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6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7" hidden="1">基本支出预算表04!$A$7:$X$91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<sst xmlns="http://schemas.openxmlformats.org/spreadsheetml/2006/main" count="4078" uniqueCount="1111">
  <si>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</si>
  <si>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</si>
  <si>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</si>
  <si>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</si>
  <si>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</si>
  <si>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</si>
  <si>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</si>
  <si>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</si>
  <si>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</si>
  <si>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</si>
  <si>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</si>
  <si>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</si>
  <si>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</si>
  <si>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</si>
  <si>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</si>
  <si>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</si>
  <si>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</si>
  <si>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</si>
  <si>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</si>
  <si>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</si>
  <si>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</si>
  <si>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单位名称：安宁市交通运输局（汇总）</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</si>
  <si>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</si>
  <si>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</si>
  <si>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</si>
  <si>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</si>
  <si>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</si>
  <si>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</si>
  <si>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</si>
  <si>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</si>
  <si>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</si>
  <si>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</si>
  <si>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</si>
  <si>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</si>
  <si>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</si>
  <si>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</si>
  <si>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</si>
  <si>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</si>
  <si>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</si>
  <si>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</si>
  <si>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</si>
  <si>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</si>
  <si>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</si>
  <si>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</si>
  <si>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</si>
  <si>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</si>
  <si>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</si>
  <si>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</si>
  <si>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</si>
  <si>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</si>
  <si>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</si>
  <si>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</si>
  <si>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</si>
  <si>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</si>
  <si>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</si>
  <si>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</si>
  <si>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</si>
  <si>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</si>
  <si>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</si>
  <si>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</si>
  <si>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</si>
  <si>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</si>
  <si>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</si>
  <si>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</si>
  <si>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</si>
  <si>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</si>
  <si>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</si>
  <si>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</si>
  <si>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</si>
  <si>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</si>
  <si>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</si>
  <si>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</si>
  <si>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</si>
  <si>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</si>
  <si>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</si>
  <si>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</si>
  <si>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</si>
  <si>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</si>
  <si>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</si>
  <si>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</si>
  <si>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</si>
  <si>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</si>
  <si>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</si>
  <si>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</si>
  <si>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</si>
  <si>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</si>
  <si>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</si>
  <si>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</si>
  <si>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</si>
  <si>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123001</t>
  </si>
  <si>
    <t>安宁市交通运输局</t>
  </si>
  <si>
    <t>123004</t>
  </si>
  <si>
    <t>安宁市地方公路管理段</t>
  </si>
  <si>
    <t>123005</t>
  </si>
  <si>
    <t>安宁市公路路政管理大队</t>
  </si>
  <si>
    <t>123006</t>
  </si>
  <si>
    <t>安宁市交通建设工程质量监督站</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</si>
  <si>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</si>
  <si>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</si>
  <si>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</si>
  <si>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</si>
  <si>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</si>
  <si>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</si>
  <si>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</si>
  <si>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</si>
  <si>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</si>
  <si>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</si>
  <si>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</si>
  <si>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</si>
  <si>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</si>
  <si>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</si>
  <si>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</si>
  <si>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</si>
  <si>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</si>
  <si>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</si>
  <si>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</si>
  <si>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</si>
  <si>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</si>
  <si>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</si>
  <si>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</si>
  <si>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</si>
  <si>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</si>
  <si>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</si>
  <si>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</si>
  <si>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</si>
  <si>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</si>
  <si>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</si>
  <si>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</si>
  <si>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</si>
  <si>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21203</t>
  </si>
  <si>
    <t xml:space="preserve">  城乡社区公共设施</t>
  </si>
  <si>
    <t>2120303</t>
  </si>
  <si>
    <t xml:space="preserve">    小城镇基础设施建设</t>
  </si>
  <si>
    <t>214</t>
  </si>
  <si>
    <t>交通运输支出</t>
  </si>
  <si>
    <t>21401</t>
  </si>
  <si>
    <t xml:space="preserve">  公路水路运输</t>
  </si>
  <si>
    <t>2140101</t>
  </si>
  <si>
    <t xml:space="preserve">    行政运行</t>
  </si>
  <si>
    <t>2140102</t>
  </si>
  <si>
    <t xml:space="preserve">    一般行政管理事务</t>
  </si>
  <si>
    <t>2140104</t>
  </si>
  <si>
    <t xml:space="preserve">    公路建设</t>
  </si>
  <si>
    <t>2140106</t>
  </si>
  <si>
    <t xml:space="preserve">    公路养护</t>
  </si>
  <si>
    <t>2140112</t>
  </si>
  <si>
    <t xml:space="preserve">    公路运输管理</t>
  </si>
  <si>
    <t>2140123</t>
  </si>
  <si>
    <t xml:space="preserve">    航道维护</t>
  </si>
  <si>
    <t>215</t>
  </si>
  <si>
    <t>资源勘探工业信息等支出</t>
  </si>
  <si>
    <t>21505</t>
  </si>
  <si>
    <t xml:space="preserve">  工业和信息产业监管</t>
  </si>
  <si>
    <t>2150517</t>
  </si>
  <si>
    <t xml:space="preserve">    产业发展</t>
  </si>
  <si>
    <t>216</t>
  </si>
  <si>
    <t>商业服务业等支出</t>
  </si>
  <si>
    <t>21602</t>
  </si>
  <si>
    <t xml:space="preserve">  商业流通事务</t>
  </si>
  <si>
    <t>2160299</t>
  </si>
  <si>
    <t xml:space="preserve">    其他商业流通事务支出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</si>
  <si>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</si>
  <si>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</si>
  <si>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</si>
  <si>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</si>
  <si>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</si>
  <si>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</si>
  <si>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</si>
  <si>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</si>
  <si>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</si>
  <si>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</si>
  <si>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</si>
  <si>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</si>
  <si>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</si>
  <si>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</si>
  <si>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</si>
  <si>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</si>
  <si>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</si>
  <si>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</si>
  <si>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</si>
  <si>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</si>
  <si>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</si>
  <si>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</si>
  <si>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</si>
  <si>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</si>
  <si>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</si>
  <si>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</si>
  <si>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</si>
  <si>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</si>
  <si>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</si>
  <si>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</si>
  <si>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</si>
  <si>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</si>
  <si>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</si>
  <si>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</si>
  <si>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</si>
  <si>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</si>
  <si>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</si>
  <si>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</si>
  <si>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</si>
  <si>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</si>
  <si>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</si>
  <si>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</si>
  <si>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</si>
  <si>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</si>
  <si>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</si>
  <si>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</si>
  <si>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</si>
  <si>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</si>
  <si>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</si>
  <si>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</si>
  <si>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</si>
  <si>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</si>
  <si>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</si>
  <si>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</si>
  <si>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</si>
  <si>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</si>
  <si>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</si>
  <si>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</si>
  <si>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</si>
  <si>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</si>
  <si>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</si>
  <si>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</si>
  <si>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</si>
  <si>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</si>
  <si>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</si>
  <si>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</si>
  <si>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</si>
  <si>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</si>
  <si>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</si>
  <si>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</si>
  <si>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</si>
  <si>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</si>
  <si>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</si>
  <si>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</si>
  <si>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</si>
  <si>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</si>
  <si>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</si>
  <si>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</si>
  <si>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</si>
  <si>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</si>
  <si>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</si>
  <si>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</si>
  <si>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</si>
  <si>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</si>
  <si>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</si>
  <si>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</si>
  <si>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</si>
  <si>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</si>
  <si>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</si>
  <si>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</si>
  <si>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</si>
  <si>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</si>
  <si>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</si>
  <si>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530181210000000018627</t>
  </si>
  <si>
    <t>行政人员支出工资</t>
  </si>
  <si>
    <t>行政运行</t>
  </si>
  <si>
    <t xml:space="preserve">  30101</t>
  </si>
  <si>
    <t>基本工资</t>
  </si>
  <si>
    <t xml:space="preserve">  30102</t>
  </si>
  <si>
    <t>津贴补贴</t>
  </si>
  <si>
    <t xml:space="preserve">  30103</t>
  </si>
  <si>
    <t>奖金</t>
  </si>
  <si>
    <t>530181210000000018630</t>
  </si>
  <si>
    <t>社会保障缴费</t>
  </si>
  <si>
    <t>机关事业单位基本养老保险缴费支出</t>
  </si>
  <si>
    <t xml:space="preserve">  30108</t>
  </si>
  <si>
    <t>机关事业单位基本养老保险缴费</t>
  </si>
  <si>
    <t>行政单位医疗</t>
  </si>
  <si>
    <t xml:space="preserve">  30110</t>
  </si>
  <si>
    <t>职工基本医疗保险缴费</t>
  </si>
  <si>
    <t>公务员医疗补助</t>
  </si>
  <si>
    <t xml:space="preserve">  30111</t>
  </si>
  <si>
    <t>公务员医疗补助缴费</t>
  </si>
  <si>
    <t>其他行政事业单位医疗支出</t>
  </si>
  <si>
    <t xml:space="preserve">  30112</t>
  </si>
  <si>
    <t>其他社会保障缴费</t>
  </si>
  <si>
    <t>530181210000000018631</t>
  </si>
  <si>
    <t>住房公积金</t>
  </si>
  <si>
    <t xml:space="preserve">  30113</t>
  </si>
  <si>
    <t>530181210000000018632</t>
  </si>
  <si>
    <t>对个人和家庭的补助</t>
  </si>
  <si>
    <t>行政单位离退休</t>
  </si>
  <si>
    <t xml:space="preserve">  30305</t>
  </si>
  <si>
    <t>生活补助</t>
  </si>
  <si>
    <t>530181210000000018633</t>
  </si>
  <si>
    <t>公车购置及运维费</t>
  </si>
  <si>
    <t xml:space="preserve">  30231</t>
  </si>
  <si>
    <t>公务用车运行维护费</t>
  </si>
  <si>
    <t>530181210000000018634</t>
  </si>
  <si>
    <t>公务交通补贴</t>
  </si>
  <si>
    <t xml:space="preserve">  30239</t>
  </si>
  <si>
    <t>其他交通费用</t>
  </si>
  <si>
    <t>530181210000000018635</t>
  </si>
  <si>
    <t>一般公用经费</t>
  </si>
  <si>
    <t xml:space="preserve">  30229</t>
  </si>
  <si>
    <t>福利费</t>
  </si>
  <si>
    <t xml:space="preserve">  30299</t>
  </si>
  <si>
    <t>其他商品和服务支出</t>
  </si>
  <si>
    <t xml:space="preserve">  30201</t>
  </si>
  <si>
    <t>办公费</t>
  </si>
  <si>
    <t xml:space="preserve">  30207</t>
  </si>
  <si>
    <t>邮电费</t>
  </si>
  <si>
    <t xml:space="preserve">  30211</t>
  </si>
  <si>
    <t>差旅费</t>
  </si>
  <si>
    <t xml:space="preserve">  30216</t>
  </si>
  <si>
    <t>培训费</t>
  </si>
  <si>
    <t>530181221100000202229</t>
  </si>
  <si>
    <t>工会经费</t>
  </si>
  <si>
    <t xml:space="preserve">  30228</t>
  </si>
  <si>
    <t>530181231100001570686</t>
  </si>
  <si>
    <t>行政人员绩效奖励</t>
  </si>
  <si>
    <t>530181210000000018639</t>
  </si>
  <si>
    <t>事业人员支出工资</t>
  </si>
  <si>
    <t xml:space="preserve">  30107</t>
  </si>
  <si>
    <t>绩效工资</t>
  </si>
  <si>
    <t>530181210000000018640</t>
  </si>
  <si>
    <t>事业单位医疗</t>
  </si>
  <si>
    <t>530181210000000018641</t>
  </si>
  <si>
    <t>530181210000000018644</t>
  </si>
  <si>
    <t>530181221100000210682</t>
  </si>
  <si>
    <t>530181231100001570455</t>
  </si>
  <si>
    <t>事业人员绩效奖励</t>
  </si>
  <si>
    <t>530181231100001570456</t>
  </si>
  <si>
    <t>编外人员经费支出</t>
  </si>
  <si>
    <t>一般行政管理事务</t>
  </si>
  <si>
    <t xml:space="preserve">  30199</t>
  </si>
  <si>
    <t>其他工资福利支出</t>
  </si>
  <si>
    <t>530181210000000018648</t>
  </si>
  <si>
    <t>530181210000000018649</t>
  </si>
  <si>
    <t>530181210000000018650</t>
  </si>
  <si>
    <t>530181210000000018653</t>
  </si>
  <si>
    <t>530181221100000210796</t>
  </si>
  <si>
    <t>530181231100001570621</t>
  </si>
  <si>
    <t>530181231100001570622</t>
  </si>
  <si>
    <t>530181210000000018589</t>
  </si>
  <si>
    <t>530181210000000018590</t>
  </si>
  <si>
    <t>530181210000000018591</t>
  </si>
  <si>
    <t>530181210000000018594</t>
  </si>
  <si>
    <t>530181221100000320234</t>
  </si>
  <si>
    <t>530181231100001570160</t>
  </si>
  <si>
    <t>项目分类</t>
  </si>
  <si>
    <t>项目单位</t>
  </si>
  <si>
    <t>经济科目编码</t>
  </si>
  <si>
    <t>经济科目名称</t>
  </si>
  <si>
    <t>本年拨款</t>
  </si>
  <si>
    <t>事业单位
经营收入</t>
  </si>
  <si>
    <t>其中：本次下达</t>
  </si>
  <si>
    <t>311 专项业务类</t>
  </si>
  <si>
    <t>530181200000000001146</t>
  </si>
  <si>
    <t>安宁市交通建设工程质量监督专项资金</t>
  </si>
  <si>
    <t>30201</t>
  </si>
  <si>
    <t>30239</t>
  </si>
  <si>
    <t>530181210000000018399</t>
  </si>
  <si>
    <t>交运局安禄公路部分路段路灯费用项目补助资金</t>
  </si>
  <si>
    <t>30206</t>
  </si>
  <si>
    <t>电费</t>
  </si>
  <si>
    <t>530181221100000201236</t>
  </si>
  <si>
    <t>安宁市地方公路管理段农村公路养护管理专项资金</t>
  </si>
  <si>
    <t>公路养护</t>
  </si>
  <si>
    <t>30227</t>
  </si>
  <si>
    <t>委托业务费</t>
  </si>
  <si>
    <t>530181221100000669671</t>
  </si>
  <si>
    <t>路政管理大队“三级联动”专项资金</t>
  </si>
  <si>
    <t>公路运输管理</t>
  </si>
  <si>
    <t>30205</t>
  </si>
  <si>
    <t>水费</t>
  </si>
  <si>
    <t>30213</t>
  </si>
  <si>
    <t>维修（护）费</t>
  </si>
  <si>
    <t>30226</t>
  </si>
  <si>
    <t>劳务费</t>
  </si>
  <si>
    <t>30231</t>
  </si>
  <si>
    <t>530181221100000806547</t>
  </si>
  <si>
    <t>三级联动补助经费</t>
  </si>
  <si>
    <t>530181231100001109814</t>
  </si>
  <si>
    <t>安宁市治超非现场执法专项经费</t>
  </si>
  <si>
    <t>30214</t>
  </si>
  <si>
    <t>租赁费</t>
  </si>
  <si>
    <t>530181231100001793493</t>
  </si>
  <si>
    <t>2023年普通省道及农村公路养护补助资金</t>
  </si>
  <si>
    <t>530181231100001862210</t>
  </si>
  <si>
    <t>安宁市安八公路（县街至八街段）改造工程项目补助经费</t>
  </si>
  <si>
    <t>公路建设</t>
  </si>
  <si>
    <t>30905</t>
  </si>
  <si>
    <t>基础设施建设</t>
  </si>
  <si>
    <t>530181231100001862256</t>
  </si>
  <si>
    <t>安宁主城区连接工业园区综合管廊新建工程项目补助经费</t>
  </si>
  <si>
    <t>530181231100001862260</t>
  </si>
  <si>
    <t>中老合作物流园安宁桃花村货运站国际陆港项目资金</t>
  </si>
  <si>
    <t>530181231100001999207</t>
  </si>
  <si>
    <t>安宁市中老铁路国际冷链物流基地项目资金</t>
  </si>
  <si>
    <t>其他商业流通事务支出</t>
  </si>
  <si>
    <t>530181231100002084281</t>
  </si>
  <si>
    <t>中老合作物流园安宁桃花村货运站国际陆港配套监管场所项目补助资金</t>
  </si>
  <si>
    <t>小城镇基础设施建设</t>
  </si>
  <si>
    <t>31005</t>
  </si>
  <si>
    <t>530181231100002084336</t>
  </si>
  <si>
    <t>安宁市南亚陆港东片区物流专用通道（西环连接珍泉路段）工程项目补助经费</t>
  </si>
  <si>
    <t>530181231100002084403</t>
  </si>
  <si>
    <t>安宁市乡村振兴农村路网提升改造工程补助经费</t>
  </si>
  <si>
    <t>530181231100002084427</t>
  </si>
  <si>
    <t>安宁市安八公路（县街至八街段）改造工程补助经费</t>
  </si>
  <si>
    <t>530181231100002329499</t>
  </si>
  <si>
    <t>2023年车辆购置税收入补助地方资金（第三批）补助经费</t>
  </si>
  <si>
    <t>530181231100002329585</t>
  </si>
  <si>
    <t>2022年党费返还资金</t>
  </si>
  <si>
    <t>530181231100002475550</t>
  </si>
  <si>
    <t>2023年推动经济稳进提质支持现代物流体系建设资金</t>
  </si>
  <si>
    <t>530181241100002158785</t>
  </si>
  <si>
    <t>爱心卡乘坐公交车补贴专项资金</t>
  </si>
  <si>
    <t>31204</t>
  </si>
  <si>
    <t>费用补贴</t>
  </si>
  <si>
    <t>530181241100002158820</t>
  </si>
  <si>
    <t>公交车驾驶员工龄工资补贴专项资金</t>
  </si>
  <si>
    <t>530181241100002159175</t>
  </si>
  <si>
    <t>安宁市家校直通车补助资金</t>
  </si>
  <si>
    <t>530181241100002169327</t>
  </si>
  <si>
    <t>安宁市2023年安禄、县草、县八一级等公路公路路面清扫保洁补助经费</t>
  </si>
  <si>
    <t>530181241100002169544</t>
  </si>
  <si>
    <t>安宁市交通运输局家校直通车安保补助经费</t>
  </si>
  <si>
    <t>530181241100002228217</t>
  </si>
  <si>
    <t>信创工作经费</t>
  </si>
  <si>
    <t>31002</t>
  </si>
  <si>
    <t>办公设备购置</t>
  </si>
  <si>
    <t>530181241100002542113</t>
  </si>
  <si>
    <t>昆明市发改委第一批前期工作经费</t>
  </si>
  <si>
    <t>航道维护</t>
  </si>
  <si>
    <t>312 民生类</t>
  </si>
  <si>
    <t>530181241100002514829</t>
  </si>
  <si>
    <t>2023年第三批省预算内前期工作经费</t>
  </si>
  <si>
    <t>产业发展</t>
  </si>
  <si>
    <t>530181241100002514957</t>
  </si>
  <si>
    <t>2022年度农村客运补贴和城市交通发展奖励（费改税部分）专项资金</t>
  </si>
  <si>
    <t>530181241100002516857</t>
  </si>
  <si>
    <t>农村公路养护补助资金</t>
  </si>
  <si>
    <t>530181241100002519397</t>
  </si>
  <si>
    <t>2023年车辆购置税收入补助地方资金用于公路灾损抢通项目专项资金</t>
  </si>
  <si>
    <t>313 事业发展类</t>
  </si>
  <si>
    <t>530181210000000018705</t>
  </si>
  <si>
    <t>交运局城市交通建设技术服务项目补助资金</t>
  </si>
  <si>
    <t>30217</t>
  </si>
  <si>
    <t>单位名称、项目名称</t>
  </si>
  <si>
    <t>项目年度绩效目标</t>
  </si>
  <si>
    <t>一级指标</t>
  </si>
  <si>
    <t>二级指标</t>
  </si>
  <si>
    <t>三级指标</t>
  </si>
  <si>
    <t>指标性质</t>
  </si>
  <si>
    <t>指标值</t>
  </si>
  <si>
    <t>度量单位</t>
  </si>
  <si>
    <t>指标属性</t>
  </si>
  <si>
    <t>指标内容</t>
  </si>
  <si>
    <t/>
  </si>
  <si>
    <t>按相关政策要求，开展爱心卡用户免费乘坐公交车服务、新能源汽车购置及使用维护、实施接送学生运营公交车专线服务、对公交车驾驶员发放驾龄补助，进一步提高安宁市公交服务的满意度。</t>
  </si>
  <si>
    <t>产出指标</t>
  </si>
  <si>
    <t>数量指标</t>
  </si>
  <si>
    <t>爱心卡刷卡次数</t>
  </si>
  <si>
    <t>&gt;=</t>
  </si>
  <si>
    <t>1570</t>
  </si>
  <si>
    <t>万人次</t>
  </si>
  <si>
    <t>定量指标</t>
  </si>
  <si>
    <t>反映2024年爱心卡刷卡次</t>
  </si>
  <si>
    <t>质量指标</t>
  </si>
  <si>
    <t>爱心卡办理率</t>
  </si>
  <si>
    <t>=</t>
  </si>
  <si>
    <t>100</t>
  </si>
  <si>
    <t>%</t>
  </si>
  <si>
    <t>爱心卡办理率=实际办理数量/计划办理数量</t>
  </si>
  <si>
    <t>成本指标</t>
  </si>
  <si>
    <t>经济成本指标</t>
  </si>
  <si>
    <t>2800</t>
  </si>
  <si>
    <t>万元</t>
  </si>
  <si>
    <t>爱心卡补助金额</t>
  </si>
  <si>
    <t>效益指标</t>
  </si>
  <si>
    <t>社会效益指标</t>
  </si>
  <si>
    <t>爱心卡办卡覆盖率</t>
  </si>
  <si>
    <t>99</t>
  </si>
  <si>
    <t>反映爱心卡办卡覆盖情况</t>
  </si>
  <si>
    <t>满意度指标</t>
  </si>
  <si>
    <t>服务对象满意度指标</t>
  </si>
  <si>
    <t>爱心卡刷卡人员满意度</t>
  </si>
  <si>
    <t>90</t>
  </si>
  <si>
    <t>定性指标</t>
  </si>
  <si>
    <t>反映爱心卡刷卡人员满意度</t>
  </si>
  <si>
    <t xml:space="preserve">    安宁市中老铁路国际冷链物流基地项目资金</t>
  </si>
  <si>
    <t>安宁市中老铁路国际冷链物流基地项目为加快重大项目建设，推动重点领域经济社会快速发展。</t>
  </si>
  <si>
    <t>安宁市中老铁路国际冷链物流基地项目</t>
  </si>
  <si>
    <t>个</t>
  </si>
  <si>
    <t>投资计划完成率</t>
  </si>
  <si>
    <t>序时进度</t>
  </si>
  <si>
    <t>是/否</t>
  </si>
  <si>
    <t>经济效益指标</t>
  </si>
  <si>
    <t>更好发挥有效投资的拉动作用</t>
  </si>
  <si>
    <t>作用明显</t>
  </si>
  <si>
    <t>提升基础设施水平，创造更好环境</t>
  </si>
  <si>
    <t>显著提升</t>
  </si>
  <si>
    <t>社会发展贡献</t>
  </si>
  <si>
    <t>在保通保畅、应急保障、安全稳定等方面发挥了重要作用</t>
  </si>
  <si>
    <t>可持续影响指标</t>
  </si>
  <si>
    <t>地方建立工作领导机制</t>
  </si>
  <si>
    <t>定期调度和协调解决问题</t>
  </si>
  <si>
    <t>城市间、企业间合作情况（城市群）</t>
  </si>
  <si>
    <t>相关城市政府间形成合作机制、跨区域、跨方式、上下游之间规模</t>
  </si>
  <si>
    <t>一体化运营水平</t>
  </si>
  <si>
    <t>采取一体化运营组织措施</t>
  </si>
  <si>
    <t>使用服务企业满意度</t>
  </si>
  <si>
    <t>问卷调查</t>
  </si>
  <si>
    <t xml:space="preserve">    安宁市2023年安禄、县草、县八一级等公路公路路面清扫保洁补助经费</t>
  </si>
  <si>
    <t>通过公开招标方式，对安禄、县草、县八一级公路、西北连接线、老 320 国道麒麟段公路、县小公路、县耳公路路面开展清扫保洁服务。每年保洁总面积为1381848.8平方米,三年保洁总面积为4145546平方米。其中，安禄一级公路保洁路线全长20.505公里，每年路面保洁面积为551194平方米；县草一级公路保洁路线全长8.628公里，每年路面保洁面积为193647平方米；县八一级公路保洁路线全长26.388公里，每年路面保洁面积为542628平方米；西北连接线一级公路保洁路线全长1.831公里，每年路面保洁面积为34789平方米；老320国道麒麟段保洁路线全长3.28公里，每年路面保洁面积为38000平方米；县小公路保洁路线全长1.322公里，每年路面保洁面积为12752.2平方米；县耳公路保洁路线全长0.925公里，每年路面保洁面积为8838.6平方米。从而有效解决因路面泼洒污染严重，严重影响道路路面使用寿命及周边污染。</t>
  </si>
  <si>
    <t>安禄、县草、县八一级公路、西北连接线、老 320 国道麒麟段公路、县小公路、县耳公路路面清扫保洁服务</t>
  </si>
  <si>
    <t>平方米*年</t>
  </si>
  <si>
    <t>安禄一级公路保洁路线全长20.505公里，每年路面保洁面积为551194平方米；县草一级公路保洁路线全长8.628公里，每年路面保洁面积为193647平方米；县八一级公路保洁路线全长26.388公里，每年路面保洁面积为542628平方米；西北连接线一级公路保洁路线全长1.831公里，每年路面保洁面积为34789平方米；老320国道麒麟段保洁路线全长3.28公里，每年路面保洁面积为38000平方米；县小公路保洁路线全长1.322公里，每年路面保洁面积为12752.2平方米；县耳公路保洁路线全长0.925公里，每年路面保洁面积为8838.6平方米</t>
  </si>
  <si>
    <t>根据完成情况进行统计</t>
  </si>
  <si>
    <t>时效指标</t>
  </si>
  <si>
    <t>计划文件规定日期内完成</t>
  </si>
  <si>
    <t>2024</t>
  </si>
  <si>
    <t>年</t>
  </si>
  <si>
    <t>在计划文件规定日期内完成</t>
  </si>
  <si>
    <t>388</t>
  </si>
  <si>
    <t>根据合同经济款项</t>
  </si>
  <si>
    <t>以服务人民群众安全便捷出行为出发点、以服务农村经济社会发展为落脚点，以促进我市全面建成小康社会为目标，按照加快建设速度、提高管理水平、提升养护质量、消除安全隐患的要求，扎实推进我市农村公路建设、管理。</t>
  </si>
  <si>
    <t>有较大作用</t>
  </si>
  <si>
    <t>生态效益指标</t>
  </si>
  <si>
    <t>对辖区管养道路进行养护、保洁，排水孔进行清掏，营造畅、安、舒、美交通出行环境。</t>
  </si>
  <si>
    <t>生态效益明显</t>
  </si>
  <si>
    <t>项目通过组织、人员配置、资金支持、制度建设等对项目的长期可持续发展具有保障作用。</t>
  </si>
  <si>
    <t>促进作用明显</t>
  </si>
  <si>
    <t>施工单位单位满意度</t>
  </si>
  <si>
    <t xml:space="preserve">    交运局城市交通建设技术服务项目补助资金</t>
  </si>
  <si>
    <t>以建设“便捷高效、统筹并进”的综合交通、，“信息畅通、管理规范”的智慧交通，“低碳环保、生态文明”的绿色交通，“质量优异、安全舒适”的平安交通“四个交通”为总体目标，打造国际交通高速化、城际交通多样化、市域交通便捷化、城市交通绿色化、综合交通协调化“的交通网络新格局，有力支撑建成滇中城市经济圈产业中心城市。</t>
  </si>
  <si>
    <t>云南经济日报交通信息宣传刊登</t>
  </si>
  <si>
    <t>份</t>
  </si>
  <si>
    <t>《安宁市经济日报交通信息宣传刊登合同》</t>
  </si>
  <si>
    <t>聘请法律顾问</t>
  </si>
  <si>
    <t>《云南嘉喜律师事务所法律顾问聘用合同》中相关条款。</t>
  </si>
  <si>
    <t>拍摄收集制作宣传服务资料</t>
  </si>
  <si>
    <t>小时</t>
  </si>
  <si>
    <t>《拍摄制作安宁市交通运输局2023年资料协议》中相关条款。</t>
  </si>
  <si>
    <t>局机关档案整理</t>
  </si>
  <si>
    <t>126655</t>
  </si>
  <si>
    <t>册</t>
  </si>
  <si>
    <t>《安宁市交通运输局档案整理及数字化加工服务合同书》中相关条款。</t>
  </si>
  <si>
    <t>数字电路业务租用费</t>
  </si>
  <si>
    <t>《安宁市交通运输局数字电路业务租用协议》中相关条款</t>
  </si>
  <si>
    <t>计算机及网络维护</t>
  </si>
  <si>
    <t>《计算机及网络维护技术外包服务合同》中相关条款。</t>
  </si>
  <si>
    <t>资产盘点</t>
  </si>
  <si>
    <t>安宁市交通运输局《资产盘点委托合同》</t>
  </si>
  <si>
    <t>数量达标率</t>
  </si>
  <si>
    <t>咨询满意率</t>
  </si>
  <si>
    <t>能否在当年完成支付进度</t>
  </si>
  <si>
    <t>促进社会和谐发展</t>
  </si>
  <si>
    <t>根据发展概述</t>
  </si>
  <si>
    <t>对社会稳定产生长期影响</t>
  </si>
  <si>
    <t>长期影响</t>
  </si>
  <si>
    <t>对社会稳定是否产生了长期的影响</t>
  </si>
  <si>
    <t>局机关满意度</t>
  </si>
  <si>
    <t>&gt;</t>
  </si>
  <si>
    <t xml:space="preserve">    公交车驾驶员工龄工资补贴专项资金</t>
  </si>
  <si>
    <t>公交车驾驶员提供驾龄补助数量</t>
  </si>
  <si>
    <t>340</t>
  </si>
  <si>
    <t>人</t>
  </si>
  <si>
    <t>反映2024年公交车驾驶员提供驾龄补助数量</t>
  </si>
  <si>
    <t>公交车驾驶员发放补助完成率</t>
  </si>
  <si>
    <t>公交车驾驶员发放补助完成率=实际发放驾驶员补助/应发驾驶员补助</t>
  </si>
  <si>
    <t>公交车驾驶员驾龄补助发放时间</t>
  </si>
  <si>
    <t>&lt;=</t>
  </si>
  <si>
    <t>次月18日前</t>
  </si>
  <si>
    <t>月</t>
  </si>
  <si>
    <t>265</t>
  </si>
  <si>
    <t>公交车驾驶员提供驾龄补助金额</t>
  </si>
  <si>
    <t>驾驶员能按质按量完成日常任务</t>
  </si>
  <si>
    <t>驾驶员能否按质按量完成日常任务</t>
  </si>
  <si>
    <t>驾驶员满意度</t>
  </si>
  <si>
    <t>反映驾驶员满意度</t>
  </si>
  <si>
    <t xml:space="preserve">    安宁市家校直通车补助资金</t>
  </si>
  <si>
    <t>接送学生运营公交车专线数量</t>
  </si>
  <si>
    <t>条（线路）</t>
  </si>
  <si>
    <t>反映2024年接送学生运营公交车专线数量</t>
  </si>
  <si>
    <t>家校直通车数量</t>
  </si>
  <si>
    <t>所(学校）</t>
  </si>
  <si>
    <t>反映2024年家校直通车数量</t>
  </si>
  <si>
    <t>接送学生运营公交车接送完成率</t>
  </si>
  <si>
    <t>接送学生运营公交车接送完成率=实际接送学校数量/计划接送学校数量</t>
  </si>
  <si>
    <t>家校直通车接送完成率</t>
  </si>
  <si>
    <t>接送学生运营公交车时间</t>
  </si>
  <si>
    <t>周五下午及周日下午</t>
  </si>
  <si>
    <t>家校直通车运营公交车时间</t>
  </si>
  <si>
    <t>安宁中小学校周一至周五早送晚街</t>
  </si>
  <si>
    <t>270</t>
  </si>
  <si>
    <t>接送学生运营公交车专线补助金额</t>
  </si>
  <si>
    <t>社会成本指标</t>
  </si>
  <si>
    <t>600</t>
  </si>
  <si>
    <t>家校直通车补助金额</t>
  </si>
  <si>
    <t>接送学生运营公交车覆盖现有学校覆盖率</t>
  </si>
  <si>
    <t>反映接送学生运营公交车覆盖现有学校覆盖情况</t>
  </si>
  <si>
    <t>家校直通车接送覆盖现有学校覆盖率</t>
  </si>
  <si>
    <t>被接送学生满意度</t>
  </si>
  <si>
    <t>反映被接送学生满意度</t>
  </si>
  <si>
    <t xml:space="preserve">    2023年车辆购置税收入补助地方资金（第三批）补助经费</t>
  </si>
  <si>
    <t>3个然村数量（个）、建设里程5.109公里，30户以上自然村通硬化路项目“以奖代补”资金，完成“十四五”现代综合交通运输体系发展规划范围内的综合交通、公路年度建设任务。</t>
  </si>
  <si>
    <t>年度全社会新增通硬化路较大人口自然村个数（个）</t>
  </si>
  <si>
    <t>30户以上自然村通道路硬化项目涉及联通村庄数</t>
  </si>
  <si>
    <t>建设公里数</t>
  </si>
  <si>
    <t>5.109</t>
  </si>
  <si>
    <t>公里</t>
  </si>
  <si>
    <t>30户以上自然村通道路硬化项目里程数</t>
  </si>
  <si>
    <t>使用合规性</t>
  </si>
  <si>
    <t>是</t>
  </si>
  <si>
    <t>使用合规</t>
  </si>
  <si>
    <t>完工项目验收合格率</t>
  </si>
  <si>
    <t>项目建设完工验收合格率</t>
  </si>
  <si>
    <t>按期完成投资</t>
  </si>
  <si>
    <t>项目按照文件要求按期完成投资</t>
  </si>
  <si>
    <t>对经济发展的促进作用</t>
  </si>
  <si>
    <t>明显</t>
  </si>
  <si>
    <t>对当地经济发展的促进作用</t>
  </si>
  <si>
    <t>基本公共服务水平</t>
  </si>
  <si>
    <t>提升</t>
  </si>
  <si>
    <t>基本公共服务水平显著提升</t>
  </si>
  <si>
    <t>公路安全水平</t>
  </si>
  <si>
    <t>公路安全水平显著提升</t>
  </si>
  <si>
    <t>交通建设符合环评审批要素</t>
  </si>
  <si>
    <t>符合</t>
  </si>
  <si>
    <t>新改建公路项目适应未来一定时期内交通需求</t>
  </si>
  <si>
    <t>未达到标准扣1分</t>
  </si>
  <si>
    <t>改善通行服务水平群众满意度</t>
  </si>
  <si>
    <t>满意</t>
  </si>
  <si>
    <t>出行群众满意度</t>
  </si>
  <si>
    <t xml:space="preserve">    交运局安禄公路部分路段路灯费用项目补助资金</t>
  </si>
  <si>
    <t>交通运输局在K1+000－K11+206段实施了路灯亮化工程，安装路灯共410套（其中双臂路灯296套，单臂路灯112套，高杆路灯2套），主电缆线按总长度约13000米，灯杆线约10560米，变压器7台，路灯发光后产生了日常运营维护成本，为持续保障该路段路灯正常使用，特向安宁市财政局申请将该路灯亮化工程运行维护费纳入财政预算。</t>
  </si>
  <si>
    <t>路灯数量</t>
  </si>
  <si>
    <t>410</t>
  </si>
  <si>
    <t>台套</t>
  </si>
  <si>
    <t>交通运输局在K1+000－K11+206段实施了路灯亮化工程，安装路灯共410套（其中双臂路灯296套，单臂路灯112套，高杆路灯2套）</t>
  </si>
  <si>
    <t>主电缆线按总长度</t>
  </si>
  <si>
    <t>13000</t>
  </si>
  <si>
    <t>米</t>
  </si>
  <si>
    <t>主电缆线按总长度约13000米</t>
  </si>
  <si>
    <t>灯杆线总长度</t>
  </si>
  <si>
    <t>10560</t>
  </si>
  <si>
    <t>灯杆线长约10560米</t>
  </si>
  <si>
    <t>变压器数量</t>
  </si>
  <si>
    <t>变压器7台</t>
  </si>
  <si>
    <t>亮灯率</t>
  </si>
  <si>
    <t>亮灯率保障100%</t>
  </si>
  <si>
    <t>验收合格率</t>
  </si>
  <si>
    <t>验收合格率达到100％</t>
  </si>
  <si>
    <t>2022</t>
  </si>
  <si>
    <t>2022年完成</t>
  </si>
  <si>
    <t>保障夜间安禄公路道路照明，提高安禄安禄公路夜间行车安全性</t>
  </si>
  <si>
    <t>小幅提升</t>
  </si>
  <si>
    <t>持续保障安禄公路部分路段路段照明正常使用</t>
  </si>
  <si>
    <t>发放调查问卷进行满意度调查</t>
  </si>
  <si>
    <t xml:space="preserve">    2023年推动经济稳进提质支持现代物流体系建设资金</t>
  </si>
  <si>
    <t>2024年开工建设海关监管作业场所，多式联运中心及综合仓储中心，年度完成投资不低于5亿元，建设工程量不低于5万平方米，项目建设带动就业不低于600人。</t>
  </si>
  <si>
    <t>年度完成项目投资</t>
  </si>
  <si>
    <t>500000000</t>
  </si>
  <si>
    <t>元</t>
  </si>
  <si>
    <t>年度完成项目投资5亿元以上</t>
  </si>
  <si>
    <t>年度建设工程量</t>
  </si>
  <si>
    <t>50000</t>
  </si>
  <si>
    <t>平方米</t>
  </si>
  <si>
    <t>年度建设工程量在5千平方米以上</t>
  </si>
  <si>
    <t>项目设计变更率</t>
  </si>
  <si>
    <t>开工时效</t>
  </si>
  <si>
    <t>2023.12月底前</t>
  </si>
  <si>
    <t>带动就业</t>
  </si>
  <si>
    <t>此项目带动就业程度</t>
  </si>
  <si>
    <t>服务群众满意度</t>
  </si>
  <si>
    <t>根据调查问卷</t>
  </si>
  <si>
    <t xml:space="preserve">    信创工作经费</t>
  </si>
  <si>
    <t>采购2024年电脑</t>
  </si>
  <si>
    <t>办公设备</t>
  </si>
  <si>
    <t>台</t>
  </si>
  <si>
    <t>采买办公设备</t>
  </si>
  <si>
    <t>采购电脑及设备配置</t>
  </si>
  <si>
    <t>采买电脑和相关设备</t>
  </si>
  <si>
    <t>人员使用率</t>
  </si>
  <si>
    <t>人员配备电脑使用率</t>
  </si>
  <si>
    <t>保障局内电脑运行稳定</t>
  </si>
  <si>
    <t>稳定运行</t>
  </si>
  <si>
    <t>促进人员工作持续发展</t>
  </si>
  <si>
    <t>持续提升</t>
  </si>
  <si>
    <t>提高人员办事工作效率</t>
  </si>
  <si>
    <t>人员使用满意度</t>
  </si>
  <si>
    <t>办公室人员使用满意度</t>
  </si>
  <si>
    <t xml:space="preserve">    2023年普通省道及农村公路养护补助资金</t>
  </si>
  <si>
    <t>安宁市全市县、乡、村公路目前共计477条，总里程1265.52km，其中：路网库内管养472条，计里程1201.016km,涉及农村公路桥梁110座计3178.9m,涵洞2045道；近年新建成和移交管养的的高等级公路5条，计里程64.504km，进行小修养护和保养。</t>
  </si>
  <si>
    <t>养护公路里程</t>
  </si>
  <si>
    <t>1265.52</t>
  </si>
  <si>
    <t>农村公路养护里程</t>
  </si>
  <si>
    <t>养护桥梁里程</t>
  </si>
  <si>
    <t>3178.9</t>
  </si>
  <si>
    <t>桥梁养护里程</t>
  </si>
  <si>
    <t>优良路率较上年提升</t>
  </si>
  <si>
    <t>路况</t>
  </si>
  <si>
    <t>农村公路路面自动化检测比例</t>
  </si>
  <si>
    <t>60</t>
  </si>
  <si>
    <t>路面检测设备</t>
  </si>
  <si>
    <t>农村公路一、二、三类桥梁占比达</t>
  </si>
  <si>
    <t>96</t>
  </si>
  <si>
    <t>桥梁占比</t>
  </si>
  <si>
    <t>农村公路养护工程实施比例</t>
  </si>
  <si>
    <t>农村公路养护实施比例</t>
  </si>
  <si>
    <t>资金使用合规性</t>
  </si>
  <si>
    <t>资金使用规范性</t>
  </si>
  <si>
    <t>完成项目验收合格率</t>
  </si>
  <si>
    <t>项目验收合格率</t>
  </si>
  <si>
    <t>列养率</t>
  </si>
  <si>
    <t>项目养护率</t>
  </si>
  <si>
    <t>项目按期完成比例</t>
  </si>
  <si>
    <t>对社会经济发展的作用</t>
  </si>
  <si>
    <t>交通建设符合环评审批要求</t>
  </si>
  <si>
    <t xml:space="preserve">    安宁市交通运输局家校直通车安保补助经费</t>
  </si>
  <si>
    <t>家校直通车覆盖9个街道，目前使用车辆54辆，每辆公交车配备一名安保人员，为学生上下学提供安全护卫，保障学生安全</t>
  </si>
  <si>
    <t>安保服务</t>
  </si>
  <si>
    <t>元/天</t>
  </si>
  <si>
    <t>以学生上学天数计算</t>
  </si>
  <si>
    <t>元/月</t>
  </si>
  <si>
    <t>64</t>
  </si>
  <si>
    <t>2021年6月至12月服务费59850元，2022年1月至11月536360元，2022年度补助金40000元</t>
  </si>
  <si>
    <t>中小学生安全保卫覆盖率</t>
  </si>
  <si>
    <t>70</t>
  </si>
  <si>
    <t>保障中小学生安全保卫覆盖</t>
  </si>
  <si>
    <t>提升群众市民幸福感</t>
  </si>
  <si>
    <t>为学生提供安全上学期间安全保障</t>
  </si>
  <si>
    <t>持续影响</t>
  </si>
  <si>
    <t>学生提供安全上学期间安全保障</t>
  </si>
  <si>
    <t>学生家长学生</t>
  </si>
  <si>
    <t>经过前期试运营服务受到一致好评，保障中小学生安全，减轻学生家长负担，缓解上学放学时段交通拥堵，降低中小学教育成本。</t>
  </si>
  <si>
    <t>2023年农村公路日常养护市级补助资金</t>
  </si>
  <si>
    <t>完成安宁市农村公路养护目标，
确保出行的安全及通畅。</t>
  </si>
  <si>
    <t>县道养护里程</t>
  </si>
  <si>
    <t>350.508</t>
  </si>
  <si>
    <t>安宁市辖区县道里程数</t>
  </si>
  <si>
    <t>乡道养护里程</t>
  </si>
  <si>
    <t>549.265</t>
  </si>
  <si>
    <t>安宁市辖区乡道里程数</t>
  </si>
  <si>
    <t>村道养护里程</t>
  </si>
  <si>
    <t>246.216</t>
  </si>
  <si>
    <t>安宁市辖区村道里程数</t>
  </si>
  <si>
    <t>养护范围的比例：=（列为养护里程/实际农村道路里程）*100%</t>
  </si>
  <si>
    <t>公共基础水平提升</t>
  </si>
  <si>
    <t>交通建设符合环评的要求</t>
  </si>
  <si>
    <t>反映符合当地未来一段时间的发展</t>
  </si>
  <si>
    <t>80</t>
  </si>
  <si>
    <t>反映受益群众满意情况。</t>
  </si>
  <si>
    <t>2023年车辆购置税收入补助
地方资金用于公路灾损抢通项目资金</t>
  </si>
  <si>
    <t>支持汛期水毁公路抢通保通工作：县八公路水毁灾损修复工程，用于公路灾损抢通项目。</t>
  </si>
  <si>
    <t>抢通任务完成率</t>
  </si>
  <si>
    <t>抢通任务完成情况</t>
  </si>
  <si>
    <t>3级及以下公路突发事件抢通时间</t>
  </si>
  <si>
    <t>随断随抢，随抢随通，提升基本公共服务水平</t>
  </si>
  <si>
    <t>公路安全通畅水平</t>
  </si>
  <si>
    <t>公路安全通畅水平有所提升</t>
  </si>
  <si>
    <t>司乘人员认可度</t>
  </si>
  <si>
    <t>司乘人员认可度，服务群众满意度</t>
  </si>
  <si>
    <t>中老合作物流园安宁桃花村货运
站国际陆港项目补助</t>
  </si>
  <si>
    <t>前期工作目标完成率</t>
  </si>
  <si>
    <t>前期工作目标完成率等于90%</t>
  </si>
  <si>
    <t>审计、督查、巡视等指出问题数</t>
  </si>
  <si>
    <t>0</t>
  </si>
  <si>
    <t>审计、督查、巡视等指出问题数为0</t>
  </si>
  <si>
    <t>投资计划分解（转发）用时达标率</t>
  </si>
  <si>
    <t>投资计划分解（转发）用时达标率达到100%</t>
  </si>
  <si>
    <t>项目责任及日常监管直接责任按项目落实到位率</t>
  </si>
  <si>
    <t>项目责任及日常监管直接责任按项目落实到位率达到100%</t>
  </si>
  <si>
    <t>省预算内前期工作经费到位后1年内资金支付率</t>
  </si>
  <si>
    <t>省预算内前期工作经费到位后1年内资金支付率≥80%</t>
  </si>
  <si>
    <t>项目有关前期工作启动率</t>
  </si>
  <si>
    <t>项目有关前期工作启动率100%</t>
  </si>
  <si>
    <t>项目年度前期工作目标完成率</t>
  </si>
  <si>
    <t>65</t>
  </si>
  <si>
    <t>项目年度前期工作目标完成率≥65%</t>
  </si>
  <si>
    <t>加强中老合作物流园安宁桃花村货运站国际陆港项目推进</t>
  </si>
  <si>
    <t>效果显著</t>
  </si>
  <si>
    <t>加强中老合作物流园安宁桃花村货运站国际陆港项目推进效果显著</t>
  </si>
  <si>
    <t>服务对象群众满意度</t>
  </si>
  <si>
    <t>服务群众的满意程度</t>
  </si>
  <si>
    <t>老合作物流园安宁桃花村货运站国际陆港项目补助</t>
  </si>
  <si>
    <t>中老合作物流园安宁桃花村货运站国际陆港</t>
  </si>
  <si>
    <t>两年内完成拨付</t>
  </si>
  <si>
    <t>提升国际物流合作项目发展</t>
  </si>
  <si>
    <t>促进安宁桃花村货运站长期影响</t>
  </si>
  <si>
    <t>服务对象满意度</t>
  </si>
  <si>
    <t>85</t>
  </si>
  <si>
    <t>中老合作物流园安宁桃花村货运站国际陆港配套监管场所项目设置海关监管作业场所，促进内设配套设施及软硬件设施，设置口岸作业区。</t>
  </si>
  <si>
    <t>中老合作物流园安宁桃花村货运站国际陆港配套监管场所</t>
  </si>
  <si>
    <t>完成安宁主城区连接工业园区综合管廊新建工程项目</t>
  </si>
  <si>
    <t>两年内完成</t>
  </si>
  <si>
    <t>提升基础设施水平，创造更好道路环境</t>
  </si>
  <si>
    <t>提升出行安全性及便利性</t>
  </si>
  <si>
    <t>对城市发展的影响</t>
  </si>
  <si>
    <t>结合南部产业发展主要对南部片区县街，结合乡村振兴对部分区域实施农村公路改造工程，全面促进农村经济发展。</t>
  </si>
  <si>
    <t>南部片区道路</t>
  </si>
  <si>
    <t>30</t>
  </si>
  <si>
    <t>条</t>
  </si>
  <si>
    <t>竣工验收合格率</t>
  </si>
  <si>
    <t>按时完成率</t>
  </si>
  <si>
    <t>综合使用率</t>
  </si>
  <si>
    <t>受益人群满意度</t>
  </si>
  <si>
    <t>安宁市螳螂川航运旅游设施项目前期补助经费</t>
  </si>
  <si>
    <t>航道全长 14.8km，起于连然协作桥，止于牧羊湖景区。类型为生态观光旅游航道，等级为限制性V级航道。主要建设航道疏浚工程 83200m3、连然古渡、渡船房、温泉、牧羊湖码头4座码头，售票厅及站前广场、休闲商业聚集区，9个停靠点、综合管养维护基地1座、航标123 座和购置船舶。项目采取分段分域实施，先行实施温泉段2公里航道疏浚工程、船舶购买等。</t>
  </si>
  <si>
    <t>可行性研究报告</t>
  </si>
  <si>
    <t>可行性研究报告成果实用性</t>
  </si>
  <si>
    <t>前期费使用时效</t>
  </si>
  <si>
    <t>提升出行便利性</t>
  </si>
  <si>
    <t>项目满足当前一段时间的路网建设</t>
  </si>
  <si>
    <t>受益群众满意度</t>
  </si>
  <si>
    <t>2022年党费返还</t>
  </si>
  <si>
    <t>党员人数</t>
  </si>
  <si>
    <t>按单位党员人数交纳党费</t>
  </si>
  <si>
    <t>396</t>
  </si>
  <si>
    <t>返还金额</t>
  </si>
  <si>
    <t>思想认识度</t>
  </si>
  <si>
    <t>党员素质提高，强化交纳党费的思想觉悟</t>
  </si>
  <si>
    <t>党员满意度</t>
  </si>
  <si>
    <t>95</t>
  </si>
  <si>
    <t>服务党员满意度</t>
  </si>
  <si>
    <t>安宁市安八公路（县街至八街段）
改造工程补助经费</t>
  </si>
  <si>
    <t>为促进南部片区经济发展，对老安八路县八一级路岔口至八街集镇进
行四改三改扩建工程，包括：路基、路面、交安等工程</t>
  </si>
  <si>
    <t>安宁市安八公路（县街至八街段）</t>
  </si>
  <si>
    <t>是否在两年内完成</t>
  </si>
  <si>
    <t>提升基础设施水平，创造更好营商环境</t>
  </si>
  <si>
    <t>交通路况的有效改善</t>
  </si>
  <si>
    <t>对城市发展是否有长期影响</t>
  </si>
  <si>
    <t>群众的满意度</t>
  </si>
  <si>
    <t>辖区内群众的满意度</t>
  </si>
  <si>
    <t>安宁市安八公路（县街至八街段）
改造工程项目补助经费</t>
  </si>
  <si>
    <t>安宁市安八公路（县街至八街段）
改造工程项目前期费</t>
  </si>
  <si>
    <t>安宁市南亚陆港东片区物流专用通道
（西环连接珍泉路段）工程项目补助经费</t>
  </si>
  <si>
    <t>西南起于珍泉路延长线——陆港一路平面交叉口，
依次下穿昆玉铁路、与安宁至太平西环线平面交叉。</t>
  </si>
  <si>
    <t>南亚陆港东片区物流专用通道工程（西环连接珍泉路段）</t>
  </si>
  <si>
    <t>两年内是否完成拨付</t>
  </si>
  <si>
    <t>服务对象的满意度</t>
  </si>
  <si>
    <t xml:space="preserve">  安宁市地方公路管理段</t>
  </si>
  <si>
    <t xml:space="preserve">    安宁市地方公路管理段农村公路养护管理专项资金</t>
  </si>
  <si>
    <t>为认真落实巩固和深化农村公路管理养护体制改革成果，推进我市农村公路乡、村道管养常态化、规范化、切实提高我市农村公路养护管理水平和路况质量。</t>
  </si>
  <si>
    <t>每月农村公路养护管理巡查</t>
  </si>
  <si>
    <t>次</t>
  </si>
  <si>
    <t>按照农村公路养护管理巡查制度，对全市农村公路进行月、季巡查</t>
  </si>
  <si>
    <t>昆明市交通运输局每年对安宁市农村公路养护管理工作检查</t>
  </si>
  <si>
    <t>每年参加省公路局组织培训1次，昆明市公路局组织培训1次和组织农村公路养护管理相关人员参加农村公路养护管理培训</t>
  </si>
  <si>
    <t>每年参加省公路局组织培训1次，昆明市公路局组织培训1次和组织农村公路养护管理相关人员参加农村公路</t>
  </si>
  <si>
    <t>每季度农村公路养护管理考核</t>
  </si>
  <si>
    <t>编外人员</t>
  </si>
  <si>
    <t>编外用工人员数量</t>
  </si>
  <si>
    <t>严格遵照与昆明市交通运输局签订的目标责任书要求的县、乡道路巡查、检查次数执行</t>
  </si>
  <si>
    <t>严格遵照与昆明市交通运输局签订的目标责任书要求的检查、考核次数执行</t>
  </si>
  <si>
    <t>符合安宁市交通运输局财务管理制度</t>
  </si>
  <si>
    <t>符合安宁市交通运输局财务管理制度，确保参加培训人员结业率</t>
  </si>
  <si>
    <t>2024年内</t>
  </si>
  <si>
    <t>加快建设速度、提高管理水平、提升养护质量、消除安全隐患的要求，扎实推进我市农村公路桥梁建设、管理。</t>
  </si>
  <si>
    <t>综合效益情况分析</t>
  </si>
  <si>
    <t>促进沿线产业发展，提高人们的生活水平，改善交通环境</t>
  </si>
  <si>
    <t>&lt;</t>
  </si>
  <si>
    <t>综合分析</t>
  </si>
  <si>
    <t>通过巡查、检查及时发现道路使用过程中存在环境方面问题并及时进行整改</t>
  </si>
  <si>
    <t>有效控制因货车泼洒等产生的扬尘问题</t>
  </si>
  <si>
    <t>通过巡查、检查及人员培育建立健全农村公路养护长效机制，对农村公路养护管理长期可持续发展具有保障作用</t>
  </si>
  <si>
    <t>负责巡查、检查人员、责任单位满意度</t>
  </si>
  <si>
    <t>2022年度农村客运补贴资金和城市交通发展奖励资金（费改税部分）（含燃油、燃气、新能源出租汽车）。</t>
  </si>
  <si>
    <t>安全通航率</t>
  </si>
  <si>
    <t>保障农村客运安全</t>
  </si>
  <si>
    <t>按时按效兑付</t>
  </si>
  <si>
    <t>按时兑付农村客运补贴和城市交通发展奖励金</t>
  </si>
  <si>
    <t>安全保障</t>
  </si>
  <si>
    <t>提升客运服务质量、安全运营能力</t>
  </si>
  <si>
    <t>客运安全稳定情况</t>
  </si>
  <si>
    <t>稳定</t>
  </si>
  <si>
    <t>未出现影响行业稳定的重大事件</t>
  </si>
  <si>
    <t>补贴对象满意度</t>
  </si>
  <si>
    <t>补贴对象和服务群众满意度</t>
  </si>
  <si>
    <t xml:space="preserve">  安宁市公路路政管理大队</t>
  </si>
  <si>
    <t xml:space="preserve">    路政管理大队“三级联动”专项资金</t>
  </si>
  <si>
    <t>保卫国家路产路权，保障公路完好、安全畅通，发展公路事业，最大限度地发挥公路的经济效益和社会效益，为社会主义现代化、国防建设和人民群众的生产、生活服务</t>
  </si>
  <si>
    <t>路政大队协管员工资</t>
  </si>
  <si>
    <t>路政协管人员数量</t>
  </si>
  <si>
    <t>宣传费用</t>
  </si>
  <si>
    <t>按照国家、省、市相关法治宣传文件</t>
  </si>
  <si>
    <t>培训经费</t>
  </si>
  <si>
    <t>根据昆明市交通运输局执法人员培训需求</t>
  </si>
  <si>
    <t>称重器材年检、维修</t>
  </si>
  <si>
    <t>套</t>
  </si>
  <si>
    <t>称重器材鉴定维修合同</t>
  </si>
  <si>
    <t>特种车辆</t>
  </si>
  <si>
    <t>辆</t>
  </si>
  <si>
    <t>根据路政实有车辆</t>
  </si>
  <si>
    <t>专管员</t>
  </si>
  <si>
    <t>根据路政管理所实有人员</t>
  </si>
  <si>
    <t>协管员</t>
  </si>
  <si>
    <t>67</t>
  </si>
  <si>
    <t>公路管理所</t>
  </si>
  <si>
    <t>行政村协管站</t>
  </si>
  <si>
    <t>71</t>
  </si>
  <si>
    <t>根据行政村协管站数量</t>
  </si>
  <si>
    <t>称重器材年检合格率</t>
  </si>
  <si>
    <t>根据云南省计量测试技术研究院检定证书</t>
  </si>
  <si>
    <t>公路及公路附属设施完好率</t>
  </si>
  <si>
    <t>根据实际数量进行统计</t>
  </si>
  <si>
    <t>治超查超完成率</t>
  </si>
  <si>
    <t>根据考核指标</t>
  </si>
  <si>
    <t>扬尘泼洒整治率</t>
  </si>
  <si>
    <t>整体城市环境</t>
  </si>
  <si>
    <t>有效改善</t>
  </si>
  <si>
    <t>以服务人民群众安全便捷出行为出发点、以服务农村经济社会发展为落脚点，以促进我市全面建成小康社会为目标，按照加快建设速度、提高管理水平、提升养护质量、消除安全隐患的要求，扎实推进我市农村公路建设、管理</t>
  </si>
  <si>
    <t>群众满意度</t>
  </si>
  <si>
    <t xml:space="preserve">    安宁市治超非现场执法专项经费</t>
  </si>
  <si>
    <t>安宁市公路路政管理大队开展不停车治超非现场执法工作，对我市扬尘及治超治理取得显著成效，现每年对非现场执法设备的网络通信费及设备维护进行维护</t>
  </si>
  <si>
    <t>网络专线</t>
  </si>
  <si>
    <t>不停车治超非现场设备专用网络数量</t>
  </si>
  <si>
    <t>非现场执法系统</t>
  </si>
  <si>
    <t>台/套</t>
  </si>
  <si>
    <t>不停车治超非现场执法设备数量，分别石安公路两套，安晋公路两套</t>
  </si>
  <si>
    <t>运管系统通讯专用线路</t>
  </si>
  <si>
    <t>不停车治超非现场执法接入运输管理系统数量</t>
  </si>
  <si>
    <t>网络专线故障率</t>
  </si>
  <si>
    <t>设备使用过程中网络出现故障的几率</t>
  </si>
  <si>
    <t>系统正常使用率</t>
  </si>
  <si>
    <t>设备使用工程中设备的正常使用率</t>
  </si>
  <si>
    <t>维护及时率</t>
  </si>
  <si>
    <t>设备出现故障维修维护的及时性</t>
  </si>
  <si>
    <t>出行安全显著提升</t>
  </si>
  <si>
    <t>对车辆的超限、超宽、超重的非现场检测，有效控制道路安全隐患，提升出行安全</t>
  </si>
  <si>
    <t>空气质量改善</t>
  </si>
  <si>
    <t>大幅提升</t>
  </si>
  <si>
    <t>对超限车辆的监测能有效减少泼洒及扬尘</t>
  </si>
  <si>
    <t>对生活及生态环境长期影响</t>
  </si>
  <si>
    <t>设备的使用在长时间内符合社会的发展需求</t>
  </si>
  <si>
    <t>出行群众的满意度</t>
  </si>
  <si>
    <t xml:space="preserve">  安宁市交通建设工程质量监督站</t>
  </si>
  <si>
    <t xml:space="preserve">    安宁市交通建设工程质量监督专项资金</t>
  </si>
  <si>
    <t>建立健全工程质量保证体系，制定质量管理制度，强化工程质量管理措施，完善工程质量目标保障机制。公路水运工程施行质量责任终身制。从业单位的相关人员按照国家法律法规和有关规定在工程合理使用年限内承担相应的质量责任。建设单位对工程质量负管理责任，应当科学组织管理，落实国家法律、法规、工程建设强制性标准的规定，严格执行国家有关工程建设管理程序，建立健全项目管理责任机制，完善工程项目管理制度，严格落实质量责任制。</t>
  </si>
  <si>
    <t>全市农村公路建设项目</t>
  </si>
  <si>
    <t>全覆盖</t>
  </si>
  <si>
    <t>综合督查次数</t>
  </si>
  <si>
    <t>不少于1次/项目/年</t>
  </si>
  <si>
    <t>专项督查次数</t>
  </si>
  <si>
    <t>公路工程监督覆盖率</t>
  </si>
  <si>
    <t>公路工程质量监督覆盖率</t>
  </si>
  <si>
    <t>工程一次性验收合格率</t>
  </si>
  <si>
    <t>项目业主申报质量监督至下发质量监督通知书时效</t>
  </si>
  <si>
    <t>工作日</t>
  </si>
  <si>
    <t>质量监督及时性</t>
  </si>
  <si>
    <t>对项目建设工程中及竣工后检测及时性</t>
  </si>
  <si>
    <t>以提高发展质量为中心，开展质量提升行动，全面提升质量水平，推动质量评价由追求“合格率”向追求“满意度”跃升，提升工程建设管理质量、消除安全隐患的要求，扎实推进我市农村公路建设质量管理水平不断提高。</t>
  </si>
  <si>
    <t>建设单位、施工单位、监理单位满意度</t>
  </si>
  <si>
    <t xml:space="preserve"> 2024年部门整体支出绩效目标表</t>
  </si>
  <si>
    <t>部门编码</t>
  </si>
  <si>
    <t>部门名称</t>
  </si>
  <si>
    <t>说明</t>
  </si>
  <si>
    <t>部门总体目标</t>
  </si>
  <si>
    <t>部门职责</t>
  </si>
  <si>
    <t>1.贯彻执行中央、省、市关于交通运输工作的方针、政策和法律、法规。2.制定全市交通运输工作实施细则和办法，并监督实施。3.编制全市公路交通运输行业发展规划和年度发展计划，并组织实施、指导交通运输行业结构调整工作。4.负责组织领导全市公路交通行业管理、城市客运管理、运输市场管理。5.指导交通运输行业体制改革，维护公路交通运输行业的平等竞争秩序。6.负责全市公路基础设施建设、管理和维护；负责公路建设资金的筹措和监督使用；组织实施重点公路建设项目。8.负责全市交通运输战备、交通运输行业安全和路政管理工作；负责实施交通运输行业技术政策、标准和规范，组织交通运输重大科技攻关，推进行业技术进步。9.承办市委市政府交办的其他事项。</t>
  </si>
  <si>
    <t>根据三定方案归纳</t>
  </si>
  <si>
    <t>总体绩效目标
（2024-2026年期间）</t>
  </si>
  <si>
    <t>积极开展S215改造工程（安武一级公路）、县街至鸣矣河一级公路等项目前期研究工作，完成南环东沿线开工准备工作，争取南亚陆港东片区物流专用通道二期、安八公路改造工程开工建设；积极协调配合省、市开展昆西收费站外迁工作。开工建设中老合作物流园安宁桃花村货运站国际陆港项目配套物流园区和中老合作物流园安宁桃花村货运站国际陆港项目配套监管场所。以中老铁路开行为契机，将安宁建设成为面向作为南亚东南亚货运物流交通枢纽始发站，常态化开行安宁至老挝万象铁路货运班列，积极开展安宁海关监管场所建设相关工作，为早日实现海关一站式出入境检验奠定基础。着重加强农村公路养护管理，努力争做昆明市“四好农村公路”县级示范县标杆，做好街道农村公路管养督促检查考核工作，落实养护资金配套，明确责权，监督好养护资金专款专用，并指导其开展农村公路各项养护管理工作。全面完成城市公交改革工作，进一步提升城市公共交通服务质量和人民群众满意度,确保实现新能源公交车置换率达75%，并在全省范围内率先实现城际、城区、城乡、通通组线路四级移动支付100%全覆盖，同时加大客运市场秩序整顿力度，通过规范出租、公交的运营秩序、打击非法营运、加强从业人员培训等手段，促进运输市场和谐发展。加强公路日常巡查，排查安全隐患，维护路产路权，巩固已取得的公路建设成果；严格落实治超新规，加强超限超载及扬尘治理工作；全面完成城市公交改革工作，进一步提升城市公共交通服务质量和人民群众满意度。</t>
  </si>
  <si>
    <t>根据部门职责，中长期规划，各级党委，各级政府要求归纳</t>
  </si>
  <si>
    <t>部门年度目标</t>
  </si>
  <si>
    <t>预算年度（2024年）
绩效目标</t>
  </si>
  <si>
    <t>积极开展S215改造工程（安武一级公路）、县街至鸣矣河一级公路等项目前期研究工作，完成南环东沿线开工准备工作，争取南亚陆港东片区物流专用通道二期、安八公路改造工程开工建设；积极协调配合省、市开展昆西收费站外迁工作。开工建设中老合作物流园安宁桃花村货运站国际陆港项目配套物流园区和中老合作物流园安宁桃花村货运站国际陆港项目配套监管场所。以中老铁路开行为契机，将安宁建设成为面向作为南亚东南亚货运物流交通枢纽始发站，常态化开行安宁至老挝万象铁路货运班列，积极开展安宁海关监管场所建设相关工作，为早日实现海关一站式出入境检验奠定基础。结合公路管理养护职责，实施小双线农村公路路面大修养护全面完成城市公交改革工作，进一步提升城市公共交通服务质量和人民群众满意度,确保实现新能源公交车置换率达75%，并在全省范围内率先实现城际、城区、城乡、通通组线路四级移动支付100%全覆盖，同时加大客运市场秩序整顿力度，通过规范出租、公交的运营秩序、打击非法营运、加强从业人员培训等手段，促进运输市场和谐发展。强化科技治超手段，不断加强路产路权维护管理，路损案件结案率完成，继续加强对货运车辆扬尘泼洒查处力度。</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</si>
  <si>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</si>
  <si>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</si>
  <si>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</si>
  <si>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</si>
  <si>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</si>
  <si>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</si>
  <si>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</si>
  <si>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</si>
  <si>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</si>
  <si>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完成县草、安禄、县八一级公路路面清扫保洁项目含县草一级公路、安禄一级公路和县八一级公路三条道路的清扫保洁工作</t>
  </si>
  <si>
    <t>按照《安宁市人民政府办公室关于印发安宁市深化农村公路管理养护体制改革实施办法的通知》（安政办〔2022〕8号）文件要求，安宁市交通运输局负责农村公路道路管理养护，包含道路路面、路基、交安设施等管理维护及清洁，为保障道路清扫保洁工作市场化开展，通过公开招标方式，对安禄、县草、县八一级公路、西北连接线、老 320 国道麒麟段公路、县小公路、县耳公路路面开展清扫保洁服务。每年保洁总面积为1381848.8平方米,三年保洁总面积为4145546平方米。按照中标通知书金额为1164.898426万元，工期三年。</t>
  </si>
  <si>
    <t>爱心卡乘坐公交车补贴，家校直通车补助，公交车驾驶员工龄工资补贴，公交车购车补贴</t>
  </si>
  <si>
    <t>（一）爱心卡办理，应办尽办，办理率100%；（二）爱心卡持有者免费乘坐公交车，每年爱心卡刷卡次数380万人次以上；（三）每年新增新能源车30辆以上；（四）为66个接送学生运营公交车专线办理补助；（五）为500余人公交车驾驶员提供驾龄补助；（六）对项目进行监管，做好项目实施台账管理。</t>
  </si>
  <si>
    <t>负责全市地方公路养护管理的组织实施，统筹安排养护资金的使用和管理；负责我市管理公路灾害防治和抢修任务；负责全市公路及其附属设施养护大中型改造维修工程项目的核准，指导农村公路养护工作</t>
  </si>
  <si>
    <t>依照国家相关法规，进行辖区内公路工程质量监督。</t>
  </si>
  <si>
    <t>开展全市范围内农村公路建设和维修养护项目质量监督检测工作，确保质量监督全覆盖。</t>
  </si>
  <si>
    <t>机构运行</t>
  </si>
  <si>
    <t>人员经费、机构运行经费</t>
  </si>
  <si>
    <t>认真贯彻执行公路法律、法规，保护安宁市辖区内路产路权，保障公路的完好、畅通。</t>
  </si>
  <si>
    <t>三、部门整体支出绩效指标</t>
  </si>
  <si>
    <t>绩效指标</t>
  </si>
  <si>
    <t>评（扣）分标准</t>
  </si>
  <si>
    <t>绩效指标设定依据及指标值数据来源</t>
  </si>
  <si>
    <t xml:space="preserve">二级指标 </t>
  </si>
  <si>
    <t>清扫保洁里程</t>
  </si>
  <si>
    <t>51.07</t>
  </si>
  <si>
    <t>根据招标文件规定数量，合同签订数量</t>
  </si>
  <si>
    <t>通过公通过公开招标方式，每日对县草一级公路清扫保洁，里程8.628公里，三年保洁面积580941平方米；安禄公路清扫保洁里程20.505公里，三年保洁面积1653581平方米；县八一级公路清扫保洁里程26.106公里，三年保洁面积1602144平方米，县草一级公路西北连接线清扫保洁里程1.831公里，三年保洁面积126339平方米。</t>
  </si>
  <si>
    <t>清扫保洁次数</t>
  </si>
  <si>
    <t>次/天</t>
  </si>
  <si>
    <t>根据实际数量</t>
  </si>
  <si>
    <t>380</t>
  </si>
  <si>
    <t>刷卡次数少于380万人次扣2分</t>
  </si>
  <si>
    <t>60岁以上老年人、残疾人、学生卡年内乘坐公交车补助</t>
  </si>
  <si>
    <t>新增新能源车辆</t>
  </si>
  <si>
    <t>新增能源车辆少于20辆扣2分</t>
  </si>
  <si>
    <t>更新购置能源公交车补助</t>
  </si>
  <si>
    <t>公交车驾驶员工龄补贴人数</t>
  </si>
  <si>
    <t>500</t>
  </si>
  <si>
    <t>补助人员少于500人扣2分</t>
  </si>
  <si>
    <t>公交车驾驶人员驾龄补助</t>
  </si>
  <si>
    <t>公交站台广告牌日常维护、更换</t>
  </si>
  <si>
    <t>300</t>
  </si>
  <si>
    <t>定期维护公交车站牌，保持干净</t>
  </si>
  <si>
    <t>公交站台广告牌的日常维护费</t>
  </si>
  <si>
    <t>新建成移交管养的高等级公路小修保养及日常养护里程</t>
  </si>
  <si>
    <t>66</t>
  </si>
  <si>
    <t>小修养护里程</t>
  </si>
  <si>
    <t>农村公路里程管理系统</t>
  </si>
  <si>
    <t>全市县、乡、村道小修保养及日常养护里程</t>
  </si>
  <si>
    <t>469</t>
  </si>
  <si>
    <t>县乡村道小修养护里程</t>
  </si>
  <si>
    <t>新建成移交的高等级管养公路</t>
  </si>
  <si>
    <t>按照国家省、市相关法制宣传文件</t>
  </si>
  <si>
    <t>根据路政实有专管员数量</t>
  </si>
  <si>
    <t>根据路政实有协管员数量</t>
  </si>
  <si>
    <t>根据公路管理所实有人员</t>
  </si>
  <si>
    <t>不少于2次，少于两次扣3分，少于1次扣5分</t>
  </si>
  <si>
    <t>根据完成综合督查次数统计</t>
  </si>
  <si>
    <t>根据完成专项督查次数统计</t>
  </si>
  <si>
    <t>清扫保洁率</t>
  </si>
  <si>
    <t>低于90%扣3分，低于80%扣五分</t>
  </si>
  <si>
    <t>广告拆除率</t>
  </si>
  <si>
    <t>补贴发放率</t>
  </si>
  <si>
    <t>车辆更换率</t>
  </si>
  <si>
    <t>刷卡率</t>
  </si>
  <si>
    <t>日常小修完成率</t>
  </si>
  <si>
    <t>小修保养验收合格率</t>
  </si>
  <si>
    <t>培训合格率</t>
  </si>
  <si>
    <t>完成时限</t>
  </si>
  <si>
    <t>在规定年限内完成，否则扣2分</t>
  </si>
  <si>
    <t>道路周边安全出性</t>
  </si>
  <si>
    <t>绩效评价低于90分扣2分，低于80分扣5分</t>
  </si>
  <si>
    <t>综合分析效益，分析道路周边安全性</t>
  </si>
  <si>
    <t>增加出行的便利性</t>
  </si>
  <si>
    <t>周边生态环境的干净整洁</t>
  </si>
  <si>
    <t>综合分析效益，环境整洁干净度</t>
  </si>
  <si>
    <t>新能源汽车对周边城市环境的改善</t>
  </si>
  <si>
    <t>综合分析效益，环境污染分析</t>
  </si>
  <si>
    <t>社会安全稳定</t>
  </si>
  <si>
    <t>综合分析效益</t>
  </si>
  <si>
    <t>出行便利性</t>
  </si>
  <si>
    <t>对环境的改善</t>
  </si>
  <si>
    <t>非常满意</t>
  </si>
  <si>
    <t>群众对出行的满意度</t>
  </si>
  <si>
    <t>本年政府性基金预算支出</t>
  </si>
  <si>
    <t>本单位2024年无政府性基金预算支出预算，故此表为空。</t>
  </si>
  <si>
    <t>本年国有资本经营预算</t>
  </si>
  <si>
    <t>本单位2024年无国有资本经营预算支出预算，故此表为空。</t>
  </si>
  <si>
    <t>预算项目</t>
  </si>
  <si>
    <t>采购项目</t>
  </si>
  <si>
    <t>采购品目</t>
  </si>
  <si>
    <t>计量
单位</t>
  </si>
  <si>
    <t>数量</t>
  </si>
  <si>
    <t>面向中小企业预留资金</t>
  </si>
  <si>
    <t>政府性
基金</t>
  </si>
  <si>
    <t>国有资本经营收益</t>
  </si>
  <si>
    <t>财政专户管理的收入</t>
  </si>
  <si>
    <t xml:space="preserve">  安宁市交通运输局</t>
  </si>
  <si>
    <t xml:space="preserve">    一般公用经费</t>
  </si>
  <si>
    <t>文具</t>
  </si>
  <si>
    <t>批</t>
  </si>
  <si>
    <t>50</t>
  </si>
  <si>
    <t>清洁用品</t>
  </si>
  <si>
    <t>其他清洁用品</t>
  </si>
  <si>
    <t>A4纸</t>
  </si>
  <si>
    <t>复印纸</t>
  </si>
  <si>
    <t>件</t>
  </si>
  <si>
    <t>硒鼓</t>
  </si>
  <si>
    <t>鼓粉盒</t>
  </si>
  <si>
    <t>笔</t>
  </si>
  <si>
    <t>支</t>
  </si>
  <si>
    <t>250</t>
  </si>
  <si>
    <t>电脑</t>
  </si>
  <si>
    <t>其他计算机</t>
  </si>
  <si>
    <t>台式计算机</t>
  </si>
  <si>
    <t>政府购买服务项目</t>
  </si>
  <si>
    <t>政府购买服务指导性目录代码</t>
  </si>
  <si>
    <t>所属服务类别</t>
  </si>
  <si>
    <t>所属服务领域</t>
  </si>
  <si>
    <t>购买内容简述</t>
  </si>
  <si>
    <t>本单位2024年无政府购买服务预算，故此表为空。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</si>
  <si>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</si>
  <si>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</si>
  <si>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</si>
  <si>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</si>
  <si>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</si>
  <si>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</si>
  <si>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</si>
  <si>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</si>
  <si>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</si>
  <si>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</si>
  <si>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</si>
  <si>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</si>
  <si>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</si>
  <si>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</si>
  <si>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</si>
  <si>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</si>
  <si>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</si>
  <si>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</si>
  <si>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</si>
  <si>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</si>
  <si>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本单位2024年无新增资产配置，故此表为空。</t>
  </si>
  <si>
    <t>上级补助</t>
  </si>
  <si>
    <t>本单位2024年无上级补助项目支出预算，故此表为空。</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</si>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</sst>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58">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color rgb="FF000000"/>
      <name val="宋体"/>
      <charset val="134"/>
    </font>
    <font>
      <sz val="9"/>
      <name val="宋体"/>
      <charset val="134"/>
    </font>
    <font>
      <sz val="9"/>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indexed="8"/>
      <name val="Arial"/>
      <charset val="0"/>
    </font>
    <font>
      <sz val="10"/>
      <color rgb="FF00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0"/>
      <name val="Arial"/>
      <charset val="134"/>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4" borderId="26"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7" applyNumberFormat="0" applyFill="0" applyAlignment="0" applyProtection="0">
      <alignment vertical="center"/>
    </xf>
    <xf numFmtId="0" fontId="46" fillId="0" borderId="28" applyNumberFormat="0" applyFill="0" applyAlignment="0" applyProtection="0">
      <alignment vertical="center"/>
    </xf>
    <xf numFmtId="0" fontId="47" fillId="0" borderId="29" applyNumberFormat="0" applyFill="0" applyAlignment="0" applyProtection="0">
      <alignment vertical="center"/>
    </xf>
    <xf numFmtId="0" fontId="47" fillId="0" borderId="0" applyNumberFormat="0" applyFill="0" applyBorder="0" applyAlignment="0" applyProtection="0">
      <alignment vertical="center"/>
    </xf>
    <xf numFmtId="0" fontId="48" fillId="5" borderId="30" applyNumberFormat="0" applyAlignment="0" applyProtection="0">
      <alignment vertical="center"/>
    </xf>
    <xf numFmtId="0" fontId="49" fillId="6" borderId="31" applyNumberFormat="0" applyAlignment="0" applyProtection="0">
      <alignment vertical="center"/>
    </xf>
    <xf numFmtId="0" fontId="50" fillId="6" borderId="30" applyNumberFormat="0" applyAlignment="0" applyProtection="0">
      <alignment vertical="center"/>
    </xf>
    <xf numFmtId="0" fontId="51" fillId="7" borderId="32" applyNumberFormat="0" applyAlignment="0" applyProtection="0">
      <alignment vertical="center"/>
    </xf>
    <xf numFmtId="0" fontId="52" fillId="0" borderId="33" applyNumberFormat="0" applyFill="0" applyAlignment="0" applyProtection="0">
      <alignment vertical="center"/>
    </xf>
    <xf numFmtId="0" fontId="53" fillId="0" borderId="34" applyNumberFormat="0" applyFill="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7" fillId="34" borderId="0" applyNumberFormat="0" applyBorder="0" applyAlignment="0" applyProtection="0">
      <alignment vertical="center"/>
    </xf>
    <xf numFmtId="0" fontId="29" fillId="0" borderId="0"/>
    <xf numFmtId="0" fontId="29" fillId="0" borderId="0">
      <alignment vertical="center"/>
    </xf>
    <xf numFmtId="0" fontId="8" fillId="0" borderId="0">
      <alignment vertical="top"/>
      <protection locked="0"/>
    </xf>
    <xf numFmtId="0" fontId="0" fillId="0" borderId="0"/>
    <xf numFmtId="0" fontId="10" fillId="0" borderId="0"/>
    <xf numFmtId="0" fontId="10" fillId="0" borderId="0"/>
  </cellStyleXfs>
  <cellXfs count="405">
    <xf numFmtId="0" fontId="0" fillId="0" borderId="0" xfId="0"/>
    <xf numFmtId="0" fontId="1" fillId="0" borderId="0" xfId="51" applyFont="1" applyFill="1" applyBorder="1" applyAlignment="1" applyProtection="1"/>
    <xf numFmtId="0" fontId="1" fillId="0" borderId="0" xfId="51" applyFont="1" applyFill="1" applyBorder="1" applyAlignment="1" applyProtection="1">
      <alignment horizontal="left" vertical="center"/>
    </xf>
    <xf numFmtId="0" fontId="1" fillId="0" borderId="0" xfId="51" applyFont="1" applyFill="1" applyBorder="1" applyAlignment="1" applyProtection="1">
      <alignment horizontal="center" vertical="center"/>
    </xf>
    <xf numFmtId="0" fontId="1" fillId="0" borderId="0" xfId="51" applyFont="1" applyFill="1" applyBorder="1" applyAlignment="1" applyProtection="1">
      <alignment horizontal="center"/>
    </xf>
    <xf numFmtId="49" fontId="2" fillId="0" borderId="0" xfId="51" applyNumberFormat="1" applyFont="1" applyFill="1" applyBorder="1" applyAlignment="1" applyProtection="1">
      <alignment horizontal="center" vertical="center"/>
    </xf>
    <xf numFmtId="0" fontId="2" fillId="0" borderId="0" xfId="51" applyFont="1" applyFill="1" applyBorder="1" applyAlignment="1" applyProtection="1">
      <alignment horizontal="center"/>
    </xf>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left" vertical="center"/>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center" vertical="center"/>
    </xf>
    <xf numFmtId="0" fontId="5" fillId="0" borderId="0" xfId="51" applyFont="1" applyFill="1" applyBorder="1" applyAlignment="1" applyProtection="1">
      <alignment horizont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7" fillId="0" borderId="8" xfId="51" applyFont="1" applyFill="1" applyBorder="1" applyAlignment="1" applyProtection="1">
      <alignment horizontal="center" vertical="center" wrapText="1"/>
    </xf>
    <xf numFmtId="4" fontId="8" fillId="0" borderId="8" xfId="51" applyNumberFormat="1" applyFont="1" applyFill="1" applyBorder="1" applyAlignment="1" applyProtection="1">
      <alignment horizontal="center" vertical="center"/>
      <protection locked="0"/>
    </xf>
    <xf numFmtId="0" fontId="9" fillId="0" borderId="2"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center" vertical="center" wrapText="1"/>
      <protection locked="0"/>
    </xf>
    <xf numFmtId="0" fontId="9" fillId="0" borderId="4" xfId="51" applyFont="1" applyFill="1" applyBorder="1" applyAlignment="1" applyProtection="1">
      <alignment horizontal="center" vertical="center" wrapText="1"/>
      <protection locked="0"/>
    </xf>
    <xf numFmtId="4" fontId="9" fillId="0" borderId="11" xfId="51" applyNumberFormat="1" applyFont="1" applyFill="1" applyBorder="1" applyAlignment="1" applyProtection="1">
      <alignment horizontal="center" vertical="center" wrapText="1"/>
      <protection locked="0"/>
    </xf>
    <xf numFmtId="49" fontId="2" fillId="0" borderId="0" xfId="51" applyNumberFormat="1" applyFont="1" applyFill="1" applyBorder="1" applyAlignment="1" applyProtection="1"/>
    <xf numFmtId="0" fontId="3" fillId="0" borderId="0" xfId="51" applyFont="1" applyFill="1" applyBorder="1" applyAlignment="1" applyProtection="1">
      <alignment horizontal="left" vertical="center"/>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3" fillId="0" borderId="11" xfId="51" applyFont="1" applyFill="1" applyBorder="1" applyAlignment="1" applyProtection="1">
      <alignment horizontal="left" vertical="center" wrapText="1"/>
    </xf>
    <xf numFmtId="0" fontId="3" fillId="0" borderId="11" xfId="51" applyFont="1" applyFill="1" applyBorder="1" applyAlignment="1" applyProtection="1">
      <alignment horizontal="left" vertical="center" wrapText="1"/>
      <protection locked="0"/>
    </xf>
    <xf numFmtId="0" fontId="3" fillId="0" borderId="11" xfId="51" applyFont="1" applyFill="1" applyBorder="1" applyAlignment="1" applyProtection="1">
      <alignment horizontal="right" vertical="center" wrapText="1"/>
    </xf>
    <xf numFmtId="0" fontId="9"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right" vertical="center" wrapText="1"/>
      <protection locked="0"/>
    </xf>
    <xf numFmtId="0" fontId="9"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right" vertical="center" wrapText="1"/>
      <protection locked="0"/>
    </xf>
    <xf numFmtId="0" fontId="1" fillId="0" borderId="12" xfId="51" applyFont="1" applyFill="1" applyBorder="1" applyAlignment="1" applyProtection="1">
      <alignment horizontal="center" vertical="center" wrapText="1"/>
      <protection locked="0"/>
    </xf>
    <xf numFmtId="0" fontId="9" fillId="0" borderId="12" xfId="51" applyFont="1" applyFill="1" applyBorder="1" applyAlignment="1" applyProtection="1">
      <alignment horizontal="left" vertical="center"/>
    </xf>
    <xf numFmtId="0" fontId="3" fillId="0" borderId="13" xfId="51" applyFont="1" applyFill="1" applyBorder="1" applyAlignment="1" applyProtection="1">
      <alignment horizontal="right" vertical="center" wrapText="1"/>
      <protection locked="0"/>
    </xf>
    <xf numFmtId="0" fontId="1" fillId="0" borderId="0" xfId="51" applyFont="1" applyFill="1" applyAlignment="1" applyProtection="1">
      <alignment horizontal="left"/>
    </xf>
    <xf numFmtId="0" fontId="1" fillId="0" borderId="11" xfId="51" applyFont="1" applyFill="1" applyBorder="1" applyAlignment="1" applyProtection="1">
      <alignment horizontal="center" vertical="center"/>
      <protection locked="0"/>
    </xf>
    <xf numFmtId="0" fontId="3" fillId="0" borderId="8" xfId="51" applyFont="1" applyFill="1" applyBorder="1" applyAlignment="1" applyProtection="1">
      <alignment horizontal="right" vertical="center" wrapText="1"/>
      <protection locked="0"/>
    </xf>
    <xf numFmtId="0" fontId="10" fillId="0" borderId="0" xfId="54" applyFill="1" applyAlignment="1">
      <alignment vertical="center"/>
    </xf>
    <xf numFmtId="0" fontId="11" fillId="0" borderId="0" xfId="54" applyNumberFormat="1" applyFont="1" applyFill="1" applyBorder="1" applyAlignment="1" applyProtection="1">
      <alignment horizontal="right" vertical="center"/>
    </xf>
    <xf numFmtId="0" fontId="12" fillId="0" borderId="0" xfId="54" applyNumberFormat="1" applyFont="1" applyFill="1" applyBorder="1" applyAlignment="1" applyProtection="1">
      <alignment horizontal="center" vertical="center"/>
    </xf>
    <xf numFmtId="0" fontId="13" fillId="0" borderId="0" xfId="54" applyNumberFormat="1" applyFont="1" applyFill="1" applyBorder="1" applyAlignment="1" applyProtection="1">
      <alignment horizontal="left" vertical="center"/>
    </xf>
    <xf numFmtId="0" fontId="14" fillId="0" borderId="0" xfId="54" applyNumberFormat="1" applyFont="1" applyFill="1" applyBorder="1" applyAlignment="1" applyProtection="1">
      <alignment horizontal="left" vertical="center"/>
    </xf>
    <xf numFmtId="0" fontId="15" fillId="0" borderId="7" xfId="50" applyFont="1" applyFill="1" applyBorder="1" applyAlignment="1">
      <alignment horizontal="center" vertical="center" wrapText="1"/>
    </xf>
    <xf numFmtId="0" fontId="15" fillId="0" borderId="14" xfId="50" applyFont="1" applyFill="1" applyBorder="1" applyAlignment="1">
      <alignment horizontal="center" vertical="center" wrapText="1"/>
    </xf>
    <xf numFmtId="0" fontId="15" fillId="0" borderId="15" xfId="50" applyFont="1" applyFill="1" applyBorder="1" applyAlignment="1">
      <alignment horizontal="center" vertical="center" wrapText="1"/>
    </xf>
    <xf numFmtId="0" fontId="15" fillId="0" borderId="16" xfId="50" applyFont="1" applyFill="1" applyBorder="1" applyAlignment="1">
      <alignment horizontal="center" vertical="center" wrapText="1"/>
    </xf>
    <xf numFmtId="0" fontId="15"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5" fillId="0" borderId="12" xfId="50" applyFont="1" applyFill="1" applyBorder="1" applyAlignment="1">
      <alignment horizontal="center" vertical="center" wrapText="1"/>
    </xf>
    <xf numFmtId="0" fontId="15" fillId="0" borderId="12" xfId="50" applyFont="1" applyFill="1" applyBorder="1" applyAlignment="1">
      <alignment vertical="center" wrapText="1"/>
    </xf>
    <xf numFmtId="0" fontId="15" fillId="0" borderId="12" xfId="50" applyFont="1" applyFill="1" applyBorder="1" applyAlignment="1">
      <alignment horizontal="left" vertical="center" wrapText="1" indent="1"/>
    </xf>
    <xf numFmtId="49" fontId="10" fillId="0" borderId="0" xfId="51" applyNumberFormat="1" applyFont="1" applyFill="1" applyAlignment="1" applyProtection="1">
      <alignment horizontal="left"/>
    </xf>
    <xf numFmtId="0" fontId="10" fillId="0" borderId="0" xfId="51" applyFont="1" applyFill="1" applyBorder="1" applyAlignment="1" applyProtection="1">
      <alignment vertical="center"/>
    </xf>
    <xf numFmtId="0" fontId="8" fillId="0" borderId="0" xfId="51" applyFont="1" applyFill="1" applyBorder="1" applyAlignment="1" applyProtection="1">
      <alignment vertical="top"/>
      <protection locked="0"/>
    </xf>
    <xf numFmtId="0" fontId="16"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protection locked="0"/>
    </xf>
    <xf numFmtId="0" fontId="8" fillId="0" borderId="0" xfId="51" applyFont="1" applyFill="1" applyBorder="1" applyAlignment="1" applyProtection="1">
      <alignment horizontal="left" vertical="center"/>
      <protection locked="0"/>
    </xf>
    <xf numFmtId="0" fontId="18" fillId="0" borderId="11"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protection locked="0"/>
    </xf>
    <xf numFmtId="0" fontId="18" fillId="0" borderId="2" xfId="51" applyFont="1" applyFill="1" applyBorder="1" applyAlignment="1" applyProtection="1">
      <alignment horizontal="center" vertical="center" wrapText="1"/>
    </xf>
    <xf numFmtId="0" fontId="18" fillId="0" borderId="3" xfId="5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protection locked="0"/>
    </xf>
    <xf numFmtId="0" fontId="7" fillId="0" borderId="11" xfId="51" applyFont="1" applyFill="1" applyBorder="1" applyAlignment="1" applyProtection="1">
      <alignment horizontal="left" vertical="center" wrapText="1"/>
      <protection locked="0"/>
    </xf>
    <xf numFmtId="0" fontId="7" fillId="0" borderId="11" xfId="51" applyFont="1" applyFill="1" applyBorder="1" applyAlignment="1" applyProtection="1">
      <alignment horizontal="left" vertical="center" wrapText="1"/>
    </xf>
    <xf numFmtId="0" fontId="7" fillId="0" borderId="0" xfId="51" applyFont="1" applyFill="1" applyBorder="1" applyAlignment="1" applyProtection="1">
      <alignment horizontal="right" vertical="center"/>
      <protection locked="0"/>
    </xf>
    <xf numFmtId="0" fontId="19" fillId="0" borderId="0" xfId="51" applyFont="1" applyFill="1" applyBorder="1" applyAlignment="1" applyProtection="1">
      <alignment vertical="top"/>
      <protection locked="0"/>
    </xf>
    <xf numFmtId="0" fontId="10" fillId="0" borderId="0" xfId="51" applyFont="1" applyFill="1" applyBorder="1" applyAlignment="1" applyProtection="1"/>
    <xf numFmtId="0" fontId="20" fillId="0" borderId="0" xfId="0" applyFont="1" applyFill="1" applyAlignment="1">
      <alignment vertical="center"/>
    </xf>
    <xf numFmtId="0" fontId="21" fillId="0" borderId="0" xfId="51" applyFont="1" applyFill="1" applyBorder="1" applyAlignment="1" applyProtection="1"/>
    <xf numFmtId="0" fontId="21" fillId="0" borderId="0" xfId="51" applyFont="1" applyFill="1" applyBorder="1" applyAlignment="1" applyProtection="1">
      <alignment horizontal="right" vertical="center"/>
    </xf>
    <xf numFmtId="0" fontId="16" fillId="0" borderId="0" xfId="51" applyFont="1" applyFill="1" applyAlignment="1" applyProtection="1">
      <alignment horizontal="center" vertical="center"/>
    </xf>
    <xf numFmtId="0" fontId="7" fillId="0" borderId="0" xfId="51" applyFont="1" applyFill="1" applyBorder="1" applyAlignment="1" applyProtection="1">
      <alignment horizontal="left" vertical="center"/>
    </xf>
    <xf numFmtId="0" fontId="18" fillId="0" borderId="0" xfId="51" applyFont="1" applyFill="1" applyBorder="1" applyAlignment="1" applyProtection="1"/>
    <xf numFmtId="0" fontId="18" fillId="0" borderId="0" xfId="51" applyFont="1" applyFill="1" applyBorder="1" applyAlignment="1" applyProtection="1">
      <alignment vertical="center" wrapText="1"/>
    </xf>
    <xf numFmtId="0" fontId="18" fillId="0" borderId="1" xfId="51" applyFont="1" applyFill="1" applyBorder="1" applyAlignment="1" applyProtection="1">
      <alignment horizontal="center" vertical="center"/>
    </xf>
    <xf numFmtId="0" fontId="18" fillId="0" borderId="2" xfId="51" applyFont="1" applyFill="1" applyBorder="1" applyAlignment="1" applyProtection="1">
      <alignment horizontal="center" vertical="center"/>
    </xf>
    <xf numFmtId="0" fontId="18" fillId="0" borderId="3" xfId="51" applyFont="1" applyFill="1" applyBorder="1" applyAlignment="1" applyProtection="1">
      <alignment horizontal="center" vertical="center"/>
    </xf>
    <xf numFmtId="0" fontId="18" fillId="0" borderId="12" xfId="51" applyFont="1" applyFill="1" applyBorder="1" applyAlignment="1" applyProtection="1">
      <alignment horizontal="center" vertical="center"/>
    </xf>
    <xf numFmtId="0" fontId="18" fillId="0" borderId="8" xfId="51" applyFont="1" applyFill="1" applyBorder="1" applyAlignment="1" applyProtection="1">
      <alignment horizontal="center" vertical="center"/>
    </xf>
    <xf numFmtId="0" fontId="18" fillId="0" borderId="5" xfId="51" applyFont="1" applyFill="1" applyBorder="1" applyAlignment="1" applyProtection="1">
      <alignment horizontal="center" vertical="center"/>
    </xf>
    <xf numFmtId="0" fontId="18" fillId="0" borderId="1" xfId="51" applyFont="1" applyFill="1" applyBorder="1" applyAlignment="1" applyProtection="1">
      <alignment horizontal="center" vertical="center" wrapText="1"/>
    </xf>
    <xf numFmtId="0" fontId="18" fillId="0" borderId="17" xfId="51" applyFont="1" applyFill="1" applyBorder="1" applyAlignment="1" applyProtection="1">
      <alignment horizontal="center" vertical="center" wrapText="1"/>
    </xf>
    <xf numFmtId="0" fontId="19" fillId="0" borderId="17" xfId="51" applyFont="1" applyFill="1" applyBorder="1" applyAlignment="1" applyProtection="1">
      <alignment horizontal="center" vertical="center"/>
    </xf>
    <xf numFmtId="0" fontId="19" fillId="0" borderId="2" xfId="51" applyFont="1" applyFill="1" applyBorder="1" applyAlignment="1" applyProtection="1">
      <alignment horizontal="center" vertical="center"/>
    </xf>
    <xf numFmtId="0" fontId="19" fillId="0" borderId="18" xfId="0" applyFont="1" applyFill="1" applyBorder="1" applyAlignment="1" applyProtection="1">
      <alignment vertical="center" readingOrder="1"/>
      <protection locked="0"/>
    </xf>
    <xf numFmtId="0" fontId="19" fillId="0" borderId="19" xfId="0" applyFont="1" applyFill="1" applyBorder="1" applyAlignment="1" applyProtection="1">
      <alignment vertical="center" readingOrder="1"/>
      <protection locked="0"/>
    </xf>
    <xf numFmtId="0" fontId="19" fillId="0" borderId="20" xfId="0" applyFont="1" applyFill="1" applyBorder="1" applyAlignment="1" applyProtection="1">
      <alignment vertical="center" readingOrder="1"/>
      <protection locked="0"/>
    </xf>
    <xf numFmtId="0" fontId="8" fillId="0" borderId="11" xfId="51" applyFont="1" applyFill="1" applyBorder="1" applyAlignment="1" applyProtection="1">
      <alignment horizontal="right" vertical="center"/>
      <protection locked="0"/>
    </xf>
    <xf numFmtId="0" fontId="7" fillId="0" borderId="8" xfId="51" applyFont="1" applyFill="1" applyBorder="1" applyAlignment="1" applyProtection="1">
      <alignment vertical="center" wrapText="1"/>
    </xf>
    <xf numFmtId="0" fontId="7" fillId="0" borderId="8" xfId="51" applyFont="1" applyFill="1" applyBorder="1" applyAlignment="1" applyProtection="1">
      <alignment horizontal="right" vertical="center"/>
      <protection locked="0"/>
    </xf>
    <xf numFmtId="0" fontId="8" fillId="0" borderId="21" xfId="51" applyFont="1" applyFill="1" applyBorder="1" applyAlignment="1" applyProtection="1">
      <alignment horizontal="right" vertical="center"/>
      <protection locked="0"/>
    </xf>
    <xf numFmtId="0" fontId="7" fillId="0" borderId="11" xfId="51" applyFont="1" applyFill="1" applyBorder="1" applyAlignment="1" applyProtection="1">
      <alignment horizontal="right" vertical="center"/>
      <protection locked="0"/>
    </xf>
    <xf numFmtId="0" fontId="19" fillId="0" borderId="0" xfId="51" applyFont="1" applyFill="1" applyBorder="1" applyAlignment="1" applyProtection="1"/>
    <xf numFmtId="0" fontId="8" fillId="0" borderId="0" xfId="51" applyFont="1" applyFill="1" applyBorder="1" applyAlignment="1" applyProtection="1">
      <alignment horizontal="right"/>
    </xf>
    <xf numFmtId="0" fontId="18" fillId="0" borderId="8"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1" fillId="0" borderId="0" xfId="51" applyFont="1" applyFill="1" applyBorder="1" applyAlignment="1" applyProtection="1">
      <alignment wrapText="1"/>
    </xf>
    <xf numFmtId="0" fontId="16" fillId="0" borderId="0" xfId="51" applyFont="1" applyFill="1" applyAlignment="1" applyProtection="1">
      <alignment horizontal="center" vertical="center" wrapText="1"/>
    </xf>
    <xf numFmtId="0" fontId="7" fillId="0" borderId="0" xfId="51" applyFont="1" applyFill="1" applyAlignment="1" applyProtection="1">
      <alignment horizontal="left" vertical="center"/>
    </xf>
    <xf numFmtId="0" fontId="18" fillId="0" borderId="0" xfId="51" applyFont="1" applyFill="1" applyBorder="1" applyAlignment="1" applyProtection="1">
      <alignment wrapText="1"/>
    </xf>
    <xf numFmtId="0" fontId="18" fillId="0" borderId="12" xfId="51" applyFont="1" applyFill="1" applyBorder="1" applyAlignment="1" applyProtection="1">
      <alignment horizontal="center" vertical="center" wrapText="1"/>
    </xf>
    <xf numFmtId="180" fontId="7" fillId="0" borderId="12" xfId="51" applyNumberFormat="1" applyFont="1" applyFill="1" applyBorder="1" applyAlignment="1" applyProtection="1">
      <alignment horizontal="right" vertical="center"/>
      <protection locked="0"/>
    </xf>
    <xf numFmtId="0" fontId="7" fillId="0" borderId="12" xfId="51" applyFont="1" applyFill="1" applyBorder="1" applyAlignment="1" applyProtection="1">
      <alignment horizontal="left" vertical="center"/>
      <protection locked="0"/>
    </xf>
    <xf numFmtId="0" fontId="7" fillId="0" borderId="12" xfId="51" applyFont="1" applyFill="1" applyBorder="1" applyAlignment="1" applyProtection="1">
      <alignment horizontal="center" vertical="center"/>
      <protection locked="0"/>
    </xf>
    <xf numFmtId="180" fontId="7" fillId="0" borderId="12" xfId="51" applyNumberFormat="1" applyFont="1" applyFill="1" applyBorder="1" applyAlignment="1" applyProtection="1">
      <alignment horizontal="right" vertical="center"/>
    </xf>
    <xf numFmtId="0" fontId="7" fillId="0" borderId="12" xfId="51" applyFont="1" applyFill="1" applyBorder="1" applyAlignment="1" applyProtection="1">
      <alignment horizontal="left" vertical="center" wrapText="1"/>
    </xf>
    <xf numFmtId="180" fontId="7" fillId="0" borderId="12" xfId="51" applyNumberFormat="1" applyFont="1" applyFill="1" applyBorder="1" applyAlignment="1" applyProtection="1">
      <alignment vertical="center"/>
      <protection locked="0"/>
    </xf>
    <xf numFmtId="180" fontId="10" fillId="0" borderId="12" xfId="51" applyNumberFormat="1" applyFont="1" applyFill="1" applyBorder="1" applyAlignment="1" applyProtection="1"/>
    <xf numFmtId="0" fontId="8" fillId="0" borderId="0" xfId="51" applyFont="1" applyFill="1" applyBorder="1" applyAlignment="1" applyProtection="1">
      <alignment vertical="top" wrapText="1"/>
      <protection locked="0"/>
    </xf>
    <xf numFmtId="0" fontId="10" fillId="0" borderId="0" xfId="51" applyFont="1" applyFill="1" applyBorder="1" applyAlignment="1" applyProtection="1">
      <alignment wrapText="1"/>
    </xf>
    <xf numFmtId="0" fontId="7" fillId="0" borderId="0" xfId="51" applyFont="1" applyFill="1" applyBorder="1" applyAlignment="1" applyProtection="1">
      <alignment horizontal="right" vertical="center" wrapText="1"/>
      <protection locked="0"/>
    </xf>
    <xf numFmtId="0" fontId="7" fillId="0" borderId="0" xfId="51" applyFont="1" applyFill="1" applyBorder="1" applyAlignment="1" applyProtection="1">
      <alignment horizontal="right" wrapText="1"/>
      <protection locked="0"/>
    </xf>
    <xf numFmtId="0" fontId="18" fillId="0" borderId="12" xfId="51" applyFont="1" applyFill="1" applyBorder="1" applyAlignment="1" applyProtection="1">
      <alignment horizontal="center" vertical="center" wrapText="1"/>
      <protection locked="0"/>
    </xf>
    <xf numFmtId="0" fontId="19" fillId="0" borderId="12" xfId="51" applyFont="1" applyFill="1" applyBorder="1" applyAlignment="1" applyProtection="1">
      <alignment horizontal="center" vertical="center" wrapText="1"/>
      <protection locked="0"/>
    </xf>
    <xf numFmtId="180" fontId="8" fillId="0" borderId="12" xfId="51" applyNumberFormat="1" applyFont="1" applyFill="1" applyBorder="1" applyAlignment="1" applyProtection="1">
      <alignment vertical="top"/>
      <protection locked="0"/>
    </xf>
    <xf numFmtId="0" fontId="7" fillId="0" borderId="0" xfId="51" applyFont="1" applyFill="1" applyBorder="1" applyAlignment="1" applyProtection="1">
      <alignment horizontal="right" vertical="center" wrapText="1"/>
    </xf>
    <xf numFmtId="0" fontId="7" fillId="0" borderId="0" xfId="51" applyFont="1" applyFill="1" applyBorder="1" applyAlignment="1" applyProtection="1">
      <alignment horizontal="right" wrapText="1"/>
    </xf>
    <xf numFmtId="0" fontId="10" fillId="0" borderId="0" xfId="51" applyFont="1" applyFill="1" applyBorder="1" applyAlignment="1" applyProtection="1">
      <alignment horizontal="center" vertical="center"/>
    </xf>
    <xf numFmtId="0" fontId="8" fillId="0" borderId="0" xfId="51" applyFont="1" applyFill="1" applyBorder="1" applyAlignment="1" applyProtection="1">
      <alignment horizontal="center" vertical="center"/>
      <protection locked="0"/>
    </xf>
    <xf numFmtId="0" fontId="21" fillId="0" borderId="0" xfId="51" applyFont="1" applyFill="1" applyBorder="1" applyAlignment="1" applyProtection="1">
      <alignment horizontal="center" vertical="center"/>
    </xf>
    <xf numFmtId="0" fontId="16" fillId="0" borderId="0" xfId="51" applyFont="1" applyFill="1" applyBorder="1" applyAlignment="1" applyProtection="1">
      <alignment horizontal="center" vertical="center" wrapText="1"/>
    </xf>
    <xf numFmtId="0" fontId="18" fillId="0" borderId="0" xfId="51" applyFont="1" applyFill="1" applyBorder="1" applyAlignment="1" applyProtection="1">
      <alignment horizontal="center" vertical="center"/>
    </xf>
    <xf numFmtId="0" fontId="18" fillId="0" borderId="22" xfId="5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wrapText="1"/>
    </xf>
    <xf numFmtId="0" fontId="18" fillId="0" borderId="5" xfId="51" applyFont="1" applyFill="1" applyBorder="1" applyAlignment="1" applyProtection="1">
      <alignment horizontal="center" vertical="center" wrapText="1"/>
    </xf>
    <xf numFmtId="0" fontId="18" fillId="0" borderId="24" xfId="51" applyFont="1" applyFill="1" applyBorder="1" applyAlignment="1" applyProtection="1">
      <alignment horizontal="center" vertical="center" wrapText="1"/>
    </xf>
    <xf numFmtId="0" fontId="18" fillId="0" borderId="0" xfId="51" applyFont="1" applyFill="1" applyBorder="1" applyAlignment="1" applyProtection="1">
      <alignment horizontal="center" vertical="center" wrapText="1"/>
    </xf>
    <xf numFmtId="0" fontId="18" fillId="0" borderId="13" xfId="51" applyFont="1" applyFill="1" applyBorder="1" applyAlignment="1" applyProtection="1">
      <alignment horizontal="center" vertical="center" wrapText="1"/>
    </xf>
    <xf numFmtId="0" fontId="18" fillId="0" borderId="25" xfId="51" applyFont="1" applyFill="1" applyBorder="1" applyAlignment="1" applyProtection="1">
      <alignment horizontal="center" vertical="center" wrapText="1"/>
    </xf>
    <xf numFmtId="0" fontId="7" fillId="0" borderId="13" xfId="51" applyFont="1" applyFill="1" applyBorder="1" applyAlignment="1" applyProtection="1">
      <alignment horizontal="center" vertical="center" wrapText="1"/>
    </xf>
    <xf numFmtId="4" fontId="7" fillId="0" borderId="13" xfId="51" applyNumberFormat="1" applyFont="1" applyFill="1" applyBorder="1" applyAlignment="1" applyProtection="1">
      <alignment horizontal="center" vertical="center"/>
    </xf>
    <xf numFmtId="4" fontId="7" fillId="0" borderId="13" xfId="51" applyNumberFormat="1" applyFont="1" applyFill="1" applyBorder="1" applyAlignment="1" applyProtection="1">
      <alignment horizontal="center" vertical="center"/>
      <protection locked="0"/>
    </xf>
    <xf numFmtId="0" fontId="10" fillId="0" borderId="11" xfId="51" applyFont="1" applyFill="1" applyBorder="1" applyAlignment="1" applyProtection="1">
      <alignment horizontal="center" vertical="center"/>
    </xf>
    <xf numFmtId="0" fontId="7" fillId="0" borderId="21" xfId="51" applyFont="1" applyFill="1" applyBorder="1" applyAlignment="1" applyProtection="1">
      <alignment horizontal="center" vertical="center"/>
    </xf>
    <xf numFmtId="0" fontId="7" fillId="0" borderId="25" xfId="51" applyFont="1" applyFill="1" applyBorder="1" applyAlignment="1" applyProtection="1">
      <alignment horizontal="center" vertical="center"/>
    </xf>
    <xf numFmtId="0" fontId="7" fillId="0" borderId="13" xfId="51" applyFont="1" applyFill="1" applyBorder="1" applyAlignment="1" applyProtection="1">
      <alignment horizontal="center" vertical="center"/>
    </xf>
    <xf numFmtId="0" fontId="7" fillId="0" borderId="0" xfId="51" applyFont="1" applyFill="1" applyBorder="1" applyAlignment="1" applyProtection="1">
      <alignment horizontal="right"/>
      <protection locked="0"/>
    </xf>
    <xf numFmtId="0" fontId="18" fillId="0" borderId="3" xfId="51" applyFont="1" applyFill="1" applyBorder="1" applyAlignment="1" applyProtection="1">
      <alignment horizontal="center" vertical="center" wrapText="1"/>
      <protection locked="0"/>
    </xf>
    <xf numFmtId="0" fontId="19" fillId="0" borderId="24" xfId="51" applyFont="1" applyFill="1" applyBorder="1" applyAlignment="1" applyProtection="1">
      <alignment horizontal="center" vertical="center" wrapText="1"/>
      <protection locked="0"/>
    </xf>
    <xf numFmtId="0" fontId="19" fillId="0" borderId="25" xfId="51" applyFont="1" applyFill="1" applyBorder="1" applyAlignment="1" applyProtection="1">
      <alignment horizontal="center" vertical="center" wrapText="1"/>
      <protection locked="0"/>
    </xf>
    <xf numFmtId="0" fontId="18" fillId="0" borderId="13" xfId="51" applyFont="1" applyFill="1" applyBorder="1" applyAlignment="1" applyProtection="1">
      <alignment horizontal="center" vertical="center" wrapText="1"/>
      <protection locked="0"/>
    </xf>
    <xf numFmtId="0" fontId="7" fillId="0" borderId="13" xfId="51" applyFont="1" applyFill="1" applyBorder="1" applyAlignment="1" applyProtection="1">
      <alignment horizontal="center" vertical="center"/>
      <protection locked="0"/>
    </xf>
    <xf numFmtId="0" fontId="7" fillId="0" borderId="13" xfId="51" applyFont="1" applyFill="1" applyBorder="1" applyAlignment="1" applyProtection="1">
      <alignment vertical="center"/>
    </xf>
    <xf numFmtId="0" fontId="7" fillId="0" borderId="13" xfId="51" applyFont="1" applyFill="1" applyBorder="1" applyAlignment="1" applyProtection="1">
      <alignment vertical="center"/>
      <protection locked="0"/>
    </xf>
    <xf numFmtId="4" fontId="7" fillId="0" borderId="13" xfId="51" applyNumberFormat="1" applyFont="1" applyFill="1" applyBorder="1" applyAlignment="1" applyProtection="1">
      <alignment vertical="center"/>
    </xf>
    <xf numFmtId="4" fontId="7" fillId="0" borderId="13" xfId="51" applyNumberFormat="1" applyFont="1" applyFill="1" applyBorder="1" applyAlignment="1" applyProtection="1">
      <alignment vertical="center"/>
      <protection locked="0"/>
    </xf>
    <xf numFmtId="0" fontId="8" fillId="0" borderId="11" xfId="51" applyFont="1" applyFill="1" applyBorder="1" applyAlignment="1" applyProtection="1">
      <alignment horizontal="center" vertical="center"/>
      <protection locked="0"/>
    </xf>
    <xf numFmtId="0" fontId="10" fillId="0" borderId="11" xfId="51" applyFont="1" applyFill="1" applyBorder="1" applyAlignment="1" applyProtection="1"/>
    <xf numFmtId="0" fontId="8" fillId="0" borderId="11" xfId="51" applyFont="1" applyFill="1" applyBorder="1" applyAlignment="1" applyProtection="1">
      <alignment vertical="top"/>
      <protection locked="0"/>
    </xf>
    <xf numFmtId="0" fontId="7" fillId="0" borderId="0" xfId="51" applyFont="1" applyFill="1" applyBorder="1" applyAlignment="1" applyProtection="1">
      <alignment horizontal="right" vertical="center"/>
    </xf>
    <xf numFmtId="0" fontId="7" fillId="0" borderId="0" xfId="51" applyFont="1" applyFill="1" applyBorder="1" applyAlignment="1" applyProtection="1">
      <alignment horizontal="right"/>
    </xf>
    <xf numFmtId="49" fontId="10" fillId="0" borderId="0" xfId="51" applyNumberFormat="1" applyFont="1" applyFill="1" applyBorder="1" applyAlignment="1" applyProtection="1"/>
    <xf numFmtId="49" fontId="22" fillId="0" borderId="0" xfId="51" applyNumberFormat="1" applyFont="1" applyFill="1" applyBorder="1" applyAlignment="1" applyProtection="1"/>
    <xf numFmtId="0" fontId="22" fillId="0" borderId="0" xfId="51" applyFont="1" applyFill="1" applyBorder="1" applyAlignment="1" applyProtection="1">
      <alignment horizontal="right"/>
    </xf>
    <xf numFmtId="0" fontId="21" fillId="0" borderId="0" xfId="51" applyFont="1" applyFill="1" applyBorder="1" applyAlignment="1" applyProtection="1">
      <alignment horizontal="right"/>
    </xf>
    <xf numFmtId="0" fontId="23" fillId="0" borderId="0" xfId="51" applyFont="1" applyFill="1" applyBorder="1" applyAlignment="1" applyProtection="1">
      <alignment horizontal="center" vertical="center" wrapText="1"/>
    </xf>
    <xf numFmtId="0" fontId="23" fillId="0" borderId="0" xfId="51" applyFont="1" applyFill="1" applyBorder="1" applyAlignment="1" applyProtection="1">
      <alignment horizontal="center" vertical="center"/>
    </xf>
    <xf numFmtId="0" fontId="7" fillId="0" borderId="0" xfId="51" applyFont="1" applyFill="1" applyBorder="1" applyAlignment="1" applyProtection="1">
      <alignment horizontal="left" vertical="center"/>
      <protection locked="0"/>
    </xf>
    <xf numFmtId="49" fontId="18" fillId="0" borderId="1" xfId="51" applyNumberFormat="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xf>
    <xf numFmtId="49" fontId="18" fillId="0" borderId="5" xfId="51" applyNumberFormat="1" applyFont="1" applyFill="1" applyBorder="1" applyAlignment="1" applyProtection="1">
      <alignment horizontal="center" vertical="center" wrapText="1"/>
    </xf>
    <xf numFmtId="49" fontId="18" fillId="0" borderId="11" xfId="51" applyNumberFormat="1" applyFont="1" applyFill="1" applyBorder="1" applyAlignment="1" applyProtection="1">
      <alignment horizontal="center" vertical="center"/>
    </xf>
    <xf numFmtId="181" fontId="7" fillId="0" borderId="11" xfId="51" applyNumberFormat="1" applyFont="1" applyFill="1" applyBorder="1" applyAlignment="1" applyProtection="1">
      <alignment horizontal="right" vertical="center"/>
    </xf>
    <xf numFmtId="181" fontId="7" fillId="0" borderId="11" xfId="51" applyNumberFormat="1" applyFont="1" applyFill="1" applyBorder="1" applyAlignment="1" applyProtection="1">
      <alignment horizontal="left" vertical="center" wrapText="1"/>
    </xf>
    <xf numFmtId="0" fontId="10" fillId="0" borderId="2" xfId="51" applyFont="1" applyFill="1" applyBorder="1" applyAlignment="1" applyProtection="1">
      <alignment horizontal="center" vertical="center"/>
    </xf>
    <xf numFmtId="0" fontId="10" fillId="0" borderId="3" xfId="51" applyFont="1" applyFill="1" applyBorder="1" applyAlignment="1" applyProtection="1">
      <alignment horizontal="center" vertical="center"/>
    </xf>
    <xf numFmtId="0" fontId="10" fillId="0" borderId="4" xfId="51" applyFont="1" applyFill="1" applyBorder="1" applyAlignment="1" applyProtection="1">
      <alignment horizontal="center" vertical="center"/>
    </xf>
    <xf numFmtId="0" fontId="18" fillId="0" borderId="11" xfId="51" applyNumberFormat="1" applyFont="1" applyFill="1" applyBorder="1" applyAlignment="1" applyProtection="1">
      <alignment horizontal="center" vertical="center"/>
    </xf>
    <xf numFmtId="0" fontId="7" fillId="0" borderId="1" xfId="51" applyFont="1" applyFill="1" applyBorder="1" applyAlignment="1" applyProtection="1">
      <alignment horizontal="left" vertical="center" wrapText="1"/>
    </xf>
    <xf numFmtId="0" fontId="10" fillId="0" borderId="12" xfId="51" applyFont="1" applyFill="1" applyBorder="1" applyAlignment="1" applyProtection="1">
      <alignment horizontal="center" vertical="center"/>
    </xf>
    <xf numFmtId="181" fontId="7" fillId="0" borderId="4" xfId="51" applyNumberFormat="1" applyFont="1" applyFill="1" applyBorder="1" applyAlignment="1" applyProtection="1">
      <alignment horizontal="right" vertical="center"/>
    </xf>
    <xf numFmtId="0" fontId="24" fillId="2" borderId="0" xfId="51" applyFont="1" applyFill="1" applyBorder="1" applyAlignment="1" applyProtection="1">
      <alignment horizontal="center" vertical="center"/>
    </xf>
    <xf numFmtId="0" fontId="24"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4" fillId="2" borderId="0" xfId="51" applyFont="1" applyFill="1" applyBorder="1" applyAlignment="1" applyProtection="1">
      <alignment horizontal="left" vertical="center" wrapText="1"/>
    </xf>
    <xf numFmtId="0" fontId="24"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5" fillId="2" borderId="3" xfId="51" applyFont="1" applyFill="1" applyBorder="1" applyAlignment="1" applyProtection="1">
      <alignment horizontal="left" vertical="center"/>
    </xf>
    <xf numFmtId="0" fontId="25"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49" fontId="5" fillId="0" borderId="11" xfId="51" applyNumberFormat="1" applyFont="1" applyFill="1" applyBorder="1" applyAlignment="1" applyProtection="1">
      <alignment horizontal="center" vertical="center" wrapText="1"/>
    </xf>
    <xf numFmtId="49" fontId="7" fillId="0" borderId="2" xfId="51" applyNumberFormat="1" applyFont="1" applyFill="1" applyBorder="1" applyAlignment="1" applyProtection="1">
      <alignment horizontal="left" vertical="center" wrapText="1"/>
    </xf>
    <xf numFmtId="49" fontId="7"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7" fillId="0" borderId="2" xfId="51" applyFont="1" applyFill="1" applyBorder="1" applyAlignment="1" applyProtection="1">
      <alignment horizontal="left" vertical="center" wrapText="1"/>
    </xf>
    <xf numFmtId="0" fontId="7" fillId="0" borderId="3" xfId="51" applyFont="1" applyFill="1" applyBorder="1" applyAlignment="1" applyProtection="1">
      <alignment horizontal="left" vertical="center" wrapText="1"/>
    </xf>
    <xf numFmtId="0" fontId="26" fillId="0" borderId="2" xfId="51" applyFont="1" applyFill="1" applyBorder="1" applyAlignment="1" applyProtection="1">
      <alignment horizontal="left" vertical="center"/>
    </xf>
    <xf numFmtId="0" fontId="26" fillId="0" borderId="3" xfId="51" applyFont="1" applyFill="1" applyBorder="1" applyAlignment="1" applyProtection="1">
      <alignment horizontal="left" vertical="center"/>
    </xf>
    <xf numFmtId="49" fontId="5" fillId="0" borderId="17" xfId="51" applyNumberFormat="1" applyFont="1" applyFill="1" applyBorder="1" applyAlignment="1" applyProtection="1">
      <alignment horizontal="center" vertical="center" wrapText="1"/>
    </xf>
    <xf numFmtId="49" fontId="5" fillId="0" borderId="22" xfId="51" applyNumberFormat="1" applyFont="1" applyFill="1" applyBorder="1" applyAlignment="1" applyProtection="1">
      <alignment horizontal="center" vertical="center" wrapText="1"/>
    </xf>
    <xf numFmtId="0" fontId="5" fillId="0" borderId="17" xfId="51" applyFont="1" applyFill="1" applyBorder="1" applyAlignment="1" applyProtection="1">
      <alignment horizontal="center" vertical="center"/>
    </xf>
    <xf numFmtId="0" fontId="5" fillId="0" borderId="23" xfId="51" applyFont="1" applyFill="1" applyBorder="1" applyAlignment="1" applyProtection="1">
      <alignment horizontal="center" vertical="center"/>
    </xf>
    <xf numFmtId="0" fontId="5" fillId="0" borderId="22" xfId="51" applyFont="1" applyFill="1" applyBorder="1" applyAlignment="1" applyProtection="1">
      <alignment horizontal="center" vertical="center"/>
    </xf>
    <xf numFmtId="49" fontId="5" fillId="0" borderId="21" xfId="51" applyNumberFormat="1" applyFont="1" applyFill="1" applyBorder="1" applyAlignment="1" applyProtection="1">
      <alignment horizontal="center" vertical="center" wrapText="1"/>
    </xf>
    <xf numFmtId="49" fontId="5" fillId="0" borderId="13" xfId="51" applyNumberFormat="1" applyFont="1" applyFill="1" applyBorder="1" applyAlignment="1" applyProtection="1">
      <alignment horizontal="center" vertical="center" wrapText="1"/>
    </xf>
    <xf numFmtId="0" fontId="5" fillId="0" borderId="21" xfId="51" applyFont="1" applyFill="1" applyBorder="1" applyAlignment="1" applyProtection="1">
      <alignment horizontal="center" vertical="center"/>
    </xf>
    <xf numFmtId="0" fontId="5" fillId="0" borderId="25" xfId="51" applyFont="1" applyFill="1" applyBorder="1" applyAlignment="1" applyProtection="1">
      <alignment horizontal="center" vertical="center"/>
    </xf>
    <xf numFmtId="0" fontId="5" fillId="0" borderId="13" xfId="51" applyFont="1" applyFill="1" applyBorder="1" applyAlignment="1" applyProtection="1">
      <alignment horizontal="center" vertical="center"/>
    </xf>
    <xf numFmtId="0" fontId="3" fillId="0" borderId="2" xfId="51" applyFont="1" applyFill="1" applyBorder="1" applyAlignment="1" applyProtection="1">
      <alignment horizontal="center" vertical="center"/>
    </xf>
    <xf numFmtId="0" fontId="3" fillId="0" borderId="3" xfId="51" applyFont="1" applyFill="1" applyBorder="1" applyAlignment="1" applyProtection="1">
      <alignment horizontal="left" vertical="center"/>
    </xf>
    <xf numFmtId="0" fontId="3" fillId="0" borderId="4" xfId="51" applyFont="1" applyFill="1" applyBorder="1" applyAlignment="1" applyProtection="1">
      <alignment horizontal="left" vertical="center"/>
    </xf>
    <xf numFmtId="4" fontId="7" fillId="0" borderId="11" xfId="51" applyNumberFormat="1" applyFont="1" applyFill="1" applyBorder="1" applyAlignment="1" applyProtection="1">
      <alignment horizontal="right" vertical="center"/>
      <protection locked="0"/>
    </xf>
    <xf numFmtId="49" fontId="7" fillId="0" borderId="4" xfId="51" applyNumberFormat="1" applyFont="1" applyFill="1" applyBorder="1" applyAlignment="1" applyProtection="1">
      <alignment horizontal="left" vertical="center" wrapText="1"/>
    </xf>
    <xf numFmtId="4" fontId="7" fillId="0" borderId="11" xfId="51" applyNumberFormat="1" applyFont="1" applyFill="1" applyBorder="1" applyAlignment="1" applyProtection="1">
      <alignment horizontal="right" vertical="center"/>
    </xf>
    <xf numFmtId="0" fontId="18" fillId="0" borderId="4" xfId="51" applyFont="1" applyFill="1" applyBorder="1" applyAlignment="1" applyProtection="1"/>
    <xf numFmtId="0" fontId="18" fillId="0" borderId="3" xfId="51" applyFont="1" applyFill="1" applyBorder="1" applyAlignment="1" applyProtection="1"/>
    <xf numFmtId="0" fontId="26" fillId="0" borderId="17" xfId="51" applyFont="1" applyFill="1" applyBorder="1" applyAlignment="1" applyProtection="1">
      <alignment horizontal="left" vertical="center"/>
    </xf>
    <xf numFmtId="0" fontId="26" fillId="0" borderId="23" xfId="51" applyFont="1" applyFill="1" applyBorder="1" applyAlignment="1" applyProtection="1">
      <alignment horizontal="left" vertical="center"/>
    </xf>
    <xf numFmtId="0" fontId="26" fillId="0" borderId="2" xfId="51" applyFont="1" applyFill="1" applyBorder="1" applyAlignment="1" applyProtection="1">
      <alignment horizontal="center" vertical="center"/>
    </xf>
    <xf numFmtId="0" fontId="26" fillId="0" borderId="3" xfId="51" applyFont="1" applyFill="1" applyBorder="1" applyAlignment="1" applyProtection="1">
      <alignment horizontal="center" vertical="center"/>
    </xf>
    <xf numFmtId="0" fontId="26" fillId="0" borderId="4" xfId="51" applyFont="1" applyFill="1" applyBorder="1" applyAlignment="1" applyProtection="1">
      <alignment horizontal="center" vertical="center"/>
    </xf>
    <xf numFmtId="49" fontId="27" fillId="0" borderId="17" xfId="51" applyNumberFormat="1" applyFont="1" applyFill="1" applyBorder="1" applyAlignment="1" applyProtection="1">
      <alignment horizontal="center" vertical="center" wrapText="1"/>
    </xf>
    <xf numFmtId="49" fontId="27" fillId="0" borderId="11" xfId="51" applyNumberFormat="1" applyFont="1" applyFill="1" applyBorder="1" applyAlignment="1" applyProtection="1">
      <alignment horizontal="center" vertical="center"/>
      <protection locked="0"/>
    </xf>
    <xf numFmtId="49" fontId="27" fillId="0" borderId="11" xfId="51" applyNumberFormat="1" applyFont="1" applyFill="1" applyBorder="1" applyAlignment="1" applyProtection="1">
      <alignment horizontal="center" vertical="center" wrapText="1"/>
      <protection locked="0"/>
    </xf>
    <xf numFmtId="0" fontId="27" fillId="0" borderId="21" xfId="51" applyFont="1" applyFill="1" applyBorder="1" applyAlignment="1" applyProtection="1">
      <alignment horizontal="center" vertical="center"/>
    </xf>
    <xf numFmtId="0" fontId="7" fillId="0" borderId="11" xfId="51" applyFont="1" applyFill="1" applyBorder="1" applyAlignment="1" applyProtection="1">
      <alignment horizontal="center" vertical="center" wrapText="1"/>
      <protection locked="0"/>
    </xf>
    <xf numFmtId="0" fontId="7" fillId="0" borderId="21" xfId="51" applyFont="1" applyFill="1" applyBorder="1" applyAlignment="1" applyProtection="1">
      <alignment horizontal="center" vertical="center" wrapText="1"/>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4" xfId="51" applyFont="1" applyFill="1" applyBorder="1" applyAlignment="1" applyProtection="1"/>
    <xf numFmtId="0" fontId="18" fillId="0" borderId="3" xfId="51" applyFont="1" applyFill="1" applyBorder="1" applyAlignment="1" applyProtection="1">
      <alignment vertical="center"/>
    </xf>
    <xf numFmtId="0" fontId="18"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6" fillId="0" borderId="4" xfId="51" applyFont="1" applyFill="1" applyBorder="1" applyAlignment="1" applyProtection="1">
      <alignment horizontal="left" vertical="center"/>
    </xf>
    <xf numFmtId="49" fontId="5" fillId="0" borderId="11" xfId="51" applyNumberFormat="1" applyFont="1" applyFill="1" applyBorder="1" applyAlignment="1" applyProtection="1">
      <alignment horizontal="center" vertical="center" wrapText="1"/>
      <protection locked="0"/>
    </xf>
    <xf numFmtId="4" fontId="7" fillId="0" borderId="8" xfId="51" applyNumberFormat="1" applyFont="1" applyFill="1" applyBorder="1" applyAlignment="1" applyProtection="1">
      <alignment horizontal="right" vertical="center"/>
    </xf>
    <xf numFmtId="4" fontId="7" fillId="0" borderId="13" xfId="51" applyNumberFormat="1" applyFont="1" applyFill="1" applyBorder="1" applyAlignment="1" applyProtection="1">
      <alignment horizontal="right" vertical="center"/>
    </xf>
    <xf numFmtId="4" fontId="3" fillId="0" borderId="13" xfId="51" applyNumberFormat="1" applyFont="1" applyFill="1" applyBorder="1" applyAlignment="1" applyProtection="1">
      <alignment horizontal="right" vertical="center"/>
      <protection locked="0"/>
    </xf>
    <xf numFmtId="0" fontId="18" fillId="0" borderId="11" xfId="51" applyFont="1" applyFill="1" applyBorder="1" applyAlignment="1" applyProtection="1"/>
    <xf numFmtId="0" fontId="26" fillId="0" borderId="22" xfId="51" applyFont="1" applyFill="1" applyBorder="1" applyAlignment="1" applyProtection="1">
      <alignment horizontal="left" vertical="center"/>
    </xf>
    <xf numFmtId="0" fontId="5" fillId="0" borderId="22" xfId="51" applyFont="1" applyFill="1" applyBorder="1" applyAlignment="1" applyProtection="1"/>
    <xf numFmtId="49" fontId="27" fillId="0" borderId="17" xfId="51" applyNumberFormat="1" applyFont="1" applyFill="1" applyBorder="1" applyAlignment="1" applyProtection="1">
      <alignment horizontal="center" vertical="center"/>
    </xf>
    <xf numFmtId="0" fontId="27" fillId="0" borderId="22" xfId="51" applyFont="1" applyFill="1" applyBorder="1" applyAlignment="1" applyProtection="1">
      <alignment horizontal="center" vertical="center"/>
    </xf>
    <xf numFmtId="0" fontId="5" fillId="0" borderId="13" xfId="51" applyFont="1" applyFill="1" applyBorder="1" applyAlignment="1" applyProtection="1"/>
    <xf numFmtId="0" fontId="27" fillId="0" borderId="13" xfId="51" applyFont="1" applyFill="1" applyBorder="1" applyAlignment="1" applyProtection="1">
      <alignment horizontal="center" vertical="center"/>
    </xf>
    <xf numFmtId="0" fontId="18" fillId="0" borderId="13" xfId="51" applyFont="1" applyFill="1" applyBorder="1" applyAlignment="1" applyProtection="1"/>
    <xf numFmtId="0" fontId="7" fillId="0" borderId="21" xfId="51" applyFont="1" applyFill="1" applyBorder="1" applyAlignment="1" applyProtection="1">
      <alignment horizontal="left" vertical="center" wrapText="1"/>
    </xf>
    <xf numFmtId="0" fontId="7" fillId="0" borderId="1" xfId="51" applyFont="1" applyFill="1" applyBorder="1" applyAlignment="1" applyProtection="1">
      <alignment horizontal="left" vertical="center" wrapText="1"/>
      <protection locked="0"/>
    </xf>
    <xf numFmtId="0" fontId="10" fillId="0" borderId="5" xfId="51" applyFont="1" applyFill="1" applyBorder="1" applyAlignment="1" applyProtection="1">
      <alignment vertical="center"/>
    </xf>
    <xf numFmtId="0" fontId="10" fillId="0" borderId="8" xfId="51" applyFont="1" applyFill="1" applyBorder="1" applyAlignment="1" applyProtection="1">
      <alignment vertical="center"/>
    </xf>
    <xf numFmtId="0" fontId="8" fillId="0" borderId="12" xfId="51" applyFont="1" applyFill="1" applyBorder="1" applyAlignment="1" applyProtection="1">
      <alignment horizontal="center" vertical="center"/>
    </xf>
    <xf numFmtId="0" fontId="7" fillId="0" borderId="12" xfId="51" applyFont="1" applyFill="1" applyBorder="1" applyAlignment="1" applyProtection="1">
      <alignment horizontal="center" vertical="center" wrapText="1"/>
      <protection locked="0"/>
    </xf>
    <xf numFmtId="49" fontId="13" fillId="0" borderId="16" xfId="53" applyNumberFormat="1" applyFont="1" applyFill="1" applyBorder="1" applyAlignment="1">
      <alignment horizontal="left" vertical="center" wrapText="1"/>
    </xf>
    <xf numFmtId="49" fontId="13" fillId="0" borderId="12" xfId="53" applyNumberFormat="1" applyFont="1" applyFill="1" applyBorder="1" applyAlignment="1">
      <alignment horizontal="left" vertical="center" wrapText="1"/>
    </xf>
    <xf numFmtId="0" fontId="8" fillId="0" borderId="12" xfId="51" applyFont="1" applyFill="1" applyBorder="1" applyAlignment="1" applyProtection="1">
      <alignment horizontal="center" vertical="center" wrapText="1"/>
    </xf>
    <xf numFmtId="0" fontId="10" fillId="0" borderId="11" xfId="51" applyFont="1" applyFill="1" applyBorder="1" applyAlignment="1" applyProtection="1">
      <alignment vertical="center"/>
    </xf>
    <xf numFmtId="49" fontId="13" fillId="0" borderId="7" xfId="53" applyNumberFormat="1" applyFont="1" applyFill="1" applyBorder="1" applyAlignment="1">
      <alignment horizontal="left" vertical="center" wrapText="1"/>
    </xf>
    <xf numFmtId="0" fontId="28" fillId="0" borderId="11" xfId="51" applyFont="1" applyFill="1" applyBorder="1" applyAlignment="1" applyProtection="1"/>
    <xf numFmtId="0" fontId="10" fillId="0" borderId="12" xfId="51" applyFont="1" applyFill="1" applyBorder="1" applyAlignment="1" applyProtection="1">
      <alignment horizontal="center" vertical="center" wrapText="1"/>
    </xf>
    <xf numFmtId="49" fontId="14" fillId="0" borderId="12" xfId="53" applyNumberFormat="1" applyFont="1" applyFill="1" applyBorder="1" applyAlignment="1">
      <alignment horizontal="left" vertical="center" wrapText="1"/>
    </xf>
    <xf numFmtId="49" fontId="15" fillId="0" borderId="12" xfId="53" applyNumberFormat="1" applyFont="1" applyFill="1" applyBorder="1" applyAlignment="1">
      <alignment horizontal="left" vertical="center" wrapText="1"/>
    </xf>
    <xf numFmtId="49" fontId="21" fillId="0" borderId="0" xfId="51" applyNumberFormat="1" applyFont="1" applyFill="1" applyBorder="1" applyAlignment="1" applyProtection="1">
      <alignment horizontal="center" vertical="center"/>
    </xf>
    <xf numFmtId="0" fontId="18" fillId="0" borderId="0" xfId="51" applyFont="1" applyFill="1" applyBorder="1" applyAlignment="1" applyProtection="1">
      <alignment horizontal="left" vertical="center"/>
    </xf>
    <xf numFmtId="0" fontId="21" fillId="0" borderId="12" xfId="51" applyFont="1" applyFill="1" applyBorder="1" applyAlignment="1" applyProtection="1">
      <alignment horizontal="center" vertical="center"/>
    </xf>
    <xf numFmtId="0" fontId="7" fillId="0" borderId="5" xfId="51" applyFont="1" applyFill="1" applyBorder="1" applyAlignment="1" applyProtection="1">
      <alignment horizontal="center" vertical="center" wrapText="1"/>
    </xf>
    <xf numFmtId="0" fontId="10" fillId="0" borderId="2"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center" vertical="center" wrapText="1"/>
      <protection locked="0"/>
    </xf>
    <xf numFmtId="0" fontId="8" fillId="0" borderId="3" xfId="51" applyFont="1" applyFill="1" applyBorder="1" applyAlignment="1" applyProtection="1">
      <alignment horizontal="center" vertical="center"/>
    </xf>
    <xf numFmtId="0" fontId="8" fillId="0" borderId="4" xfId="51" applyFont="1" applyFill="1" applyBorder="1" applyAlignment="1" applyProtection="1">
      <alignment horizontal="center" vertical="center"/>
    </xf>
    <xf numFmtId="0" fontId="19" fillId="0" borderId="12" xfId="51" applyFont="1" applyFill="1" applyBorder="1" applyAlignment="1" applyProtection="1">
      <alignment horizontal="center" vertical="center" wrapText="1"/>
    </xf>
    <xf numFmtId="0" fontId="14" fillId="0" borderId="12" xfId="52" applyFont="1" applyFill="1" applyBorder="1" applyAlignment="1" applyProtection="1">
      <alignment horizontal="center" vertical="center" wrapText="1" readingOrder="1"/>
      <protection locked="0"/>
    </xf>
    <xf numFmtId="4" fontId="8" fillId="0" borderId="8" xfId="51" applyNumberFormat="1" applyFont="1" applyFill="1" applyBorder="1" applyAlignment="1" applyProtection="1">
      <alignment horizontal="center" vertical="center"/>
    </xf>
    <xf numFmtId="0" fontId="19" fillId="0" borderId="14" xfId="51" applyFont="1" applyFill="1" applyBorder="1" applyAlignment="1" applyProtection="1">
      <alignment horizontal="center" vertical="center" wrapText="1"/>
    </xf>
    <xf numFmtId="0" fontId="21" fillId="0" borderId="14" xfId="51" applyFont="1" applyFill="1" applyBorder="1" applyAlignment="1" applyProtection="1">
      <alignment horizontal="center" vertical="center"/>
    </xf>
    <xf numFmtId="49" fontId="10" fillId="0" borderId="0" xfId="51" applyNumberFormat="1" applyFont="1" applyFill="1" applyBorder="1" applyAlignment="1" applyProtection="1">
      <alignment horizontal="left" vertical="center"/>
    </xf>
    <xf numFmtId="49" fontId="10" fillId="0" borderId="0" xfId="51" applyNumberFormat="1" applyFont="1" applyFill="1" applyBorder="1" applyAlignment="1" applyProtection="1">
      <alignment horizontal="center" vertical="center"/>
    </xf>
    <xf numFmtId="0" fontId="10" fillId="0" borderId="0" xfId="51" applyFont="1" applyFill="1" applyBorder="1" applyAlignment="1" applyProtection="1">
      <alignment horizontal="center" vertical="center" wrapText="1"/>
    </xf>
    <xf numFmtId="0" fontId="23" fillId="0" borderId="0" xfId="51" applyFont="1" applyFill="1" applyBorder="1" applyAlignment="1" applyProtection="1">
      <alignment horizontal="left" vertical="center"/>
    </xf>
    <xf numFmtId="49" fontId="18" fillId="0" borderId="12" xfId="51" applyNumberFormat="1" applyFont="1" applyFill="1" applyBorder="1" applyAlignment="1" applyProtection="1">
      <alignment horizontal="left" vertical="center" wrapText="1"/>
    </xf>
    <xf numFmtId="49" fontId="18" fillId="0" borderId="12" xfId="51" applyNumberFormat="1" applyFont="1" applyFill="1" applyBorder="1" applyAlignment="1" applyProtection="1">
      <alignment horizontal="center" vertical="center" wrapText="1"/>
    </xf>
    <xf numFmtId="49" fontId="18" fillId="0" borderId="12" xfId="51" applyNumberFormat="1" applyFont="1" applyFill="1" applyBorder="1" applyAlignment="1" applyProtection="1">
      <alignment horizontal="left" vertical="center"/>
    </xf>
    <xf numFmtId="49" fontId="18" fillId="0" borderId="12" xfId="51" applyNumberFormat="1" applyFont="1" applyFill="1" applyBorder="1" applyAlignment="1" applyProtection="1">
      <alignment horizontal="center" vertical="center"/>
    </xf>
    <xf numFmtId="4" fontId="7" fillId="0" borderId="11" xfId="51" applyNumberFormat="1" applyFont="1" applyFill="1" applyBorder="1" applyAlignment="1" applyProtection="1">
      <alignment horizontal="center" vertical="center"/>
      <protection locked="0"/>
    </xf>
    <xf numFmtId="0" fontId="19" fillId="0" borderId="7" xfId="51" applyFont="1" applyFill="1" applyBorder="1" applyAlignment="1" applyProtection="1">
      <alignment horizontal="center" vertical="center" wrapText="1"/>
    </xf>
    <xf numFmtId="0" fontId="19" fillId="0" borderId="10" xfId="51" applyFont="1" applyFill="1" applyBorder="1" applyAlignment="1" applyProtection="1">
      <alignment horizontal="center" vertical="center" wrapText="1"/>
    </xf>
    <xf numFmtId="0" fontId="10" fillId="0" borderId="11" xfId="51" applyFont="1" applyFill="1" applyBorder="1" applyAlignment="1" applyProtection="1">
      <alignment horizontal="center" vertical="center" wrapText="1"/>
    </xf>
    <xf numFmtId="0" fontId="28" fillId="0" borderId="11" xfId="51" applyFont="1" applyFill="1" applyBorder="1" applyAlignment="1" applyProtection="1">
      <alignment horizontal="center" vertical="center"/>
    </xf>
    <xf numFmtId="0" fontId="21" fillId="0" borderId="0" xfId="51" applyFont="1" applyFill="1" applyBorder="1" applyAlignment="1" applyProtection="1">
      <alignment horizontal="center" vertical="center" wrapText="1"/>
    </xf>
    <xf numFmtId="4" fontId="7" fillId="0" borderId="11" xfId="51" applyNumberFormat="1" applyFont="1" applyFill="1" applyBorder="1" applyAlignment="1" applyProtection="1">
      <alignment horizontal="center" vertical="center"/>
    </xf>
    <xf numFmtId="0" fontId="18" fillId="0" borderId="2" xfId="51" applyFont="1" applyFill="1" applyBorder="1" applyAlignment="1" applyProtection="1">
      <alignment horizontal="left" vertical="center"/>
      <protection locked="0"/>
    </xf>
    <xf numFmtId="49" fontId="10" fillId="0" borderId="3" xfId="51" applyNumberFormat="1" applyFont="1" applyFill="1" applyBorder="1" applyAlignment="1" applyProtection="1">
      <alignment horizontal="center" vertical="center"/>
    </xf>
    <xf numFmtId="49" fontId="10" fillId="0" borderId="4" xfId="51" applyNumberFormat="1" applyFont="1" applyFill="1" applyBorder="1" applyAlignment="1" applyProtection="1">
      <alignment horizontal="center" vertical="center"/>
    </xf>
    <xf numFmtId="0" fontId="7" fillId="0" borderId="11" xfId="51" applyFont="1" applyFill="1" applyBorder="1" applyAlignment="1" applyProtection="1">
      <alignment horizontal="center" vertical="center"/>
    </xf>
    <xf numFmtId="0" fontId="29" fillId="0" borderId="0" xfId="51" applyFont="1" applyFill="1" applyBorder="1" applyAlignment="1" applyProtection="1">
      <alignment horizontal="center"/>
    </xf>
    <xf numFmtId="0" fontId="29" fillId="0" borderId="0" xfId="51" applyFont="1" applyFill="1" applyBorder="1" applyAlignment="1" applyProtection="1">
      <alignment horizontal="center" vertical="center" wrapText="1"/>
    </xf>
    <xf numFmtId="0" fontId="29" fillId="0" borderId="0" xfId="51" applyFont="1" applyFill="1" applyBorder="1" applyAlignment="1" applyProtection="1">
      <alignment horizontal="center" vertical="center"/>
    </xf>
    <xf numFmtId="0" fontId="30" fillId="0" borderId="0" xfId="51" applyFont="1" applyFill="1" applyBorder="1" applyAlignment="1" applyProtection="1">
      <alignment horizontal="center" vertical="center" wrapText="1"/>
    </xf>
    <xf numFmtId="0" fontId="10" fillId="0" borderId="0" xfId="51" applyFont="1" applyFill="1" applyBorder="1" applyAlignment="1" applyProtection="1">
      <alignment horizontal="left" vertical="center" wrapText="1"/>
    </xf>
    <xf numFmtId="0" fontId="10" fillId="0" borderId="0" xfId="51" applyFont="1" applyFill="1" applyBorder="1" applyAlignment="1" applyProtection="1">
      <alignment horizontal="left" vertical="center"/>
    </xf>
    <xf numFmtId="0" fontId="19" fillId="0" borderId="1" xfId="51" applyFont="1" applyFill="1" applyBorder="1" applyAlignment="1" applyProtection="1">
      <alignment horizontal="center" vertical="center" wrapText="1"/>
    </xf>
    <xf numFmtId="0" fontId="29" fillId="0" borderId="11" xfId="51" applyFont="1" applyFill="1" applyBorder="1" applyAlignment="1" applyProtection="1">
      <alignment horizontal="center" vertical="center" wrapText="1"/>
    </xf>
    <xf numFmtId="0" fontId="29" fillId="0" borderId="2" xfId="51" applyFont="1" applyFill="1" applyBorder="1" applyAlignment="1" applyProtection="1">
      <alignment horizontal="center" vertical="center" wrapText="1"/>
    </xf>
    <xf numFmtId="180" fontId="7" fillId="0" borderId="11" xfId="51" applyNumberFormat="1" applyFont="1" applyFill="1" applyBorder="1" applyAlignment="1" applyProtection="1">
      <alignment horizontal="center" vertical="center"/>
    </xf>
    <xf numFmtId="180" fontId="8" fillId="0" borderId="2" xfId="51" applyNumberFormat="1" applyFont="1" applyFill="1" applyBorder="1" applyAlignment="1" applyProtection="1">
      <alignment horizontal="center" vertical="center"/>
    </xf>
    <xf numFmtId="49" fontId="18" fillId="0" borderId="2" xfId="51" applyNumberFormat="1" applyFont="1" applyFill="1" applyBorder="1" applyAlignment="1" applyProtection="1">
      <alignment horizontal="center" vertical="center" wrapText="1"/>
    </xf>
    <xf numFmtId="49" fontId="18" fillId="0" borderId="3" xfId="51" applyNumberFormat="1" applyFont="1" applyFill="1" applyBorder="1" applyAlignment="1" applyProtection="1">
      <alignment horizontal="center" vertical="center" wrapText="1"/>
    </xf>
    <xf numFmtId="0" fontId="18" fillId="0" borderId="22" xfId="51" applyFont="1" applyFill="1" applyBorder="1" applyAlignment="1" applyProtection="1">
      <alignment horizontal="center" vertical="center"/>
    </xf>
    <xf numFmtId="49" fontId="18" fillId="0" borderId="2" xfId="51" applyNumberFormat="1" applyFont="1" applyFill="1" applyBorder="1" applyAlignment="1" applyProtection="1">
      <alignment horizontal="center" vertical="center"/>
    </xf>
    <xf numFmtId="0" fontId="18" fillId="0" borderId="13" xfId="51" applyFont="1" applyFill="1" applyBorder="1" applyAlignment="1" applyProtection="1">
      <alignment horizontal="center" vertical="center"/>
    </xf>
    <xf numFmtId="49" fontId="18" fillId="0" borderId="8" xfId="51" applyNumberFormat="1" applyFont="1" applyFill="1" applyBorder="1" applyAlignment="1" applyProtection="1">
      <alignment horizontal="center" vertical="center"/>
    </xf>
    <xf numFmtId="49" fontId="31" fillId="0" borderId="0" xfId="51" applyNumberFormat="1" applyFont="1" applyFill="1" applyBorder="1" applyAlignment="1" applyProtection="1">
      <alignment horizontal="center" vertical="center"/>
    </xf>
    <xf numFmtId="0" fontId="31" fillId="0" borderId="0" xfId="51" applyFont="1" applyFill="1" applyBorder="1" applyAlignment="1" applyProtection="1">
      <alignment horizontal="center" vertical="center"/>
    </xf>
    <xf numFmtId="0" fontId="21" fillId="0" borderId="0" xfId="51" applyFont="1" applyFill="1" applyBorder="1" applyAlignment="1" applyProtection="1">
      <alignment horizontal="left" vertical="center"/>
    </xf>
    <xf numFmtId="0" fontId="7" fillId="0" borderId="0" xfId="51" applyFont="1" applyFill="1" applyBorder="1" applyAlignment="1" applyProtection="1">
      <alignment horizontal="center" vertical="center"/>
    </xf>
    <xf numFmtId="0" fontId="16" fillId="0" borderId="0" xfId="51" applyFont="1" applyFill="1" applyBorder="1" applyAlignment="1" applyProtection="1">
      <alignment horizontal="left" vertical="center"/>
    </xf>
    <xf numFmtId="0" fontId="32" fillId="0" borderId="0" xfId="51" applyFont="1" applyFill="1" applyBorder="1" applyAlignment="1" applyProtection="1">
      <alignment horizontal="center" vertical="center"/>
    </xf>
    <xf numFmtId="0" fontId="32" fillId="0" borderId="0" xfId="51" applyFont="1" applyFill="1" applyBorder="1" applyAlignment="1" applyProtection="1">
      <alignment horizontal="left" vertical="center"/>
    </xf>
    <xf numFmtId="0" fontId="33" fillId="0" borderId="0" xfId="51" applyFont="1" applyFill="1" applyBorder="1" applyAlignment="1" applyProtection="1">
      <alignment horizontal="center" vertical="center"/>
    </xf>
    <xf numFmtId="0" fontId="33" fillId="0" borderId="0" xfId="51" applyFont="1" applyFill="1" applyBorder="1" applyAlignment="1" applyProtection="1">
      <alignment horizontal="left" vertical="center"/>
    </xf>
    <xf numFmtId="0" fontId="7" fillId="0" borderId="0" xfId="51" applyFont="1" applyFill="1" applyBorder="1" applyAlignment="1" applyProtection="1">
      <alignment horizontal="center"/>
    </xf>
    <xf numFmtId="0" fontId="18" fillId="0" borderId="2" xfId="51" applyFont="1" applyFill="1" applyBorder="1" applyAlignment="1" applyProtection="1">
      <alignment horizontal="left" vertical="center"/>
    </xf>
    <xf numFmtId="0" fontId="18" fillId="0" borderId="1" xfId="51" applyFont="1" applyFill="1" applyBorder="1" applyAlignment="1" applyProtection="1">
      <alignment horizontal="left" vertical="center"/>
    </xf>
    <xf numFmtId="0" fontId="18" fillId="0" borderId="1" xfId="51" applyFont="1" applyFill="1" applyBorder="1" applyAlignment="1" applyProtection="1">
      <alignment horizontal="center" vertical="center"/>
      <protection locked="0"/>
    </xf>
    <xf numFmtId="0" fontId="18" fillId="0" borderId="8" xfId="51" applyFont="1" applyFill="1" applyBorder="1" applyAlignment="1" applyProtection="1">
      <alignment horizontal="left" vertical="center"/>
    </xf>
    <xf numFmtId="0" fontId="7" fillId="0" borderId="11" xfId="51" applyFont="1" applyFill="1" applyBorder="1" applyAlignment="1" applyProtection="1">
      <alignment horizontal="left" vertical="center"/>
    </xf>
    <xf numFmtId="0" fontId="7" fillId="0" borderId="11" xfId="51" applyFont="1" applyFill="1" applyBorder="1" applyAlignment="1" applyProtection="1">
      <alignment horizontal="left" vertical="center"/>
      <protection locked="0"/>
    </xf>
    <xf numFmtId="180" fontId="7" fillId="0" borderId="11" xfId="51" applyNumberFormat="1" applyFont="1" applyFill="1" applyBorder="1" applyAlignment="1" applyProtection="1">
      <alignment horizontal="right" vertical="center"/>
    </xf>
    <xf numFmtId="180" fontId="7" fillId="0" borderId="11" xfId="51" applyNumberFormat="1" applyFont="1" applyFill="1" applyBorder="1" applyAlignment="1" applyProtection="1">
      <alignment horizontal="right" vertical="center"/>
      <protection locked="0"/>
    </xf>
    <xf numFmtId="180" fontId="34" fillId="0" borderId="11" xfId="51" applyNumberFormat="1" applyFont="1" applyFill="1" applyBorder="1" applyAlignment="1" applyProtection="1">
      <alignment horizontal="right" vertical="center"/>
    </xf>
    <xf numFmtId="180" fontId="10" fillId="0" borderId="11" xfId="51" applyNumberFormat="1" applyFont="1" applyFill="1" applyBorder="1" applyAlignment="1" applyProtection="1">
      <alignment horizontal="right" vertical="center"/>
    </xf>
    <xf numFmtId="0" fontId="10" fillId="0" borderId="11" xfId="51" applyFont="1" applyFill="1" applyBorder="1" applyAlignment="1" applyProtection="1">
      <alignment horizontal="left" vertical="center"/>
    </xf>
    <xf numFmtId="0" fontId="34" fillId="0" borderId="11" xfId="51" applyFont="1" applyFill="1" applyBorder="1" applyAlignment="1" applyProtection="1">
      <alignment horizontal="left" vertical="center"/>
    </xf>
    <xf numFmtId="0" fontId="34" fillId="0" borderId="11" xfId="51" applyFont="1" applyFill="1" applyBorder="1" applyAlignment="1" applyProtection="1">
      <alignment horizontal="right" vertical="center"/>
    </xf>
    <xf numFmtId="0" fontId="34" fillId="0" borderId="11" xfId="51" applyFont="1" applyFill="1" applyBorder="1" applyAlignment="1" applyProtection="1">
      <alignment horizontal="left" vertical="center"/>
      <protection locked="0"/>
    </xf>
    <xf numFmtId="4" fontId="34" fillId="0" borderId="11" xfId="51" applyNumberFormat="1" applyFont="1" applyFill="1" applyBorder="1" applyAlignment="1" applyProtection="1">
      <alignment horizontal="right" vertical="center"/>
    </xf>
    <xf numFmtId="4" fontId="34" fillId="0" borderId="11" xfId="51" applyNumberFormat="1" applyFont="1" applyFill="1" applyBorder="1" applyAlignment="1" applyProtection="1">
      <alignment horizontal="right" vertical="center"/>
      <protection locked="0"/>
    </xf>
    <xf numFmtId="0" fontId="7" fillId="0" borderId="0" xfId="51" applyFont="1" applyFill="1" applyBorder="1" applyAlignment="1" applyProtection="1">
      <alignment horizontal="left" vertical="center" wrapText="1"/>
      <protection locked="0"/>
    </xf>
    <xf numFmtId="0" fontId="18" fillId="0" borderId="21" xfId="51" applyFont="1" applyFill="1" applyBorder="1" applyAlignment="1" applyProtection="1">
      <alignment horizontal="center" vertical="center" wrapText="1"/>
    </xf>
    <xf numFmtId="0" fontId="19" fillId="0" borderId="2" xfId="51" applyFont="1" applyFill="1" applyBorder="1" applyAlignment="1" applyProtection="1">
      <alignment horizontal="center" vertical="center" wrapText="1"/>
      <protection locked="0"/>
    </xf>
    <xf numFmtId="0" fontId="10" fillId="0" borderId="4" xfId="51" applyFont="1" applyFill="1" applyBorder="1" applyAlignment="1" applyProtection="1">
      <alignment horizontal="center" vertical="center" wrapText="1"/>
    </xf>
    <xf numFmtId="176" fontId="7" fillId="0" borderId="14" xfId="1" applyFont="1" applyFill="1" applyBorder="1" applyAlignment="1" applyProtection="1">
      <alignment horizontal="center" vertical="center"/>
    </xf>
    <xf numFmtId="0" fontId="16" fillId="0" borderId="0" xfId="51" applyFont="1" applyFill="1" applyBorder="1" applyAlignment="1" applyProtection="1">
      <alignment horizontal="center" vertical="center"/>
      <protection locked="0"/>
    </xf>
    <xf numFmtId="0" fontId="10" fillId="0" borderId="1" xfId="51" applyFont="1" applyFill="1" applyBorder="1" applyAlignment="1" applyProtection="1">
      <alignment horizontal="center" vertical="center" wrapText="1"/>
      <protection locked="0"/>
    </xf>
    <xf numFmtId="0" fontId="10" fillId="0" borderId="22"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center" vertical="center" wrapText="1"/>
    </xf>
    <xf numFmtId="0" fontId="10" fillId="0" borderId="5" xfId="51" applyFont="1" applyFill="1" applyBorder="1" applyAlignment="1" applyProtection="1">
      <alignment horizontal="center" vertical="center" wrapText="1"/>
      <protection locked="0"/>
    </xf>
    <xf numFmtId="0" fontId="10" fillId="0" borderId="24" xfId="51" applyFont="1" applyFill="1" applyBorder="1" applyAlignment="1" applyProtection="1">
      <alignment horizontal="center" vertical="center" wrapText="1"/>
      <protection locked="0"/>
    </xf>
    <xf numFmtId="0" fontId="10" fillId="0" borderId="1" xfId="51" applyFont="1" applyFill="1" applyBorder="1" applyAlignment="1" applyProtection="1">
      <alignment horizontal="center" vertical="center" wrapText="1"/>
    </xf>
    <xf numFmtId="0" fontId="10" fillId="0" borderId="8" xfId="51" applyFont="1" applyFill="1" applyBorder="1" applyAlignment="1" applyProtection="1">
      <alignment horizontal="center" vertical="center" wrapText="1"/>
    </xf>
    <xf numFmtId="0" fontId="10" fillId="0" borderId="13" xfId="51" applyFont="1" applyFill="1" applyBorder="1" applyAlignment="1" applyProtection="1">
      <alignment horizontal="center" vertical="center" wrapText="1"/>
    </xf>
    <xf numFmtId="0" fontId="21" fillId="0" borderId="2" xfId="51" applyFont="1" applyFill="1" applyBorder="1" applyAlignment="1" applyProtection="1">
      <alignment horizontal="center" vertical="center"/>
    </xf>
    <xf numFmtId="0" fontId="21" fillId="0" borderId="11" xfId="51" applyFont="1" applyFill="1" applyBorder="1" applyAlignment="1" applyProtection="1">
      <alignment horizontal="center" vertical="center"/>
    </xf>
    <xf numFmtId="0" fontId="7" fillId="0" borderId="11" xfId="51" applyFont="1" applyFill="1" applyBorder="1" applyAlignment="1" applyProtection="1">
      <alignment vertical="center" wrapText="1"/>
    </xf>
    <xf numFmtId="4" fontId="7" fillId="0" borderId="11" xfId="51" applyNumberFormat="1" applyFont="1" applyFill="1" applyBorder="1" applyAlignment="1" applyProtection="1">
      <alignment vertical="center"/>
    </xf>
    <xf numFmtId="4" fontId="7" fillId="0" borderId="11" xfId="51" applyNumberFormat="1" applyFont="1" applyFill="1" applyBorder="1" applyAlignment="1" applyProtection="1">
      <alignment vertical="center"/>
      <protection locked="0"/>
    </xf>
    <xf numFmtId="0" fontId="7" fillId="0" borderId="2" xfId="51" applyFont="1" applyFill="1" applyBorder="1" applyAlignment="1" applyProtection="1">
      <alignment horizontal="center" vertical="center"/>
      <protection locked="0"/>
    </xf>
    <xf numFmtId="0" fontId="7" fillId="0" borderId="4" xfId="51" applyFont="1" applyFill="1" applyBorder="1" applyAlignment="1" applyProtection="1">
      <alignment horizontal="right" vertical="center"/>
      <protection locked="0"/>
    </xf>
    <xf numFmtId="0" fontId="21" fillId="0" borderId="0" xfId="51" applyFont="1" applyFill="1" applyBorder="1" applyAlignment="1" applyProtection="1">
      <protection locked="0"/>
    </xf>
    <xf numFmtId="0" fontId="18" fillId="0" borderId="0" xfId="51" applyFont="1" applyFill="1" applyBorder="1" applyAlignment="1" applyProtection="1">
      <protection locked="0"/>
    </xf>
    <xf numFmtId="0" fontId="10" fillId="0" borderId="12" xfId="51" applyFont="1" applyFill="1" applyBorder="1" applyAlignment="1" applyProtection="1">
      <alignment horizontal="center" vertical="center" wrapText="1"/>
      <protection locked="0"/>
    </xf>
    <xf numFmtId="0" fontId="10" fillId="0" borderId="2" xfId="51" applyFont="1" applyFill="1" applyBorder="1" applyAlignment="1" applyProtection="1">
      <alignment horizontal="center" vertical="center" wrapText="1"/>
    </xf>
    <xf numFmtId="0" fontId="10" fillId="0" borderId="25" xfId="51" applyFont="1" applyFill="1" applyBorder="1" applyAlignment="1" applyProtection="1">
      <alignment horizontal="center" vertical="center" wrapText="1"/>
    </xf>
    <xf numFmtId="0" fontId="21" fillId="0" borderId="0" xfId="51" applyFont="1" applyFill="1" applyBorder="1" applyAlignment="1" applyProtection="1">
      <alignment horizontal="right" vertical="center"/>
      <protection locked="0"/>
    </xf>
    <xf numFmtId="0" fontId="21" fillId="0" borderId="0" xfId="51" applyFont="1" applyFill="1" applyBorder="1" applyAlignment="1" applyProtection="1">
      <alignment horizontal="right"/>
      <protection locked="0"/>
    </xf>
    <xf numFmtId="0" fontId="10" fillId="0" borderId="14" xfId="51" applyFont="1" applyFill="1" applyBorder="1" applyAlignment="1" applyProtection="1">
      <alignment horizontal="center" vertical="center" wrapText="1"/>
      <protection locked="0"/>
    </xf>
    <xf numFmtId="0" fontId="35" fillId="0" borderId="0" xfId="51" applyFont="1" applyFill="1" applyBorder="1" applyAlignment="1" applyProtection="1"/>
    <xf numFmtId="0" fontId="17" fillId="0" borderId="0" xfId="51" applyFont="1" applyFill="1" applyBorder="1" applyAlignment="1" applyProtection="1">
      <alignment horizontal="center" vertical="top"/>
    </xf>
    <xf numFmtId="180" fontId="8" fillId="0" borderId="11" xfId="51" applyNumberFormat="1" applyFont="1" applyFill="1" applyBorder="1" applyAlignment="1" applyProtection="1">
      <alignment horizontal="right" vertical="center"/>
    </xf>
    <xf numFmtId="0" fontId="7" fillId="0" borderId="8" xfId="51" applyFont="1" applyFill="1" applyBorder="1" applyAlignment="1" applyProtection="1">
      <alignment horizontal="left" vertical="center"/>
    </xf>
    <xf numFmtId="4" fontId="7" fillId="0" borderId="21" xfId="51" applyNumberFormat="1" applyFont="1" applyFill="1" applyBorder="1" applyAlignment="1" applyProtection="1">
      <alignment horizontal="right" vertical="center"/>
      <protection locked="0"/>
    </xf>
    <xf numFmtId="0" fontId="10" fillId="0" borderId="11" xfId="51" applyFont="1" applyFill="1" applyBorder="1" applyAlignment="1" applyProtection="1">
      <alignment horizontal="right" vertical="center"/>
    </xf>
    <xf numFmtId="0" fontId="10" fillId="0" borderId="8" xfId="51" applyFont="1" applyFill="1" applyBorder="1" applyAlignment="1" applyProtection="1"/>
    <xf numFmtId="180" fontId="10" fillId="0" borderId="21" xfId="51" applyNumberFormat="1" applyFont="1" applyFill="1" applyBorder="1" applyAlignment="1" applyProtection="1">
      <alignment horizontal="right" vertical="center"/>
    </xf>
    <xf numFmtId="0" fontId="34" fillId="0" borderId="8" xfId="51" applyFont="1" applyFill="1" applyBorder="1" applyAlignment="1" applyProtection="1">
      <alignment horizontal="center" vertical="center"/>
    </xf>
    <xf numFmtId="180" fontId="34" fillId="0" borderId="21" xfId="51" applyNumberFormat="1" applyFont="1" applyFill="1" applyBorder="1" applyAlignment="1" applyProtection="1">
      <alignment horizontal="right" vertical="center"/>
    </xf>
    <xf numFmtId="0" fontId="34" fillId="0" borderId="11" xfId="51" applyFont="1" applyFill="1" applyBorder="1" applyAlignment="1" applyProtection="1">
      <alignment horizontal="center" vertical="center"/>
    </xf>
    <xf numFmtId="0" fontId="7" fillId="0" borderId="11" xfId="51" applyFont="1" applyFill="1" applyBorder="1" applyAlignment="1" applyProtection="1">
      <alignment horizontal="right" vertical="center"/>
    </xf>
    <xf numFmtId="0" fontId="34" fillId="0" borderId="8" xfId="51" applyFont="1" applyFill="1" applyBorder="1" applyAlignment="1" applyProtection="1">
      <alignment horizontal="center" vertical="center"/>
      <protection locked="0"/>
    </xf>
    <xf numFmtId="180" fontId="34" fillId="0" borderId="11" xfId="51"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6" fillId="0" borderId="0" xfId="0" applyFont="1" applyFill="1" applyBorder="1" applyAlignment="1">
      <alignment horizontal="center" vertical="center"/>
    </xf>
    <xf numFmtId="0" fontId="37" fillId="0" borderId="12" xfId="0" applyFont="1" applyFill="1" applyBorder="1" applyAlignment="1">
      <alignment horizontal="center" vertical="center"/>
    </xf>
    <xf numFmtId="0" fontId="38" fillId="0" borderId="12" xfId="0" applyFont="1" applyFill="1" applyBorder="1" applyAlignment="1">
      <alignment horizontal="center" vertical="center"/>
    </xf>
    <xf numFmtId="0" fontId="39" fillId="0" borderId="12" xfId="0" applyFont="1" applyBorder="1" applyAlignment="1">
      <alignment horizontal="justify"/>
    </xf>
    <xf numFmtId="0" fontId="39" fillId="0" borderId="12" xfId="0" applyFont="1" applyBorder="1" applyAlignment="1">
      <alignment horizontal="left"/>
    </xf>
    <xf numFmtId="0" fontId="39" fillId="0" borderId="12" xfId="0" applyFont="1" applyFill="1" applyBorder="1" applyAlignment="1">
      <alignment horizontal="left"/>
    </xf>
    <xf numFmtId="0" fontId="21" fillId="0" borderId="0" xfId="0" applyFont="1" applyFill="1" applyAlignment="1">
      <alignment vertical="center"/>
    </xf>
    <xf numFmtId="49" fontId="13" fillId="0" borderId="12" xfId="53" applyNumberFormat="1" applyFont="1" applyFill="1" applyBorder="1" applyAlignment="1" quotePrefix="1">
      <alignment horizontal="left" vertical="center" wrapText="1"/>
    </xf>
    <xf numFmtId="0" fontId="7" fillId="0" borderId="12" xfId="51" applyFont="1" applyFill="1" applyBorder="1" applyAlignment="1" applyProtection="1" quotePrefix="1">
      <alignment horizontal="center" vertical="center"/>
      <protection locked="0"/>
    </xf>
    <xf numFmtId="49" fontId="15" fillId="0" borderId="12" xfId="53" applyNumberFormat="1" applyFont="1" applyFill="1" applyBorder="1" applyAlignment="1" quotePrefix="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3" xfId="53"/>
    <cellStyle name="常规 5" xfId="54"/>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K9" sqref="K9"/>
    </sheetView>
  </sheetViews>
  <sheetFormatPr defaultColWidth="9.14285714285714" defaultRowHeight="20" customHeight="1" outlineLevelCol="3"/>
  <cols>
    <col min="1" max="1" width="13.5714285714286" style="89" customWidth="1"/>
    <col min="2" max="2" width="9.14285714285714" style="397"/>
    <col min="3" max="3" width="88.7142857142857" style="89" customWidth="1"/>
    <col min="4" max="16384" width="9.14285714285714" style="89"/>
  </cols>
  <sheetData>
    <row r="1" s="396" customFormat="1" ht="48" customHeight="1" spans="2:3">
      <c r="B1" s="398"/>
      <c r="C1" s="398"/>
    </row>
    <row r="2" s="89" customFormat="1" ht="27" customHeight="1" spans="2:3">
      <c r="B2" s="399" t="s">
        <v>0</v>
      </c>
      <c r="C2" s="399" t="s">
        <v>1</v>
      </c>
    </row>
    <row r="3" s="89" customFormat="1" customHeight="1" spans="2:3">
      <c r="B3" s="400">
        <v>1</v>
      </c>
      <c r="C3" s="401" t="s">
        <v>2</v>
      </c>
    </row>
    <row r="4" s="89" customFormat="1" customHeight="1" spans="2:3">
      <c r="B4" s="400">
        <v>2</v>
      </c>
      <c r="C4" s="401" t="s">
        <v>3</v>
      </c>
    </row>
    <row r="5" s="89" customFormat="1" customHeight="1" spans="2:3">
      <c r="B5" s="400">
        <v>3</v>
      </c>
      <c r="C5" s="401" t="s">
        <v>4</v>
      </c>
    </row>
    <row r="6" s="89" customFormat="1" customHeight="1" spans="2:3">
      <c r="B6" s="400">
        <v>4</v>
      </c>
      <c r="C6" s="401" t="s">
        <v>5</v>
      </c>
    </row>
    <row r="7" s="89" customFormat="1" customHeight="1" spans="2:3">
      <c r="B7" s="400">
        <v>5</v>
      </c>
      <c r="C7" s="402" t="s">
        <v>6</v>
      </c>
    </row>
    <row r="8" s="89" customFormat="1" customHeight="1" spans="2:3">
      <c r="B8" s="400">
        <v>6</v>
      </c>
      <c r="C8" s="402" t="s">
        <v>7</v>
      </c>
    </row>
    <row r="9" s="89" customFormat="1" customHeight="1" spans="2:3">
      <c r="B9" s="400">
        <v>7</v>
      </c>
      <c r="C9" s="402" t="s">
        <v>8</v>
      </c>
    </row>
    <row r="10" s="89" customFormat="1" customHeight="1" spans="2:3">
      <c r="B10" s="400">
        <v>8</v>
      </c>
      <c r="C10" s="402" t="s">
        <v>9</v>
      </c>
    </row>
    <row r="11" s="89" customFormat="1" customHeight="1" spans="2:3">
      <c r="B11" s="400">
        <v>9</v>
      </c>
      <c r="C11" s="403" t="s">
        <v>10</v>
      </c>
    </row>
    <row r="12" s="89" customFormat="1" customHeight="1" spans="2:3">
      <c r="B12" s="400">
        <v>10</v>
      </c>
      <c r="C12" s="403" t="s">
        <v>11</v>
      </c>
    </row>
    <row r="13" s="89" customFormat="1" customHeight="1" spans="2:3">
      <c r="B13" s="400">
        <v>11</v>
      </c>
      <c r="C13" s="401" t="s">
        <v>12</v>
      </c>
    </row>
    <row r="14" s="89" customFormat="1" customHeight="1" spans="2:3">
      <c r="B14" s="400">
        <v>12</v>
      </c>
      <c r="C14" s="401" t="s">
        <v>13</v>
      </c>
    </row>
    <row r="15" s="89" customFormat="1" customHeight="1" spans="2:4">
      <c r="B15" s="400">
        <v>13</v>
      </c>
      <c r="C15" s="401" t="s">
        <v>14</v>
      </c>
      <c r="D15" s="404"/>
    </row>
    <row r="16" s="89" customFormat="1" customHeight="1" spans="2:3">
      <c r="B16" s="400">
        <v>14</v>
      </c>
      <c r="C16" s="402" t="s">
        <v>15</v>
      </c>
    </row>
    <row r="17" s="89" customFormat="1" customHeight="1" spans="2:3">
      <c r="B17" s="400">
        <v>15</v>
      </c>
      <c r="C17" s="402" t="s">
        <v>16</v>
      </c>
    </row>
    <row r="18" s="89" customFormat="1" customHeight="1" spans="2:3">
      <c r="B18" s="400">
        <v>16</v>
      </c>
      <c r="C18" s="402" t="s">
        <v>17</v>
      </c>
    </row>
    <row r="19" s="89" customFormat="1" customHeight="1" spans="2:3">
      <c r="B19" s="400">
        <v>17</v>
      </c>
      <c r="C19" s="401" t="s">
        <v>18</v>
      </c>
    </row>
    <row r="20" s="89" customFormat="1" customHeight="1" spans="2:3">
      <c r="B20" s="400">
        <v>18</v>
      </c>
      <c r="C20" s="401" t="s">
        <v>19</v>
      </c>
    </row>
    <row r="21" s="89" customFormat="1" customHeight="1" spans="2:3">
      <c r="B21" s="400">
        <v>19</v>
      </c>
      <c r="C21" s="401"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9"/>
  <sheetViews>
    <sheetView zoomScaleSheetLayoutView="60" topLeftCell="B7" workbookViewId="0">
      <selection activeCell="B7" sqref="B7:B11"/>
    </sheetView>
  </sheetViews>
  <sheetFormatPr defaultColWidth="8.88571428571429" defaultRowHeight="12"/>
  <cols>
    <col min="1" max="1" width="34.2857142857143" style="71" customWidth="1"/>
    <col min="2" max="2" width="29" style="71" customWidth="1"/>
    <col min="3" max="5" width="23.5714285714286" style="71" customWidth="1"/>
    <col min="6" max="6" width="11.2857142857143" style="72" customWidth="1"/>
    <col min="7" max="7" width="25.1333333333333" style="71" customWidth="1"/>
    <col min="8" max="8" width="15.5714285714286" style="72" customWidth="1"/>
    <col min="9" max="9" width="13.4285714285714" style="72" customWidth="1"/>
    <col min="10" max="10" width="18.847619047619" style="71" customWidth="1"/>
    <col min="11" max="11" width="9.13333333333333" style="72" customWidth="1"/>
    <col min="12" max="16384" width="9.13333333333333" style="72"/>
  </cols>
  <sheetData>
    <row r="1" customHeight="1" spans="10:10">
      <c r="J1" s="86"/>
    </row>
    <row r="2" ht="28.5" customHeight="1" spans="1:10">
      <c r="A2" s="73" t="s">
        <v>10</v>
      </c>
      <c r="B2" s="74"/>
      <c r="C2" s="74"/>
      <c r="D2" s="74"/>
      <c r="E2" s="74"/>
      <c r="F2" s="75"/>
      <c r="G2" s="74"/>
      <c r="H2" s="75"/>
      <c r="I2" s="75"/>
      <c r="J2" s="74"/>
    </row>
    <row r="3" ht="17.25" customHeight="1" spans="1:1">
      <c r="A3" s="76" t="s">
        <v>21</v>
      </c>
    </row>
    <row r="4" ht="44.25" customHeight="1" spans="1:10">
      <c r="A4" s="77" t="s">
        <v>441</v>
      </c>
      <c r="B4" s="77" t="s">
        <v>442</v>
      </c>
      <c r="C4" s="77" t="s">
        <v>443</v>
      </c>
      <c r="D4" s="77" t="s">
        <v>444</v>
      </c>
      <c r="E4" s="77" t="s">
        <v>445</v>
      </c>
      <c r="F4" s="78" t="s">
        <v>446</v>
      </c>
      <c r="G4" s="77" t="s">
        <v>447</v>
      </c>
      <c r="H4" s="78" t="s">
        <v>448</v>
      </c>
      <c r="I4" s="78" t="s">
        <v>449</v>
      </c>
      <c r="J4" s="77" t="s">
        <v>450</v>
      </c>
    </row>
    <row r="5" ht="14.25" customHeight="1" spans="1:10">
      <c r="A5" s="77">
        <v>1</v>
      </c>
      <c r="B5" s="77">
        <v>2</v>
      </c>
      <c r="C5" s="77">
        <v>3</v>
      </c>
      <c r="D5" s="77">
        <v>4</v>
      </c>
      <c r="E5" s="77">
        <v>5</v>
      </c>
      <c r="F5" s="77">
        <v>6</v>
      </c>
      <c r="G5" s="77">
        <v>7</v>
      </c>
      <c r="H5" s="77">
        <v>8</v>
      </c>
      <c r="I5" s="77">
        <v>9</v>
      </c>
      <c r="J5" s="77">
        <v>10</v>
      </c>
    </row>
    <row r="6" ht="24" customHeight="1" spans="1:10">
      <c r="A6" s="84" t="s">
        <v>90</v>
      </c>
      <c r="B6" s="84" t="s">
        <v>451</v>
      </c>
      <c r="C6" s="84" t="s">
        <v>451</v>
      </c>
      <c r="D6" s="84" t="s">
        <v>451</v>
      </c>
      <c r="E6" s="85" t="s">
        <v>451</v>
      </c>
      <c r="F6" s="84" t="s">
        <v>451</v>
      </c>
      <c r="G6" s="85" t="s">
        <v>451</v>
      </c>
      <c r="H6" s="84" t="s">
        <v>451</v>
      </c>
      <c r="I6" s="84" t="s">
        <v>451</v>
      </c>
      <c r="J6" s="85" t="s">
        <v>451</v>
      </c>
    </row>
    <row r="7" ht="22.5" spans="1:10">
      <c r="A7" s="264" t="s">
        <v>409</v>
      </c>
      <c r="B7" s="264" t="s">
        <v>452</v>
      </c>
      <c r="C7" s="84" t="s">
        <v>453</v>
      </c>
      <c r="D7" s="84" t="s">
        <v>454</v>
      </c>
      <c r="E7" s="84" t="s">
        <v>455</v>
      </c>
      <c r="F7" s="84" t="s">
        <v>456</v>
      </c>
      <c r="G7" s="84" t="s">
        <v>457</v>
      </c>
      <c r="H7" s="84" t="s">
        <v>458</v>
      </c>
      <c r="I7" s="84" t="s">
        <v>459</v>
      </c>
      <c r="J7" s="85" t="s">
        <v>460</v>
      </c>
    </row>
    <row r="8" ht="22.5" spans="1:10">
      <c r="A8" s="265"/>
      <c r="B8" s="265"/>
      <c r="C8" s="84" t="s">
        <v>453</v>
      </c>
      <c r="D8" s="84" t="s">
        <v>461</v>
      </c>
      <c r="E8" s="84" t="s">
        <v>462</v>
      </c>
      <c r="F8" s="84" t="s">
        <v>463</v>
      </c>
      <c r="G8" s="84" t="s">
        <v>464</v>
      </c>
      <c r="H8" s="84" t="s">
        <v>465</v>
      </c>
      <c r="I8" s="84" t="s">
        <v>459</v>
      </c>
      <c r="J8" s="85" t="s">
        <v>466</v>
      </c>
    </row>
    <row r="9" spans="1:10">
      <c r="A9" s="265"/>
      <c r="B9" s="265"/>
      <c r="C9" s="84" t="s">
        <v>453</v>
      </c>
      <c r="D9" s="84" t="s">
        <v>467</v>
      </c>
      <c r="E9" s="84" t="s">
        <v>468</v>
      </c>
      <c r="F9" s="84" t="s">
        <v>456</v>
      </c>
      <c r="G9" s="84" t="s">
        <v>469</v>
      </c>
      <c r="H9" s="84" t="s">
        <v>470</v>
      </c>
      <c r="I9" s="84" t="s">
        <v>459</v>
      </c>
      <c r="J9" s="85" t="s">
        <v>471</v>
      </c>
    </row>
    <row r="10" ht="22.5" spans="1:10">
      <c r="A10" s="265"/>
      <c r="B10" s="265"/>
      <c r="C10" s="84" t="s">
        <v>472</v>
      </c>
      <c r="D10" s="84" t="s">
        <v>473</v>
      </c>
      <c r="E10" s="84" t="s">
        <v>474</v>
      </c>
      <c r="F10" s="84" t="s">
        <v>456</v>
      </c>
      <c r="G10" s="84" t="s">
        <v>475</v>
      </c>
      <c r="H10" s="84" t="s">
        <v>465</v>
      </c>
      <c r="I10" s="84" t="s">
        <v>459</v>
      </c>
      <c r="J10" s="85" t="s">
        <v>476</v>
      </c>
    </row>
    <row r="11" ht="22.5" spans="1:10">
      <c r="A11" s="266"/>
      <c r="B11" s="266"/>
      <c r="C11" s="84" t="s">
        <v>477</v>
      </c>
      <c r="D11" s="84" t="s">
        <v>478</v>
      </c>
      <c r="E11" s="84" t="s">
        <v>479</v>
      </c>
      <c r="F11" s="84" t="s">
        <v>456</v>
      </c>
      <c r="G11" s="84" t="s">
        <v>480</v>
      </c>
      <c r="H11" s="84" t="s">
        <v>465</v>
      </c>
      <c r="I11" s="84" t="s">
        <v>481</v>
      </c>
      <c r="J11" s="85" t="s">
        <v>482</v>
      </c>
    </row>
    <row r="12" ht="22.5" spans="1:10">
      <c r="A12" s="264" t="s">
        <v>483</v>
      </c>
      <c r="B12" s="264" t="s">
        <v>484</v>
      </c>
      <c r="C12" s="84" t="s">
        <v>453</v>
      </c>
      <c r="D12" s="84" t="s">
        <v>454</v>
      </c>
      <c r="E12" s="84" t="s">
        <v>485</v>
      </c>
      <c r="F12" s="84" t="s">
        <v>463</v>
      </c>
      <c r="G12" s="84" t="s">
        <v>206</v>
      </c>
      <c r="H12" s="84" t="s">
        <v>486</v>
      </c>
      <c r="I12" s="84" t="s">
        <v>459</v>
      </c>
      <c r="J12" s="85" t="s">
        <v>485</v>
      </c>
    </row>
    <row r="13" ht="22.5" spans="1:10">
      <c r="A13" s="265"/>
      <c r="B13" s="265"/>
      <c r="C13" s="84" t="s">
        <v>453</v>
      </c>
      <c r="D13" s="84" t="s">
        <v>454</v>
      </c>
      <c r="E13" s="84" t="s">
        <v>487</v>
      </c>
      <c r="F13" s="84" t="s">
        <v>463</v>
      </c>
      <c r="G13" s="84" t="s">
        <v>488</v>
      </c>
      <c r="H13" s="84" t="s">
        <v>489</v>
      </c>
      <c r="I13" s="84" t="s">
        <v>459</v>
      </c>
      <c r="J13" s="85" t="s">
        <v>485</v>
      </c>
    </row>
    <row r="14" ht="22.5" spans="1:10">
      <c r="A14" s="265"/>
      <c r="B14" s="265"/>
      <c r="C14" s="84" t="s">
        <v>472</v>
      </c>
      <c r="D14" s="84" t="s">
        <v>490</v>
      </c>
      <c r="E14" s="84" t="s">
        <v>491</v>
      </c>
      <c r="F14" s="84" t="s">
        <v>463</v>
      </c>
      <c r="G14" s="84" t="s">
        <v>492</v>
      </c>
      <c r="H14" s="84" t="s">
        <v>489</v>
      </c>
      <c r="I14" s="84" t="s">
        <v>481</v>
      </c>
      <c r="J14" s="85" t="s">
        <v>491</v>
      </c>
    </row>
    <row r="15" ht="22.5" spans="1:10">
      <c r="A15" s="265"/>
      <c r="B15" s="265"/>
      <c r="C15" s="84" t="s">
        <v>472</v>
      </c>
      <c r="D15" s="84" t="s">
        <v>490</v>
      </c>
      <c r="E15" s="84" t="s">
        <v>493</v>
      </c>
      <c r="F15" s="84" t="s">
        <v>463</v>
      </c>
      <c r="G15" s="84" t="s">
        <v>494</v>
      </c>
      <c r="H15" s="84" t="s">
        <v>489</v>
      </c>
      <c r="I15" s="84" t="s">
        <v>481</v>
      </c>
      <c r="J15" s="85" t="s">
        <v>493</v>
      </c>
    </row>
    <row r="16" ht="22.5" spans="1:10">
      <c r="A16" s="265"/>
      <c r="B16" s="265"/>
      <c r="C16" s="84" t="s">
        <v>472</v>
      </c>
      <c r="D16" s="84" t="s">
        <v>473</v>
      </c>
      <c r="E16" s="84" t="s">
        <v>495</v>
      </c>
      <c r="F16" s="84" t="s">
        <v>463</v>
      </c>
      <c r="G16" s="84" t="s">
        <v>496</v>
      </c>
      <c r="H16" s="84" t="s">
        <v>489</v>
      </c>
      <c r="I16" s="84" t="s">
        <v>481</v>
      </c>
      <c r="J16" s="85" t="s">
        <v>495</v>
      </c>
    </row>
    <row r="17" spans="1:10">
      <c r="A17" s="265"/>
      <c r="B17" s="265"/>
      <c r="C17" s="84" t="s">
        <v>472</v>
      </c>
      <c r="D17" s="84" t="s">
        <v>497</v>
      </c>
      <c r="E17" s="84" t="s">
        <v>498</v>
      </c>
      <c r="F17" s="84" t="s">
        <v>463</v>
      </c>
      <c r="G17" s="84" t="s">
        <v>499</v>
      </c>
      <c r="H17" s="84" t="s">
        <v>489</v>
      </c>
      <c r="I17" s="84" t="s">
        <v>481</v>
      </c>
      <c r="J17" s="85" t="s">
        <v>498</v>
      </c>
    </row>
    <row r="18" ht="33.75" spans="1:10">
      <c r="A18" s="265"/>
      <c r="B18" s="265"/>
      <c r="C18" s="84" t="s">
        <v>472</v>
      </c>
      <c r="D18" s="84" t="s">
        <v>497</v>
      </c>
      <c r="E18" s="84" t="s">
        <v>500</v>
      </c>
      <c r="F18" s="84" t="s">
        <v>463</v>
      </c>
      <c r="G18" s="84" t="s">
        <v>501</v>
      </c>
      <c r="H18" s="84" t="s">
        <v>489</v>
      </c>
      <c r="I18" s="84" t="s">
        <v>481</v>
      </c>
      <c r="J18" s="85" t="s">
        <v>500</v>
      </c>
    </row>
    <row r="19" spans="1:10">
      <c r="A19" s="265"/>
      <c r="B19" s="265"/>
      <c r="C19" s="84" t="s">
        <v>472</v>
      </c>
      <c r="D19" s="84" t="s">
        <v>497</v>
      </c>
      <c r="E19" s="84" t="s">
        <v>502</v>
      </c>
      <c r="F19" s="84" t="s">
        <v>463</v>
      </c>
      <c r="G19" s="84" t="s">
        <v>503</v>
      </c>
      <c r="H19" s="84" t="s">
        <v>489</v>
      </c>
      <c r="I19" s="84" t="s">
        <v>481</v>
      </c>
      <c r="J19" s="85" t="s">
        <v>502</v>
      </c>
    </row>
    <row r="20" spans="1:10">
      <c r="A20" s="266"/>
      <c r="B20" s="266"/>
      <c r="C20" s="84" t="s">
        <v>477</v>
      </c>
      <c r="D20" s="84" t="s">
        <v>478</v>
      </c>
      <c r="E20" s="84" t="s">
        <v>504</v>
      </c>
      <c r="F20" s="84" t="s">
        <v>463</v>
      </c>
      <c r="G20" s="84" t="s">
        <v>480</v>
      </c>
      <c r="H20" s="84" t="s">
        <v>465</v>
      </c>
      <c r="I20" s="84" t="s">
        <v>481</v>
      </c>
      <c r="J20" s="85" t="s">
        <v>505</v>
      </c>
    </row>
    <row r="21" ht="270" spans="1:10">
      <c r="A21" s="264" t="s">
        <v>506</v>
      </c>
      <c r="B21" s="264" t="s">
        <v>507</v>
      </c>
      <c r="C21" s="84" t="s">
        <v>453</v>
      </c>
      <c r="D21" s="84" t="s">
        <v>454</v>
      </c>
      <c r="E21" s="84" t="s">
        <v>508</v>
      </c>
      <c r="F21" s="84" t="s">
        <v>456</v>
      </c>
      <c r="G21" s="84">
        <v>1381848.8</v>
      </c>
      <c r="H21" s="84" t="s">
        <v>509</v>
      </c>
      <c r="I21" s="84" t="s">
        <v>459</v>
      </c>
      <c r="J21" s="85" t="s">
        <v>510</v>
      </c>
    </row>
    <row r="22" ht="45" spans="1:10">
      <c r="A22" s="265"/>
      <c r="B22" s="265"/>
      <c r="C22" s="84" t="s">
        <v>453</v>
      </c>
      <c r="D22" s="84" t="s">
        <v>461</v>
      </c>
      <c r="E22" s="84" t="s">
        <v>508</v>
      </c>
      <c r="F22" s="84" t="s">
        <v>456</v>
      </c>
      <c r="G22" s="84" t="s">
        <v>464</v>
      </c>
      <c r="H22" s="84" t="s">
        <v>465</v>
      </c>
      <c r="I22" s="84" t="s">
        <v>459</v>
      </c>
      <c r="J22" s="85" t="s">
        <v>511</v>
      </c>
    </row>
    <row r="23" ht="22.5" spans="1:10">
      <c r="A23" s="265"/>
      <c r="B23" s="265"/>
      <c r="C23" s="84" t="s">
        <v>453</v>
      </c>
      <c r="D23" s="84" t="s">
        <v>512</v>
      </c>
      <c r="E23" s="84" t="s">
        <v>513</v>
      </c>
      <c r="F23" s="84" t="s">
        <v>463</v>
      </c>
      <c r="G23" s="84" t="s">
        <v>514</v>
      </c>
      <c r="H23" s="84" t="s">
        <v>515</v>
      </c>
      <c r="I23" s="84" t="s">
        <v>481</v>
      </c>
      <c r="J23" s="85" t="s">
        <v>516</v>
      </c>
    </row>
    <row r="24" spans="1:10">
      <c r="A24" s="265"/>
      <c r="B24" s="265"/>
      <c r="C24" s="84" t="s">
        <v>453</v>
      </c>
      <c r="D24" s="84" t="s">
        <v>467</v>
      </c>
      <c r="E24" s="84" t="s">
        <v>468</v>
      </c>
      <c r="F24" s="84" t="s">
        <v>463</v>
      </c>
      <c r="G24" s="84" t="s">
        <v>517</v>
      </c>
      <c r="H24" s="84" t="s">
        <v>470</v>
      </c>
      <c r="I24" s="84" t="s">
        <v>481</v>
      </c>
      <c r="J24" s="85" t="s">
        <v>518</v>
      </c>
    </row>
    <row r="25" ht="123.75" spans="1:10">
      <c r="A25" s="265"/>
      <c r="B25" s="265"/>
      <c r="C25" s="84" t="s">
        <v>472</v>
      </c>
      <c r="D25" s="84" t="s">
        <v>473</v>
      </c>
      <c r="E25" s="84" t="s">
        <v>519</v>
      </c>
      <c r="F25" s="84" t="s">
        <v>463</v>
      </c>
      <c r="G25" s="84" t="s">
        <v>520</v>
      </c>
      <c r="H25" s="84" t="s">
        <v>489</v>
      </c>
      <c r="I25" s="84" t="s">
        <v>481</v>
      </c>
      <c r="J25" s="85" t="s">
        <v>519</v>
      </c>
    </row>
    <row r="26" ht="45" spans="1:10">
      <c r="A26" s="265"/>
      <c r="B26" s="265"/>
      <c r="C26" s="84" t="s">
        <v>472</v>
      </c>
      <c r="D26" s="84" t="s">
        <v>521</v>
      </c>
      <c r="E26" s="84" t="s">
        <v>522</v>
      </c>
      <c r="F26" s="84" t="s">
        <v>463</v>
      </c>
      <c r="G26" s="84" t="s">
        <v>523</v>
      </c>
      <c r="H26" s="84" t="s">
        <v>489</v>
      </c>
      <c r="I26" s="84" t="s">
        <v>481</v>
      </c>
      <c r="J26" s="85" t="s">
        <v>522</v>
      </c>
    </row>
    <row r="27" ht="45" spans="1:10">
      <c r="A27" s="265"/>
      <c r="B27" s="265"/>
      <c r="C27" s="84" t="s">
        <v>472</v>
      </c>
      <c r="D27" s="84" t="s">
        <v>497</v>
      </c>
      <c r="E27" s="84" t="s">
        <v>524</v>
      </c>
      <c r="F27" s="84" t="s">
        <v>463</v>
      </c>
      <c r="G27" s="84" t="s">
        <v>525</v>
      </c>
      <c r="H27" s="84" t="s">
        <v>489</v>
      </c>
      <c r="I27" s="84" t="s">
        <v>481</v>
      </c>
      <c r="J27" s="85" t="s">
        <v>524</v>
      </c>
    </row>
    <row r="28" spans="1:10">
      <c r="A28" s="266"/>
      <c r="B28" s="266"/>
      <c r="C28" s="84" t="s">
        <v>477</v>
      </c>
      <c r="D28" s="84" t="s">
        <v>478</v>
      </c>
      <c r="E28" s="84" t="s">
        <v>526</v>
      </c>
      <c r="F28" s="84" t="s">
        <v>463</v>
      </c>
      <c r="G28" s="84" t="s">
        <v>480</v>
      </c>
      <c r="H28" s="84" t="s">
        <v>465</v>
      </c>
      <c r="I28" s="84" t="s">
        <v>481</v>
      </c>
      <c r="J28" s="85" t="s">
        <v>526</v>
      </c>
    </row>
    <row r="29" ht="22.5" spans="1:10">
      <c r="A29" s="264" t="s">
        <v>527</v>
      </c>
      <c r="B29" s="264" t="s">
        <v>528</v>
      </c>
      <c r="C29" s="84" t="s">
        <v>453</v>
      </c>
      <c r="D29" s="84" t="s">
        <v>454</v>
      </c>
      <c r="E29" s="84" t="s">
        <v>529</v>
      </c>
      <c r="F29" s="84" t="s">
        <v>463</v>
      </c>
      <c r="G29" s="84" t="s">
        <v>206</v>
      </c>
      <c r="H29" s="84" t="s">
        <v>530</v>
      </c>
      <c r="I29" s="84" t="s">
        <v>459</v>
      </c>
      <c r="J29" s="85" t="s">
        <v>531</v>
      </c>
    </row>
    <row r="30" ht="33.75" spans="1:10">
      <c r="A30" s="265"/>
      <c r="B30" s="265"/>
      <c r="C30" s="84" t="s">
        <v>453</v>
      </c>
      <c r="D30" s="84" t="s">
        <v>454</v>
      </c>
      <c r="E30" s="84" t="s">
        <v>532</v>
      </c>
      <c r="F30" s="84" t="s">
        <v>463</v>
      </c>
      <c r="G30" s="84" t="s">
        <v>206</v>
      </c>
      <c r="H30" s="84" t="s">
        <v>530</v>
      </c>
      <c r="I30" s="84" t="s">
        <v>459</v>
      </c>
      <c r="J30" s="85" t="s">
        <v>533</v>
      </c>
    </row>
    <row r="31" ht="33.75" spans="1:10">
      <c r="A31" s="265"/>
      <c r="B31" s="265"/>
      <c r="C31" s="84" t="s">
        <v>453</v>
      </c>
      <c r="D31" s="84" t="s">
        <v>454</v>
      </c>
      <c r="E31" s="84" t="s">
        <v>534</v>
      </c>
      <c r="F31" s="84" t="s">
        <v>456</v>
      </c>
      <c r="G31" s="84" t="s">
        <v>239</v>
      </c>
      <c r="H31" s="84" t="s">
        <v>535</v>
      </c>
      <c r="I31" s="84" t="s">
        <v>459</v>
      </c>
      <c r="J31" s="85" t="s">
        <v>536</v>
      </c>
    </row>
    <row r="32" ht="45" spans="1:10">
      <c r="A32" s="265"/>
      <c r="B32" s="265"/>
      <c r="C32" s="84" t="s">
        <v>453</v>
      </c>
      <c r="D32" s="84" t="s">
        <v>454</v>
      </c>
      <c r="E32" s="84" t="s">
        <v>537</v>
      </c>
      <c r="F32" s="84" t="s">
        <v>463</v>
      </c>
      <c r="G32" s="84" t="s">
        <v>538</v>
      </c>
      <c r="H32" s="84" t="s">
        <v>539</v>
      </c>
      <c r="I32" s="84" t="s">
        <v>459</v>
      </c>
      <c r="J32" s="85" t="s">
        <v>540</v>
      </c>
    </row>
    <row r="33" ht="33.75" spans="1:10">
      <c r="A33" s="265"/>
      <c r="B33" s="265"/>
      <c r="C33" s="84" t="s">
        <v>453</v>
      </c>
      <c r="D33" s="84" t="s">
        <v>454</v>
      </c>
      <c r="E33" s="84" t="s">
        <v>541</v>
      </c>
      <c r="F33" s="84" t="s">
        <v>463</v>
      </c>
      <c r="G33" s="84" t="s">
        <v>206</v>
      </c>
      <c r="H33" s="84" t="s">
        <v>515</v>
      </c>
      <c r="I33" s="84" t="s">
        <v>459</v>
      </c>
      <c r="J33" s="85" t="s">
        <v>542</v>
      </c>
    </row>
    <row r="34" ht="33.75" spans="1:10">
      <c r="A34" s="265"/>
      <c r="B34" s="265"/>
      <c r="C34" s="84" t="s">
        <v>453</v>
      </c>
      <c r="D34" s="84" t="s">
        <v>454</v>
      </c>
      <c r="E34" s="84" t="s">
        <v>543</v>
      </c>
      <c r="F34" s="84" t="s">
        <v>463</v>
      </c>
      <c r="G34" s="84" t="s">
        <v>206</v>
      </c>
      <c r="H34" s="84" t="s">
        <v>486</v>
      </c>
      <c r="I34" s="84" t="s">
        <v>459</v>
      </c>
      <c r="J34" s="85" t="s">
        <v>544</v>
      </c>
    </row>
    <row r="35" ht="22.5" spans="1:10">
      <c r="A35" s="265"/>
      <c r="B35" s="265"/>
      <c r="C35" s="84" t="s">
        <v>453</v>
      </c>
      <c r="D35" s="84" t="s">
        <v>454</v>
      </c>
      <c r="E35" s="84" t="s">
        <v>545</v>
      </c>
      <c r="F35" s="84" t="s">
        <v>463</v>
      </c>
      <c r="G35" s="84" t="s">
        <v>206</v>
      </c>
      <c r="H35" s="84" t="s">
        <v>486</v>
      </c>
      <c r="I35" s="84" t="s">
        <v>459</v>
      </c>
      <c r="J35" s="85" t="s">
        <v>546</v>
      </c>
    </row>
    <row r="36" spans="1:10">
      <c r="A36" s="265"/>
      <c r="B36" s="265"/>
      <c r="C36" s="84" t="s">
        <v>453</v>
      </c>
      <c r="D36" s="84" t="s">
        <v>461</v>
      </c>
      <c r="E36" s="84" t="s">
        <v>547</v>
      </c>
      <c r="F36" s="84" t="s">
        <v>463</v>
      </c>
      <c r="G36" s="84" t="s">
        <v>464</v>
      </c>
      <c r="H36" s="84" t="s">
        <v>465</v>
      </c>
      <c r="I36" s="84" t="s">
        <v>459</v>
      </c>
      <c r="J36" s="85" t="s">
        <v>547</v>
      </c>
    </row>
    <row r="37" spans="1:10">
      <c r="A37" s="265"/>
      <c r="B37" s="265"/>
      <c r="C37" s="84" t="s">
        <v>453</v>
      </c>
      <c r="D37" s="84" t="s">
        <v>461</v>
      </c>
      <c r="E37" s="84" t="s">
        <v>548</v>
      </c>
      <c r="F37" s="84" t="s">
        <v>463</v>
      </c>
      <c r="G37" s="84" t="s">
        <v>464</v>
      </c>
      <c r="H37" s="84" t="s">
        <v>465</v>
      </c>
      <c r="I37" s="84" t="s">
        <v>481</v>
      </c>
      <c r="J37" s="85" t="s">
        <v>548</v>
      </c>
    </row>
    <row r="38" ht="22.5" spans="1:10">
      <c r="A38" s="265"/>
      <c r="B38" s="265"/>
      <c r="C38" s="84" t="s">
        <v>453</v>
      </c>
      <c r="D38" s="84" t="s">
        <v>512</v>
      </c>
      <c r="E38" s="84" t="s">
        <v>514</v>
      </c>
      <c r="F38" s="84" t="s">
        <v>463</v>
      </c>
      <c r="G38" s="84" t="s">
        <v>206</v>
      </c>
      <c r="H38" s="84" t="s">
        <v>515</v>
      </c>
      <c r="I38" s="84" t="s">
        <v>459</v>
      </c>
      <c r="J38" s="85" t="s">
        <v>549</v>
      </c>
    </row>
    <row r="39" spans="1:10">
      <c r="A39" s="265"/>
      <c r="B39" s="265"/>
      <c r="C39" s="84" t="s">
        <v>472</v>
      </c>
      <c r="D39" s="84" t="s">
        <v>473</v>
      </c>
      <c r="E39" s="84" t="s">
        <v>550</v>
      </c>
      <c r="F39" s="84" t="s">
        <v>463</v>
      </c>
      <c r="G39" s="84" t="s">
        <v>494</v>
      </c>
      <c r="H39" s="84" t="s">
        <v>489</v>
      </c>
      <c r="I39" s="84" t="s">
        <v>481</v>
      </c>
      <c r="J39" s="85" t="s">
        <v>551</v>
      </c>
    </row>
    <row r="40" ht="22.5" spans="1:10">
      <c r="A40" s="265"/>
      <c r="B40" s="265"/>
      <c r="C40" s="84" t="s">
        <v>472</v>
      </c>
      <c r="D40" s="84" t="s">
        <v>497</v>
      </c>
      <c r="E40" s="84" t="s">
        <v>552</v>
      </c>
      <c r="F40" s="84" t="s">
        <v>463</v>
      </c>
      <c r="G40" s="84" t="s">
        <v>553</v>
      </c>
      <c r="H40" s="84" t="s">
        <v>489</v>
      </c>
      <c r="I40" s="84" t="s">
        <v>481</v>
      </c>
      <c r="J40" s="85" t="s">
        <v>554</v>
      </c>
    </row>
    <row r="41" spans="1:10">
      <c r="A41" s="266"/>
      <c r="B41" s="266"/>
      <c r="C41" s="84" t="s">
        <v>477</v>
      </c>
      <c r="D41" s="84" t="s">
        <v>478</v>
      </c>
      <c r="E41" s="84" t="s">
        <v>555</v>
      </c>
      <c r="F41" s="84" t="s">
        <v>556</v>
      </c>
      <c r="G41" s="84" t="s">
        <v>480</v>
      </c>
      <c r="H41" s="84" t="s">
        <v>465</v>
      </c>
      <c r="I41" s="84" t="s">
        <v>481</v>
      </c>
      <c r="J41" s="85" t="s">
        <v>551</v>
      </c>
    </row>
    <row r="42" ht="22.5" spans="1:10">
      <c r="A42" s="264" t="s">
        <v>557</v>
      </c>
      <c r="B42" s="264" t="s">
        <v>452</v>
      </c>
      <c r="C42" s="84" t="s">
        <v>453</v>
      </c>
      <c r="D42" s="84" t="s">
        <v>454</v>
      </c>
      <c r="E42" s="84" t="s">
        <v>558</v>
      </c>
      <c r="F42" s="84" t="s">
        <v>456</v>
      </c>
      <c r="G42" s="84" t="s">
        <v>559</v>
      </c>
      <c r="H42" s="84" t="s">
        <v>560</v>
      </c>
      <c r="I42" s="84" t="s">
        <v>459</v>
      </c>
      <c r="J42" s="85" t="s">
        <v>561</v>
      </c>
    </row>
    <row r="43" ht="33.75" spans="1:10">
      <c r="A43" s="265"/>
      <c r="B43" s="265"/>
      <c r="C43" s="84" t="s">
        <v>453</v>
      </c>
      <c r="D43" s="84" t="s">
        <v>461</v>
      </c>
      <c r="E43" s="84" t="s">
        <v>562</v>
      </c>
      <c r="F43" s="84" t="s">
        <v>463</v>
      </c>
      <c r="G43" s="84" t="s">
        <v>464</v>
      </c>
      <c r="H43" s="84" t="s">
        <v>465</v>
      </c>
      <c r="I43" s="84" t="s">
        <v>459</v>
      </c>
      <c r="J43" s="85" t="s">
        <v>563</v>
      </c>
    </row>
    <row r="44" ht="22.5" spans="1:10">
      <c r="A44" s="265"/>
      <c r="B44" s="265"/>
      <c r="C44" s="84" t="s">
        <v>453</v>
      </c>
      <c r="D44" s="84" t="s">
        <v>512</v>
      </c>
      <c r="E44" s="84" t="s">
        <v>564</v>
      </c>
      <c r="F44" s="84" t="s">
        <v>565</v>
      </c>
      <c r="G44" s="84" t="s">
        <v>566</v>
      </c>
      <c r="H44" s="84" t="s">
        <v>567</v>
      </c>
      <c r="I44" s="84" t="s">
        <v>459</v>
      </c>
      <c r="J44" s="85" t="s">
        <v>564</v>
      </c>
    </row>
    <row r="45" ht="22.5" spans="1:10">
      <c r="A45" s="265"/>
      <c r="B45" s="265"/>
      <c r="C45" s="84" t="s">
        <v>453</v>
      </c>
      <c r="D45" s="84" t="s">
        <v>467</v>
      </c>
      <c r="E45" s="84" t="s">
        <v>468</v>
      </c>
      <c r="F45" s="84" t="s">
        <v>456</v>
      </c>
      <c r="G45" s="84" t="s">
        <v>568</v>
      </c>
      <c r="H45" s="84" t="s">
        <v>470</v>
      </c>
      <c r="I45" s="84" t="s">
        <v>459</v>
      </c>
      <c r="J45" s="85" t="s">
        <v>569</v>
      </c>
    </row>
    <row r="46" ht="22.5" spans="1:10">
      <c r="A46" s="265"/>
      <c r="B46" s="265"/>
      <c r="C46" s="84" t="s">
        <v>472</v>
      </c>
      <c r="D46" s="84" t="s">
        <v>473</v>
      </c>
      <c r="E46" s="84" t="s">
        <v>570</v>
      </c>
      <c r="F46" s="84" t="s">
        <v>463</v>
      </c>
      <c r="G46" s="84" t="s">
        <v>494</v>
      </c>
      <c r="H46" s="84" t="s">
        <v>489</v>
      </c>
      <c r="I46" s="84" t="s">
        <v>481</v>
      </c>
      <c r="J46" s="85" t="s">
        <v>571</v>
      </c>
    </row>
    <row r="47" spans="1:10">
      <c r="A47" s="266"/>
      <c r="B47" s="266"/>
      <c r="C47" s="84" t="s">
        <v>477</v>
      </c>
      <c r="D47" s="84" t="s">
        <v>478</v>
      </c>
      <c r="E47" s="84" t="s">
        <v>572</v>
      </c>
      <c r="F47" s="84" t="s">
        <v>463</v>
      </c>
      <c r="G47" s="84" t="s">
        <v>480</v>
      </c>
      <c r="H47" s="84" t="s">
        <v>465</v>
      </c>
      <c r="I47" s="84" t="s">
        <v>481</v>
      </c>
      <c r="J47" s="85" t="s">
        <v>573</v>
      </c>
    </row>
    <row r="48" ht="22.5" spans="1:10">
      <c r="A48" s="264" t="s">
        <v>574</v>
      </c>
      <c r="B48" s="264" t="s">
        <v>452</v>
      </c>
      <c r="C48" s="84" t="s">
        <v>453</v>
      </c>
      <c r="D48" s="84" t="s">
        <v>454</v>
      </c>
      <c r="E48" s="84" t="s">
        <v>575</v>
      </c>
      <c r="F48" s="84" t="s">
        <v>456</v>
      </c>
      <c r="G48" s="84" t="s">
        <v>242</v>
      </c>
      <c r="H48" s="84" t="s">
        <v>576</v>
      </c>
      <c r="I48" s="84" t="s">
        <v>459</v>
      </c>
      <c r="J48" s="85" t="s">
        <v>577</v>
      </c>
    </row>
    <row r="49" ht="22.5" spans="1:10">
      <c r="A49" s="265"/>
      <c r="B49" s="265"/>
      <c r="C49" s="84" t="s">
        <v>453</v>
      </c>
      <c r="D49" s="84" t="s">
        <v>454</v>
      </c>
      <c r="E49" s="84" t="s">
        <v>578</v>
      </c>
      <c r="F49" s="84" t="s">
        <v>456</v>
      </c>
      <c r="G49" s="84" t="s">
        <v>244</v>
      </c>
      <c r="H49" s="84" t="s">
        <v>579</v>
      </c>
      <c r="I49" s="84" t="s">
        <v>459</v>
      </c>
      <c r="J49" s="85" t="s">
        <v>580</v>
      </c>
    </row>
    <row r="50" ht="33.75" spans="1:10">
      <c r="A50" s="265"/>
      <c r="B50" s="265"/>
      <c r="C50" s="84" t="s">
        <v>453</v>
      </c>
      <c r="D50" s="84" t="s">
        <v>461</v>
      </c>
      <c r="E50" s="84" t="s">
        <v>581</v>
      </c>
      <c r="F50" s="84" t="s">
        <v>463</v>
      </c>
      <c r="G50" s="84" t="s">
        <v>464</v>
      </c>
      <c r="H50" s="84" t="s">
        <v>465</v>
      </c>
      <c r="I50" s="84" t="s">
        <v>459</v>
      </c>
      <c r="J50" s="85" t="s">
        <v>582</v>
      </c>
    </row>
    <row r="51" ht="33.75" spans="1:10">
      <c r="A51" s="265"/>
      <c r="B51" s="265"/>
      <c r="C51" s="84" t="s">
        <v>453</v>
      </c>
      <c r="D51" s="84" t="s">
        <v>461</v>
      </c>
      <c r="E51" s="84" t="s">
        <v>583</v>
      </c>
      <c r="F51" s="84" t="s">
        <v>463</v>
      </c>
      <c r="G51" s="84" t="s">
        <v>464</v>
      </c>
      <c r="H51" s="84" t="s">
        <v>465</v>
      </c>
      <c r="I51" s="84" t="s">
        <v>459</v>
      </c>
      <c r="J51" s="85" t="s">
        <v>582</v>
      </c>
    </row>
    <row r="52" ht="22.5" spans="1:10">
      <c r="A52" s="265"/>
      <c r="B52" s="265"/>
      <c r="C52" s="84" t="s">
        <v>453</v>
      </c>
      <c r="D52" s="84" t="s">
        <v>512</v>
      </c>
      <c r="E52" s="84" t="s">
        <v>584</v>
      </c>
      <c r="F52" s="84" t="s">
        <v>463</v>
      </c>
      <c r="G52" s="84" t="s">
        <v>585</v>
      </c>
      <c r="H52" s="84" t="s">
        <v>489</v>
      </c>
      <c r="I52" s="84" t="s">
        <v>481</v>
      </c>
      <c r="J52" s="85" t="s">
        <v>584</v>
      </c>
    </row>
    <row r="53" ht="22.5" spans="1:10">
      <c r="A53" s="265"/>
      <c r="B53" s="265"/>
      <c r="C53" s="84" t="s">
        <v>453</v>
      </c>
      <c r="D53" s="84" t="s">
        <v>512</v>
      </c>
      <c r="E53" s="84" t="s">
        <v>586</v>
      </c>
      <c r="F53" s="84" t="s">
        <v>463</v>
      </c>
      <c r="G53" s="84" t="s">
        <v>587</v>
      </c>
      <c r="H53" s="84" t="s">
        <v>489</v>
      </c>
      <c r="I53" s="84" t="s">
        <v>481</v>
      </c>
      <c r="J53" s="85" t="s">
        <v>586</v>
      </c>
    </row>
    <row r="54" ht="22.5" spans="1:10">
      <c r="A54" s="265"/>
      <c r="B54" s="265"/>
      <c r="C54" s="84" t="s">
        <v>453</v>
      </c>
      <c r="D54" s="84" t="s">
        <v>467</v>
      </c>
      <c r="E54" s="84" t="s">
        <v>468</v>
      </c>
      <c r="F54" s="84" t="s">
        <v>456</v>
      </c>
      <c r="G54" s="84" t="s">
        <v>588</v>
      </c>
      <c r="H54" s="84" t="s">
        <v>470</v>
      </c>
      <c r="I54" s="84" t="s">
        <v>459</v>
      </c>
      <c r="J54" s="85" t="s">
        <v>589</v>
      </c>
    </row>
    <row r="55" spans="1:10">
      <c r="A55" s="265"/>
      <c r="B55" s="265"/>
      <c r="C55" s="84" t="s">
        <v>453</v>
      </c>
      <c r="D55" s="84" t="s">
        <v>467</v>
      </c>
      <c r="E55" s="84" t="s">
        <v>590</v>
      </c>
      <c r="F55" s="84" t="s">
        <v>456</v>
      </c>
      <c r="G55" s="84" t="s">
        <v>591</v>
      </c>
      <c r="H55" s="84" t="s">
        <v>470</v>
      </c>
      <c r="I55" s="84" t="s">
        <v>459</v>
      </c>
      <c r="J55" s="85" t="s">
        <v>592</v>
      </c>
    </row>
    <row r="56" ht="33.75" spans="1:10">
      <c r="A56" s="265"/>
      <c r="B56" s="265"/>
      <c r="C56" s="84" t="s">
        <v>472</v>
      </c>
      <c r="D56" s="84" t="s">
        <v>473</v>
      </c>
      <c r="E56" s="84" t="s">
        <v>593</v>
      </c>
      <c r="F56" s="84" t="s">
        <v>463</v>
      </c>
      <c r="G56" s="84" t="s">
        <v>480</v>
      </c>
      <c r="H56" s="84" t="s">
        <v>489</v>
      </c>
      <c r="I56" s="84" t="s">
        <v>481</v>
      </c>
      <c r="J56" s="85" t="s">
        <v>594</v>
      </c>
    </row>
    <row r="57" ht="33.75" spans="1:10">
      <c r="A57" s="265"/>
      <c r="B57" s="265"/>
      <c r="C57" s="84" t="s">
        <v>472</v>
      </c>
      <c r="D57" s="84" t="s">
        <v>473</v>
      </c>
      <c r="E57" s="84" t="s">
        <v>595</v>
      </c>
      <c r="F57" s="84" t="s">
        <v>463</v>
      </c>
      <c r="G57" s="84" t="s">
        <v>480</v>
      </c>
      <c r="H57" s="84" t="s">
        <v>489</v>
      </c>
      <c r="I57" s="84" t="s">
        <v>481</v>
      </c>
      <c r="J57" s="85" t="s">
        <v>594</v>
      </c>
    </row>
    <row r="58" spans="1:10">
      <c r="A58" s="265"/>
      <c r="B58" s="265"/>
      <c r="C58" s="84" t="s">
        <v>477</v>
      </c>
      <c r="D58" s="84" t="s">
        <v>478</v>
      </c>
      <c r="E58" s="84" t="s">
        <v>596</v>
      </c>
      <c r="F58" s="84" t="s">
        <v>463</v>
      </c>
      <c r="G58" s="84" t="s">
        <v>480</v>
      </c>
      <c r="H58" s="84" t="s">
        <v>465</v>
      </c>
      <c r="I58" s="84" t="s">
        <v>481</v>
      </c>
      <c r="J58" s="85" t="s">
        <v>597</v>
      </c>
    </row>
    <row r="59" spans="1:10">
      <c r="A59" s="266"/>
      <c r="B59" s="266"/>
      <c r="C59" s="84" t="s">
        <v>477</v>
      </c>
      <c r="D59" s="84" t="s">
        <v>478</v>
      </c>
      <c r="E59" s="84" t="s">
        <v>596</v>
      </c>
      <c r="F59" s="84" t="s">
        <v>463</v>
      </c>
      <c r="G59" s="84" t="s">
        <v>480</v>
      </c>
      <c r="H59" s="84" t="s">
        <v>465</v>
      </c>
      <c r="I59" s="84" t="s">
        <v>481</v>
      </c>
      <c r="J59" s="85" t="s">
        <v>597</v>
      </c>
    </row>
    <row r="60" ht="33.75" spans="1:10">
      <c r="A60" s="264" t="s">
        <v>598</v>
      </c>
      <c r="B60" s="264" t="s">
        <v>599</v>
      </c>
      <c r="C60" s="84" t="s">
        <v>453</v>
      </c>
      <c r="D60" s="84" t="s">
        <v>454</v>
      </c>
      <c r="E60" s="84" t="s">
        <v>600</v>
      </c>
      <c r="F60" s="84" t="s">
        <v>463</v>
      </c>
      <c r="G60" s="84" t="s">
        <v>208</v>
      </c>
      <c r="H60" s="84" t="s">
        <v>486</v>
      </c>
      <c r="I60" s="84" t="s">
        <v>459</v>
      </c>
      <c r="J60" s="85" t="s">
        <v>601</v>
      </c>
    </row>
    <row r="61" ht="22.5" spans="1:10">
      <c r="A61" s="265"/>
      <c r="B61" s="265"/>
      <c r="C61" s="84" t="s">
        <v>453</v>
      </c>
      <c r="D61" s="84" t="s">
        <v>454</v>
      </c>
      <c r="E61" s="84" t="s">
        <v>602</v>
      </c>
      <c r="F61" s="84" t="s">
        <v>463</v>
      </c>
      <c r="G61" s="84" t="s">
        <v>603</v>
      </c>
      <c r="H61" s="84" t="s">
        <v>604</v>
      </c>
      <c r="I61" s="84" t="s">
        <v>459</v>
      </c>
      <c r="J61" s="85" t="s">
        <v>605</v>
      </c>
    </row>
    <row r="62" spans="1:10">
      <c r="A62" s="265"/>
      <c r="B62" s="265"/>
      <c r="C62" s="84" t="s">
        <v>453</v>
      </c>
      <c r="D62" s="84" t="s">
        <v>461</v>
      </c>
      <c r="E62" s="84" t="s">
        <v>606</v>
      </c>
      <c r="F62" s="84" t="s">
        <v>463</v>
      </c>
      <c r="G62" s="84" t="s">
        <v>607</v>
      </c>
      <c r="H62" s="84" t="s">
        <v>489</v>
      </c>
      <c r="I62" s="84" t="s">
        <v>481</v>
      </c>
      <c r="J62" s="85" t="s">
        <v>608</v>
      </c>
    </row>
    <row r="63" ht="22.5" spans="1:10">
      <c r="A63" s="265"/>
      <c r="B63" s="265"/>
      <c r="C63" s="84" t="s">
        <v>453</v>
      </c>
      <c r="D63" s="84" t="s">
        <v>461</v>
      </c>
      <c r="E63" s="84" t="s">
        <v>609</v>
      </c>
      <c r="F63" s="84" t="s">
        <v>463</v>
      </c>
      <c r="G63" s="84" t="s">
        <v>464</v>
      </c>
      <c r="H63" s="84" t="s">
        <v>489</v>
      </c>
      <c r="I63" s="84" t="s">
        <v>481</v>
      </c>
      <c r="J63" s="85" t="s">
        <v>610</v>
      </c>
    </row>
    <row r="64" ht="22.5" spans="1:10">
      <c r="A64" s="265"/>
      <c r="B64" s="265"/>
      <c r="C64" s="84" t="s">
        <v>453</v>
      </c>
      <c r="D64" s="84" t="s">
        <v>512</v>
      </c>
      <c r="E64" s="84" t="s">
        <v>611</v>
      </c>
      <c r="F64" s="84" t="s">
        <v>463</v>
      </c>
      <c r="G64" s="84" t="s">
        <v>607</v>
      </c>
      <c r="H64" s="84" t="s">
        <v>465</v>
      </c>
      <c r="I64" s="84" t="s">
        <v>459</v>
      </c>
      <c r="J64" s="85" t="s">
        <v>612</v>
      </c>
    </row>
    <row r="65" ht="22.5" spans="1:10">
      <c r="A65" s="265"/>
      <c r="B65" s="265"/>
      <c r="C65" s="84" t="s">
        <v>472</v>
      </c>
      <c r="D65" s="84" t="s">
        <v>490</v>
      </c>
      <c r="E65" s="84" t="s">
        <v>613</v>
      </c>
      <c r="F65" s="84" t="s">
        <v>456</v>
      </c>
      <c r="G65" s="84" t="s">
        <v>614</v>
      </c>
      <c r="H65" s="84" t="s">
        <v>489</v>
      </c>
      <c r="I65" s="84" t="s">
        <v>481</v>
      </c>
      <c r="J65" s="85" t="s">
        <v>615</v>
      </c>
    </row>
    <row r="66" ht="22.5" spans="1:10">
      <c r="A66" s="265"/>
      <c r="B66" s="265"/>
      <c r="C66" s="84" t="s">
        <v>472</v>
      </c>
      <c r="D66" s="84" t="s">
        <v>473</v>
      </c>
      <c r="E66" s="84" t="s">
        <v>616</v>
      </c>
      <c r="F66" s="84" t="s">
        <v>456</v>
      </c>
      <c r="G66" s="84" t="s">
        <v>617</v>
      </c>
      <c r="H66" s="84" t="s">
        <v>489</v>
      </c>
      <c r="I66" s="84" t="s">
        <v>481</v>
      </c>
      <c r="J66" s="85" t="s">
        <v>618</v>
      </c>
    </row>
    <row r="67" spans="1:10">
      <c r="A67" s="265"/>
      <c r="B67" s="265"/>
      <c r="C67" s="84" t="s">
        <v>472</v>
      </c>
      <c r="D67" s="84" t="s">
        <v>473</v>
      </c>
      <c r="E67" s="84" t="s">
        <v>619</v>
      </c>
      <c r="F67" s="84" t="s">
        <v>456</v>
      </c>
      <c r="G67" s="84" t="s">
        <v>617</v>
      </c>
      <c r="H67" s="84" t="s">
        <v>489</v>
      </c>
      <c r="I67" s="84" t="s">
        <v>481</v>
      </c>
      <c r="J67" s="85" t="s">
        <v>620</v>
      </c>
    </row>
    <row r="68" ht="22.5" spans="1:10">
      <c r="A68" s="265"/>
      <c r="B68" s="265"/>
      <c r="C68" s="84" t="s">
        <v>472</v>
      </c>
      <c r="D68" s="84" t="s">
        <v>521</v>
      </c>
      <c r="E68" s="84" t="s">
        <v>621</v>
      </c>
      <c r="F68" s="84" t="s">
        <v>463</v>
      </c>
      <c r="G68" s="84" t="s">
        <v>622</v>
      </c>
      <c r="H68" s="84" t="s">
        <v>489</v>
      </c>
      <c r="I68" s="84" t="s">
        <v>481</v>
      </c>
      <c r="J68" s="85" t="s">
        <v>621</v>
      </c>
    </row>
    <row r="69" ht="22.5" spans="1:10">
      <c r="A69" s="265"/>
      <c r="B69" s="265"/>
      <c r="C69" s="84" t="s">
        <v>472</v>
      </c>
      <c r="D69" s="84" t="s">
        <v>497</v>
      </c>
      <c r="E69" s="84" t="s">
        <v>623</v>
      </c>
      <c r="F69" s="84" t="s">
        <v>463</v>
      </c>
      <c r="G69" s="84" t="s">
        <v>464</v>
      </c>
      <c r="H69" s="84" t="s">
        <v>465</v>
      </c>
      <c r="I69" s="84" t="s">
        <v>459</v>
      </c>
      <c r="J69" s="85" t="s">
        <v>624</v>
      </c>
    </row>
    <row r="70" spans="1:10">
      <c r="A70" s="266"/>
      <c r="B70" s="266"/>
      <c r="C70" s="84" t="s">
        <v>477</v>
      </c>
      <c r="D70" s="84" t="s">
        <v>478</v>
      </c>
      <c r="E70" s="84" t="s">
        <v>625</v>
      </c>
      <c r="F70" s="84" t="s">
        <v>463</v>
      </c>
      <c r="G70" s="84" t="s">
        <v>626</v>
      </c>
      <c r="H70" s="84" t="s">
        <v>489</v>
      </c>
      <c r="I70" s="84" t="s">
        <v>481</v>
      </c>
      <c r="J70" s="85" t="s">
        <v>627</v>
      </c>
    </row>
    <row r="71" ht="67.5" spans="1:10">
      <c r="A71" s="264" t="s">
        <v>628</v>
      </c>
      <c r="B71" s="264" t="s">
        <v>629</v>
      </c>
      <c r="C71" s="84" t="s">
        <v>453</v>
      </c>
      <c r="D71" s="84" t="s">
        <v>454</v>
      </c>
      <c r="E71" s="84" t="s">
        <v>630</v>
      </c>
      <c r="F71" s="84" t="s">
        <v>456</v>
      </c>
      <c r="G71" s="84" t="s">
        <v>631</v>
      </c>
      <c r="H71" s="84" t="s">
        <v>632</v>
      </c>
      <c r="I71" s="84" t="s">
        <v>459</v>
      </c>
      <c r="J71" s="85" t="s">
        <v>633</v>
      </c>
    </row>
    <row r="72" ht="22.5" spans="1:10">
      <c r="A72" s="265"/>
      <c r="B72" s="265"/>
      <c r="C72" s="84" t="s">
        <v>453</v>
      </c>
      <c r="D72" s="84" t="s">
        <v>454</v>
      </c>
      <c r="E72" s="84" t="s">
        <v>634</v>
      </c>
      <c r="F72" s="84" t="s">
        <v>456</v>
      </c>
      <c r="G72" s="84" t="s">
        <v>635</v>
      </c>
      <c r="H72" s="84" t="s">
        <v>636</v>
      </c>
      <c r="I72" s="84" t="s">
        <v>459</v>
      </c>
      <c r="J72" s="85" t="s">
        <v>637</v>
      </c>
    </row>
    <row r="73" spans="1:10">
      <c r="A73" s="265"/>
      <c r="B73" s="265"/>
      <c r="C73" s="84" t="s">
        <v>453</v>
      </c>
      <c r="D73" s="84" t="s">
        <v>454</v>
      </c>
      <c r="E73" s="84" t="s">
        <v>638</v>
      </c>
      <c r="F73" s="84" t="s">
        <v>456</v>
      </c>
      <c r="G73" s="84" t="s">
        <v>639</v>
      </c>
      <c r="H73" s="84" t="s">
        <v>636</v>
      </c>
      <c r="I73" s="84" t="s">
        <v>459</v>
      </c>
      <c r="J73" s="85" t="s">
        <v>640</v>
      </c>
    </row>
    <row r="74" spans="1:10">
      <c r="A74" s="265"/>
      <c r="B74" s="265"/>
      <c r="C74" s="84" t="s">
        <v>453</v>
      </c>
      <c r="D74" s="84" t="s">
        <v>454</v>
      </c>
      <c r="E74" s="84" t="s">
        <v>641</v>
      </c>
      <c r="F74" s="84" t="s">
        <v>456</v>
      </c>
      <c r="G74" s="84" t="s">
        <v>212</v>
      </c>
      <c r="H74" s="84" t="s">
        <v>632</v>
      </c>
      <c r="I74" s="84" t="s">
        <v>459</v>
      </c>
      <c r="J74" s="85" t="s">
        <v>642</v>
      </c>
    </row>
    <row r="75" spans="1:10">
      <c r="A75" s="265"/>
      <c r="B75" s="265"/>
      <c r="C75" s="84" t="s">
        <v>453</v>
      </c>
      <c r="D75" s="84" t="s">
        <v>461</v>
      </c>
      <c r="E75" s="84" t="s">
        <v>643</v>
      </c>
      <c r="F75" s="84" t="s">
        <v>463</v>
      </c>
      <c r="G75" s="84" t="s">
        <v>464</v>
      </c>
      <c r="H75" s="84" t="s">
        <v>465</v>
      </c>
      <c r="I75" s="84" t="s">
        <v>459</v>
      </c>
      <c r="J75" s="85" t="s">
        <v>644</v>
      </c>
    </row>
    <row r="76" spans="1:10">
      <c r="A76" s="265"/>
      <c r="B76" s="265"/>
      <c r="C76" s="84" t="s">
        <v>453</v>
      </c>
      <c r="D76" s="84" t="s">
        <v>461</v>
      </c>
      <c r="E76" s="84" t="s">
        <v>645</v>
      </c>
      <c r="F76" s="84" t="s">
        <v>463</v>
      </c>
      <c r="G76" s="84" t="s">
        <v>464</v>
      </c>
      <c r="H76" s="84" t="s">
        <v>465</v>
      </c>
      <c r="I76" s="84" t="s">
        <v>459</v>
      </c>
      <c r="J76" s="85" t="s">
        <v>646</v>
      </c>
    </row>
    <row r="77" spans="1:10">
      <c r="A77" s="265"/>
      <c r="B77" s="265"/>
      <c r="C77" s="84" t="s">
        <v>453</v>
      </c>
      <c r="D77" s="84" t="s">
        <v>512</v>
      </c>
      <c r="E77" s="84" t="s">
        <v>647</v>
      </c>
      <c r="F77" s="84" t="s">
        <v>463</v>
      </c>
      <c r="G77" s="84" t="s">
        <v>206</v>
      </c>
      <c r="H77" s="84" t="s">
        <v>515</v>
      </c>
      <c r="I77" s="84" t="s">
        <v>459</v>
      </c>
      <c r="J77" s="85" t="s">
        <v>648</v>
      </c>
    </row>
    <row r="78" ht="33.75" spans="1:10">
      <c r="A78" s="265"/>
      <c r="B78" s="265"/>
      <c r="C78" s="84" t="s">
        <v>472</v>
      </c>
      <c r="D78" s="84" t="s">
        <v>473</v>
      </c>
      <c r="E78" s="84" t="s">
        <v>649</v>
      </c>
      <c r="F78" s="84" t="s">
        <v>463</v>
      </c>
      <c r="G78" s="84" t="s">
        <v>650</v>
      </c>
      <c r="H78" s="84" t="s">
        <v>489</v>
      </c>
      <c r="I78" s="84" t="s">
        <v>481</v>
      </c>
      <c r="J78" s="85" t="s">
        <v>649</v>
      </c>
    </row>
    <row r="79" ht="22.5" spans="1:10">
      <c r="A79" s="265"/>
      <c r="B79" s="265"/>
      <c r="C79" s="84" t="s">
        <v>472</v>
      </c>
      <c r="D79" s="84" t="s">
        <v>497</v>
      </c>
      <c r="E79" s="84" t="s">
        <v>651</v>
      </c>
      <c r="F79" s="84" t="s">
        <v>463</v>
      </c>
      <c r="G79" s="84" t="s">
        <v>553</v>
      </c>
      <c r="H79" s="84" t="s">
        <v>489</v>
      </c>
      <c r="I79" s="84" t="s">
        <v>481</v>
      </c>
      <c r="J79" s="85" t="s">
        <v>651</v>
      </c>
    </row>
    <row r="80" ht="22.5" spans="1:10">
      <c r="A80" s="266"/>
      <c r="B80" s="266"/>
      <c r="C80" s="84" t="s">
        <v>477</v>
      </c>
      <c r="D80" s="84" t="s">
        <v>478</v>
      </c>
      <c r="E80" s="84" t="s">
        <v>627</v>
      </c>
      <c r="F80" s="84" t="s">
        <v>463</v>
      </c>
      <c r="G80" s="84" t="s">
        <v>480</v>
      </c>
      <c r="H80" s="84" t="s">
        <v>465</v>
      </c>
      <c r="I80" s="84" t="s">
        <v>481</v>
      </c>
      <c r="J80" s="85" t="s">
        <v>652</v>
      </c>
    </row>
    <row r="81" ht="22.5" spans="1:10">
      <c r="A81" s="264" t="s">
        <v>653</v>
      </c>
      <c r="B81" s="264" t="s">
        <v>654</v>
      </c>
      <c r="C81" s="84" t="s">
        <v>453</v>
      </c>
      <c r="D81" s="84" t="s">
        <v>454</v>
      </c>
      <c r="E81" s="84" t="s">
        <v>655</v>
      </c>
      <c r="F81" s="84" t="s">
        <v>456</v>
      </c>
      <c r="G81" s="84" t="s">
        <v>656</v>
      </c>
      <c r="H81" s="84" t="s">
        <v>657</v>
      </c>
      <c r="I81" s="84" t="s">
        <v>459</v>
      </c>
      <c r="J81" s="85" t="s">
        <v>658</v>
      </c>
    </row>
    <row r="82" ht="22.5" spans="1:10">
      <c r="A82" s="265"/>
      <c r="B82" s="265"/>
      <c r="C82" s="84" t="s">
        <v>453</v>
      </c>
      <c r="D82" s="84" t="s">
        <v>454</v>
      </c>
      <c r="E82" s="84" t="s">
        <v>659</v>
      </c>
      <c r="F82" s="84" t="s">
        <v>456</v>
      </c>
      <c r="G82" s="84" t="s">
        <v>660</v>
      </c>
      <c r="H82" s="84" t="s">
        <v>661</v>
      </c>
      <c r="I82" s="84" t="s">
        <v>459</v>
      </c>
      <c r="J82" s="85" t="s">
        <v>662</v>
      </c>
    </row>
    <row r="83" spans="1:10">
      <c r="A83" s="265"/>
      <c r="B83" s="265"/>
      <c r="C83" s="84" t="s">
        <v>453</v>
      </c>
      <c r="D83" s="84" t="s">
        <v>461</v>
      </c>
      <c r="E83" s="84" t="s">
        <v>663</v>
      </c>
      <c r="F83" s="84" t="s">
        <v>565</v>
      </c>
      <c r="G83" s="84" t="s">
        <v>239</v>
      </c>
      <c r="H83" s="84" t="s">
        <v>465</v>
      </c>
      <c r="I83" s="84" t="s">
        <v>459</v>
      </c>
      <c r="J83" s="85" t="s">
        <v>663</v>
      </c>
    </row>
    <row r="84" spans="1:10">
      <c r="A84" s="265"/>
      <c r="B84" s="265"/>
      <c r="C84" s="84" t="s">
        <v>453</v>
      </c>
      <c r="D84" s="84" t="s">
        <v>512</v>
      </c>
      <c r="E84" s="84" t="s">
        <v>664</v>
      </c>
      <c r="F84" s="84" t="s">
        <v>463</v>
      </c>
      <c r="G84" s="84" t="s">
        <v>665</v>
      </c>
      <c r="H84" s="84" t="s">
        <v>489</v>
      </c>
      <c r="I84" s="84" t="s">
        <v>459</v>
      </c>
      <c r="J84" s="85" t="s">
        <v>664</v>
      </c>
    </row>
    <row r="85" spans="1:10">
      <c r="A85" s="265"/>
      <c r="B85" s="265"/>
      <c r="C85" s="84" t="s">
        <v>472</v>
      </c>
      <c r="D85" s="84" t="s">
        <v>473</v>
      </c>
      <c r="E85" s="84" t="s">
        <v>666</v>
      </c>
      <c r="F85" s="84" t="s">
        <v>463</v>
      </c>
      <c r="G85" s="84" t="s">
        <v>591</v>
      </c>
      <c r="H85" s="84" t="s">
        <v>560</v>
      </c>
      <c r="I85" s="84" t="s">
        <v>459</v>
      </c>
      <c r="J85" s="85" t="s">
        <v>667</v>
      </c>
    </row>
    <row r="86" spans="1:10">
      <c r="A86" s="266"/>
      <c r="B86" s="266"/>
      <c r="C86" s="84" t="s">
        <v>477</v>
      </c>
      <c r="D86" s="84" t="s">
        <v>478</v>
      </c>
      <c r="E86" s="84" t="s">
        <v>668</v>
      </c>
      <c r="F86" s="84" t="s">
        <v>463</v>
      </c>
      <c r="G86" s="84" t="s">
        <v>480</v>
      </c>
      <c r="H86" s="84" t="s">
        <v>465</v>
      </c>
      <c r="I86" s="84" t="s">
        <v>481</v>
      </c>
      <c r="J86" s="85" t="s">
        <v>669</v>
      </c>
    </row>
    <row r="87" spans="1:10">
      <c r="A87" s="264" t="s">
        <v>670</v>
      </c>
      <c r="B87" s="264" t="s">
        <v>671</v>
      </c>
      <c r="C87" s="84" t="s">
        <v>453</v>
      </c>
      <c r="D87" s="84" t="s">
        <v>454</v>
      </c>
      <c r="E87" s="84" t="s">
        <v>672</v>
      </c>
      <c r="F87" s="84" t="s">
        <v>463</v>
      </c>
      <c r="G87" s="84" t="s">
        <v>241</v>
      </c>
      <c r="H87" s="84" t="s">
        <v>673</v>
      </c>
      <c r="I87" s="84" t="s">
        <v>459</v>
      </c>
      <c r="J87" s="85" t="s">
        <v>674</v>
      </c>
    </row>
    <row r="88" spans="1:10">
      <c r="A88" s="265"/>
      <c r="B88" s="265"/>
      <c r="C88" s="84" t="s">
        <v>453</v>
      </c>
      <c r="D88" s="84" t="s">
        <v>454</v>
      </c>
      <c r="E88" s="84" t="s">
        <v>675</v>
      </c>
      <c r="F88" s="84" t="s">
        <v>463</v>
      </c>
      <c r="G88" s="84" t="s">
        <v>206</v>
      </c>
      <c r="H88" s="84" t="s">
        <v>673</v>
      </c>
      <c r="I88" s="84" t="s">
        <v>459</v>
      </c>
      <c r="J88" s="85" t="s">
        <v>676</v>
      </c>
    </row>
    <row r="89" spans="1:10">
      <c r="A89" s="265"/>
      <c r="B89" s="265"/>
      <c r="C89" s="84" t="s">
        <v>453</v>
      </c>
      <c r="D89" s="84" t="s">
        <v>461</v>
      </c>
      <c r="E89" s="84" t="s">
        <v>677</v>
      </c>
      <c r="F89" s="84" t="s">
        <v>456</v>
      </c>
      <c r="G89" s="84" t="s">
        <v>464</v>
      </c>
      <c r="H89" s="84" t="s">
        <v>465</v>
      </c>
      <c r="I89" s="84" t="s">
        <v>459</v>
      </c>
      <c r="J89" s="85" t="s">
        <v>678</v>
      </c>
    </row>
    <row r="90" spans="1:10">
      <c r="A90" s="265"/>
      <c r="B90" s="265"/>
      <c r="C90" s="84" t="s">
        <v>472</v>
      </c>
      <c r="D90" s="84" t="s">
        <v>473</v>
      </c>
      <c r="E90" s="84" t="s">
        <v>679</v>
      </c>
      <c r="F90" s="84" t="s">
        <v>463</v>
      </c>
      <c r="G90" s="84" t="s">
        <v>680</v>
      </c>
      <c r="H90" s="84" t="s">
        <v>489</v>
      </c>
      <c r="I90" s="84" t="s">
        <v>481</v>
      </c>
      <c r="J90" s="85" t="s">
        <v>679</v>
      </c>
    </row>
    <row r="91" spans="1:10">
      <c r="A91" s="265"/>
      <c r="B91" s="265"/>
      <c r="C91" s="84" t="s">
        <v>472</v>
      </c>
      <c r="D91" s="84" t="s">
        <v>497</v>
      </c>
      <c r="E91" s="84" t="s">
        <v>681</v>
      </c>
      <c r="F91" s="84" t="s">
        <v>463</v>
      </c>
      <c r="G91" s="84" t="s">
        <v>682</v>
      </c>
      <c r="H91" s="84" t="s">
        <v>489</v>
      </c>
      <c r="I91" s="84" t="s">
        <v>481</v>
      </c>
      <c r="J91" s="85" t="s">
        <v>683</v>
      </c>
    </row>
    <row r="92" spans="1:10">
      <c r="A92" s="266"/>
      <c r="B92" s="266"/>
      <c r="C92" s="84" t="s">
        <v>477</v>
      </c>
      <c r="D92" s="84" t="s">
        <v>478</v>
      </c>
      <c r="E92" s="84" t="s">
        <v>684</v>
      </c>
      <c r="F92" s="84" t="s">
        <v>456</v>
      </c>
      <c r="G92" s="84" t="s">
        <v>480</v>
      </c>
      <c r="H92" s="84" t="s">
        <v>465</v>
      </c>
      <c r="I92" s="84" t="s">
        <v>481</v>
      </c>
      <c r="J92" s="85" t="s">
        <v>685</v>
      </c>
    </row>
    <row r="93" spans="1:10">
      <c r="A93" s="264" t="s">
        <v>686</v>
      </c>
      <c r="B93" s="264" t="s">
        <v>687</v>
      </c>
      <c r="C93" s="84" t="s">
        <v>453</v>
      </c>
      <c r="D93" s="84" t="s">
        <v>454</v>
      </c>
      <c r="E93" s="84" t="s">
        <v>688</v>
      </c>
      <c r="F93" s="84" t="s">
        <v>463</v>
      </c>
      <c r="G93" s="84" t="s">
        <v>689</v>
      </c>
      <c r="H93" s="84" t="s">
        <v>604</v>
      </c>
      <c r="I93" s="84" t="s">
        <v>459</v>
      </c>
      <c r="J93" s="85" t="s">
        <v>690</v>
      </c>
    </row>
    <row r="94" spans="1:10">
      <c r="A94" s="265"/>
      <c r="B94" s="265"/>
      <c r="C94" s="84" t="s">
        <v>453</v>
      </c>
      <c r="D94" s="84" t="s">
        <v>454</v>
      </c>
      <c r="E94" s="84" t="s">
        <v>691</v>
      </c>
      <c r="F94" s="84" t="s">
        <v>463</v>
      </c>
      <c r="G94" s="84" t="s">
        <v>692</v>
      </c>
      <c r="H94" s="84" t="s">
        <v>636</v>
      </c>
      <c r="I94" s="84" t="s">
        <v>459</v>
      </c>
      <c r="J94" s="85" t="s">
        <v>693</v>
      </c>
    </row>
    <row r="95" spans="1:10">
      <c r="A95" s="265"/>
      <c r="B95" s="265"/>
      <c r="C95" s="84" t="s">
        <v>453</v>
      </c>
      <c r="D95" s="84" t="s">
        <v>461</v>
      </c>
      <c r="E95" s="84" t="s">
        <v>694</v>
      </c>
      <c r="F95" s="84" t="s">
        <v>463</v>
      </c>
      <c r="G95" s="84" t="s">
        <v>206</v>
      </c>
      <c r="H95" s="84" t="s">
        <v>489</v>
      </c>
      <c r="I95" s="84" t="s">
        <v>481</v>
      </c>
      <c r="J95" s="85" t="s">
        <v>695</v>
      </c>
    </row>
    <row r="96" spans="1:10">
      <c r="A96" s="265"/>
      <c r="B96" s="265"/>
      <c r="C96" s="84" t="s">
        <v>453</v>
      </c>
      <c r="D96" s="84" t="s">
        <v>461</v>
      </c>
      <c r="E96" s="84" t="s">
        <v>696</v>
      </c>
      <c r="F96" s="84" t="s">
        <v>463</v>
      </c>
      <c r="G96" s="84" t="s">
        <v>697</v>
      </c>
      <c r="H96" s="84" t="s">
        <v>465</v>
      </c>
      <c r="I96" s="84" t="s">
        <v>459</v>
      </c>
      <c r="J96" s="85" t="s">
        <v>698</v>
      </c>
    </row>
    <row r="97" ht="22.5" spans="1:10">
      <c r="A97" s="265"/>
      <c r="B97" s="265"/>
      <c r="C97" s="84" t="s">
        <v>453</v>
      </c>
      <c r="D97" s="84" t="s">
        <v>461</v>
      </c>
      <c r="E97" s="84" t="s">
        <v>699</v>
      </c>
      <c r="F97" s="84" t="s">
        <v>463</v>
      </c>
      <c r="G97" s="84" t="s">
        <v>700</v>
      </c>
      <c r="H97" s="84" t="s">
        <v>465</v>
      </c>
      <c r="I97" s="84" t="s">
        <v>459</v>
      </c>
      <c r="J97" s="85" t="s">
        <v>701</v>
      </c>
    </row>
    <row r="98" spans="1:10">
      <c r="A98" s="265"/>
      <c r="B98" s="265"/>
      <c r="C98" s="84" t="s">
        <v>453</v>
      </c>
      <c r="D98" s="84" t="s">
        <v>461</v>
      </c>
      <c r="E98" s="84" t="s">
        <v>702</v>
      </c>
      <c r="F98" s="84" t="s">
        <v>463</v>
      </c>
      <c r="G98" s="84" t="s">
        <v>210</v>
      </c>
      <c r="H98" s="84" t="s">
        <v>465</v>
      </c>
      <c r="I98" s="84" t="s">
        <v>459</v>
      </c>
      <c r="J98" s="85" t="s">
        <v>703</v>
      </c>
    </row>
    <row r="99" spans="1:10">
      <c r="A99" s="265"/>
      <c r="B99" s="265"/>
      <c r="C99" s="84" t="s">
        <v>453</v>
      </c>
      <c r="D99" s="84" t="s">
        <v>461</v>
      </c>
      <c r="E99" s="84" t="s">
        <v>704</v>
      </c>
      <c r="F99" s="84" t="s">
        <v>463</v>
      </c>
      <c r="G99" s="84" t="s">
        <v>607</v>
      </c>
      <c r="H99" s="84" t="s">
        <v>489</v>
      </c>
      <c r="I99" s="84" t="s">
        <v>481</v>
      </c>
      <c r="J99" s="85" t="s">
        <v>705</v>
      </c>
    </row>
    <row r="100" spans="1:10">
      <c r="A100" s="265"/>
      <c r="B100" s="265"/>
      <c r="C100" s="84" t="s">
        <v>453</v>
      </c>
      <c r="D100" s="84" t="s">
        <v>461</v>
      </c>
      <c r="E100" s="84" t="s">
        <v>706</v>
      </c>
      <c r="F100" s="84" t="s">
        <v>463</v>
      </c>
      <c r="G100" s="84" t="s">
        <v>464</v>
      </c>
      <c r="H100" s="84" t="s">
        <v>465</v>
      </c>
      <c r="I100" s="84" t="s">
        <v>459</v>
      </c>
      <c r="J100" s="85" t="s">
        <v>707</v>
      </c>
    </row>
    <row r="101" spans="1:10">
      <c r="A101" s="265"/>
      <c r="B101" s="265"/>
      <c r="C101" s="84" t="s">
        <v>453</v>
      </c>
      <c r="D101" s="84" t="s">
        <v>461</v>
      </c>
      <c r="E101" s="84" t="s">
        <v>708</v>
      </c>
      <c r="F101" s="84" t="s">
        <v>463</v>
      </c>
      <c r="G101" s="84" t="s">
        <v>464</v>
      </c>
      <c r="H101" s="84" t="s">
        <v>465</v>
      </c>
      <c r="I101" s="84" t="s">
        <v>459</v>
      </c>
      <c r="J101" s="85" t="s">
        <v>709</v>
      </c>
    </row>
    <row r="102" spans="1:10">
      <c r="A102" s="265"/>
      <c r="B102" s="265"/>
      <c r="C102" s="84" t="s">
        <v>453</v>
      </c>
      <c r="D102" s="84" t="s">
        <v>512</v>
      </c>
      <c r="E102" s="84" t="s">
        <v>611</v>
      </c>
      <c r="F102" s="84" t="s">
        <v>463</v>
      </c>
      <c r="G102" s="84" t="s">
        <v>607</v>
      </c>
      <c r="H102" s="84" t="s">
        <v>489</v>
      </c>
      <c r="I102" s="84" t="s">
        <v>481</v>
      </c>
      <c r="J102" s="85" t="s">
        <v>710</v>
      </c>
    </row>
    <row r="103" spans="1:10">
      <c r="A103" s="265"/>
      <c r="B103" s="265"/>
      <c r="C103" s="84" t="s">
        <v>472</v>
      </c>
      <c r="D103" s="84" t="s">
        <v>490</v>
      </c>
      <c r="E103" s="84" t="s">
        <v>613</v>
      </c>
      <c r="F103" s="84" t="s">
        <v>463</v>
      </c>
      <c r="G103" s="84" t="s">
        <v>614</v>
      </c>
      <c r="H103" s="84" t="s">
        <v>489</v>
      </c>
      <c r="I103" s="84" t="s">
        <v>481</v>
      </c>
      <c r="J103" s="85" t="s">
        <v>711</v>
      </c>
    </row>
    <row r="104" spans="1:10">
      <c r="A104" s="265"/>
      <c r="B104" s="265"/>
      <c r="C104" s="84" t="s">
        <v>472</v>
      </c>
      <c r="D104" s="84" t="s">
        <v>473</v>
      </c>
      <c r="E104" s="84" t="s">
        <v>616</v>
      </c>
      <c r="F104" s="84" t="s">
        <v>463</v>
      </c>
      <c r="G104" s="84" t="s">
        <v>617</v>
      </c>
      <c r="H104" s="84" t="s">
        <v>489</v>
      </c>
      <c r="I104" s="84" t="s">
        <v>481</v>
      </c>
      <c r="J104" s="85" t="s">
        <v>616</v>
      </c>
    </row>
    <row r="105" spans="1:10">
      <c r="A105" s="265"/>
      <c r="B105" s="265"/>
      <c r="C105" s="84" t="s">
        <v>472</v>
      </c>
      <c r="D105" s="84" t="s">
        <v>473</v>
      </c>
      <c r="E105" s="84" t="s">
        <v>619</v>
      </c>
      <c r="F105" s="84" t="s">
        <v>463</v>
      </c>
      <c r="G105" s="84" t="s">
        <v>617</v>
      </c>
      <c r="H105" s="84" t="s">
        <v>489</v>
      </c>
      <c r="I105" s="84" t="s">
        <v>481</v>
      </c>
      <c r="J105" s="85" t="s">
        <v>619</v>
      </c>
    </row>
    <row r="106" ht="22.5" spans="1:10">
      <c r="A106" s="265"/>
      <c r="B106" s="265"/>
      <c r="C106" s="84" t="s">
        <v>472</v>
      </c>
      <c r="D106" s="84" t="s">
        <v>521</v>
      </c>
      <c r="E106" s="84" t="s">
        <v>712</v>
      </c>
      <c r="F106" s="84" t="s">
        <v>463</v>
      </c>
      <c r="G106" s="84" t="s">
        <v>622</v>
      </c>
      <c r="H106" s="84" t="s">
        <v>489</v>
      </c>
      <c r="I106" s="84" t="s">
        <v>481</v>
      </c>
      <c r="J106" s="85" t="s">
        <v>712</v>
      </c>
    </row>
    <row r="107" ht="22.5" spans="1:10">
      <c r="A107" s="265"/>
      <c r="B107" s="265"/>
      <c r="C107" s="84" t="s">
        <v>472</v>
      </c>
      <c r="D107" s="84" t="s">
        <v>497</v>
      </c>
      <c r="E107" s="84" t="s">
        <v>623</v>
      </c>
      <c r="F107" s="84" t="s">
        <v>463</v>
      </c>
      <c r="G107" s="84" t="s">
        <v>464</v>
      </c>
      <c r="H107" s="84" t="s">
        <v>489</v>
      </c>
      <c r="I107" s="84" t="s">
        <v>481</v>
      </c>
      <c r="J107" s="85" t="s">
        <v>623</v>
      </c>
    </row>
    <row r="108" ht="22.5" spans="1:10">
      <c r="A108" s="266"/>
      <c r="B108" s="266"/>
      <c r="C108" s="84" t="s">
        <v>477</v>
      </c>
      <c r="D108" s="84" t="s">
        <v>478</v>
      </c>
      <c r="E108" s="84" t="s">
        <v>625</v>
      </c>
      <c r="F108" s="84" t="s">
        <v>463</v>
      </c>
      <c r="G108" s="84" t="s">
        <v>626</v>
      </c>
      <c r="H108" s="84" t="s">
        <v>489</v>
      </c>
      <c r="I108" s="84" t="s">
        <v>481</v>
      </c>
      <c r="J108" s="85" t="s">
        <v>625</v>
      </c>
    </row>
    <row r="109" spans="1:10">
      <c r="A109" s="264" t="s">
        <v>713</v>
      </c>
      <c r="B109" s="264" t="s">
        <v>714</v>
      </c>
      <c r="C109" s="84" t="s">
        <v>453</v>
      </c>
      <c r="D109" s="84" t="s">
        <v>454</v>
      </c>
      <c r="E109" s="84" t="s">
        <v>715</v>
      </c>
      <c r="F109" s="84" t="s">
        <v>463</v>
      </c>
      <c r="G109" s="84">
        <v>100</v>
      </c>
      <c r="H109" s="84" t="s">
        <v>716</v>
      </c>
      <c r="I109" s="84" t="s">
        <v>459</v>
      </c>
      <c r="J109" s="85" t="s">
        <v>717</v>
      </c>
    </row>
    <row r="110" spans="1:10">
      <c r="A110" s="265"/>
      <c r="B110" s="265"/>
      <c r="C110" s="84" t="s">
        <v>453</v>
      </c>
      <c r="D110" s="84" t="s">
        <v>454</v>
      </c>
      <c r="E110" s="84" t="s">
        <v>715</v>
      </c>
      <c r="F110" s="84" t="s">
        <v>463</v>
      </c>
      <c r="G110" s="84">
        <v>1500</v>
      </c>
      <c r="H110" s="84" t="s">
        <v>718</v>
      </c>
      <c r="I110" s="84" t="s">
        <v>459</v>
      </c>
      <c r="J110" s="85" t="s">
        <v>717</v>
      </c>
    </row>
    <row r="111" ht="45" spans="1:10">
      <c r="A111" s="265"/>
      <c r="B111" s="265"/>
      <c r="C111" s="84" t="s">
        <v>453</v>
      </c>
      <c r="D111" s="84" t="s">
        <v>467</v>
      </c>
      <c r="E111" s="84" t="s">
        <v>468</v>
      </c>
      <c r="F111" s="84" t="s">
        <v>456</v>
      </c>
      <c r="G111" s="84" t="s">
        <v>719</v>
      </c>
      <c r="H111" s="84" t="s">
        <v>470</v>
      </c>
      <c r="I111" s="84" t="s">
        <v>459</v>
      </c>
      <c r="J111" s="85" t="s">
        <v>720</v>
      </c>
    </row>
    <row r="112" ht="22.5" spans="1:10">
      <c r="A112" s="265"/>
      <c r="B112" s="265"/>
      <c r="C112" s="84" t="s">
        <v>472</v>
      </c>
      <c r="D112" s="84" t="s">
        <v>490</v>
      </c>
      <c r="E112" s="84" t="s">
        <v>721</v>
      </c>
      <c r="F112" s="84" t="s">
        <v>463</v>
      </c>
      <c r="G112" s="84" t="s">
        <v>722</v>
      </c>
      <c r="H112" s="84" t="s">
        <v>465</v>
      </c>
      <c r="I112" s="84" t="s">
        <v>459</v>
      </c>
      <c r="J112" s="85" t="s">
        <v>723</v>
      </c>
    </row>
    <row r="113" spans="1:10">
      <c r="A113" s="265"/>
      <c r="B113" s="265"/>
      <c r="C113" s="84" t="s">
        <v>472</v>
      </c>
      <c r="D113" s="84" t="s">
        <v>473</v>
      </c>
      <c r="E113" s="84" t="s">
        <v>724</v>
      </c>
      <c r="F113" s="84" t="s">
        <v>463</v>
      </c>
      <c r="G113" s="84" t="s">
        <v>494</v>
      </c>
      <c r="H113" s="84" t="s">
        <v>489</v>
      </c>
      <c r="I113" s="84" t="s">
        <v>481</v>
      </c>
      <c r="J113" s="85" t="s">
        <v>724</v>
      </c>
    </row>
    <row r="114" ht="22.5" spans="1:10">
      <c r="A114" s="265"/>
      <c r="B114" s="265"/>
      <c r="C114" s="84" t="s">
        <v>472</v>
      </c>
      <c r="D114" s="84" t="s">
        <v>497</v>
      </c>
      <c r="E114" s="84" t="s">
        <v>725</v>
      </c>
      <c r="F114" s="84" t="s">
        <v>463</v>
      </c>
      <c r="G114" s="84" t="s">
        <v>726</v>
      </c>
      <c r="H114" s="84" t="s">
        <v>489</v>
      </c>
      <c r="I114" s="84" t="s">
        <v>481</v>
      </c>
      <c r="J114" s="85" t="s">
        <v>727</v>
      </c>
    </row>
    <row r="115" ht="67.5" spans="1:10">
      <c r="A115" s="266"/>
      <c r="B115" s="266"/>
      <c r="C115" s="84" t="s">
        <v>477</v>
      </c>
      <c r="D115" s="84" t="s">
        <v>478</v>
      </c>
      <c r="E115" s="84" t="s">
        <v>728</v>
      </c>
      <c r="F115" s="84" t="s">
        <v>456</v>
      </c>
      <c r="G115" s="84" t="s">
        <v>480</v>
      </c>
      <c r="H115" s="84" t="s">
        <v>465</v>
      </c>
      <c r="I115" s="84" t="s">
        <v>481</v>
      </c>
      <c r="J115" s="85" t="s">
        <v>729</v>
      </c>
    </row>
    <row r="116" spans="1:10">
      <c r="A116" s="267" t="s">
        <v>730</v>
      </c>
      <c r="B116" s="268" t="s">
        <v>731</v>
      </c>
      <c r="C116" s="269" t="s">
        <v>453</v>
      </c>
      <c r="D116" s="270" t="s">
        <v>454</v>
      </c>
      <c r="E116" s="270" t="s">
        <v>732</v>
      </c>
      <c r="F116" s="270" t="s">
        <v>463</v>
      </c>
      <c r="G116" s="405" t="s">
        <v>733</v>
      </c>
      <c r="H116" s="270" t="s">
        <v>604</v>
      </c>
      <c r="I116" s="270" t="s">
        <v>459</v>
      </c>
      <c r="J116" s="270" t="s">
        <v>734</v>
      </c>
    </row>
    <row r="117" spans="1:10">
      <c r="A117" s="267"/>
      <c r="B117" s="127"/>
      <c r="C117" s="269" t="s">
        <v>453</v>
      </c>
      <c r="D117" s="270" t="s">
        <v>454</v>
      </c>
      <c r="E117" s="270" t="s">
        <v>735</v>
      </c>
      <c r="F117" s="270" t="s">
        <v>456</v>
      </c>
      <c r="G117" s="405" t="s">
        <v>736</v>
      </c>
      <c r="H117" s="270" t="s">
        <v>604</v>
      </c>
      <c r="I117" s="270" t="s">
        <v>459</v>
      </c>
      <c r="J117" s="270" t="s">
        <v>737</v>
      </c>
    </row>
    <row r="118" spans="1:10">
      <c r="A118" s="267"/>
      <c r="B118" s="127"/>
      <c r="C118" s="269" t="s">
        <v>453</v>
      </c>
      <c r="D118" s="270" t="s">
        <v>454</v>
      </c>
      <c r="E118" s="270" t="s">
        <v>738</v>
      </c>
      <c r="F118" s="270" t="s">
        <v>456</v>
      </c>
      <c r="G118" s="405" t="s">
        <v>739</v>
      </c>
      <c r="H118" s="270" t="s">
        <v>604</v>
      </c>
      <c r="I118" s="270" t="s">
        <v>459</v>
      </c>
      <c r="J118" s="270" t="s">
        <v>740</v>
      </c>
    </row>
    <row r="119" ht="33.75" spans="1:10">
      <c r="A119" s="267"/>
      <c r="B119" s="127"/>
      <c r="C119" s="269" t="s">
        <v>453</v>
      </c>
      <c r="D119" s="270" t="s">
        <v>461</v>
      </c>
      <c r="E119" s="270" t="s">
        <v>708</v>
      </c>
      <c r="F119" s="270" t="s">
        <v>463</v>
      </c>
      <c r="G119" s="405" t="s">
        <v>464</v>
      </c>
      <c r="H119" s="270" t="s">
        <v>465</v>
      </c>
      <c r="I119" s="270" t="s">
        <v>481</v>
      </c>
      <c r="J119" s="270" t="s">
        <v>741</v>
      </c>
    </row>
    <row r="120" spans="1:10">
      <c r="A120" s="267"/>
      <c r="B120" s="127"/>
      <c r="C120" s="269" t="s">
        <v>472</v>
      </c>
      <c r="D120" s="270" t="s">
        <v>490</v>
      </c>
      <c r="E120" s="270" t="s">
        <v>613</v>
      </c>
      <c r="F120" s="270" t="s">
        <v>456</v>
      </c>
      <c r="G120" s="405" t="s">
        <v>614</v>
      </c>
      <c r="H120" s="270" t="s">
        <v>489</v>
      </c>
      <c r="I120" s="270" t="s">
        <v>481</v>
      </c>
      <c r="J120" s="270" t="s">
        <v>613</v>
      </c>
    </row>
    <row r="121" spans="1:10">
      <c r="A121" s="267"/>
      <c r="B121" s="127"/>
      <c r="C121" s="269" t="s">
        <v>472</v>
      </c>
      <c r="D121" s="270" t="s">
        <v>473</v>
      </c>
      <c r="E121" s="270" t="s">
        <v>616</v>
      </c>
      <c r="F121" s="270" t="s">
        <v>463</v>
      </c>
      <c r="G121" s="405" t="s">
        <v>617</v>
      </c>
      <c r="H121" s="270" t="s">
        <v>489</v>
      </c>
      <c r="I121" s="270" t="s">
        <v>481</v>
      </c>
      <c r="J121" s="270" t="s">
        <v>742</v>
      </c>
    </row>
    <row r="122" ht="22.5" spans="1:10">
      <c r="A122" s="267"/>
      <c r="B122" s="127"/>
      <c r="C122" s="269" t="s">
        <v>472</v>
      </c>
      <c r="D122" s="270" t="s">
        <v>521</v>
      </c>
      <c r="E122" s="270" t="s">
        <v>712</v>
      </c>
      <c r="F122" s="270" t="s">
        <v>463</v>
      </c>
      <c r="G122" s="405" t="s">
        <v>622</v>
      </c>
      <c r="H122" s="270" t="s">
        <v>465</v>
      </c>
      <c r="I122" s="270" t="s">
        <v>481</v>
      </c>
      <c r="J122" s="270" t="s">
        <v>743</v>
      </c>
    </row>
    <row r="123" ht="22.5" spans="1:10">
      <c r="A123" s="267"/>
      <c r="B123" s="127"/>
      <c r="C123" s="269" t="s">
        <v>472</v>
      </c>
      <c r="D123" s="270" t="s">
        <v>497</v>
      </c>
      <c r="E123" s="270" t="s">
        <v>623</v>
      </c>
      <c r="F123" s="270" t="s">
        <v>463</v>
      </c>
      <c r="G123" s="405" t="s">
        <v>464</v>
      </c>
      <c r="H123" s="270" t="s">
        <v>465</v>
      </c>
      <c r="I123" s="270" t="s">
        <v>481</v>
      </c>
      <c r="J123" s="270" t="s">
        <v>744</v>
      </c>
    </row>
    <row r="124" ht="22.5" spans="1:10">
      <c r="A124" s="267"/>
      <c r="B124" s="127"/>
      <c r="C124" s="269" t="s">
        <v>477</v>
      </c>
      <c r="D124" s="270" t="s">
        <v>478</v>
      </c>
      <c r="E124" s="270" t="s">
        <v>625</v>
      </c>
      <c r="F124" s="270" t="s">
        <v>463</v>
      </c>
      <c r="G124" s="405" t="s">
        <v>745</v>
      </c>
      <c r="H124" s="270" t="s">
        <v>465</v>
      </c>
      <c r="I124" s="270" t="s">
        <v>481</v>
      </c>
      <c r="J124" s="270" t="s">
        <v>746</v>
      </c>
    </row>
    <row r="125" spans="1:10">
      <c r="A125" s="271" t="s">
        <v>747</v>
      </c>
      <c r="B125" s="268" t="s">
        <v>748</v>
      </c>
      <c r="C125" s="267" t="s">
        <v>453</v>
      </c>
      <c r="D125" s="127" t="s">
        <v>454</v>
      </c>
      <c r="E125" s="269" t="s">
        <v>749</v>
      </c>
      <c r="F125" s="270" t="s">
        <v>456</v>
      </c>
      <c r="G125" s="405" t="s">
        <v>464</v>
      </c>
      <c r="H125" s="270" t="s">
        <v>465</v>
      </c>
      <c r="I125" s="270" t="s">
        <v>459</v>
      </c>
      <c r="J125" s="270" t="s">
        <v>750</v>
      </c>
    </row>
    <row r="126" ht="22.5" spans="1:10">
      <c r="A126" s="267"/>
      <c r="B126" s="127"/>
      <c r="C126" s="267" t="s">
        <v>453</v>
      </c>
      <c r="D126" s="127" t="s">
        <v>454</v>
      </c>
      <c r="E126" s="269" t="s">
        <v>751</v>
      </c>
      <c r="F126" s="270" t="s">
        <v>565</v>
      </c>
      <c r="G126" s="405" t="s">
        <v>253</v>
      </c>
      <c r="H126" s="270" t="s">
        <v>535</v>
      </c>
      <c r="I126" s="270" t="s">
        <v>459</v>
      </c>
      <c r="J126" s="270" t="s">
        <v>751</v>
      </c>
    </row>
    <row r="127" ht="22.5" spans="1:10">
      <c r="A127" s="267"/>
      <c r="B127" s="127"/>
      <c r="C127" s="267" t="s">
        <v>472</v>
      </c>
      <c r="D127" s="127" t="s">
        <v>473</v>
      </c>
      <c r="E127" s="269" t="s">
        <v>616</v>
      </c>
      <c r="F127" s="270" t="s">
        <v>456</v>
      </c>
      <c r="G127" s="405" t="s">
        <v>494</v>
      </c>
      <c r="H127" s="270" t="s">
        <v>489</v>
      </c>
      <c r="I127" s="270" t="s">
        <v>481</v>
      </c>
      <c r="J127" s="270" t="s">
        <v>752</v>
      </c>
    </row>
    <row r="128" ht="22.5" spans="1:10">
      <c r="A128" s="267"/>
      <c r="B128" s="127"/>
      <c r="C128" s="267" t="s">
        <v>472</v>
      </c>
      <c r="D128" s="127" t="s">
        <v>473</v>
      </c>
      <c r="E128" s="269" t="s">
        <v>753</v>
      </c>
      <c r="F128" s="270" t="s">
        <v>456</v>
      </c>
      <c r="G128" s="405" t="s">
        <v>494</v>
      </c>
      <c r="H128" s="270" t="s">
        <v>489</v>
      </c>
      <c r="I128" s="270" t="s">
        <v>481</v>
      </c>
      <c r="J128" s="270" t="s">
        <v>754</v>
      </c>
    </row>
    <row r="129" ht="22.5" spans="1:10">
      <c r="A129" s="267"/>
      <c r="B129" s="127"/>
      <c r="C129" s="267" t="s">
        <v>477</v>
      </c>
      <c r="D129" s="127" t="s">
        <v>478</v>
      </c>
      <c r="E129" s="269" t="s">
        <v>755</v>
      </c>
      <c r="F129" s="270" t="s">
        <v>463</v>
      </c>
      <c r="G129" s="405" t="s">
        <v>480</v>
      </c>
      <c r="H129" s="270" t="s">
        <v>465</v>
      </c>
      <c r="I129" s="270" t="s">
        <v>481</v>
      </c>
      <c r="J129" s="270" t="s">
        <v>756</v>
      </c>
    </row>
    <row r="130" ht="22.5" spans="1:10">
      <c r="A130" s="267" t="s">
        <v>429</v>
      </c>
      <c r="B130" s="271" t="s">
        <v>757</v>
      </c>
      <c r="C130" s="267" t="s">
        <v>453</v>
      </c>
      <c r="D130" s="127" t="s">
        <v>461</v>
      </c>
      <c r="E130" s="269" t="s">
        <v>758</v>
      </c>
      <c r="F130" s="267" t="s">
        <v>463</v>
      </c>
      <c r="G130" s="406" t="s">
        <v>480</v>
      </c>
      <c r="H130" s="269" t="s">
        <v>465</v>
      </c>
      <c r="I130" s="267" t="s">
        <v>481</v>
      </c>
      <c r="J130" s="270" t="s">
        <v>759</v>
      </c>
    </row>
    <row r="131" ht="22.5" spans="1:10">
      <c r="A131" s="267"/>
      <c r="B131" s="271"/>
      <c r="C131" s="267" t="s">
        <v>453</v>
      </c>
      <c r="D131" s="127" t="s">
        <v>461</v>
      </c>
      <c r="E131" s="269" t="s">
        <v>760</v>
      </c>
      <c r="F131" s="267" t="s">
        <v>463</v>
      </c>
      <c r="G131" s="406" t="s">
        <v>761</v>
      </c>
      <c r="H131" s="269" t="s">
        <v>486</v>
      </c>
      <c r="I131" s="267" t="s">
        <v>459</v>
      </c>
      <c r="J131" s="270" t="s">
        <v>762</v>
      </c>
    </row>
    <row r="132" ht="22.5" spans="1:10">
      <c r="A132" s="267"/>
      <c r="B132" s="271"/>
      <c r="C132" s="267" t="s">
        <v>453</v>
      </c>
      <c r="D132" s="127" t="s">
        <v>512</v>
      </c>
      <c r="E132" s="269" t="s">
        <v>763</v>
      </c>
      <c r="F132" s="267" t="s">
        <v>463</v>
      </c>
      <c r="G132" s="406" t="s">
        <v>464</v>
      </c>
      <c r="H132" s="269" t="s">
        <v>465</v>
      </c>
      <c r="I132" s="267" t="s">
        <v>481</v>
      </c>
      <c r="J132" s="270" t="s">
        <v>764</v>
      </c>
    </row>
    <row r="133" ht="33.75" spans="1:10">
      <c r="A133" s="267"/>
      <c r="B133" s="271"/>
      <c r="C133" s="267" t="s">
        <v>453</v>
      </c>
      <c r="D133" s="127" t="s">
        <v>512</v>
      </c>
      <c r="E133" s="269" t="s">
        <v>765</v>
      </c>
      <c r="F133" s="267" t="s">
        <v>463</v>
      </c>
      <c r="G133" s="406" t="s">
        <v>464</v>
      </c>
      <c r="H133" s="269" t="s">
        <v>465</v>
      </c>
      <c r="I133" s="267" t="s">
        <v>481</v>
      </c>
      <c r="J133" s="270" t="s">
        <v>766</v>
      </c>
    </row>
    <row r="134" ht="33.75" spans="1:10">
      <c r="A134" s="267"/>
      <c r="B134" s="271"/>
      <c r="C134" s="267" t="s">
        <v>453</v>
      </c>
      <c r="D134" s="127" t="s">
        <v>512</v>
      </c>
      <c r="E134" s="269" t="s">
        <v>767</v>
      </c>
      <c r="F134" s="267" t="s">
        <v>463</v>
      </c>
      <c r="G134" s="406" t="s">
        <v>745</v>
      </c>
      <c r="H134" s="269" t="s">
        <v>465</v>
      </c>
      <c r="I134" s="267" t="s">
        <v>481</v>
      </c>
      <c r="J134" s="270" t="s">
        <v>768</v>
      </c>
    </row>
    <row r="135" ht="22.5" spans="1:10">
      <c r="A135" s="267"/>
      <c r="B135" s="271"/>
      <c r="C135" s="267" t="s">
        <v>453</v>
      </c>
      <c r="D135" s="127" t="s">
        <v>512</v>
      </c>
      <c r="E135" s="269" t="s">
        <v>769</v>
      </c>
      <c r="F135" s="267" t="s">
        <v>463</v>
      </c>
      <c r="G135" s="406" t="s">
        <v>464</v>
      </c>
      <c r="H135" s="269" t="s">
        <v>465</v>
      </c>
      <c r="I135" s="267" t="s">
        <v>481</v>
      </c>
      <c r="J135" s="270" t="s">
        <v>770</v>
      </c>
    </row>
    <row r="136" ht="22.5" spans="1:10">
      <c r="A136" s="267"/>
      <c r="B136" s="271"/>
      <c r="C136" s="267" t="s">
        <v>453</v>
      </c>
      <c r="D136" s="127" t="s">
        <v>512</v>
      </c>
      <c r="E136" s="269" t="s">
        <v>771</v>
      </c>
      <c r="F136" s="267" t="s">
        <v>463</v>
      </c>
      <c r="G136" s="406" t="s">
        <v>772</v>
      </c>
      <c r="H136" s="269" t="s">
        <v>465</v>
      </c>
      <c r="I136" s="267" t="s">
        <v>481</v>
      </c>
      <c r="J136" s="270" t="s">
        <v>773</v>
      </c>
    </row>
    <row r="137" ht="33.75" spans="1:10">
      <c r="A137" s="267"/>
      <c r="B137" s="271"/>
      <c r="C137" s="267" t="s">
        <v>472</v>
      </c>
      <c r="D137" s="127" t="s">
        <v>473</v>
      </c>
      <c r="E137" s="269" t="s">
        <v>774</v>
      </c>
      <c r="F137" s="267" t="s">
        <v>463</v>
      </c>
      <c r="G137" s="406" t="s">
        <v>775</v>
      </c>
      <c r="H137" s="269" t="s">
        <v>489</v>
      </c>
      <c r="I137" s="267" t="s">
        <v>481</v>
      </c>
      <c r="J137" s="270" t="s">
        <v>776</v>
      </c>
    </row>
    <row r="138" spans="1:10">
      <c r="A138" s="267"/>
      <c r="B138" s="271"/>
      <c r="C138" s="267" t="s">
        <v>477</v>
      </c>
      <c r="D138" s="127" t="s">
        <v>478</v>
      </c>
      <c r="E138" s="269" t="s">
        <v>777</v>
      </c>
      <c r="F138" s="267" t="s">
        <v>463</v>
      </c>
      <c r="G138" s="406" t="s">
        <v>480</v>
      </c>
      <c r="H138" s="269" t="s">
        <v>465</v>
      </c>
      <c r="I138" s="267" t="s">
        <v>481</v>
      </c>
      <c r="J138" s="273" t="s">
        <v>778</v>
      </c>
    </row>
    <row r="139" ht="22.5" spans="1:10">
      <c r="A139" s="271" t="s">
        <v>388</v>
      </c>
      <c r="B139" s="271" t="s">
        <v>779</v>
      </c>
      <c r="C139" s="270" t="s">
        <v>453</v>
      </c>
      <c r="D139" s="270" t="s">
        <v>454</v>
      </c>
      <c r="E139" s="270" t="s">
        <v>780</v>
      </c>
      <c r="F139" s="270" t="s">
        <v>463</v>
      </c>
      <c r="G139" s="405" t="s">
        <v>206</v>
      </c>
      <c r="H139" s="270" t="s">
        <v>486</v>
      </c>
      <c r="I139" s="270" t="s">
        <v>459</v>
      </c>
      <c r="J139" s="270" t="s">
        <v>780</v>
      </c>
    </row>
    <row r="140" spans="1:10">
      <c r="A140" s="271"/>
      <c r="B140" s="271"/>
      <c r="C140" s="270" t="s">
        <v>453</v>
      </c>
      <c r="D140" s="270" t="s">
        <v>512</v>
      </c>
      <c r="E140" s="270" t="s">
        <v>781</v>
      </c>
      <c r="F140" s="270" t="s">
        <v>463</v>
      </c>
      <c r="G140" s="405" t="s">
        <v>207</v>
      </c>
      <c r="H140" s="270" t="s">
        <v>515</v>
      </c>
      <c r="I140" s="270" t="s">
        <v>459</v>
      </c>
      <c r="J140" s="270" t="s">
        <v>781</v>
      </c>
    </row>
    <row r="141" ht="22.5" spans="1:10">
      <c r="A141" s="271"/>
      <c r="B141" s="271"/>
      <c r="C141" s="270" t="s">
        <v>472</v>
      </c>
      <c r="D141" s="270" t="s">
        <v>490</v>
      </c>
      <c r="E141" s="270" t="s">
        <v>493</v>
      </c>
      <c r="F141" s="270" t="s">
        <v>463</v>
      </c>
      <c r="G141" s="405" t="s">
        <v>494</v>
      </c>
      <c r="H141" s="270" t="s">
        <v>489</v>
      </c>
      <c r="I141" s="270" t="s">
        <v>481</v>
      </c>
      <c r="J141" s="270" t="s">
        <v>493</v>
      </c>
    </row>
    <row r="142" ht="22.5" spans="1:10">
      <c r="A142" s="271"/>
      <c r="B142" s="271"/>
      <c r="C142" s="270" t="s">
        <v>472</v>
      </c>
      <c r="D142" s="270" t="s">
        <v>473</v>
      </c>
      <c r="E142" s="270" t="s">
        <v>782</v>
      </c>
      <c r="F142" s="270" t="s">
        <v>463</v>
      </c>
      <c r="G142" s="405" t="s">
        <v>494</v>
      </c>
      <c r="H142" s="270" t="s">
        <v>489</v>
      </c>
      <c r="I142" s="270" t="s">
        <v>481</v>
      </c>
      <c r="J142" s="270" t="s">
        <v>782</v>
      </c>
    </row>
    <row r="143" ht="22.5" spans="1:10">
      <c r="A143" s="271"/>
      <c r="B143" s="271"/>
      <c r="C143" s="270" t="s">
        <v>472</v>
      </c>
      <c r="D143" s="270" t="s">
        <v>497</v>
      </c>
      <c r="E143" s="270" t="s">
        <v>783</v>
      </c>
      <c r="F143" s="270" t="s">
        <v>463</v>
      </c>
      <c r="G143" s="405" t="s">
        <v>553</v>
      </c>
      <c r="H143" s="270" t="s">
        <v>489</v>
      </c>
      <c r="I143" s="270" t="s">
        <v>481</v>
      </c>
      <c r="J143" s="270" t="s">
        <v>783</v>
      </c>
    </row>
    <row r="144" spans="1:10">
      <c r="A144" s="271"/>
      <c r="B144" s="271"/>
      <c r="C144" s="270" t="s">
        <v>477</v>
      </c>
      <c r="D144" s="270" t="s">
        <v>478</v>
      </c>
      <c r="E144" s="270" t="s">
        <v>784</v>
      </c>
      <c r="F144" s="270" t="s">
        <v>463</v>
      </c>
      <c r="G144" s="405" t="s">
        <v>785</v>
      </c>
      <c r="H144" s="270" t="s">
        <v>465</v>
      </c>
      <c r="I144" s="270" t="s">
        <v>481</v>
      </c>
      <c r="J144" s="270" t="s">
        <v>784</v>
      </c>
    </row>
    <row r="145" ht="33.75" spans="1:10">
      <c r="A145" s="271" t="s">
        <v>393</v>
      </c>
      <c r="B145" s="271" t="s">
        <v>786</v>
      </c>
      <c r="C145" s="270" t="s">
        <v>453</v>
      </c>
      <c r="D145" s="270" t="s">
        <v>454</v>
      </c>
      <c r="E145" s="270" t="s">
        <v>787</v>
      </c>
      <c r="F145" s="270" t="s">
        <v>463</v>
      </c>
      <c r="G145" s="405" t="s">
        <v>206</v>
      </c>
      <c r="H145" s="270" t="s">
        <v>486</v>
      </c>
      <c r="I145" s="270" t="s">
        <v>459</v>
      </c>
      <c r="J145" s="270" t="s">
        <v>787</v>
      </c>
    </row>
    <row r="146" spans="1:10">
      <c r="A146" s="271"/>
      <c r="B146" s="271"/>
      <c r="C146" s="270" t="s">
        <v>453</v>
      </c>
      <c r="D146" s="270" t="s">
        <v>512</v>
      </c>
      <c r="E146" s="270" t="s">
        <v>781</v>
      </c>
      <c r="F146" s="270" t="s">
        <v>463</v>
      </c>
      <c r="G146" s="405" t="s">
        <v>207</v>
      </c>
      <c r="H146" s="270" t="s">
        <v>515</v>
      </c>
      <c r="I146" s="270" t="s">
        <v>459</v>
      </c>
      <c r="J146" s="270" t="s">
        <v>781</v>
      </c>
    </row>
    <row r="147" ht="22.5" spans="1:10">
      <c r="A147" s="271"/>
      <c r="B147" s="271"/>
      <c r="C147" s="270" t="s">
        <v>472</v>
      </c>
      <c r="D147" s="270" t="s">
        <v>490</v>
      </c>
      <c r="E147" s="270" t="s">
        <v>493</v>
      </c>
      <c r="F147" s="270" t="s">
        <v>456</v>
      </c>
      <c r="G147" s="405" t="s">
        <v>494</v>
      </c>
      <c r="H147" s="270" t="s">
        <v>489</v>
      </c>
      <c r="I147" s="270" t="s">
        <v>481</v>
      </c>
      <c r="J147" s="270" t="s">
        <v>493</v>
      </c>
    </row>
    <row r="148" ht="22.5" spans="1:10">
      <c r="A148" s="271"/>
      <c r="B148" s="271"/>
      <c r="C148" s="270" t="s">
        <v>472</v>
      </c>
      <c r="D148" s="270" t="s">
        <v>473</v>
      </c>
      <c r="E148" s="270" t="s">
        <v>782</v>
      </c>
      <c r="F148" s="270" t="s">
        <v>456</v>
      </c>
      <c r="G148" s="405" t="s">
        <v>494</v>
      </c>
      <c r="H148" s="270" t="s">
        <v>489</v>
      </c>
      <c r="I148" s="270" t="s">
        <v>481</v>
      </c>
      <c r="J148" s="270" t="s">
        <v>782</v>
      </c>
    </row>
    <row r="149" ht="22.5" spans="1:10">
      <c r="A149" s="271"/>
      <c r="B149" s="271"/>
      <c r="C149" s="270" t="s">
        <v>472</v>
      </c>
      <c r="D149" s="270" t="s">
        <v>497</v>
      </c>
      <c r="E149" s="270" t="s">
        <v>783</v>
      </c>
      <c r="F149" s="270" t="s">
        <v>456</v>
      </c>
      <c r="G149" s="405" t="s">
        <v>553</v>
      </c>
      <c r="H149" s="270" t="s">
        <v>489</v>
      </c>
      <c r="I149" s="270" t="s">
        <v>481</v>
      </c>
      <c r="J149" s="270" t="s">
        <v>783</v>
      </c>
    </row>
    <row r="150" spans="1:10">
      <c r="A150" s="271"/>
      <c r="B150" s="271"/>
      <c r="C150" s="270" t="s">
        <v>477</v>
      </c>
      <c r="D150" s="270" t="s">
        <v>478</v>
      </c>
      <c r="E150" s="270" t="s">
        <v>784</v>
      </c>
      <c r="F150" s="270" t="s">
        <v>463</v>
      </c>
      <c r="G150" s="405" t="s">
        <v>785</v>
      </c>
      <c r="H150" s="270" t="s">
        <v>465</v>
      </c>
      <c r="I150" s="270" t="s">
        <v>481</v>
      </c>
      <c r="J150" s="270" t="s">
        <v>784</v>
      </c>
    </row>
    <row r="151" spans="1:10">
      <c r="A151" s="271" t="s">
        <v>386</v>
      </c>
      <c r="B151" s="271" t="s">
        <v>788</v>
      </c>
      <c r="C151" s="270" t="s">
        <v>453</v>
      </c>
      <c r="D151" s="270" t="s">
        <v>512</v>
      </c>
      <c r="E151" s="270" t="s">
        <v>789</v>
      </c>
      <c r="F151" s="270" t="s">
        <v>463</v>
      </c>
      <c r="G151" s="405" t="s">
        <v>207</v>
      </c>
      <c r="H151" s="270" t="s">
        <v>515</v>
      </c>
      <c r="I151" s="270" t="s">
        <v>459</v>
      </c>
      <c r="J151" s="270" t="s">
        <v>789</v>
      </c>
    </row>
    <row r="152" ht="22.5" spans="1:10">
      <c r="A152" s="271"/>
      <c r="B152" s="271"/>
      <c r="C152" s="270" t="s">
        <v>472</v>
      </c>
      <c r="D152" s="270" t="s">
        <v>490</v>
      </c>
      <c r="E152" s="270" t="s">
        <v>790</v>
      </c>
      <c r="F152" s="270" t="s">
        <v>463</v>
      </c>
      <c r="G152" s="405" t="s">
        <v>494</v>
      </c>
      <c r="H152" s="270" t="s">
        <v>489</v>
      </c>
      <c r="I152" s="270" t="s">
        <v>481</v>
      </c>
      <c r="J152" s="270" t="s">
        <v>790</v>
      </c>
    </row>
    <row r="153" ht="22.5" spans="1:10">
      <c r="A153" s="271"/>
      <c r="B153" s="271"/>
      <c r="C153" s="270" t="s">
        <v>472</v>
      </c>
      <c r="D153" s="270" t="s">
        <v>473</v>
      </c>
      <c r="E153" s="270" t="s">
        <v>791</v>
      </c>
      <c r="F153" s="270" t="s">
        <v>463</v>
      </c>
      <c r="G153" s="405" t="s">
        <v>494</v>
      </c>
      <c r="H153" s="270" t="s">
        <v>489</v>
      </c>
      <c r="I153" s="270" t="s">
        <v>481</v>
      </c>
      <c r="J153" s="270" t="s">
        <v>791</v>
      </c>
    </row>
    <row r="154" spans="1:10">
      <c r="A154" s="271"/>
      <c r="B154" s="271"/>
      <c r="C154" s="270" t="s">
        <v>472</v>
      </c>
      <c r="D154" s="270" t="s">
        <v>497</v>
      </c>
      <c r="E154" s="270" t="s">
        <v>792</v>
      </c>
      <c r="F154" s="270" t="s">
        <v>463</v>
      </c>
      <c r="G154" s="405" t="s">
        <v>553</v>
      </c>
      <c r="H154" s="270" t="s">
        <v>489</v>
      </c>
      <c r="I154" s="270" t="s">
        <v>481</v>
      </c>
      <c r="J154" s="270" t="s">
        <v>792</v>
      </c>
    </row>
    <row r="155" spans="1:10">
      <c r="A155" s="271"/>
      <c r="B155" s="271"/>
      <c r="C155" s="270" t="s">
        <v>477</v>
      </c>
      <c r="D155" s="270" t="s">
        <v>478</v>
      </c>
      <c r="E155" s="270" t="s">
        <v>784</v>
      </c>
      <c r="F155" s="270" t="s">
        <v>463</v>
      </c>
      <c r="G155" s="405" t="s">
        <v>745</v>
      </c>
      <c r="H155" s="270" t="s">
        <v>465</v>
      </c>
      <c r="I155" s="270" t="s">
        <v>481</v>
      </c>
      <c r="J155" s="270" t="s">
        <v>784</v>
      </c>
    </row>
    <row r="156" spans="1:10">
      <c r="A156" s="271" t="s">
        <v>399</v>
      </c>
      <c r="B156" s="271" t="s">
        <v>793</v>
      </c>
      <c r="C156" s="270" t="s">
        <v>453</v>
      </c>
      <c r="D156" s="270" t="s">
        <v>454</v>
      </c>
      <c r="E156" s="270" t="s">
        <v>794</v>
      </c>
      <c r="F156" s="270" t="s">
        <v>456</v>
      </c>
      <c r="G156" s="405" t="s">
        <v>795</v>
      </c>
      <c r="H156" s="270" t="s">
        <v>796</v>
      </c>
      <c r="I156" s="270" t="s">
        <v>459</v>
      </c>
      <c r="J156" s="270" t="s">
        <v>794</v>
      </c>
    </row>
    <row r="157" spans="1:10">
      <c r="A157" s="271"/>
      <c r="B157" s="271"/>
      <c r="C157" s="270" t="s">
        <v>453</v>
      </c>
      <c r="D157" s="270" t="s">
        <v>461</v>
      </c>
      <c r="E157" s="270" t="s">
        <v>797</v>
      </c>
      <c r="F157" s="270" t="s">
        <v>456</v>
      </c>
      <c r="G157" s="405" t="s">
        <v>464</v>
      </c>
      <c r="H157" s="270" t="s">
        <v>465</v>
      </c>
      <c r="I157" s="270" t="s">
        <v>459</v>
      </c>
      <c r="J157" s="270" t="s">
        <v>797</v>
      </c>
    </row>
    <row r="158" spans="1:10">
      <c r="A158" s="271"/>
      <c r="B158" s="271"/>
      <c r="C158" s="270" t="s">
        <v>453</v>
      </c>
      <c r="D158" s="270" t="s">
        <v>512</v>
      </c>
      <c r="E158" s="270" t="s">
        <v>798</v>
      </c>
      <c r="F158" s="270" t="s">
        <v>463</v>
      </c>
      <c r="G158" s="405" t="s">
        <v>464</v>
      </c>
      <c r="H158" s="270" t="s">
        <v>465</v>
      </c>
      <c r="I158" s="270" t="s">
        <v>481</v>
      </c>
      <c r="J158" s="270" t="s">
        <v>798</v>
      </c>
    </row>
    <row r="159" spans="1:10">
      <c r="A159" s="271"/>
      <c r="B159" s="271"/>
      <c r="C159" s="270" t="s">
        <v>472</v>
      </c>
      <c r="D159" s="270" t="s">
        <v>473</v>
      </c>
      <c r="E159" s="270" t="s">
        <v>799</v>
      </c>
      <c r="F159" s="270" t="s">
        <v>463</v>
      </c>
      <c r="G159" s="405" t="s">
        <v>464</v>
      </c>
      <c r="H159" s="270" t="s">
        <v>465</v>
      </c>
      <c r="I159" s="270" t="s">
        <v>481</v>
      </c>
      <c r="J159" s="270" t="s">
        <v>799</v>
      </c>
    </row>
    <row r="160" spans="1:10">
      <c r="A160" s="271"/>
      <c r="B160" s="271"/>
      <c r="C160" s="270" t="s">
        <v>477</v>
      </c>
      <c r="D160" s="270" t="s">
        <v>478</v>
      </c>
      <c r="E160" s="270" t="s">
        <v>800</v>
      </c>
      <c r="F160" s="270" t="s">
        <v>463</v>
      </c>
      <c r="G160" s="405" t="s">
        <v>480</v>
      </c>
      <c r="H160" s="270" t="s">
        <v>465</v>
      </c>
      <c r="I160" s="270" t="s">
        <v>481</v>
      </c>
      <c r="J160" s="270" t="s">
        <v>800</v>
      </c>
    </row>
    <row r="161" spans="1:10">
      <c r="A161" s="271" t="s">
        <v>801</v>
      </c>
      <c r="B161" s="271" t="s">
        <v>802</v>
      </c>
      <c r="C161" s="270" t="s">
        <v>453</v>
      </c>
      <c r="D161" s="270" t="s">
        <v>454</v>
      </c>
      <c r="E161" s="270" t="s">
        <v>803</v>
      </c>
      <c r="F161" s="270" t="s">
        <v>463</v>
      </c>
      <c r="G161" s="405" t="s">
        <v>206</v>
      </c>
      <c r="H161" s="270" t="s">
        <v>530</v>
      </c>
      <c r="I161" s="270" t="s">
        <v>459</v>
      </c>
      <c r="J161" s="270" t="s">
        <v>803</v>
      </c>
    </row>
    <row r="162" ht="22.5" spans="1:10">
      <c r="A162" s="271"/>
      <c r="B162" s="271"/>
      <c r="C162" s="270" t="s">
        <v>453</v>
      </c>
      <c r="D162" s="270" t="s">
        <v>461</v>
      </c>
      <c r="E162" s="270" t="s">
        <v>804</v>
      </c>
      <c r="F162" s="270" t="s">
        <v>456</v>
      </c>
      <c r="G162" s="405" t="s">
        <v>480</v>
      </c>
      <c r="H162" s="270" t="s">
        <v>465</v>
      </c>
      <c r="I162" s="270" t="s">
        <v>459</v>
      </c>
      <c r="J162" s="270" t="s">
        <v>804</v>
      </c>
    </row>
    <row r="163" spans="1:10">
      <c r="A163" s="271"/>
      <c r="B163" s="271"/>
      <c r="C163" s="270" t="s">
        <v>453</v>
      </c>
      <c r="D163" s="270" t="s">
        <v>512</v>
      </c>
      <c r="E163" s="270" t="s">
        <v>805</v>
      </c>
      <c r="F163" s="270" t="s">
        <v>463</v>
      </c>
      <c r="G163" s="405" t="s">
        <v>207</v>
      </c>
      <c r="H163" s="270" t="s">
        <v>515</v>
      </c>
      <c r="I163" s="270" t="s">
        <v>459</v>
      </c>
      <c r="J163" s="270" t="s">
        <v>805</v>
      </c>
    </row>
    <row r="164" spans="1:10">
      <c r="A164" s="271"/>
      <c r="B164" s="271"/>
      <c r="C164" s="270" t="s">
        <v>472</v>
      </c>
      <c r="D164" s="270" t="s">
        <v>473</v>
      </c>
      <c r="E164" s="270" t="s">
        <v>806</v>
      </c>
      <c r="F164" s="270" t="s">
        <v>463</v>
      </c>
      <c r="G164" s="405" t="s">
        <v>494</v>
      </c>
      <c r="H164" s="270" t="s">
        <v>489</v>
      </c>
      <c r="I164" s="270" t="s">
        <v>481</v>
      </c>
      <c r="J164" s="270" t="s">
        <v>806</v>
      </c>
    </row>
    <row r="165" ht="22.5" spans="1:10">
      <c r="A165" s="271"/>
      <c r="B165" s="271"/>
      <c r="C165" s="270" t="s">
        <v>472</v>
      </c>
      <c r="D165" s="270" t="s">
        <v>497</v>
      </c>
      <c r="E165" s="270" t="s">
        <v>807</v>
      </c>
      <c r="F165" s="270" t="s">
        <v>463</v>
      </c>
      <c r="G165" s="405" t="s">
        <v>494</v>
      </c>
      <c r="H165" s="270" t="s">
        <v>489</v>
      </c>
      <c r="I165" s="270" t="s">
        <v>481</v>
      </c>
      <c r="J165" s="270" t="s">
        <v>807</v>
      </c>
    </row>
    <row r="166" spans="1:10">
      <c r="A166" s="271"/>
      <c r="B166" s="271"/>
      <c r="C166" s="270" t="s">
        <v>477</v>
      </c>
      <c r="D166" s="270" t="s">
        <v>478</v>
      </c>
      <c r="E166" s="270" t="s">
        <v>808</v>
      </c>
      <c r="F166" s="270" t="s">
        <v>463</v>
      </c>
      <c r="G166" s="405" t="s">
        <v>480</v>
      </c>
      <c r="H166" s="270" t="s">
        <v>465</v>
      </c>
      <c r="I166" s="270" t="s">
        <v>481</v>
      </c>
      <c r="J166" s="270" t="s">
        <v>808</v>
      </c>
    </row>
    <row r="167" ht="22.5" spans="1:10">
      <c r="A167" s="267" t="s">
        <v>405</v>
      </c>
      <c r="B167" s="267" t="s">
        <v>809</v>
      </c>
      <c r="C167" s="270" t="s">
        <v>453</v>
      </c>
      <c r="D167" s="270" t="s">
        <v>454</v>
      </c>
      <c r="E167" s="270" t="s">
        <v>810</v>
      </c>
      <c r="F167" s="270" t="s">
        <v>456</v>
      </c>
      <c r="G167" s="270" t="s">
        <v>244</v>
      </c>
      <c r="H167" s="270" t="s">
        <v>560</v>
      </c>
      <c r="I167" s="270" t="s">
        <v>459</v>
      </c>
      <c r="J167" s="270" t="s">
        <v>811</v>
      </c>
    </row>
    <row r="168" spans="1:10">
      <c r="A168" s="267"/>
      <c r="B168" s="267"/>
      <c r="C168" s="270" t="s">
        <v>453</v>
      </c>
      <c r="D168" s="270" t="s">
        <v>467</v>
      </c>
      <c r="E168" s="270" t="s">
        <v>468</v>
      </c>
      <c r="F168" s="270" t="s">
        <v>463</v>
      </c>
      <c r="G168" s="270" t="s">
        <v>812</v>
      </c>
      <c r="H168" s="270" t="s">
        <v>657</v>
      </c>
      <c r="I168" s="270" t="s">
        <v>459</v>
      </c>
      <c r="J168" s="270" t="s">
        <v>813</v>
      </c>
    </row>
    <row r="169" ht="22.5" spans="1:10">
      <c r="A169" s="267"/>
      <c r="B169" s="267"/>
      <c r="C169" s="270" t="s">
        <v>472</v>
      </c>
      <c r="D169" s="270" t="s">
        <v>497</v>
      </c>
      <c r="E169" s="270" t="s">
        <v>814</v>
      </c>
      <c r="F169" s="270" t="s">
        <v>463</v>
      </c>
      <c r="G169" s="270" t="s">
        <v>494</v>
      </c>
      <c r="H169" s="270" t="s">
        <v>489</v>
      </c>
      <c r="I169" s="270" t="s">
        <v>481</v>
      </c>
      <c r="J169" s="270" t="s">
        <v>815</v>
      </c>
    </row>
    <row r="170" spans="1:10">
      <c r="A170" s="267"/>
      <c r="B170" s="267"/>
      <c r="C170" s="270" t="s">
        <v>477</v>
      </c>
      <c r="D170" s="270" t="s">
        <v>478</v>
      </c>
      <c r="E170" s="270" t="s">
        <v>816</v>
      </c>
      <c r="F170" s="270" t="s">
        <v>463</v>
      </c>
      <c r="G170" s="270" t="s">
        <v>817</v>
      </c>
      <c r="H170" s="270" t="s">
        <v>465</v>
      </c>
      <c r="I170" s="270" t="s">
        <v>481</v>
      </c>
      <c r="J170" s="270" t="s">
        <v>818</v>
      </c>
    </row>
    <row r="171" ht="22.5" spans="1:10">
      <c r="A171" s="271" t="s">
        <v>819</v>
      </c>
      <c r="B171" s="271" t="s">
        <v>820</v>
      </c>
      <c r="C171" s="269" t="s">
        <v>453</v>
      </c>
      <c r="D171" s="270" t="s">
        <v>454</v>
      </c>
      <c r="E171" s="270" t="s">
        <v>821</v>
      </c>
      <c r="F171" s="270" t="s">
        <v>463</v>
      </c>
      <c r="G171" s="270" t="s">
        <v>206</v>
      </c>
      <c r="H171" s="270" t="s">
        <v>796</v>
      </c>
      <c r="I171" s="270" t="s">
        <v>459</v>
      </c>
      <c r="J171" s="270" t="s">
        <v>821</v>
      </c>
    </row>
    <row r="172" spans="1:10">
      <c r="A172" s="271"/>
      <c r="B172" s="267"/>
      <c r="C172" s="269" t="s">
        <v>453</v>
      </c>
      <c r="D172" s="270" t="s">
        <v>512</v>
      </c>
      <c r="E172" s="270" t="s">
        <v>789</v>
      </c>
      <c r="F172" s="270" t="s">
        <v>463</v>
      </c>
      <c r="G172" s="270" t="s">
        <v>207</v>
      </c>
      <c r="H172" s="270" t="s">
        <v>515</v>
      </c>
      <c r="I172" s="270" t="s">
        <v>459</v>
      </c>
      <c r="J172" s="270" t="s">
        <v>822</v>
      </c>
    </row>
    <row r="173" ht="22.5" spans="1:10">
      <c r="A173" s="271"/>
      <c r="B173" s="267"/>
      <c r="C173" s="269" t="s">
        <v>472</v>
      </c>
      <c r="D173" s="270" t="s">
        <v>490</v>
      </c>
      <c r="E173" s="270" t="s">
        <v>823</v>
      </c>
      <c r="F173" s="270" t="s">
        <v>456</v>
      </c>
      <c r="G173" s="270" t="s">
        <v>494</v>
      </c>
      <c r="H173" s="270" t="s">
        <v>465</v>
      </c>
      <c r="I173" s="270" t="s">
        <v>481</v>
      </c>
      <c r="J173" s="270" t="s">
        <v>823</v>
      </c>
    </row>
    <row r="174" spans="1:10">
      <c r="A174" s="271"/>
      <c r="B174" s="267"/>
      <c r="C174" s="269" t="s">
        <v>472</v>
      </c>
      <c r="D174" s="270" t="s">
        <v>473</v>
      </c>
      <c r="E174" s="270" t="s">
        <v>791</v>
      </c>
      <c r="F174" s="270" t="s">
        <v>456</v>
      </c>
      <c r="G174" s="270" t="s">
        <v>494</v>
      </c>
      <c r="H174" s="270" t="s">
        <v>465</v>
      </c>
      <c r="I174" s="270" t="s">
        <v>481</v>
      </c>
      <c r="J174" s="270" t="s">
        <v>824</v>
      </c>
    </row>
    <row r="175" ht="22.5" spans="1:10">
      <c r="A175" s="271"/>
      <c r="B175" s="267"/>
      <c r="C175" s="269" t="s">
        <v>472</v>
      </c>
      <c r="D175" s="270" t="s">
        <v>497</v>
      </c>
      <c r="E175" s="270" t="s">
        <v>792</v>
      </c>
      <c r="F175" s="270" t="s">
        <v>463</v>
      </c>
      <c r="G175" s="270" t="s">
        <v>553</v>
      </c>
      <c r="H175" s="270" t="s">
        <v>465</v>
      </c>
      <c r="I175" s="270" t="s">
        <v>481</v>
      </c>
      <c r="J175" s="270" t="s">
        <v>825</v>
      </c>
    </row>
    <row r="176" spans="1:10">
      <c r="A176" s="271"/>
      <c r="B176" s="267"/>
      <c r="C176" s="269" t="s">
        <v>477</v>
      </c>
      <c r="D176" s="270" t="s">
        <v>478</v>
      </c>
      <c r="E176" s="270" t="s">
        <v>826</v>
      </c>
      <c r="F176" s="270" t="s">
        <v>463</v>
      </c>
      <c r="G176" s="270" t="s">
        <v>480</v>
      </c>
      <c r="H176" s="270" t="s">
        <v>465</v>
      </c>
      <c r="I176" s="270" t="s">
        <v>481</v>
      </c>
      <c r="J176" s="270" t="s">
        <v>827</v>
      </c>
    </row>
    <row r="177" ht="22.5" spans="1:10">
      <c r="A177" s="271" t="s">
        <v>828</v>
      </c>
      <c r="B177" s="271" t="s">
        <v>829</v>
      </c>
      <c r="C177" s="270" t="s">
        <v>453</v>
      </c>
      <c r="D177" s="270" t="s">
        <v>454</v>
      </c>
      <c r="E177" s="270" t="s">
        <v>821</v>
      </c>
      <c r="F177" s="270" t="s">
        <v>463</v>
      </c>
      <c r="G177" s="270" t="s">
        <v>206</v>
      </c>
      <c r="H177" s="270" t="s">
        <v>796</v>
      </c>
      <c r="I177" s="270" t="s">
        <v>459</v>
      </c>
      <c r="J177" s="270" t="s">
        <v>821</v>
      </c>
    </row>
    <row r="178" spans="1:10">
      <c r="A178" s="271"/>
      <c r="B178" s="271"/>
      <c r="C178" s="270" t="s">
        <v>453</v>
      </c>
      <c r="D178" s="270" t="s">
        <v>512</v>
      </c>
      <c r="E178" s="270" t="s">
        <v>789</v>
      </c>
      <c r="F178" s="270" t="s">
        <v>463</v>
      </c>
      <c r="G178" s="270" t="s">
        <v>207</v>
      </c>
      <c r="H178" s="270" t="s">
        <v>515</v>
      </c>
      <c r="I178" s="270" t="s">
        <v>459</v>
      </c>
      <c r="J178" s="270" t="s">
        <v>822</v>
      </c>
    </row>
    <row r="179" ht="22.5" spans="1:10">
      <c r="A179" s="271"/>
      <c r="B179" s="271"/>
      <c r="C179" s="270" t="s">
        <v>472</v>
      </c>
      <c r="D179" s="270" t="s">
        <v>490</v>
      </c>
      <c r="E179" s="270" t="s">
        <v>823</v>
      </c>
      <c r="F179" s="270" t="s">
        <v>463</v>
      </c>
      <c r="G179" s="270" t="s">
        <v>494</v>
      </c>
      <c r="H179" s="270" t="s">
        <v>489</v>
      </c>
      <c r="I179" s="270" t="s">
        <v>481</v>
      </c>
      <c r="J179" s="270" t="s">
        <v>823</v>
      </c>
    </row>
    <row r="180" spans="1:10">
      <c r="A180" s="271"/>
      <c r="B180" s="271"/>
      <c r="C180" s="270" t="s">
        <v>472</v>
      </c>
      <c r="D180" s="270" t="s">
        <v>473</v>
      </c>
      <c r="E180" s="270" t="s">
        <v>791</v>
      </c>
      <c r="F180" s="270" t="s">
        <v>463</v>
      </c>
      <c r="G180" s="270" t="s">
        <v>494</v>
      </c>
      <c r="H180" s="270" t="s">
        <v>489</v>
      </c>
      <c r="I180" s="270" t="s">
        <v>481</v>
      </c>
      <c r="J180" s="270" t="s">
        <v>824</v>
      </c>
    </row>
    <row r="181" ht="22.5" spans="1:10">
      <c r="A181" s="271"/>
      <c r="B181" s="271"/>
      <c r="C181" s="270" t="s">
        <v>472</v>
      </c>
      <c r="D181" s="270" t="s">
        <v>497</v>
      </c>
      <c r="E181" s="270" t="s">
        <v>792</v>
      </c>
      <c r="F181" s="270" t="s">
        <v>463</v>
      </c>
      <c r="G181" s="270" t="s">
        <v>553</v>
      </c>
      <c r="H181" s="270" t="s">
        <v>465</v>
      </c>
      <c r="I181" s="270" t="s">
        <v>481</v>
      </c>
      <c r="J181" s="270" t="s">
        <v>825</v>
      </c>
    </row>
    <row r="182" spans="1:10">
      <c r="A182" s="271"/>
      <c r="B182" s="271"/>
      <c r="C182" s="270" t="s">
        <v>477</v>
      </c>
      <c r="D182" s="270" t="s">
        <v>478</v>
      </c>
      <c r="E182" s="270" t="s">
        <v>826</v>
      </c>
      <c r="F182" s="270" t="s">
        <v>463</v>
      </c>
      <c r="G182" s="270" t="s">
        <v>480</v>
      </c>
      <c r="H182" s="270" t="s">
        <v>465</v>
      </c>
      <c r="I182" s="270" t="s">
        <v>481</v>
      </c>
      <c r="J182" s="270" t="s">
        <v>827</v>
      </c>
    </row>
    <row r="183" ht="33.75" spans="1:10">
      <c r="A183" s="271" t="s">
        <v>830</v>
      </c>
      <c r="B183" s="271" t="s">
        <v>831</v>
      </c>
      <c r="C183" s="270" t="s">
        <v>453</v>
      </c>
      <c r="D183" s="270" t="s">
        <v>454</v>
      </c>
      <c r="E183" s="270" t="s">
        <v>832</v>
      </c>
      <c r="F183" s="270" t="s">
        <v>463</v>
      </c>
      <c r="G183" s="270" t="s">
        <v>206</v>
      </c>
      <c r="H183" s="270" t="s">
        <v>796</v>
      </c>
      <c r="I183" s="270" t="s">
        <v>459</v>
      </c>
      <c r="J183" s="270" t="s">
        <v>832</v>
      </c>
    </row>
    <row r="184" spans="1:10">
      <c r="A184" s="271"/>
      <c r="B184" s="271"/>
      <c r="C184" s="270" t="s">
        <v>453</v>
      </c>
      <c r="D184" s="270" t="s">
        <v>512</v>
      </c>
      <c r="E184" s="270" t="s">
        <v>781</v>
      </c>
      <c r="F184" s="270" t="s">
        <v>463</v>
      </c>
      <c r="G184" s="270" t="s">
        <v>207</v>
      </c>
      <c r="H184" s="270" t="s">
        <v>515</v>
      </c>
      <c r="I184" s="270" t="s">
        <v>459</v>
      </c>
      <c r="J184" s="270" t="s">
        <v>833</v>
      </c>
    </row>
    <row r="185" ht="22.5" spans="1:10">
      <c r="A185" s="271"/>
      <c r="B185" s="271"/>
      <c r="C185" s="270" t="s">
        <v>472</v>
      </c>
      <c r="D185" s="270" t="s">
        <v>490</v>
      </c>
      <c r="E185" s="270" t="s">
        <v>823</v>
      </c>
      <c r="F185" s="270" t="s">
        <v>456</v>
      </c>
      <c r="G185" s="270" t="s">
        <v>494</v>
      </c>
      <c r="H185" s="270" t="s">
        <v>489</v>
      </c>
      <c r="I185" s="270" t="s">
        <v>481</v>
      </c>
      <c r="J185" s="270" t="s">
        <v>823</v>
      </c>
    </row>
    <row r="186" ht="22.5" spans="1:10">
      <c r="A186" s="271"/>
      <c r="B186" s="271"/>
      <c r="C186" s="270" t="s">
        <v>472</v>
      </c>
      <c r="D186" s="270" t="s">
        <v>473</v>
      </c>
      <c r="E186" s="270" t="s">
        <v>791</v>
      </c>
      <c r="F186" s="270" t="s">
        <v>456</v>
      </c>
      <c r="G186" s="270" t="s">
        <v>494</v>
      </c>
      <c r="H186" s="270" t="s">
        <v>489</v>
      </c>
      <c r="I186" s="270" t="s">
        <v>481</v>
      </c>
      <c r="J186" s="270" t="s">
        <v>791</v>
      </c>
    </row>
    <row r="187" spans="1:10">
      <c r="A187" s="271"/>
      <c r="B187" s="271"/>
      <c r="C187" s="270" t="s">
        <v>472</v>
      </c>
      <c r="D187" s="270" t="s">
        <v>473</v>
      </c>
      <c r="E187" s="270" t="s">
        <v>792</v>
      </c>
      <c r="F187" s="270" t="s">
        <v>456</v>
      </c>
      <c r="G187" s="270" t="s">
        <v>553</v>
      </c>
      <c r="H187" s="270" t="s">
        <v>465</v>
      </c>
      <c r="I187" s="270" t="s">
        <v>481</v>
      </c>
      <c r="J187" s="270" t="s">
        <v>792</v>
      </c>
    </row>
    <row r="188" spans="1:10">
      <c r="A188" s="271"/>
      <c r="B188" s="271"/>
      <c r="C188" s="270" t="s">
        <v>477</v>
      </c>
      <c r="D188" s="270" t="s">
        <v>478</v>
      </c>
      <c r="E188" s="270" t="s">
        <v>834</v>
      </c>
      <c r="F188" s="270" t="s">
        <v>463</v>
      </c>
      <c r="G188" s="270" t="s">
        <v>480</v>
      </c>
      <c r="H188" s="270" t="s">
        <v>465</v>
      </c>
      <c r="I188" s="270" t="s">
        <v>481</v>
      </c>
      <c r="J188" s="270" t="s">
        <v>834</v>
      </c>
    </row>
    <row r="189" ht="12.75" spans="1:10">
      <c r="A189" s="84" t="s">
        <v>835</v>
      </c>
      <c r="B189" s="272"/>
      <c r="C189" s="272"/>
      <c r="D189" s="272"/>
      <c r="E189" s="272"/>
      <c r="F189" s="172"/>
      <c r="G189" s="272"/>
      <c r="H189" s="172"/>
      <c r="I189" s="172"/>
      <c r="J189" s="274"/>
    </row>
    <row r="190" ht="33.75" spans="1:10">
      <c r="A190" s="264" t="s">
        <v>836</v>
      </c>
      <c r="B190" s="264" t="s">
        <v>837</v>
      </c>
      <c r="C190" s="84" t="s">
        <v>453</v>
      </c>
      <c r="D190" s="84" t="s">
        <v>454</v>
      </c>
      <c r="E190" s="84" t="s">
        <v>838</v>
      </c>
      <c r="F190" s="84" t="s">
        <v>463</v>
      </c>
      <c r="G190" s="84" t="s">
        <v>206</v>
      </c>
      <c r="H190" s="84" t="s">
        <v>839</v>
      </c>
      <c r="I190" s="84" t="s">
        <v>459</v>
      </c>
      <c r="J190" s="85" t="s">
        <v>840</v>
      </c>
    </row>
    <row r="191" ht="33.75" spans="1:10">
      <c r="A191" s="265"/>
      <c r="B191" s="265"/>
      <c r="C191" s="84" t="s">
        <v>453</v>
      </c>
      <c r="D191" s="84" t="s">
        <v>454</v>
      </c>
      <c r="E191" s="84" t="s">
        <v>841</v>
      </c>
      <c r="F191" s="84" t="s">
        <v>556</v>
      </c>
      <c r="G191" s="84" t="s">
        <v>209</v>
      </c>
      <c r="H191" s="84" t="s">
        <v>839</v>
      </c>
      <c r="I191" s="84" t="s">
        <v>459</v>
      </c>
      <c r="J191" s="85" t="s">
        <v>841</v>
      </c>
    </row>
    <row r="192" ht="56.25" spans="1:10">
      <c r="A192" s="265"/>
      <c r="B192" s="265"/>
      <c r="C192" s="84" t="s">
        <v>453</v>
      </c>
      <c r="D192" s="84" t="s">
        <v>454</v>
      </c>
      <c r="E192" s="84" t="s">
        <v>842</v>
      </c>
      <c r="F192" s="84" t="s">
        <v>556</v>
      </c>
      <c r="G192" s="84" t="s">
        <v>208</v>
      </c>
      <c r="H192" s="84" t="s">
        <v>839</v>
      </c>
      <c r="I192" s="84" t="s">
        <v>459</v>
      </c>
      <c r="J192" s="85" t="s">
        <v>843</v>
      </c>
    </row>
    <row r="193" ht="33.75" spans="1:10">
      <c r="A193" s="265"/>
      <c r="B193" s="265"/>
      <c r="C193" s="84" t="s">
        <v>453</v>
      </c>
      <c r="D193" s="84" t="s">
        <v>454</v>
      </c>
      <c r="E193" s="84" t="s">
        <v>844</v>
      </c>
      <c r="F193" s="84" t="s">
        <v>463</v>
      </c>
      <c r="G193" s="84" t="s">
        <v>206</v>
      </c>
      <c r="H193" s="84" t="s">
        <v>839</v>
      </c>
      <c r="I193" s="84" t="s">
        <v>459</v>
      </c>
      <c r="J193" s="85" t="s">
        <v>840</v>
      </c>
    </row>
    <row r="194" spans="1:10">
      <c r="A194" s="265"/>
      <c r="B194" s="265"/>
      <c r="C194" s="84" t="s">
        <v>453</v>
      </c>
      <c r="D194" s="84" t="s">
        <v>454</v>
      </c>
      <c r="E194" s="84" t="s">
        <v>845</v>
      </c>
      <c r="F194" s="84" t="s">
        <v>463</v>
      </c>
      <c r="G194" s="84" t="s">
        <v>207</v>
      </c>
      <c r="H194" s="84" t="s">
        <v>560</v>
      </c>
      <c r="I194" s="84" t="s">
        <v>459</v>
      </c>
      <c r="J194" s="85" t="s">
        <v>846</v>
      </c>
    </row>
    <row r="195" ht="45" spans="1:10">
      <c r="A195" s="265"/>
      <c r="B195" s="265"/>
      <c r="C195" s="84" t="s">
        <v>453</v>
      </c>
      <c r="D195" s="84" t="s">
        <v>461</v>
      </c>
      <c r="E195" s="84" t="s">
        <v>847</v>
      </c>
      <c r="F195" s="84" t="s">
        <v>463</v>
      </c>
      <c r="G195" s="84" t="s">
        <v>464</v>
      </c>
      <c r="H195" s="84" t="s">
        <v>465</v>
      </c>
      <c r="I195" s="84" t="s">
        <v>459</v>
      </c>
      <c r="J195" s="85" t="s">
        <v>847</v>
      </c>
    </row>
    <row r="196" ht="45" spans="1:10">
      <c r="A196" s="265"/>
      <c r="B196" s="265"/>
      <c r="C196" s="84" t="s">
        <v>453</v>
      </c>
      <c r="D196" s="84" t="s">
        <v>461</v>
      </c>
      <c r="E196" s="84" t="s">
        <v>848</v>
      </c>
      <c r="F196" s="84" t="s">
        <v>463</v>
      </c>
      <c r="G196" s="84" t="s">
        <v>464</v>
      </c>
      <c r="H196" s="84" t="s">
        <v>465</v>
      </c>
      <c r="I196" s="84" t="s">
        <v>459</v>
      </c>
      <c r="J196" s="85" t="s">
        <v>848</v>
      </c>
    </row>
    <row r="197" ht="22.5" spans="1:10">
      <c r="A197" s="265"/>
      <c r="B197" s="265"/>
      <c r="C197" s="84" t="s">
        <v>453</v>
      </c>
      <c r="D197" s="84" t="s">
        <v>461</v>
      </c>
      <c r="E197" s="84" t="s">
        <v>849</v>
      </c>
      <c r="F197" s="84" t="s">
        <v>463</v>
      </c>
      <c r="G197" s="84" t="s">
        <v>464</v>
      </c>
      <c r="H197" s="84" t="s">
        <v>465</v>
      </c>
      <c r="I197" s="84" t="s">
        <v>459</v>
      </c>
      <c r="J197" s="85" t="s">
        <v>849</v>
      </c>
    </row>
    <row r="198" ht="33.75" spans="1:10">
      <c r="A198" s="265"/>
      <c r="B198" s="265"/>
      <c r="C198" s="84" t="s">
        <v>453</v>
      </c>
      <c r="D198" s="84" t="s">
        <v>461</v>
      </c>
      <c r="E198" s="84" t="s">
        <v>850</v>
      </c>
      <c r="F198" s="84" t="s">
        <v>463</v>
      </c>
      <c r="G198" s="84" t="s">
        <v>464</v>
      </c>
      <c r="H198" s="84" t="s">
        <v>465</v>
      </c>
      <c r="I198" s="84" t="s">
        <v>459</v>
      </c>
      <c r="J198" s="85" t="s">
        <v>850</v>
      </c>
    </row>
    <row r="199" spans="1:10">
      <c r="A199" s="265"/>
      <c r="B199" s="265"/>
      <c r="C199" s="84" t="s">
        <v>453</v>
      </c>
      <c r="D199" s="84" t="s">
        <v>512</v>
      </c>
      <c r="E199" s="84" t="s">
        <v>514</v>
      </c>
      <c r="F199" s="84" t="s">
        <v>463</v>
      </c>
      <c r="G199" s="84" t="s">
        <v>206</v>
      </c>
      <c r="H199" s="84" t="s">
        <v>515</v>
      </c>
      <c r="I199" s="84" t="s">
        <v>459</v>
      </c>
      <c r="J199" s="85" t="s">
        <v>851</v>
      </c>
    </row>
    <row r="200" ht="45" spans="1:10">
      <c r="A200" s="265"/>
      <c r="B200" s="265"/>
      <c r="C200" s="84" t="s">
        <v>472</v>
      </c>
      <c r="D200" s="84" t="s">
        <v>473</v>
      </c>
      <c r="E200" s="84" t="s">
        <v>852</v>
      </c>
      <c r="F200" s="84" t="s">
        <v>463</v>
      </c>
      <c r="G200" s="84" t="s">
        <v>520</v>
      </c>
      <c r="H200" s="84" t="s">
        <v>489</v>
      </c>
      <c r="I200" s="84" t="s">
        <v>481</v>
      </c>
      <c r="J200" s="85" t="s">
        <v>853</v>
      </c>
    </row>
    <row r="201" ht="22.5" spans="1:10">
      <c r="A201" s="265"/>
      <c r="B201" s="265"/>
      <c r="C201" s="84" t="s">
        <v>472</v>
      </c>
      <c r="D201" s="84" t="s">
        <v>521</v>
      </c>
      <c r="E201" s="84" t="s">
        <v>854</v>
      </c>
      <c r="F201" s="84" t="s">
        <v>855</v>
      </c>
      <c r="G201" s="84" t="s">
        <v>520</v>
      </c>
      <c r="H201" s="84" t="s">
        <v>489</v>
      </c>
      <c r="I201" s="84" t="s">
        <v>481</v>
      </c>
      <c r="J201" s="85" t="s">
        <v>856</v>
      </c>
    </row>
    <row r="202" ht="33.75" spans="1:10">
      <c r="A202" s="265"/>
      <c r="B202" s="265"/>
      <c r="C202" s="84" t="s">
        <v>472</v>
      </c>
      <c r="D202" s="84" t="s">
        <v>497</v>
      </c>
      <c r="E202" s="84" t="s">
        <v>857</v>
      </c>
      <c r="F202" s="84" t="s">
        <v>855</v>
      </c>
      <c r="G202" s="84" t="s">
        <v>858</v>
      </c>
      <c r="H202" s="84" t="s">
        <v>489</v>
      </c>
      <c r="I202" s="84" t="s">
        <v>481</v>
      </c>
      <c r="J202" s="85" t="s">
        <v>856</v>
      </c>
    </row>
    <row r="203" ht="45" spans="1:10">
      <c r="A203" s="265"/>
      <c r="B203" s="265"/>
      <c r="C203" s="84" t="s">
        <v>472</v>
      </c>
      <c r="D203" s="84" t="s">
        <v>497</v>
      </c>
      <c r="E203" s="84" t="s">
        <v>859</v>
      </c>
      <c r="F203" s="84" t="s">
        <v>855</v>
      </c>
      <c r="G203" s="84" t="s">
        <v>525</v>
      </c>
      <c r="H203" s="84" t="s">
        <v>489</v>
      </c>
      <c r="I203" s="84" t="s">
        <v>481</v>
      </c>
      <c r="J203" s="85" t="s">
        <v>856</v>
      </c>
    </row>
    <row r="204" ht="22.5" spans="1:10">
      <c r="A204" s="266"/>
      <c r="B204" s="266"/>
      <c r="C204" s="84" t="s">
        <v>477</v>
      </c>
      <c r="D204" s="84" t="s">
        <v>478</v>
      </c>
      <c r="E204" s="84" t="s">
        <v>860</v>
      </c>
      <c r="F204" s="84" t="s">
        <v>463</v>
      </c>
      <c r="G204" s="84" t="s">
        <v>480</v>
      </c>
      <c r="H204" s="84" t="s">
        <v>465</v>
      </c>
      <c r="I204" s="84" t="s">
        <v>481</v>
      </c>
      <c r="J204" s="85" t="s">
        <v>856</v>
      </c>
    </row>
    <row r="205" ht="28.5" spans="1:10">
      <c r="A205" s="275" t="s">
        <v>432</v>
      </c>
      <c r="B205" s="275" t="s">
        <v>861</v>
      </c>
      <c r="C205" s="276" t="s">
        <v>453</v>
      </c>
      <c r="D205" s="276" t="s">
        <v>454</v>
      </c>
      <c r="E205" s="276" t="s">
        <v>862</v>
      </c>
      <c r="F205" s="277" t="s">
        <v>456</v>
      </c>
      <c r="G205" s="407" t="s">
        <v>745</v>
      </c>
      <c r="H205" s="277" t="s">
        <v>465</v>
      </c>
      <c r="I205" s="277" t="s">
        <v>459</v>
      </c>
      <c r="J205" s="277" t="s">
        <v>863</v>
      </c>
    </row>
    <row r="206" ht="42.75" spans="1:10">
      <c r="A206" s="275"/>
      <c r="B206" s="275"/>
      <c r="C206" s="276" t="s">
        <v>453</v>
      </c>
      <c r="D206" s="276" t="s">
        <v>512</v>
      </c>
      <c r="E206" s="276" t="s">
        <v>864</v>
      </c>
      <c r="F206" s="277" t="s">
        <v>463</v>
      </c>
      <c r="G206" s="407" t="s">
        <v>464</v>
      </c>
      <c r="H206" s="277" t="s">
        <v>465</v>
      </c>
      <c r="I206" s="277" t="s">
        <v>459</v>
      </c>
      <c r="J206" s="277" t="s">
        <v>865</v>
      </c>
    </row>
    <row r="207" ht="42.75" spans="1:10">
      <c r="A207" s="275"/>
      <c r="B207" s="275"/>
      <c r="C207" s="276" t="s">
        <v>472</v>
      </c>
      <c r="D207" s="276" t="s">
        <v>473</v>
      </c>
      <c r="E207" s="276" t="s">
        <v>866</v>
      </c>
      <c r="F207" s="277" t="s">
        <v>456</v>
      </c>
      <c r="G207" s="407" t="s">
        <v>745</v>
      </c>
      <c r="H207" s="277" t="s">
        <v>465</v>
      </c>
      <c r="I207" s="277" t="s">
        <v>459</v>
      </c>
      <c r="J207" s="277" t="s">
        <v>867</v>
      </c>
    </row>
    <row r="208" ht="28.5" spans="1:10">
      <c r="A208" s="275"/>
      <c r="B208" s="275"/>
      <c r="C208" s="276" t="s">
        <v>472</v>
      </c>
      <c r="D208" s="276" t="s">
        <v>473</v>
      </c>
      <c r="E208" s="276" t="s">
        <v>868</v>
      </c>
      <c r="F208" s="277" t="s">
        <v>463</v>
      </c>
      <c r="G208" s="407" t="s">
        <v>869</v>
      </c>
      <c r="H208" s="277" t="s">
        <v>465</v>
      </c>
      <c r="I208" s="277" t="s">
        <v>481</v>
      </c>
      <c r="J208" s="277" t="s">
        <v>870</v>
      </c>
    </row>
    <row r="209" ht="28.5" spans="1:10">
      <c r="A209" s="275"/>
      <c r="B209" s="275"/>
      <c r="C209" s="276" t="s">
        <v>477</v>
      </c>
      <c r="D209" s="276" t="s">
        <v>478</v>
      </c>
      <c r="E209" s="276" t="s">
        <v>871</v>
      </c>
      <c r="F209" s="277" t="s">
        <v>456</v>
      </c>
      <c r="G209" s="407" t="s">
        <v>480</v>
      </c>
      <c r="H209" s="277" t="s">
        <v>465</v>
      </c>
      <c r="I209" s="277" t="s">
        <v>459</v>
      </c>
      <c r="J209" s="277" t="s">
        <v>872</v>
      </c>
    </row>
    <row r="210" ht="12.75" spans="1:10">
      <c r="A210" s="84" t="s">
        <v>873</v>
      </c>
      <c r="B210" s="272"/>
      <c r="C210" s="272"/>
      <c r="D210" s="272"/>
      <c r="E210" s="272"/>
      <c r="F210" s="172"/>
      <c r="G210" s="272"/>
      <c r="H210" s="172"/>
      <c r="I210" s="172"/>
      <c r="J210" s="274"/>
    </row>
    <row r="211" spans="1:10">
      <c r="A211" s="264" t="s">
        <v>874</v>
      </c>
      <c r="B211" s="264" t="s">
        <v>875</v>
      </c>
      <c r="C211" s="84" t="s">
        <v>453</v>
      </c>
      <c r="D211" s="84" t="s">
        <v>454</v>
      </c>
      <c r="E211" s="84" t="s">
        <v>876</v>
      </c>
      <c r="F211" s="84" t="s">
        <v>556</v>
      </c>
      <c r="G211" s="84" t="s">
        <v>795</v>
      </c>
      <c r="H211" s="84" t="s">
        <v>560</v>
      </c>
      <c r="I211" s="84" t="s">
        <v>459</v>
      </c>
      <c r="J211" s="85" t="s">
        <v>877</v>
      </c>
    </row>
    <row r="212" ht="22.5" spans="1:10">
      <c r="A212" s="265"/>
      <c r="B212" s="265"/>
      <c r="C212" s="84" t="s">
        <v>453</v>
      </c>
      <c r="D212" s="84" t="s">
        <v>454</v>
      </c>
      <c r="E212" s="84" t="s">
        <v>878</v>
      </c>
      <c r="F212" s="84" t="s">
        <v>463</v>
      </c>
      <c r="G212" s="84" t="s">
        <v>239</v>
      </c>
      <c r="H212" s="84" t="s">
        <v>839</v>
      </c>
      <c r="I212" s="84" t="s">
        <v>459</v>
      </c>
      <c r="J212" s="85" t="s">
        <v>879</v>
      </c>
    </row>
    <row r="213" ht="22.5" spans="1:10">
      <c r="A213" s="265"/>
      <c r="B213" s="265"/>
      <c r="C213" s="84" t="s">
        <v>453</v>
      </c>
      <c r="D213" s="84" t="s">
        <v>454</v>
      </c>
      <c r="E213" s="84" t="s">
        <v>880</v>
      </c>
      <c r="F213" s="84" t="s">
        <v>463</v>
      </c>
      <c r="G213" s="84" t="s">
        <v>207</v>
      </c>
      <c r="H213" s="84" t="s">
        <v>839</v>
      </c>
      <c r="I213" s="84" t="s">
        <v>459</v>
      </c>
      <c r="J213" s="85" t="s">
        <v>881</v>
      </c>
    </row>
    <row r="214" spans="1:10">
      <c r="A214" s="265"/>
      <c r="B214" s="265"/>
      <c r="C214" s="84" t="s">
        <v>453</v>
      </c>
      <c r="D214" s="84" t="s">
        <v>454</v>
      </c>
      <c r="E214" s="84" t="s">
        <v>882</v>
      </c>
      <c r="F214" s="84" t="s">
        <v>556</v>
      </c>
      <c r="G214" s="84" t="s">
        <v>208</v>
      </c>
      <c r="H214" s="84" t="s">
        <v>883</v>
      </c>
      <c r="I214" s="84" t="s">
        <v>459</v>
      </c>
      <c r="J214" s="85" t="s">
        <v>884</v>
      </c>
    </row>
    <row r="215" spans="1:10">
      <c r="A215" s="265"/>
      <c r="B215" s="265"/>
      <c r="C215" s="84" t="s">
        <v>453</v>
      </c>
      <c r="D215" s="84" t="s">
        <v>454</v>
      </c>
      <c r="E215" s="84" t="s">
        <v>885</v>
      </c>
      <c r="F215" s="84" t="s">
        <v>463</v>
      </c>
      <c r="G215" s="84" t="s">
        <v>242</v>
      </c>
      <c r="H215" s="84" t="s">
        <v>886</v>
      </c>
      <c r="I215" s="84" t="s">
        <v>459</v>
      </c>
      <c r="J215" s="85" t="s">
        <v>887</v>
      </c>
    </row>
    <row r="216" ht="22.5" spans="1:10">
      <c r="A216" s="265"/>
      <c r="B216" s="265"/>
      <c r="C216" s="84" t="s">
        <v>453</v>
      </c>
      <c r="D216" s="84" t="s">
        <v>454</v>
      </c>
      <c r="E216" s="84" t="s">
        <v>888</v>
      </c>
      <c r="F216" s="84" t="s">
        <v>556</v>
      </c>
      <c r="G216" s="84" t="s">
        <v>247</v>
      </c>
      <c r="H216" s="84" t="s">
        <v>560</v>
      </c>
      <c r="I216" s="84" t="s">
        <v>459</v>
      </c>
      <c r="J216" s="85" t="s">
        <v>889</v>
      </c>
    </row>
    <row r="217" ht="22.5" spans="1:10">
      <c r="A217" s="265"/>
      <c r="B217" s="265"/>
      <c r="C217" s="84" t="s">
        <v>453</v>
      </c>
      <c r="D217" s="84" t="s">
        <v>454</v>
      </c>
      <c r="E217" s="84" t="s">
        <v>890</v>
      </c>
      <c r="F217" s="84" t="s">
        <v>556</v>
      </c>
      <c r="G217" s="84" t="s">
        <v>891</v>
      </c>
      <c r="H217" s="84" t="s">
        <v>560</v>
      </c>
      <c r="I217" s="84" t="s">
        <v>459</v>
      </c>
      <c r="J217" s="85" t="s">
        <v>889</v>
      </c>
    </row>
    <row r="218" ht="22.5" spans="1:10">
      <c r="A218" s="265"/>
      <c r="B218" s="265"/>
      <c r="C218" s="84" t="s">
        <v>453</v>
      </c>
      <c r="D218" s="84" t="s">
        <v>454</v>
      </c>
      <c r="E218" s="84" t="s">
        <v>892</v>
      </c>
      <c r="F218" s="84" t="s">
        <v>556</v>
      </c>
      <c r="G218" s="84" t="s">
        <v>238</v>
      </c>
      <c r="H218" s="84" t="s">
        <v>486</v>
      </c>
      <c r="I218" s="84" t="s">
        <v>459</v>
      </c>
      <c r="J218" s="85" t="s">
        <v>889</v>
      </c>
    </row>
    <row r="219" spans="1:10">
      <c r="A219" s="265"/>
      <c r="B219" s="265"/>
      <c r="C219" s="84" t="s">
        <v>453</v>
      </c>
      <c r="D219" s="84" t="s">
        <v>454</v>
      </c>
      <c r="E219" s="84" t="s">
        <v>893</v>
      </c>
      <c r="F219" s="84" t="s">
        <v>556</v>
      </c>
      <c r="G219" s="84" t="s">
        <v>894</v>
      </c>
      <c r="H219" s="84" t="s">
        <v>486</v>
      </c>
      <c r="I219" s="84" t="s">
        <v>459</v>
      </c>
      <c r="J219" s="85" t="s">
        <v>895</v>
      </c>
    </row>
    <row r="220" ht="22.5" spans="1:10">
      <c r="A220" s="265"/>
      <c r="B220" s="265"/>
      <c r="C220" s="84" t="s">
        <v>453</v>
      </c>
      <c r="D220" s="84" t="s">
        <v>461</v>
      </c>
      <c r="E220" s="84" t="s">
        <v>896</v>
      </c>
      <c r="F220" s="84" t="s">
        <v>463</v>
      </c>
      <c r="G220" s="84" t="s">
        <v>817</v>
      </c>
      <c r="H220" s="84" t="s">
        <v>465</v>
      </c>
      <c r="I220" s="84" t="s">
        <v>459</v>
      </c>
      <c r="J220" s="85" t="s">
        <v>897</v>
      </c>
    </row>
    <row r="221" spans="1:10">
      <c r="A221" s="265"/>
      <c r="B221" s="265"/>
      <c r="C221" s="84" t="s">
        <v>453</v>
      </c>
      <c r="D221" s="84" t="s">
        <v>461</v>
      </c>
      <c r="E221" s="84" t="s">
        <v>898</v>
      </c>
      <c r="F221" s="84" t="s">
        <v>463</v>
      </c>
      <c r="G221" s="84" t="s">
        <v>817</v>
      </c>
      <c r="H221" s="84" t="s">
        <v>465</v>
      </c>
      <c r="I221" s="84" t="s">
        <v>459</v>
      </c>
      <c r="J221" s="85" t="s">
        <v>899</v>
      </c>
    </row>
    <row r="222" spans="1:10">
      <c r="A222" s="265"/>
      <c r="B222" s="265"/>
      <c r="C222" s="84" t="s">
        <v>453</v>
      </c>
      <c r="D222" s="84" t="s">
        <v>512</v>
      </c>
      <c r="E222" s="84" t="s">
        <v>900</v>
      </c>
      <c r="F222" s="84" t="s">
        <v>463</v>
      </c>
      <c r="G222" s="84" t="s">
        <v>464</v>
      </c>
      <c r="H222" s="84" t="s">
        <v>465</v>
      </c>
      <c r="I222" s="84" t="s">
        <v>459</v>
      </c>
      <c r="J222" s="85" t="s">
        <v>901</v>
      </c>
    </row>
    <row r="223" spans="1:10">
      <c r="A223" s="265"/>
      <c r="B223" s="265"/>
      <c r="C223" s="84" t="s">
        <v>453</v>
      </c>
      <c r="D223" s="84" t="s">
        <v>512</v>
      </c>
      <c r="E223" s="84" t="s">
        <v>902</v>
      </c>
      <c r="F223" s="84" t="s">
        <v>463</v>
      </c>
      <c r="G223" s="84" t="s">
        <v>464</v>
      </c>
      <c r="H223" s="84" t="s">
        <v>465</v>
      </c>
      <c r="I223" s="84" t="s">
        <v>459</v>
      </c>
      <c r="J223" s="85" t="s">
        <v>901</v>
      </c>
    </row>
    <row r="224" spans="1:10">
      <c r="A224" s="265"/>
      <c r="B224" s="265"/>
      <c r="C224" s="84" t="s">
        <v>472</v>
      </c>
      <c r="D224" s="84" t="s">
        <v>473</v>
      </c>
      <c r="E224" s="84" t="s">
        <v>903</v>
      </c>
      <c r="F224" s="84" t="s">
        <v>463</v>
      </c>
      <c r="G224" s="84" t="s">
        <v>904</v>
      </c>
      <c r="H224" s="84" t="s">
        <v>489</v>
      </c>
      <c r="I224" s="84" t="s">
        <v>481</v>
      </c>
      <c r="J224" s="85" t="s">
        <v>856</v>
      </c>
    </row>
    <row r="225" ht="90" spans="1:10">
      <c r="A225" s="265"/>
      <c r="B225" s="265"/>
      <c r="C225" s="84" t="s">
        <v>472</v>
      </c>
      <c r="D225" s="84" t="s">
        <v>521</v>
      </c>
      <c r="E225" s="84" t="s">
        <v>905</v>
      </c>
      <c r="F225" s="84" t="s">
        <v>463</v>
      </c>
      <c r="G225" s="84" t="s">
        <v>904</v>
      </c>
      <c r="H225" s="84" t="s">
        <v>489</v>
      </c>
      <c r="I225" s="84" t="s">
        <v>481</v>
      </c>
      <c r="J225" s="85" t="s">
        <v>856</v>
      </c>
    </row>
    <row r="226" spans="1:10">
      <c r="A226" s="265"/>
      <c r="B226" s="265"/>
      <c r="C226" s="84" t="s">
        <v>472</v>
      </c>
      <c r="D226" s="84" t="s">
        <v>497</v>
      </c>
      <c r="E226" s="84" t="s">
        <v>903</v>
      </c>
      <c r="F226" s="84" t="s">
        <v>463</v>
      </c>
      <c r="G226" s="84" t="s">
        <v>553</v>
      </c>
      <c r="H226" s="84" t="s">
        <v>489</v>
      </c>
      <c r="I226" s="84" t="s">
        <v>481</v>
      </c>
      <c r="J226" s="85" t="s">
        <v>856</v>
      </c>
    </row>
    <row r="227" spans="1:10">
      <c r="A227" s="266"/>
      <c r="B227" s="266"/>
      <c r="C227" s="84" t="s">
        <v>477</v>
      </c>
      <c r="D227" s="84" t="s">
        <v>478</v>
      </c>
      <c r="E227" s="84" t="s">
        <v>906</v>
      </c>
      <c r="F227" s="84" t="s">
        <v>463</v>
      </c>
      <c r="G227" s="84" t="s">
        <v>817</v>
      </c>
      <c r="H227" s="84" t="s">
        <v>465</v>
      </c>
      <c r="I227" s="84" t="s">
        <v>481</v>
      </c>
      <c r="J227" s="85" t="s">
        <v>856</v>
      </c>
    </row>
    <row r="228" ht="22.5" spans="1:10">
      <c r="A228" s="264" t="s">
        <v>907</v>
      </c>
      <c r="B228" s="264" t="s">
        <v>908</v>
      </c>
      <c r="C228" s="84" t="s">
        <v>453</v>
      </c>
      <c r="D228" s="84" t="s">
        <v>454</v>
      </c>
      <c r="E228" s="84" t="s">
        <v>909</v>
      </c>
      <c r="F228" s="84" t="s">
        <v>463</v>
      </c>
      <c r="G228" s="84" t="s">
        <v>210</v>
      </c>
      <c r="H228" s="84" t="s">
        <v>796</v>
      </c>
      <c r="I228" s="84" t="s">
        <v>459</v>
      </c>
      <c r="J228" s="85" t="s">
        <v>910</v>
      </c>
    </row>
    <row r="229" ht="33.75" spans="1:10">
      <c r="A229" s="265"/>
      <c r="B229" s="265"/>
      <c r="C229" s="84" t="s">
        <v>453</v>
      </c>
      <c r="D229" s="84" t="s">
        <v>454</v>
      </c>
      <c r="E229" s="84" t="s">
        <v>911</v>
      </c>
      <c r="F229" s="84" t="s">
        <v>463</v>
      </c>
      <c r="G229" s="84" t="s">
        <v>207</v>
      </c>
      <c r="H229" s="84" t="s">
        <v>912</v>
      </c>
      <c r="I229" s="84" t="s">
        <v>459</v>
      </c>
      <c r="J229" s="85" t="s">
        <v>913</v>
      </c>
    </row>
    <row r="230" ht="22.5" spans="1:10">
      <c r="A230" s="265"/>
      <c r="B230" s="265"/>
      <c r="C230" s="84" t="s">
        <v>453</v>
      </c>
      <c r="D230" s="84" t="s">
        <v>454</v>
      </c>
      <c r="E230" s="84" t="s">
        <v>914</v>
      </c>
      <c r="F230" s="84" t="s">
        <v>463</v>
      </c>
      <c r="G230" s="84" t="s">
        <v>206</v>
      </c>
      <c r="H230" s="84" t="s">
        <v>796</v>
      </c>
      <c r="I230" s="84" t="s">
        <v>459</v>
      </c>
      <c r="J230" s="85" t="s">
        <v>915</v>
      </c>
    </row>
    <row r="231" ht="22.5" spans="1:10">
      <c r="A231" s="265"/>
      <c r="B231" s="265"/>
      <c r="C231" s="84" t="s">
        <v>453</v>
      </c>
      <c r="D231" s="84" t="s">
        <v>461</v>
      </c>
      <c r="E231" s="84" t="s">
        <v>916</v>
      </c>
      <c r="F231" s="84" t="s">
        <v>565</v>
      </c>
      <c r="G231" s="84" t="s">
        <v>210</v>
      </c>
      <c r="H231" s="84" t="s">
        <v>465</v>
      </c>
      <c r="I231" s="84" t="s">
        <v>459</v>
      </c>
      <c r="J231" s="85" t="s">
        <v>917</v>
      </c>
    </row>
    <row r="232" ht="22.5" spans="1:10">
      <c r="A232" s="265"/>
      <c r="B232" s="265"/>
      <c r="C232" s="84" t="s">
        <v>453</v>
      </c>
      <c r="D232" s="84" t="s">
        <v>461</v>
      </c>
      <c r="E232" s="84" t="s">
        <v>918</v>
      </c>
      <c r="F232" s="84" t="s">
        <v>456</v>
      </c>
      <c r="G232" s="84" t="s">
        <v>817</v>
      </c>
      <c r="H232" s="84" t="s">
        <v>465</v>
      </c>
      <c r="I232" s="84" t="s">
        <v>459</v>
      </c>
      <c r="J232" s="85" t="s">
        <v>919</v>
      </c>
    </row>
    <row r="233" ht="22.5" spans="1:10">
      <c r="A233" s="265"/>
      <c r="B233" s="265"/>
      <c r="C233" s="84" t="s">
        <v>453</v>
      </c>
      <c r="D233" s="84" t="s">
        <v>512</v>
      </c>
      <c r="E233" s="84" t="s">
        <v>920</v>
      </c>
      <c r="F233" s="84" t="s">
        <v>456</v>
      </c>
      <c r="G233" s="84" t="s">
        <v>817</v>
      </c>
      <c r="H233" s="84" t="s">
        <v>465</v>
      </c>
      <c r="I233" s="84" t="s">
        <v>459</v>
      </c>
      <c r="J233" s="85" t="s">
        <v>921</v>
      </c>
    </row>
    <row r="234" ht="45" spans="1:10">
      <c r="A234" s="265"/>
      <c r="B234" s="265"/>
      <c r="C234" s="84" t="s">
        <v>472</v>
      </c>
      <c r="D234" s="84" t="s">
        <v>473</v>
      </c>
      <c r="E234" s="84" t="s">
        <v>922</v>
      </c>
      <c r="F234" s="84" t="s">
        <v>463</v>
      </c>
      <c r="G234" s="84" t="s">
        <v>494</v>
      </c>
      <c r="H234" s="84" t="s">
        <v>489</v>
      </c>
      <c r="I234" s="84" t="s">
        <v>481</v>
      </c>
      <c r="J234" s="85" t="s">
        <v>923</v>
      </c>
    </row>
    <row r="235" ht="22.5" spans="1:10">
      <c r="A235" s="265"/>
      <c r="B235" s="265"/>
      <c r="C235" s="84" t="s">
        <v>472</v>
      </c>
      <c r="D235" s="84" t="s">
        <v>521</v>
      </c>
      <c r="E235" s="84" t="s">
        <v>924</v>
      </c>
      <c r="F235" s="84" t="s">
        <v>463</v>
      </c>
      <c r="G235" s="84" t="s">
        <v>925</v>
      </c>
      <c r="H235" s="84" t="s">
        <v>489</v>
      </c>
      <c r="I235" s="84" t="s">
        <v>481</v>
      </c>
      <c r="J235" s="85" t="s">
        <v>926</v>
      </c>
    </row>
    <row r="236" ht="22.5" spans="1:10">
      <c r="A236" s="265"/>
      <c r="B236" s="265"/>
      <c r="C236" s="84" t="s">
        <v>472</v>
      </c>
      <c r="D236" s="84" t="s">
        <v>497</v>
      </c>
      <c r="E236" s="84" t="s">
        <v>927</v>
      </c>
      <c r="F236" s="84" t="s">
        <v>463</v>
      </c>
      <c r="G236" s="84" t="s">
        <v>553</v>
      </c>
      <c r="H236" s="84" t="s">
        <v>489</v>
      </c>
      <c r="I236" s="84" t="s">
        <v>481</v>
      </c>
      <c r="J236" s="85" t="s">
        <v>928</v>
      </c>
    </row>
    <row r="237" spans="1:10">
      <c r="A237" s="266"/>
      <c r="B237" s="266"/>
      <c r="C237" s="84" t="s">
        <v>477</v>
      </c>
      <c r="D237" s="84" t="s">
        <v>478</v>
      </c>
      <c r="E237" s="84" t="s">
        <v>906</v>
      </c>
      <c r="F237" s="84" t="s">
        <v>463</v>
      </c>
      <c r="G237" s="84" t="s">
        <v>817</v>
      </c>
      <c r="H237" s="84" t="s">
        <v>465</v>
      </c>
      <c r="I237" s="84" t="s">
        <v>481</v>
      </c>
      <c r="J237" s="85" t="s">
        <v>929</v>
      </c>
    </row>
    <row r="238" ht="12.75" spans="1:10">
      <c r="A238" s="84" t="s">
        <v>930</v>
      </c>
      <c r="B238" s="272"/>
      <c r="C238" s="272"/>
      <c r="D238" s="272"/>
      <c r="E238" s="272"/>
      <c r="F238" s="172"/>
      <c r="G238" s="272"/>
      <c r="H238" s="172"/>
      <c r="I238" s="172"/>
      <c r="J238" s="274"/>
    </row>
    <row r="239" spans="1:10">
      <c r="A239" s="264" t="s">
        <v>931</v>
      </c>
      <c r="B239" s="264" t="s">
        <v>932</v>
      </c>
      <c r="C239" s="84" t="s">
        <v>453</v>
      </c>
      <c r="D239" s="84" t="s">
        <v>454</v>
      </c>
      <c r="E239" s="84" t="s">
        <v>933</v>
      </c>
      <c r="F239" s="84" t="s">
        <v>456</v>
      </c>
      <c r="G239" s="84" t="s">
        <v>934</v>
      </c>
      <c r="H239" s="84" t="s">
        <v>839</v>
      </c>
      <c r="I239" s="84" t="s">
        <v>459</v>
      </c>
      <c r="J239" s="85" t="s">
        <v>933</v>
      </c>
    </row>
    <row r="240" spans="1:10">
      <c r="A240" s="265"/>
      <c r="B240" s="265"/>
      <c r="C240" s="84" t="s">
        <v>453</v>
      </c>
      <c r="D240" s="84" t="s">
        <v>454</v>
      </c>
      <c r="E240" s="84" t="s">
        <v>935</v>
      </c>
      <c r="F240" s="84" t="s">
        <v>456</v>
      </c>
      <c r="G240" s="84" t="s">
        <v>936</v>
      </c>
      <c r="H240" s="84" t="s">
        <v>839</v>
      </c>
      <c r="I240" s="84" t="s">
        <v>459</v>
      </c>
      <c r="J240" s="85" t="s">
        <v>935</v>
      </c>
    </row>
    <row r="241" spans="1:10">
      <c r="A241" s="265"/>
      <c r="B241" s="265"/>
      <c r="C241" s="84" t="s">
        <v>453</v>
      </c>
      <c r="D241" s="84" t="s">
        <v>454</v>
      </c>
      <c r="E241" s="84" t="s">
        <v>937</v>
      </c>
      <c r="F241" s="84" t="s">
        <v>456</v>
      </c>
      <c r="G241" s="84" t="s">
        <v>936</v>
      </c>
      <c r="H241" s="84" t="s">
        <v>839</v>
      </c>
      <c r="I241" s="84" t="s">
        <v>459</v>
      </c>
      <c r="J241" s="85" t="s">
        <v>937</v>
      </c>
    </row>
    <row r="242" ht="22.5" spans="1:10">
      <c r="A242" s="265"/>
      <c r="B242" s="265"/>
      <c r="C242" s="84" t="s">
        <v>453</v>
      </c>
      <c r="D242" s="84" t="s">
        <v>461</v>
      </c>
      <c r="E242" s="84" t="s">
        <v>938</v>
      </c>
      <c r="F242" s="84" t="s">
        <v>463</v>
      </c>
      <c r="G242" s="84" t="s">
        <v>464</v>
      </c>
      <c r="H242" s="84" t="s">
        <v>465</v>
      </c>
      <c r="I242" s="84" t="s">
        <v>459</v>
      </c>
      <c r="J242" s="85" t="s">
        <v>939</v>
      </c>
    </row>
    <row r="243" spans="1:10">
      <c r="A243" s="265"/>
      <c r="B243" s="265"/>
      <c r="C243" s="84" t="s">
        <v>453</v>
      </c>
      <c r="D243" s="84" t="s">
        <v>461</v>
      </c>
      <c r="E243" s="84" t="s">
        <v>940</v>
      </c>
      <c r="F243" s="84" t="s">
        <v>556</v>
      </c>
      <c r="G243" s="84" t="s">
        <v>480</v>
      </c>
      <c r="H243" s="84" t="s">
        <v>465</v>
      </c>
      <c r="I243" s="84" t="s">
        <v>459</v>
      </c>
      <c r="J243" s="85" t="s">
        <v>940</v>
      </c>
    </row>
    <row r="244" ht="33.75" spans="1:10">
      <c r="A244" s="265"/>
      <c r="B244" s="265"/>
      <c r="C244" s="84" t="s">
        <v>453</v>
      </c>
      <c r="D244" s="84" t="s">
        <v>512</v>
      </c>
      <c r="E244" s="84" t="s">
        <v>941</v>
      </c>
      <c r="F244" s="84" t="s">
        <v>565</v>
      </c>
      <c r="G244" s="84" t="s">
        <v>249</v>
      </c>
      <c r="H244" s="84" t="s">
        <v>942</v>
      </c>
      <c r="I244" s="84" t="s">
        <v>459</v>
      </c>
      <c r="J244" s="85" t="s">
        <v>941</v>
      </c>
    </row>
    <row r="245" ht="22.5" spans="1:10">
      <c r="A245" s="265"/>
      <c r="B245" s="265"/>
      <c r="C245" s="84" t="s">
        <v>453</v>
      </c>
      <c r="D245" s="84" t="s">
        <v>512</v>
      </c>
      <c r="E245" s="84" t="s">
        <v>943</v>
      </c>
      <c r="F245" s="84" t="s">
        <v>456</v>
      </c>
      <c r="G245" s="84" t="s">
        <v>817</v>
      </c>
      <c r="H245" s="84" t="s">
        <v>465</v>
      </c>
      <c r="I245" s="84" t="s">
        <v>459</v>
      </c>
      <c r="J245" s="85" t="s">
        <v>944</v>
      </c>
    </row>
    <row r="246" ht="123.75" spans="1:10">
      <c r="A246" s="265"/>
      <c r="B246" s="265"/>
      <c r="C246" s="84" t="s">
        <v>472</v>
      </c>
      <c r="D246" s="84" t="s">
        <v>473</v>
      </c>
      <c r="E246" s="84" t="s">
        <v>945</v>
      </c>
      <c r="F246" s="84" t="s">
        <v>463</v>
      </c>
      <c r="G246" s="84" t="s">
        <v>520</v>
      </c>
      <c r="H246" s="84" t="s">
        <v>489</v>
      </c>
      <c r="I246" s="84" t="s">
        <v>481</v>
      </c>
      <c r="J246" s="85" t="s">
        <v>945</v>
      </c>
    </row>
    <row r="247" ht="45" spans="1:10">
      <c r="A247" s="265"/>
      <c r="B247" s="265"/>
      <c r="C247" s="84" t="s">
        <v>472</v>
      </c>
      <c r="D247" s="84" t="s">
        <v>497</v>
      </c>
      <c r="E247" s="84" t="s">
        <v>524</v>
      </c>
      <c r="F247" s="84" t="s">
        <v>456</v>
      </c>
      <c r="G247" s="84" t="s">
        <v>525</v>
      </c>
      <c r="H247" s="84" t="s">
        <v>489</v>
      </c>
      <c r="I247" s="84" t="s">
        <v>481</v>
      </c>
      <c r="J247" s="85" t="s">
        <v>524</v>
      </c>
    </row>
    <row r="248" ht="22.5" spans="1:10">
      <c r="A248" s="265"/>
      <c r="B248" s="265"/>
      <c r="C248" s="84" t="s">
        <v>477</v>
      </c>
      <c r="D248" s="84" t="s">
        <v>478</v>
      </c>
      <c r="E248" s="84" t="s">
        <v>946</v>
      </c>
      <c r="F248" s="84" t="s">
        <v>456</v>
      </c>
      <c r="G248" s="84" t="s">
        <v>785</v>
      </c>
      <c r="H248" s="84" t="s">
        <v>465</v>
      </c>
      <c r="I248" s="84" t="s">
        <v>481</v>
      </c>
      <c r="J248" s="85" t="s">
        <v>946</v>
      </c>
    </row>
    <row r="249" spans="1:10">
      <c r="A249" s="266"/>
      <c r="B249" s="266"/>
      <c r="C249" s="84" t="s">
        <v>477</v>
      </c>
      <c r="D249" s="84" t="s">
        <v>478</v>
      </c>
      <c r="E249" s="84" t="s">
        <v>906</v>
      </c>
      <c r="F249" s="84" t="s">
        <v>456</v>
      </c>
      <c r="G249" s="84" t="s">
        <v>480</v>
      </c>
      <c r="H249" s="84" t="s">
        <v>465</v>
      </c>
      <c r="I249" s="84" t="s">
        <v>481</v>
      </c>
      <c r="J249" s="85" t="s">
        <v>505</v>
      </c>
    </row>
  </sheetData>
  <mergeCells count="60">
    <mergeCell ref="A2:J2"/>
    <mergeCell ref="A3:H3"/>
    <mergeCell ref="A7:A11"/>
    <mergeCell ref="A12:A20"/>
    <mergeCell ref="A21:A28"/>
    <mergeCell ref="A29:A41"/>
    <mergeCell ref="A42:A47"/>
    <mergeCell ref="A48:A59"/>
    <mergeCell ref="A60:A70"/>
    <mergeCell ref="A71:A80"/>
    <mergeCell ref="A81:A86"/>
    <mergeCell ref="A87:A92"/>
    <mergeCell ref="A93:A108"/>
    <mergeCell ref="A109:A115"/>
    <mergeCell ref="A116:A124"/>
    <mergeCell ref="A125:A129"/>
    <mergeCell ref="A130:A138"/>
    <mergeCell ref="A139:A144"/>
    <mergeCell ref="A145:A150"/>
    <mergeCell ref="A151:A155"/>
    <mergeCell ref="A156:A160"/>
    <mergeCell ref="A161:A166"/>
    <mergeCell ref="A167:A170"/>
    <mergeCell ref="A171:A176"/>
    <mergeCell ref="A177:A182"/>
    <mergeCell ref="A183:A188"/>
    <mergeCell ref="A190:A204"/>
    <mergeCell ref="A205:A209"/>
    <mergeCell ref="A211:A227"/>
    <mergeCell ref="A228:A237"/>
    <mergeCell ref="A239:A249"/>
    <mergeCell ref="B7:B11"/>
    <mergeCell ref="B12:B20"/>
    <mergeCell ref="B21:B28"/>
    <mergeCell ref="B29:B41"/>
    <mergeCell ref="B42:B47"/>
    <mergeCell ref="B48:B59"/>
    <mergeCell ref="B60:B70"/>
    <mergeCell ref="B71:B80"/>
    <mergeCell ref="B81:B86"/>
    <mergeCell ref="B87:B92"/>
    <mergeCell ref="B93:B108"/>
    <mergeCell ref="B109:B115"/>
    <mergeCell ref="B116:B124"/>
    <mergeCell ref="B125:B129"/>
    <mergeCell ref="B130:B138"/>
    <mergeCell ref="B139:B144"/>
    <mergeCell ref="B145:B150"/>
    <mergeCell ref="B151:B155"/>
    <mergeCell ref="B156:B160"/>
    <mergeCell ref="B161:B166"/>
    <mergeCell ref="B167:B170"/>
    <mergeCell ref="B171:B176"/>
    <mergeCell ref="B177:B182"/>
    <mergeCell ref="B183:B188"/>
    <mergeCell ref="B190:B204"/>
    <mergeCell ref="B205:B209"/>
    <mergeCell ref="B211:B227"/>
    <mergeCell ref="B228:B237"/>
    <mergeCell ref="B239:B249"/>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2"/>
  <sheetViews>
    <sheetView topLeftCell="C11" workbookViewId="0">
      <selection activeCell="C6" sqref="C6:K6"/>
    </sheetView>
  </sheetViews>
  <sheetFormatPr defaultColWidth="8.57142857142857" defaultRowHeight="14.25" customHeight="1"/>
  <cols>
    <col min="1" max="1" width="18.1428571428571" style="14" customWidth="1"/>
    <col min="2" max="2" width="23.4285714285714" style="14" customWidth="1"/>
    <col min="3" max="3" width="21.8571428571429" style="14" customWidth="1"/>
    <col min="4" max="4" width="15.5714285714286" style="14" customWidth="1"/>
    <col min="5" max="5" width="18.4285714285714" style="14" customWidth="1"/>
    <col min="6" max="6" width="9.85714285714286" style="14" customWidth="1"/>
    <col min="7" max="7" width="8" style="14" customWidth="1"/>
    <col min="8" max="8" width="22.7142857142857" style="14" customWidth="1"/>
    <col min="9" max="9" width="22.1428571428571" style="14" customWidth="1"/>
    <col min="10" max="10" width="10" style="14" customWidth="1"/>
    <col min="11" max="11" width="14.1428571428571" style="14" customWidth="1"/>
    <col min="12" max="12" width="13.7142857142857" style="14" customWidth="1"/>
    <col min="13" max="13" width="20" style="14" customWidth="1"/>
    <col min="14" max="16384" width="8.57142857142857" style="14" customWidth="1"/>
  </cols>
  <sheetData>
    <row r="1" s="14" customFormat="1" customHeight="1" spans="1:13">
      <c r="A1" s="195"/>
      <c r="B1" s="195"/>
      <c r="C1" s="195"/>
      <c r="D1" s="195"/>
      <c r="E1" s="195"/>
      <c r="F1" s="195"/>
      <c r="G1" s="195"/>
      <c r="H1" s="195"/>
      <c r="I1" s="195"/>
      <c r="J1" s="243"/>
      <c r="K1" s="243"/>
      <c r="L1" s="243"/>
      <c r="M1" s="244"/>
    </row>
    <row r="2" s="14" customFormat="1" ht="41.25" customHeight="1" spans="1:13">
      <c r="A2" s="195" t="s">
        <v>947</v>
      </c>
      <c r="B2" s="196"/>
      <c r="C2" s="196"/>
      <c r="D2" s="196"/>
      <c r="E2" s="196"/>
      <c r="F2" s="196"/>
      <c r="G2" s="196"/>
      <c r="H2" s="196"/>
      <c r="I2" s="196"/>
      <c r="J2" s="196"/>
      <c r="K2" s="196"/>
      <c r="L2" s="196"/>
      <c r="M2" s="196"/>
    </row>
    <row r="3" s="14" customFormat="1" ht="17.25" customHeight="1" spans="1:13">
      <c r="A3" s="197" t="s">
        <v>21</v>
      </c>
      <c r="B3" s="197"/>
      <c r="C3" s="198"/>
      <c r="D3" s="199"/>
      <c r="E3" s="199"/>
      <c r="F3" s="199"/>
      <c r="G3" s="199"/>
      <c r="H3" s="199"/>
      <c r="I3" s="199"/>
      <c r="J3" s="243"/>
      <c r="K3" s="243"/>
      <c r="L3" s="243"/>
      <c r="M3" s="244" t="s">
        <v>213</v>
      </c>
    </row>
    <row r="4" s="14" customFormat="1" ht="30" customHeight="1" spans="1:13">
      <c r="A4" s="200" t="s">
        <v>948</v>
      </c>
      <c r="B4" s="201"/>
      <c r="C4" s="202"/>
      <c r="D4" s="202"/>
      <c r="E4" s="203"/>
      <c r="F4" s="204" t="s">
        <v>949</v>
      </c>
      <c r="G4" s="203"/>
      <c r="H4" s="205"/>
      <c r="I4" s="202"/>
      <c r="J4" s="202"/>
      <c r="K4" s="202"/>
      <c r="L4" s="202"/>
      <c r="M4" s="203"/>
    </row>
    <row r="5" s="14" customFormat="1" ht="32.25" customHeight="1" spans="1:13">
      <c r="A5" s="18" t="s">
        <v>1</v>
      </c>
      <c r="B5" s="19"/>
      <c r="C5" s="19"/>
      <c r="D5" s="19"/>
      <c r="E5" s="19"/>
      <c r="F5" s="19"/>
      <c r="G5" s="19"/>
      <c r="H5" s="19"/>
      <c r="I5" s="19"/>
      <c r="J5" s="19"/>
      <c r="K5" s="20"/>
      <c r="L5" s="18" t="s">
        <v>950</v>
      </c>
      <c r="M5" s="245"/>
    </row>
    <row r="6" s="14" customFormat="1" ht="99.75" customHeight="1" spans="1:13">
      <c r="A6" s="38" t="s">
        <v>951</v>
      </c>
      <c r="B6" s="206" t="s">
        <v>952</v>
      </c>
      <c r="C6" s="207" t="s">
        <v>953</v>
      </c>
      <c r="D6" s="208"/>
      <c r="E6" s="208"/>
      <c r="F6" s="208"/>
      <c r="G6" s="208"/>
      <c r="H6" s="208"/>
      <c r="I6" s="208"/>
      <c r="J6" s="246"/>
      <c r="K6" s="247"/>
      <c r="L6" s="248" t="s">
        <v>954</v>
      </c>
      <c r="M6" s="245"/>
    </row>
    <row r="7" s="14" customFormat="1" ht="99.75" customHeight="1" spans="1:13">
      <c r="A7" s="40"/>
      <c r="B7" s="206" t="s">
        <v>955</v>
      </c>
      <c r="C7" s="207" t="s">
        <v>956</v>
      </c>
      <c r="D7" s="208"/>
      <c r="E7" s="208"/>
      <c r="F7" s="208"/>
      <c r="G7" s="208"/>
      <c r="H7" s="208"/>
      <c r="I7" s="208"/>
      <c r="J7" s="246"/>
      <c r="K7" s="247"/>
      <c r="L7" s="248" t="s">
        <v>957</v>
      </c>
      <c r="M7" s="245"/>
    </row>
    <row r="8" s="14" customFormat="1" ht="75" customHeight="1" spans="1:13">
      <c r="A8" s="206" t="s">
        <v>958</v>
      </c>
      <c r="B8" s="209" t="s">
        <v>959</v>
      </c>
      <c r="C8" s="210" t="s">
        <v>960</v>
      </c>
      <c r="D8" s="211"/>
      <c r="E8" s="211"/>
      <c r="F8" s="211"/>
      <c r="G8" s="211"/>
      <c r="H8" s="211"/>
      <c r="I8" s="211"/>
      <c r="J8" s="246"/>
      <c r="K8" s="247"/>
      <c r="L8" s="249" t="s">
        <v>961</v>
      </c>
      <c r="M8" s="245"/>
    </row>
    <row r="9" s="14" customFormat="1" ht="32.25" customHeight="1" spans="1:13">
      <c r="A9" s="212" t="s">
        <v>962</v>
      </c>
      <c r="B9" s="213"/>
      <c r="C9" s="213"/>
      <c r="D9" s="213"/>
      <c r="E9" s="213"/>
      <c r="F9" s="213"/>
      <c r="G9" s="213"/>
      <c r="H9" s="213"/>
      <c r="I9" s="213"/>
      <c r="J9" s="213"/>
      <c r="K9" s="213"/>
      <c r="L9" s="213"/>
      <c r="M9" s="250"/>
    </row>
    <row r="10" s="14" customFormat="1" ht="32.25" customHeight="1" spans="1:13">
      <c r="A10" s="214" t="s">
        <v>963</v>
      </c>
      <c r="B10" s="215"/>
      <c r="C10" s="216" t="s">
        <v>964</v>
      </c>
      <c r="D10" s="217"/>
      <c r="E10" s="217"/>
      <c r="F10" s="217"/>
      <c r="G10" s="218"/>
      <c r="H10" s="18" t="s">
        <v>965</v>
      </c>
      <c r="I10" s="19"/>
      <c r="J10" s="20"/>
      <c r="K10" s="19" t="s">
        <v>966</v>
      </c>
      <c r="L10" s="19"/>
      <c r="M10" s="20"/>
    </row>
    <row r="11" s="14" customFormat="1" ht="32.25" customHeight="1" spans="1:13">
      <c r="A11" s="219"/>
      <c r="B11" s="220"/>
      <c r="C11" s="221"/>
      <c r="D11" s="222"/>
      <c r="E11" s="222"/>
      <c r="F11" s="222"/>
      <c r="G11" s="223"/>
      <c r="H11" s="206" t="s">
        <v>967</v>
      </c>
      <c r="I11" s="206" t="s">
        <v>968</v>
      </c>
      <c r="J11" s="206" t="s">
        <v>969</v>
      </c>
      <c r="K11" s="206" t="s">
        <v>967</v>
      </c>
      <c r="L11" s="206" t="s">
        <v>968</v>
      </c>
      <c r="M11" s="251" t="s">
        <v>969</v>
      </c>
    </row>
    <row r="12" s="14" customFormat="1" ht="30" customHeight="1" spans="1:13">
      <c r="A12" s="224" t="s">
        <v>75</v>
      </c>
      <c r="B12" s="225"/>
      <c r="C12" s="225"/>
      <c r="D12" s="225"/>
      <c r="E12" s="225"/>
      <c r="F12" s="225"/>
      <c r="G12" s="226"/>
      <c r="H12" s="227">
        <v>22258293</v>
      </c>
      <c r="I12" s="227">
        <v>22258293</v>
      </c>
      <c r="J12" s="227"/>
      <c r="K12" s="252">
        <v>22258293</v>
      </c>
      <c r="L12" s="253">
        <v>22258293</v>
      </c>
      <c r="M12" s="254"/>
    </row>
    <row r="13" s="14" customFormat="1" ht="35" customHeight="1" spans="1:13">
      <c r="A13" s="207" t="s">
        <v>970</v>
      </c>
      <c r="B13" s="228"/>
      <c r="C13" s="207" t="s">
        <v>971</v>
      </c>
      <c r="D13" s="208"/>
      <c r="E13" s="208"/>
      <c r="F13" s="208"/>
      <c r="G13" s="228"/>
      <c r="H13" s="229">
        <v>366000</v>
      </c>
      <c r="I13" s="229">
        <v>366000</v>
      </c>
      <c r="J13" s="229"/>
      <c r="K13" s="252">
        <v>22258293</v>
      </c>
      <c r="L13" s="253">
        <v>22258293</v>
      </c>
      <c r="M13" s="253"/>
    </row>
    <row r="14" s="14" customFormat="1" ht="60" customHeight="1" spans="1:13">
      <c r="A14" s="207" t="s">
        <v>972</v>
      </c>
      <c r="B14" s="230"/>
      <c r="C14" s="207" t="s">
        <v>973</v>
      </c>
      <c r="D14" s="231"/>
      <c r="E14" s="231"/>
      <c r="F14" s="231"/>
      <c r="G14" s="230"/>
      <c r="H14" s="229">
        <v>14000000</v>
      </c>
      <c r="I14" s="229">
        <v>14000000</v>
      </c>
      <c r="J14" s="229"/>
      <c r="K14" s="229">
        <v>14000000</v>
      </c>
      <c r="L14" s="229">
        <v>14000000</v>
      </c>
      <c r="M14" s="255"/>
    </row>
    <row r="15" s="14" customFormat="1" ht="51" customHeight="1" spans="1:13">
      <c r="A15" s="207" t="s">
        <v>974</v>
      </c>
      <c r="B15" s="230"/>
      <c r="C15" s="207" t="s">
        <v>974</v>
      </c>
      <c r="D15" s="231"/>
      <c r="E15" s="231"/>
      <c r="F15" s="231"/>
      <c r="G15" s="230"/>
      <c r="H15" s="229">
        <v>30000</v>
      </c>
      <c r="I15" s="229">
        <v>30000</v>
      </c>
      <c r="J15" s="229"/>
      <c r="K15" s="229">
        <v>30000</v>
      </c>
      <c r="L15" s="229">
        <v>30000</v>
      </c>
      <c r="M15" s="255"/>
    </row>
    <row r="16" s="14" customFormat="1" ht="35" customHeight="1" spans="1:13">
      <c r="A16" s="207" t="s">
        <v>975</v>
      </c>
      <c r="B16" s="230"/>
      <c r="C16" s="207" t="s">
        <v>976</v>
      </c>
      <c r="D16" s="231"/>
      <c r="E16" s="231"/>
      <c r="F16" s="231"/>
      <c r="G16" s="230"/>
      <c r="H16" s="229">
        <v>30000</v>
      </c>
      <c r="I16" s="229">
        <v>30000</v>
      </c>
      <c r="J16" s="229"/>
      <c r="K16" s="229">
        <v>30000</v>
      </c>
      <c r="L16" s="229">
        <v>30000</v>
      </c>
      <c r="M16" s="255"/>
    </row>
    <row r="17" s="14" customFormat="1" ht="35" customHeight="1" spans="1:13">
      <c r="A17" s="207" t="s">
        <v>977</v>
      </c>
      <c r="B17" s="230"/>
      <c r="C17" s="207" t="s">
        <v>978</v>
      </c>
      <c r="D17" s="231"/>
      <c r="E17" s="231"/>
      <c r="F17" s="231"/>
      <c r="G17" s="230"/>
      <c r="H17" s="229">
        <v>6932293</v>
      </c>
      <c r="I17" s="229">
        <v>6932293</v>
      </c>
      <c r="J17" s="229"/>
      <c r="K17" s="229">
        <v>6932293</v>
      </c>
      <c r="L17" s="229">
        <v>6932293</v>
      </c>
      <c r="M17" s="255"/>
    </row>
    <row r="18" s="14" customFormat="1" ht="35" customHeight="1" spans="1:13">
      <c r="A18" s="207" t="s">
        <v>979</v>
      </c>
      <c r="B18" s="230"/>
      <c r="C18" s="207" t="s">
        <v>875</v>
      </c>
      <c r="D18" s="231"/>
      <c r="E18" s="231"/>
      <c r="F18" s="231"/>
      <c r="G18" s="230"/>
      <c r="H18" s="229">
        <v>900000</v>
      </c>
      <c r="I18" s="229">
        <v>900000</v>
      </c>
      <c r="J18" s="229"/>
      <c r="K18" s="229">
        <v>900000</v>
      </c>
      <c r="L18" s="229">
        <v>900000</v>
      </c>
      <c r="M18" s="255"/>
    </row>
    <row r="19" s="14" customFormat="1" ht="32.25" customHeight="1" spans="1:13">
      <c r="A19" s="232" t="s">
        <v>980</v>
      </c>
      <c r="B19" s="233"/>
      <c r="C19" s="233"/>
      <c r="D19" s="233"/>
      <c r="E19" s="233"/>
      <c r="F19" s="233"/>
      <c r="G19" s="233"/>
      <c r="H19" s="233"/>
      <c r="I19" s="233"/>
      <c r="J19" s="233"/>
      <c r="K19" s="233"/>
      <c r="L19" s="233"/>
      <c r="M19" s="256"/>
    </row>
    <row r="20" s="14" customFormat="1" ht="32.25" customHeight="1" spans="1:13">
      <c r="A20" s="234" t="s">
        <v>981</v>
      </c>
      <c r="B20" s="235"/>
      <c r="C20" s="235"/>
      <c r="D20" s="235"/>
      <c r="E20" s="235"/>
      <c r="F20" s="235"/>
      <c r="G20" s="236"/>
      <c r="H20" s="237" t="s">
        <v>982</v>
      </c>
      <c r="I20" s="257"/>
      <c r="J20" s="258" t="s">
        <v>450</v>
      </c>
      <c r="K20" s="259"/>
      <c r="L20" s="237" t="s">
        <v>983</v>
      </c>
      <c r="M20" s="257"/>
    </row>
    <row r="21" s="14" customFormat="1" ht="36" customHeight="1" spans="1:13">
      <c r="A21" s="238" t="s">
        <v>443</v>
      </c>
      <c r="B21" s="238" t="s">
        <v>984</v>
      </c>
      <c r="C21" s="239" t="s">
        <v>445</v>
      </c>
      <c r="D21" s="239" t="s">
        <v>446</v>
      </c>
      <c r="E21" s="239" t="s">
        <v>447</v>
      </c>
      <c r="F21" s="239" t="s">
        <v>448</v>
      </c>
      <c r="G21" s="239" t="s">
        <v>449</v>
      </c>
      <c r="H21" s="240"/>
      <c r="I21" s="260"/>
      <c r="J21" s="240"/>
      <c r="K21" s="261"/>
      <c r="L21" s="240"/>
      <c r="M21" s="260"/>
    </row>
    <row r="22" s="14" customFormat="1" ht="21" customHeight="1" spans="1:13">
      <c r="A22" s="241" t="s">
        <v>453</v>
      </c>
      <c r="B22" s="241" t="s">
        <v>451</v>
      </c>
      <c r="C22" s="84" t="s">
        <v>451</v>
      </c>
      <c r="D22" s="241" t="s">
        <v>451</v>
      </c>
      <c r="E22" s="241" t="s">
        <v>451</v>
      </c>
      <c r="F22" s="241" t="s">
        <v>451</v>
      </c>
      <c r="G22" s="241" t="s">
        <v>451</v>
      </c>
      <c r="H22" s="242" t="s">
        <v>451</v>
      </c>
      <c r="I22" s="262"/>
      <c r="J22" s="263" t="s">
        <v>451</v>
      </c>
      <c r="K22" s="159"/>
      <c r="L22" s="242" t="s">
        <v>451</v>
      </c>
      <c r="M22" s="262"/>
    </row>
    <row r="23" s="14" customFormat="1" ht="23" customHeight="1" spans="1:13">
      <c r="A23" s="241" t="s">
        <v>453</v>
      </c>
      <c r="B23" s="241" t="s">
        <v>454</v>
      </c>
      <c r="C23" s="84" t="s">
        <v>451</v>
      </c>
      <c r="D23" s="241" t="s">
        <v>451</v>
      </c>
      <c r="E23" s="241" t="s">
        <v>451</v>
      </c>
      <c r="F23" s="241" t="s">
        <v>451</v>
      </c>
      <c r="G23" s="241" t="s">
        <v>451</v>
      </c>
      <c r="H23" s="242" t="s">
        <v>451</v>
      </c>
      <c r="I23" s="262"/>
      <c r="J23" s="263" t="s">
        <v>451</v>
      </c>
      <c r="K23" s="262"/>
      <c r="L23" s="255"/>
      <c r="M23" s="255"/>
    </row>
    <row r="24" customHeight="1" spans="1:13">
      <c r="A24" s="241" t="s">
        <v>453</v>
      </c>
      <c r="B24" s="241" t="s">
        <v>454</v>
      </c>
      <c r="C24" s="84" t="s">
        <v>985</v>
      </c>
      <c r="D24" s="241" t="s">
        <v>456</v>
      </c>
      <c r="E24" s="241" t="s">
        <v>986</v>
      </c>
      <c r="F24" s="241" t="s">
        <v>604</v>
      </c>
      <c r="G24" s="241" t="s">
        <v>459</v>
      </c>
      <c r="H24" s="242" t="s">
        <v>987</v>
      </c>
      <c r="I24" s="262"/>
      <c r="J24" s="263" t="s">
        <v>988</v>
      </c>
      <c r="K24" s="262"/>
      <c r="L24" s="255"/>
      <c r="M24" s="255"/>
    </row>
    <row r="25" customHeight="1" spans="1:13">
      <c r="A25" s="241" t="s">
        <v>453</v>
      </c>
      <c r="B25" s="241" t="s">
        <v>454</v>
      </c>
      <c r="C25" s="84" t="s">
        <v>989</v>
      </c>
      <c r="D25" s="241" t="s">
        <v>456</v>
      </c>
      <c r="E25" s="241" t="s">
        <v>206</v>
      </c>
      <c r="F25" s="241" t="s">
        <v>990</v>
      </c>
      <c r="G25" s="241" t="s">
        <v>459</v>
      </c>
      <c r="H25" s="242" t="s">
        <v>987</v>
      </c>
      <c r="I25" s="262"/>
      <c r="J25" s="263" t="s">
        <v>991</v>
      </c>
      <c r="K25" s="262"/>
      <c r="L25" s="255"/>
      <c r="M25" s="255"/>
    </row>
    <row r="26" customHeight="1" spans="1:13">
      <c r="A26" s="241" t="s">
        <v>453</v>
      </c>
      <c r="B26" s="241" t="s">
        <v>454</v>
      </c>
      <c r="C26" s="84" t="s">
        <v>455</v>
      </c>
      <c r="D26" s="241" t="s">
        <v>456</v>
      </c>
      <c r="E26" s="241" t="s">
        <v>992</v>
      </c>
      <c r="F26" s="241" t="s">
        <v>458</v>
      </c>
      <c r="G26" s="241" t="s">
        <v>459</v>
      </c>
      <c r="H26" s="242" t="s">
        <v>993</v>
      </c>
      <c r="I26" s="262"/>
      <c r="J26" s="263" t="s">
        <v>994</v>
      </c>
      <c r="K26" s="262"/>
      <c r="L26" s="255"/>
      <c r="M26" s="255"/>
    </row>
    <row r="27" customHeight="1" spans="1:13">
      <c r="A27" s="241" t="s">
        <v>453</v>
      </c>
      <c r="B27" s="241" t="s">
        <v>454</v>
      </c>
      <c r="C27" s="84" t="s">
        <v>995</v>
      </c>
      <c r="D27" s="241" t="s">
        <v>456</v>
      </c>
      <c r="E27" s="241" t="s">
        <v>795</v>
      </c>
      <c r="F27" s="241" t="s">
        <v>886</v>
      </c>
      <c r="G27" s="241" t="s">
        <v>459</v>
      </c>
      <c r="H27" s="242" t="s">
        <v>996</v>
      </c>
      <c r="I27" s="262"/>
      <c r="J27" s="263" t="s">
        <v>997</v>
      </c>
      <c r="K27" s="262"/>
      <c r="L27" s="255"/>
      <c r="M27" s="255"/>
    </row>
    <row r="28" ht="30" customHeight="1" spans="1:13">
      <c r="A28" s="241" t="s">
        <v>453</v>
      </c>
      <c r="B28" s="241" t="s">
        <v>454</v>
      </c>
      <c r="C28" s="84" t="s">
        <v>998</v>
      </c>
      <c r="D28" s="241" t="s">
        <v>456</v>
      </c>
      <c r="E28" s="241" t="s">
        <v>999</v>
      </c>
      <c r="F28" s="241" t="s">
        <v>560</v>
      </c>
      <c r="G28" s="241" t="s">
        <v>459</v>
      </c>
      <c r="H28" s="242" t="s">
        <v>1000</v>
      </c>
      <c r="I28" s="262"/>
      <c r="J28" s="263" t="s">
        <v>1001</v>
      </c>
      <c r="K28" s="262"/>
      <c r="L28" s="255"/>
      <c r="M28" s="255"/>
    </row>
    <row r="29" customHeight="1" spans="1:13">
      <c r="A29" s="241" t="s">
        <v>453</v>
      </c>
      <c r="B29" s="241" t="s">
        <v>454</v>
      </c>
      <c r="C29" s="84" t="s">
        <v>1002</v>
      </c>
      <c r="D29" s="241" t="s">
        <v>456</v>
      </c>
      <c r="E29" s="241" t="s">
        <v>1003</v>
      </c>
      <c r="F29" s="241" t="s">
        <v>486</v>
      </c>
      <c r="G29" s="241" t="s">
        <v>459</v>
      </c>
      <c r="H29" s="242" t="s">
        <v>1004</v>
      </c>
      <c r="I29" s="262"/>
      <c r="J29" s="263" t="s">
        <v>1005</v>
      </c>
      <c r="K29" s="262"/>
      <c r="L29" s="255"/>
      <c r="M29" s="255"/>
    </row>
    <row r="30" ht="48" customHeight="1" spans="1:13">
      <c r="A30" s="241" t="s">
        <v>453</v>
      </c>
      <c r="B30" s="241" t="s">
        <v>454</v>
      </c>
      <c r="C30" s="84" t="s">
        <v>1006</v>
      </c>
      <c r="D30" s="241" t="s">
        <v>456</v>
      </c>
      <c r="E30" s="241" t="s">
        <v>1007</v>
      </c>
      <c r="F30" s="241" t="s">
        <v>604</v>
      </c>
      <c r="G30" s="241" t="s">
        <v>459</v>
      </c>
      <c r="H30" s="242" t="s">
        <v>1008</v>
      </c>
      <c r="I30" s="262"/>
      <c r="J30" s="263" t="s">
        <v>1009</v>
      </c>
      <c r="K30" s="262"/>
      <c r="L30" s="255"/>
      <c r="M30" s="255"/>
    </row>
    <row r="31" ht="33" customHeight="1" spans="1:13">
      <c r="A31" s="241" t="s">
        <v>453</v>
      </c>
      <c r="B31" s="241" t="s">
        <v>454</v>
      </c>
      <c r="C31" s="84" t="s">
        <v>1010</v>
      </c>
      <c r="D31" s="241" t="s">
        <v>456</v>
      </c>
      <c r="E31" s="241" t="s">
        <v>1011</v>
      </c>
      <c r="F31" s="241" t="s">
        <v>796</v>
      </c>
      <c r="G31" s="241" t="s">
        <v>459</v>
      </c>
      <c r="H31" s="242" t="s">
        <v>1012</v>
      </c>
      <c r="I31" s="262"/>
      <c r="J31" s="263" t="s">
        <v>1009</v>
      </c>
      <c r="K31" s="262"/>
      <c r="L31" s="255"/>
      <c r="M31" s="255"/>
    </row>
    <row r="32" ht="39" customHeight="1" spans="1:13">
      <c r="A32" s="241" t="s">
        <v>453</v>
      </c>
      <c r="B32" s="241" t="s">
        <v>454</v>
      </c>
      <c r="C32" s="84" t="s">
        <v>1013</v>
      </c>
      <c r="D32" s="241" t="s">
        <v>463</v>
      </c>
      <c r="E32" s="241" t="s">
        <v>210</v>
      </c>
      <c r="F32" s="241" t="s">
        <v>796</v>
      </c>
      <c r="G32" s="241" t="s">
        <v>459</v>
      </c>
      <c r="H32" s="242" t="s">
        <v>1012</v>
      </c>
      <c r="I32" s="262"/>
      <c r="J32" s="263" t="s">
        <v>1009</v>
      </c>
      <c r="K32" s="262"/>
      <c r="L32" s="255"/>
      <c r="M32" s="255"/>
    </row>
    <row r="33" customHeight="1" spans="1:13">
      <c r="A33" s="241" t="s">
        <v>453</v>
      </c>
      <c r="B33" s="241" t="s">
        <v>454</v>
      </c>
      <c r="C33" s="84" t="s">
        <v>878</v>
      </c>
      <c r="D33" s="241" t="s">
        <v>456</v>
      </c>
      <c r="E33" s="241" t="s">
        <v>239</v>
      </c>
      <c r="F33" s="241" t="s">
        <v>839</v>
      </c>
      <c r="G33" s="241" t="s">
        <v>459</v>
      </c>
      <c r="H33" s="242" t="s">
        <v>1014</v>
      </c>
      <c r="I33" s="262"/>
      <c r="J33" s="263" t="s">
        <v>1014</v>
      </c>
      <c r="K33" s="262"/>
      <c r="L33" s="255"/>
      <c r="M33" s="255"/>
    </row>
    <row r="34" customHeight="1" spans="1:13">
      <c r="A34" s="241" t="s">
        <v>453</v>
      </c>
      <c r="B34" s="241" t="s">
        <v>454</v>
      </c>
      <c r="C34" s="84" t="s">
        <v>882</v>
      </c>
      <c r="D34" s="241" t="s">
        <v>463</v>
      </c>
      <c r="E34" s="241" t="s">
        <v>208</v>
      </c>
      <c r="F34" s="241" t="s">
        <v>883</v>
      </c>
      <c r="G34" s="241" t="s">
        <v>459</v>
      </c>
      <c r="H34" s="242" t="s">
        <v>884</v>
      </c>
      <c r="I34" s="262"/>
      <c r="J34" s="263" t="s">
        <v>884</v>
      </c>
      <c r="K34" s="262"/>
      <c r="L34" s="255"/>
      <c r="M34" s="255"/>
    </row>
    <row r="35" customHeight="1" spans="1:13">
      <c r="A35" s="241" t="s">
        <v>453</v>
      </c>
      <c r="B35" s="241" t="s">
        <v>454</v>
      </c>
      <c r="C35" s="84" t="s">
        <v>885</v>
      </c>
      <c r="D35" s="241" t="s">
        <v>463</v>
      </c>
      <c r="E35" s="241" t="s">
        <v>242</v>
      </c>
      <c r="F35" s="241" t="s">
        <v>886</v>
      </c>
      <c r="G35" s="241" t="s">
        <v>459</v>
      </c>
      <c r="H35" s="242" t="s">
        <v>887</v>
      </c>
      <c r="I35" s="262"/>
      <c r="J35" s="263" t="s">
        <v>887</v>
      </c>
      <c r="K35" s="262"/>
      <c r="L35" s="255"/>
      <c r="M35" s="255"/>
    </row>
    <row r="36" customHeight="1" spans="1:13">
      <c r="A36" s="241" t="s">
        <v>453</v>
      </c>
      <c r="B36" s="241" t="s">
        <v>454</v>
      </c>
      <c r="C36" s="84" t="s">
        <v>888</v>
      </c>
      <c r="D36" s="241" t="s">
        <v>463</v>
      </c>
      <c r="E36" s="241" t="s">
        <v>247</v>
      </c>
      <c r="F36" s="241" t="s">
        <v>560</v>
      </c>
      <c r="G36" s="241" t="s">
        <v>459</v>
      </c>
      <c r="H36" s="242" t="s">
        <v>1015</v>
      </c>
      <c r="I36" s="262"/>
      <c r="J36" s="263" t="s">
        <v>1015</v>
      </c>
      <c r="K36" s="262"/>
      <c r="L36" s="255"/>
      <c r="M36" s="255"/>
    </row>
    <row r="37" customHeight="1" spans="1:13">
      <c r="A37" s="241" t="s">
        <v>453</v>
      </c>
      <c r="B37" s="241" t="s">
        <v>454</v>
      </c>
      <c r="C37" s="84" t="s">
        <v>890</v>
      </c>
      <c r="D37" s="241" t="s">
        <v>463</v>
      </c>
      <c r="E37" s="241" t="s">
        <v>891</v>
      </c>
      <c r="F37" s="241" t="s">
        <v>560</v>
      </c>
      <c r="G37" s="241" t="s">
        <v>459</v>
      </c>
      <c r="H37" s="242" t="s">
        <v>1016</v>
      </c>
      <c r="I37" s="262"/>
      <c r="J37" s="263" t="s">
        <v>1016</v>
      </c>
      <c r="K37" s="262"/>
      <c r="L37" s="255"/>
      <c r="M37" s="255"/>
    </row>
    <row r="38" customHeight="1" spans="1:13">
      <c r="A38" s="241" t="s">
        <v>453</v>
      </c>
      <c r="B38" s="241" t="s">
        <v>454</v>
      </c>
      <c r="C38" s="84" t="s">
        <v>892</v>
      </c>
      <c r="D38" s="241" t="s">
        <v>463</v>
      </c>
      <c r="E38" s="241" t="s">
        <v>238</v>
      </c>
      <c r="F38" s="241" t="s">
        <v>486</v>
      </c>
      <c r="G38" s="241" t="s">
        <v>459</v>
      </c>
      <c r="H38" s="242" t="s">
        <v>1017</v>
      </c>
      <c r="I38" s="262"/>
      <c r="J38" s="263" t="s">
        <v>1017</v>
      </c>
      <c r="K38" s="262"/>
      <c r="L38" s="255"/>
      <c r="M38" s="255"/>
    </row>
    <row r="39" customHeight="1" spans="1:13">
      <c r="A39" s="241" t="s">
        <v>453</v>
      </c>
      <c r="B39" s="241" t="s">
        <v>454</v>
      </c>
      <c r="C39" s="84" t="s">
        <v>893</v>
      </c>
      <c r="D39" s="241" t="s">
        <v>463</v>
      </c>
      <c r="E39" s="241" t="s">
        <v>894</v>
      </c>
      <c r="F39" s="241" t="s">
        <v>486</v>
      </c>
      <c r="G39" s="241" t="s">
        <v>459</v>
      </c>
      <c r="H39" s="242" t="s">
        <v>895</v>
      </c>
      <c r="I39" s="262"/>
      <c r="J39" s="263" t="s">
        <v>895</v>
      </c>
      <c r="K39" s="262"/>
      <c r="L39" s="255"/>
      <c r="M39" s="255"/>
    </row>
    <row r="40" customHeight="1" spans="1:13">
      <c r="A40" s="241" t="s">
        <v>453</v>
      </c>
      <c r="B40" s="241" t="s">
        <v>454</v>
      </c>
      <c r="C40" s="84" t="s">
        <v>935</v>
      </c>
      <c r="D40" s="241" t="s">
        <v>456</v>
      </c>
      <c r="E40" s="241" t="s">
        <v>207</v>
      </c>
      <c r="F40" s="241" t="s">
        <v>839</v>
      </c>
      <c r="G40" s="241" t="s">
        <v>459</v>
      </c>
      <c r="H40" s="242" t="s">
        <v>1018</v>
      </c>
      <c r="I40" s="262"/>
      <c r="J40" s="263" t="s">
        <v>1019</v>
      </c>
      <c r="K40" s="262"/>
      <c r="L40" s="255"/>
      <c r="M40" s="255"/>
    </row>
    <row r="41" customHeight="1" spans="1:13">
      <c r="A41" s="241" t="s">
        <v>453</v>
      </c>
      <c r="B41" s="241" t="s">
        <v>454</v>
      </c>
      <c r="C41" s="84" t="s">
        <v>937</v>
      </c>
      <c r="D41" s="241" t="s">
        <v>456</v>
      </c>
      <c r="E41" s="241" t="s">
        <v>207</v>
      </c>
      <c r="F41" s="241" t="s">
        <v>839</v>
      </c>
      <c r="G41" s="241" t="s">
        <v>459</v>
      </c>
      <c r="H41" s="242" t="s">
        <v>1018</v>
      </c>
      <c r="I41" s="262"/>
      <c r="J41" s="263" t="s">
        <v>1020</v>
      </c>
      <c r="K41" s="262"/>
      <c r="L41" s="255"/>
      <c r="M41" s="255"/>
    </row>
    <row r="42" customHeight="1" spans="1:13">
      <c r="A42" s="241" t="s">
        <v>453</v>
      </c>
      <c r="B42" s="241" t="s">
        <v>461</v>
      </c>
      <c r="C42" s="84" t="s">
        <v>1021</v>
      </c>
      <c r="D42" s="241" t="s">
        <v>463</v>
      </c>
      <c r="E42" s="241" t="s">
        <v>464</v>
      </c>
      <c r="F42" s="241" t="s">
        <v>465</v>
      </c>
      <c r="G42" s="241" t="s">
        <v>459</v>
      </c>
      <c r="H42" s="242" t="s">
        <v>1022</v>
      </c>
      <c r="I42" s="262"/>
      <c r="J42" s="263" t="s">
        <v>511</v>
      </c>
      <c r="K42" s="262"/>
      <c r="L42" s="255"/>
      <c r="M42" s="255"/>
    </row>
    <row r="43" customHeight="1" spans="1:13">
      <c r="A43" s="241" t="s">
        <v>453</v>
      </c>
      <c r="B43" s="241" t="s">
        <v>461</v>
      </c>
      <c r="C43" s="84" t="s">
        <v>1023</v>
      </c>
      <c r="D43" s="241" t="s">
        <v>463</v>
      </c>
      <c r="E43" s="241" t="s">
        <v>464</v>
      </c>
      <c r="F43" s="241" t="s">
        <v>465</v>
      </c>
      <c r="G43" s="241" t="s">
        <v>459</v>
      </c>
      <c r="H43" s="242" t="s">
        <v>1022</v>
      </c>
      <c r="I43" s="262"/>
      <c r="J43" s="263" t="s">
        <v>511</v>
      </c>
      <c r="K43" s="262"/>
      <c r="L43" s="255"/>
      <c r="M43" s="255"/>
    </row>
    <row r="44" customHeight="1" spans="1:13">
      <c r="A44" s="241" t="s">
        <v>453</v>
      </c>
      <c r="B44" s="241" t="s">
        <v>461</v>
      </c>
      <c r="C44" s="84" t="s">
        <v>1024</v>
      </c>
      <c r="D44" s="241" t="s">
        <v>463</v>
      </c>
      <c r="E44" s="241" t="s">
        <v>464</v>
      </c>
      <c r="F44" s="241" t="s">
        <v>465</v>
      </c>
      <c r="G44" s="241" t="s">
        <v>459</v>
      </c>
      <c r="H44" s="242" t="s">
        <v>1022</v>
      </c>
      <c r="I44" s="262"/>
      <c r="J44" s="263" t="s">
        <v>511</v>
      </c>
      <c r="K44" s="262"/>
      <c r="L44" s="255"/>
      <c r="M44" s="255"/>
    </row>
    <row r="45" customHeight="1" spans="1:13">
      <c r="A45" s="241" t="s">
        <v>453</v>
      </c>
      <c r="B45" s="241" t="s">
        <v>461</v>
      </c>
      <c r="C45" s="84" t="s">
        <v>1025</v>
      </c>
      <c r="D45" s="241" t="s">
        <v>463</v>
      </c>
      <c r="E45" s="241" t="s">
        <v>464</v>
      </c>
      <c r="F45" s="241" t="s">
        <v>465</v>
      </c>
      <c r="G45" s="241" t="s">
        <v>459</v>
      </c>
      <c r="H45" s="242" t="s">
        <v>1022</v>
      </c>
      <c r="I45" s="262"/>
      <c r="J45" s="263" t="s">
        <v>511</v>
      </c>
      <c r="K45" s="262"/>
      <c r="L45" s="255"/>
      <c r="M45" s="255"/>
    </row>
    <row r="46" customHeight="1" spans="1:13">
      <c r="A46" s="241" t="s">
        <v>453</v>
      </c>
      <c r="B46" s="241" t="s">
        <v>461</v>
      </c>
      <c r="C46" s="84" t="s">
        <v>1026</v>
      </c>
      <c r="D46" s="241" t="s">
        <v>463</v>
      </c>
      <c r="E46" s="241" t="s">
        <v>464</v>
      </c>
      <c r="F46" s="241" t="s">
        <v>465</v>
      </c>
      <c r="G46" s="241" t="s">
        <v>459</v>
      </c>
      <c r="H46" s="242" t="s">
        <v>1022</v>
      </c>
      <c r="I46" s="262"/>
      <c r="J46" s="263" t="s">
        <v>511</v>
      </c>
      <c r="K46" s="262"/>
      <c r="L46" s="255"/>
      <c r="M46" s="255"/>
    </row>
    <row r="47" customHeight="1" spans="1:13">
      <c r="A47" s="241" t="s">
        <v>453</v>
      </c>
      <c r="B47" s="241" t="s">
        <v>461</v>
      </c>
      <c r="C47" s="84" t="s">
        <v>462</v>
      </c>
      <c r="D47" s="241" t="s">
        <v>463</v>
      </c>
      <c r="E47" s="241" t="s">
        <v>464</v>
      </c>
      <c r="F47" s="241" t="s">
        <v>465</v>
      </c>
      <c r="G47" s="241" t="s">
        <v>459</v>
      </c>
      <c r="H47" s="242" t="s">
        <v>1022</v>
      </c>
      <c r="I47" s="262"/>
      <c r="J47" s="263" t="s">
        <v>511</v>
      </c>
      <c r="K47" s="262"/>
      <c r="L47" s="255"/>
      <c r="M47" s="255"/>
    </row>
    <row r="48" customHeight="1" spans="1:13">
      <c r="A48" s="241" t="s">
        <v>453</v>
      </c>
      <c r="B48" s="241" t="s">
        <v>461</v>
      </c>
      <c r="C48" s="84" t="s">
        <v>1027</v>
      </c>
      <c r="D48" s="241" t="s">
        <v>463</v>
      </c>
      <c r="E48" s="241" t="s">
        <v>464</v>
      </c>
      <c r="F48" s="241" t="s">
        <v>465</v>
      </c>
      <c r="G48" s="241" t="s">
        <v>459</v>
      </c>
      <c r="H48" s="242" t="s">
        <v>1022</v>
      </c>
      <c r="I48" s="262"/>
      <c r="J48" s="263" t="s">
        <v>511</v>
      </c>
      <c r="K48" s="262"/>
      <c r="L48" s="255"/>
      <c r="M48" s="255"/>
    </row>
    <row r="49" customHeight="1" spans="1:13">
      <c r="A49" s="241" t="s">
        <v>453</v>
      </c>
      <c r="B49" s="241" t="s">
        <v>461</v>
      </c>
      <c r="C49" s="84" t="s">
        <v>1028</v>
      </c>
      <c r="D49" s="241" t="s">
        <v>463</v>
      </c>
      <c r="E49" s="241" t="s">
        <v>464</v>
      </c>
      <c r="F49" s="241" t="s">
        <v>465</v>
      </c>
      <c r="G49" s="241" t="s">
        <v>459</v>
      </c>
      <c r="H49" s="242" t="s">
        <v>1022</v>
      </c>
      <c r="I49" s="262"/>
      <c r="J49" s="263" t="s">
        <v>511</v>
      </c>
      <c r="K49" s="262"/>
      <c r="L49" s="255"/>
      <c r="M49" s="255"/>
    </row>
    <row r="50" customHeight="1" spans="1:13">
      <c r="A50" s="241" t="s">
        <v>453</v>
      </c>
      <c r="B50" s="241" t="s">
        <v>461</v>
      </c>
      <c r="C50" s="84" t="s">
        <v>896</v>
      </c>
      <c r="D50" s="241" t="s">
        <v>463</v>
      </c>
      <c r="E50" s="241" t="s">
        <v>464</v>
      </c>
      <c r="F50" s="241" t="s">
        <v>465</v>
      </c>
      <c r="G50" s="241" t="s">
        <v>459</v>
      </c>
      <c r="H50" s="242" t="s">
        <v>1022</v>
      </c>
      <c r="I50" s="262"/>
      <c r="J50" s="263" t="s">
        <v>511</v>
      </c>
      <c r="K50" s="262"/>
      <c r="L50" s="255"/>
      <c r="M50" s="255"/>
    </row>
    <row r="51" customHeight="1" spans="1:13">
      <c r="A51" s="241" t="s">
        <v>453</v>
      </c>
      <c r="B51" s="241" t="s">
        <v>461</v>
      </c>
      <c r="C51" s="84" t="s">
        <v>1029</v>
      </c>
      <c r="D51" s="241" t="s">
        <v>463</v>
      </c>
      <c r="E51" s="241" t="s">
        <v>464</v>
      </c>
      <c r="F51" s="241" t="s">
        <v>465</v>
      </c>
      <c r="G51" s="241" t="s">
        <v>459</v>
      </c>
      <c r="H51" s="242" t="s">
        <v>1022</v>
      </c>
      <c r="I51" s="262"/>
      <c r="J51" s="263" t="s">
        <v>511</v>
      </c>
      <c r="K51" s="262"/>
      <c r="L51" s="255"/>
      <c r="M51" s="255"/>
    </row>
    <row r="52" customHeight="1" spans="1:13">
      <c r="A52" s="241" t="s">
        <v>453</v>
      </c>
      <c r="B52" s="241" t="s">
        <v>461</v>
      </c>
      <c r="C52" s="84" t="s">
        <v>938</v>
      </c>
      <c r="D52" s="241" t="s">
        <v>463</v>
      </c>
      <c r="E52" s="241" t="s">
        <v>464</v>
      </c>
      <c r="F52" s="241" t="s">
        <v>465</v>
      </c>
      <c r="G52" s="241" t="s">
        <v>459</v>
      </c>
      <c r="H52" s="242" t="s">
        <v>1022</v>
      </c>
      <c r="I52" s="262"/>
      <c r="J52" s="263" t="s">
        <v>511</v>
      </c>
      <c r="K52" s="262"/>
      <c r="L52" s="255"/>
      <c r="M52" s="255"/>
    </row>
    <row r="53" customHeight="1" spans="1:13">
      <c r="A53" s="241" t="s">
        <v>453</v>
      </c>
      <c r="B53" s="241" t="s">
        <v>461</v>
      </c>
      <c r="C53" s="84" t="s">
        <v>940</v>
      </c>
      <c r="D53" s="241" t="s">
        <v>463</v>
      </c>
      <c r="E53" s="241" t="s">
        <v>464</v>
      </c>
      <c r="F53" s="241" t="s">
        <v>465</v>
      </c>
      <c r="G53" s="241" t="s">
        <v>459</v>
      </c>
      <c r="H53" s="242" t="s">
        <v>1022</v>
      </c>
      <c r="I53" s="262"/>
      <c r="J53" s="263" t="s">
        <v>511</v>
      </c>
      <c r="K53" s="262"/>
      <c r="L53" s="255"/>
      <c r="M53" s="255"/>
    </row>
    <row r="54" customHeight="1" spans="1:13">
      <c r="A54" s="241" t="s">
        <v>453</v>
      </c>
      <c r="B54" s="241" t="s">
        <v>512</v>
      </c>
      <c r="C54" s="84" t="s">
        <v>1030</v>
      </c>
      <c r="D54" s="241" t="s">
        <v>456</v>
      </c>
      <c r="E54" s="241" t="s">
        <v>206</v>
      </c>
      <c r="F54" s="241" t="s">
        <v>515</v>
      </c>
      <c r="G54" s="241" t="s">
        <v>459</v>
      </c>
      <c r="H54" s="242" t="s">
        <v>1031</v>
      </c>
      <c r="I54" s="262"/>
      <c r="J54" s="263" t="s">
        <v>511</v>
      </c>
      <c r="K54" s="262"/>
      <c r="L54" s="255"/>
      <c r="M54" s="255"/>
    </row>
    <row r="55" customHeight="1" spans="1:13">
      <c r="A55" s="241" t="s">
        <v>472</v>
      </c>
      <c r="B55" s="241" t="s">
        <v>473</v>
      </c>
      <c r="C55" s="84" t="s">
        <v>1032</v>
      </c>
      <c r="D55" s="241" t="s">
        <v>456</v>
      </c>
      <c r="E55" s="241" t="s">
        <v>650</v>
      </c>
      <c r="F55" s="241" t="s">
        <v>489</v>
      </c>
      <c r="G55" s="241" t="s">
        <v>481</v>
      </c>
      <c r="H55" s="242" t="s">
        <v>1033</v>
      </c>
      <c r="I55" s="262"/>
      <c r="J55" s="263" t="s">
        <v>1034</v>
      </c>
      <c r="K55" s="262"/>
      <c r="L55" s="255"/>
      <c r="M55" s="255"/>
    </row>
    <row r="56" customHeight="1" spans="1:13">
      <c r="A56" s="241" t="s">
        <v>472</v>
      </c>
      <c r="B56" s="241" t="s">
        <v>473</v>
      </c>
      <c r="C56" s="84" t="s">
        <v>1035</v>
      </c>
      <c r="D56" s="241" t="s">
        <v>456</v>
      </c>
      <c r="E56" s="241" t="s">
        <v>650</v>
      </c>
      <c r="F56" s="241" t="s">
        <v>489</v>
      </c>
      <c r="G56" s="241" t="s">
        <v>481</v>
      </c>
      <c r="H56" s="242" t="s">
        <v>1033</v>
      </c>
      <c r="I56" s="262"/>
      <c r="J56" s="263" t="s">
        <v>1034</v>
      </c>
      <c r="K56" s="262"/>
      <c r="L56" s="255"/>
      <c r="M56" s="255"/>
    </row>
    <row r="57" customHeight="1" spans="1:13">
      <c r="A57" s="241" t="s">
        <v>472</v>
      </c>
      <c r="B57" s="241" t="s">
        <v>521</v>
      </c>
      <c r="C57" s="84" t="s">
        <v>1036</v>
      </c>
      <c r="D57" s="241" t="s">
        <v>456</v>
      </c>
      <c r="E57" s="241" t="s">
        <v>650</v>
      </c>
      <c r="F57" s="241" t="s">
        <v>489</v>
      </c>
      <c r="G57" s="241" t="s">
        <v>481</v>
      </c>
      <c r="H57" s="242" t="s">
        <v>1033</v>
      </c>
      <c r="I57" s="262"/>
      <c r="J57" s="263" t="s">
        <v>1037</v>
      </c>
      <c r="K57" s="262"/>
      <c r="L57" s="255"/>
      <c r="M57" s="255"/>
    </row>
    <row r="58" customHeight="1" spans="1:13">
      <c r="A58" s="241" t="s">
        <v>472</v>
      </c>
      <c r="B58" s="241" t="s">
        <v>521</v>
      </c>
      <c r="C58" s="84" t="s">
        <v>1038</v>
      </c>
      <c r="D58" s="241" t="s">
        <v>456</v>
      </c>
      <c r="E58" s="241" t="s">
        <v>650</v>
      </c>
      <c r="F58" s="241" t="s">
        <v>489</v>
      </c>
      <c r="G58" s="241" t="s">
        <v>481</v>
      </c>
      <c r="H58" s="242" t="s">
        <v>1033</v>
      </c>
      <c r="I58" s="262"/>
      <c r="J58" s="263" t="s">
        <v>1039</v>
      </c>
      <c r="K58" s="262"/>
      <c r="L58" s="255"/>
      <c r="M58" s="255"/>
    </row>
    <row r="59" customHeight="1" spans="1:13">
      <c r="A59" s="241" t="s">
        <v>472</v>
      </c>
      <c r="B59" s="241" t="s">
        <v>497</v>
      </c>
      <c r="C59" s="84" t="s">
        <v>1040</v>
      </c>
      <c r="D59" s="241" t="s">
        <v>456</v>
      </c>
      <c r="E59" s="241" t="s">
        <v>553</v>
      </c>
      <c r="F59" s="241" t="s">
        <v>489</v>
      </c>
      <c r="G59" s="241" t="s">
        <v>481</v>
      </c>
      <c r="H59" s="242" t="s">
        <v>1033</v>
      </c>
      <c r="I59" s="262"/>
      <c r="J59" s="263" t="s">
        <v>1041</v>
      </c>
      <c r="K59" s="262"/>
      <c r="L59" s="255"/>
      <c r="M59" s="255"/>
    </row>
    <row r="60" customHeight="1" spans="1:13">
      <c r="A60" s="241" t="s">
        <v>472</v>
      </c>
      <c r="B60" s="241" t="s">
        <v>497</v>
      </c>
      <c r="C60" s="84" t="s">
        <v>1042</v>
      </c>
      <c r="D60" s="241" t="s">
        <v>456</v>
      </c>
      <c r="E60" s="241" t="s">
        <v>553</v>
      </c>
      <c r="F60" s="241" t="s">
        <v>489</v>
      </c>
      <c r="G60" s="241" t="s">
        <v>481</v>
      </c>
      <c r="H60" s="242" t="s">
        <v>1033</v>
      </c>
      <c r="I60" s="262"/>
      <c r="J60" s="263" t="s">
        <v>1041</v>
      </c>
      <c r="K60" s="262"/>
      <c r="L60" s="255"/>
      <c r="M60" s="255"/>
    </row>
    <row r="61" customHeight="1" spans="1:13">
      <c r="A61" s="241" t="s">
        <v>472</v>
      </c>
      <c r="B61" s="241" t="s">
        <v>497</v>
      </c>
      <c r="C61" s="84" t="s">
        <v>1043</v>
      </c>
      <c r="D61" s="241" t="s">
        <v>456</v>
      </c>
      <c r="E61" s="241" t="s">
        <v>553</v>
      </c>
      <c r="F61" s="241" t="s">
        <v>489</v>
      </c>
      <c r="G61" s="241" t="s">
        <v>481</v>
      </c>
      <c r="H61" s="242" t="s">
        <v>1033</v>
      </c>
      <c r="I61" s="262"/>
      <c r="J61" s="263" t="s">
        <v>1041</v>
      </c>
      <c r="K61" s="262"/>
      <c r="L61" s="255"/>
      <c r="M61" s="255"/>
    </row>
    <row r="62" customHeight="1" spans="1:13">
      <c r="A62" s="241" t="s">
        <v>477</v>
      </c>
      <c r="B62" s="241" t="s">
        <v>478</v>
      </c>
      <c r="C62" s="84" t="s">
        <v>627</v>
      </c>
      <c r="D62" s="241" t="s">
        <v>456</v>
      </c>
      <c r="E62" s="241" t="s">
        <v>626</v>
      </c>
      <c r="F62" s="241" t="s">
        <v>489</v>
      </c>
      <c r="G62" s="241" t="s">
        <v>481</v>
      </c>
      <c r="H62" s="242" t="s">
        <v>1044</v>
      </c>
      <c r="I62" s="262"/>
      <c r="J62" s="263" t="s">
        <v>1045</v>
      </c>
      <c r="K62" s="262"/>
      <c r="L62" s="255"/>
      <c r="M62" s="255"/>
    </row>
  </sheetData>
  <mergeCells count="120">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B18"/>
    <mergeCell ref="C18:G18"/>
    <mergeCell ref="A19:M19"/>
    <mergeCell ref="A20:G20"/>
    <mergeCell ref="H22:I22"/>
    <mergeCell ref="J22:K22"/>
    <mergeCell ref="L22:M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H30:I30"/>
    <mergeCell ref="J30:K30"/>
    <mergeCell ref="H31:I31"/>
    <mergeCell ref="J31:K31"/>
    <mergeCell ref="H32:I32"/>
    <mergeCell ref="J32:K32"/>
    <mergeCell ref="H33:I33"/>
    <mergeCell ref="J33:K33"/>
    <mergeCell ref="H34:I34"/>
    <mergeCell ref="J34:K34"/>
    <mergeCell ref="H35:I35"/>
    <mergeCell ref="J35:K35"/>
    <mergeCell ref="H36:I36"/>
    <mergeCell ref="J36:K36"/>
    <mergeCell ref="H37:I37"/>
    <mergeCell ref="J37:K37"/>
    <mergeCell ref="H38:I38"/>
    <mergeCell ref="J38:K38"/>
    <mergeCell ref="H39:I39"/>
    <mergeCell ref="J39:K39"/>
    <mergeCell ref="H40:I40"/>
    <mergeCell ref="J40:K40"/>
    <mergeCell ref="H41:I41"/>
    <mergeCell ref="J41:K41"/>
    <mergeCell ref="H42:I42"/>
    <mergeCell ref="J42:K42"/>
    <mergeCell ref="H43:I43"/>
    <mergeCell ref="J43:K43"/>
    <mergeCell ref="H44:I44"/>
    <mergeCell ref="J44:K44"/>
    <mergeCell ref="H45:I45"/>
    <mergeCell ref="J45:K45"/>
    <mergeCell ref="H46:I46"/>
    <mergeCell ref="J46:K46"/>
    <mergeCell ref="H47:I47"/>
    <mergeCell ref="J47:K47"/>
    <mergeCell ref="H48:I48"/>
    <mergeCell ref="J48:K48"/>
    <mergeCell ref="H49:I49"/>
    <mergeCell ref="J49:K49"/>
    <mergeCell ref="H50:I50"/>
    <mergeCell ref="J50:K50"/>
    <mergeCell ref="H51:I51"/>
    <mergeCell ref="J51:K51"/>
    <mergeCell ref="H52:I52"/>
    <mergeCell ref="J52:K52"/>
    <mergeCell ref="H53:I53"/>
    <mergeCell ref="J53:K53"/>
    <mergeCell ref="H54:I54"/>
    <mergeCell ref="J54:K54"/>
    <mergeCell ref="H55:I55"/>
    <mergeCell ref="J55:K55"/>
    <mergeCell ref="H56:I56"/>
    <mergeCell ref="J56:K56"/>
    <mergeCell ref="H57:I57"/>
    <mergeCell ref="J57:K57"/>
    <mergeCell ref="H58:I58"/>
    <mergeCell ref="J58:K58"/>
    <mergeCell ref="H59:I59"/>
    <mergeCell ref="J59:K59"/>
    <mergeCell ref="H60:I60"/>
    <mergeCell ref="J60:K60"/>
    <mergeCell ref="H61:I61"/>
    <mergeCell ref="J61:K61"/>
    <mergeCell ref="H62:I62"/>
    <mergeCell ref="J62:K62"/>
    <mergeCell ref="A6:A7"/>
    <mergeCell ref="A10:B11"/>
    <mergeCell ref="C10:G11"/>
    <mergeCell ref="H20:I21"/>
    <mergeCell ref="J20:K21"/>
    <mergeCell ref="L20:M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D27" sqref="D27"/>
    </sheetView>
  </sheetViews>
  <sheetFormatPr defaultColWidth="8.88571428571429" defaultRowHeight="14.25" customHeight="1" outlineLevelCol="5"/>
  <cols>
    <col min="1" max="2" width="21.1333333333333" style="175" customWidth="1"/>
    <col min="3" max="3" width="21.1333333333333" style="88" customWidth="1"/>
    <col min="4" max="4" width="27.7142857142857" style="88" customWidth="1"/>
    <col min="5" max="6" width="36.7142857142857" style="88" customWidth="1"/>
    <col min="7" max="7" width="9.13333333333333" style="88" customWidth="1"/>
    <col min="8" max="16384" width="9.13333333333333" style="88"/>
  </cols>
  <sheetData>
    <row r="1" ht="12" customHeight="1" spans="1:6">
      <c r="A1" s="176">
        <v>0</v>
      </c>
      <c r="B1" s="176">
        <v>0</v>
      </c>
      <c r="C1" s="177">
        <v>1</v>
      </c>
      <c r="D1" s="178"/>
      <c r="E1" s="178"/>
      <c r="F1" s="178"/>
    </row>
    <row r="2" ht="26.25" customHeight="1" spans="1:6">
      <c r="A2" s="179" t="s">
        <v>12</v>
      </c>
      <c r="B2" s="179"/>
      <c r="C2" s="180"/>
      <c r="D2" s="180"/>
      <c r="E2" s="180"/>
      <c r="F2" s="180"/>
    </row>
    <row r="3" ht="13.5" customHeight="1" spans="1:6">
      <c r="A3" s="181" t="s">
        <v>21</v>
      </c>
      <c r="B3" s="181"/>
      <c r="C3" s="177"/>
      <c r="D3" s="178"/>
      <c r="E3" s="178"/>
      <c r="F3" s="178" t="s">
        <v>22</v>
      </c>
    </row>
    <row r="4" ht="19.5" customHeight="1" spans="1:6">
      <c r="A4" s="96" t="s">
        <v>220</v>
      </c>
      <c r="B4" s="182" t="s">
        <v>97</v>
      </c>
      <c r="C4" s="96" t="s">
        <v>98</v>
      </c>
      <c r="D4" s="97" t="s">
        <v>1046</v>
      </c>
      <c r="E4" s="98"/>
      <c r="F4" s="183"/>
    </row>
    <row r="5" ht="18.75" customHeight="1" spans="1:6">
      <c r="A5" s="100"/>
      <c r="B5" s="184"/>
      <c r="C5" s="101"/>
      <c r="D5" s="96" t="s">
        <v>75</v>
      </c>
      <c r="E5" s="97" t="s">
        <v>100</v>
      </c>
      <c r="F5" s="96" t="s">
        <v>101</v>
      </c>
    </row>
    <row r="6" ht="18.75" customHeight="1" spans="1:6">
      <c r="A6" s="185">
        <v>1</v>
      </c>
      <c r="B6" s="191">
        <v>2</v>
      </c>
      <c r="C6" s="117">
        <v>3</v>
      </c>
      <c r="D6" s="185" t="s">
        <v>209</v>
      </c>
      <c r="E6" s="185" t="s">
        <v>210</v>
      </c>
      <c r="F6" s="117">
        <v>6</v>
      </c>
    </row>
    <row r="7" ht="18.75" customHeight="1" spans="1:6">
      <c r="A7" s="185"/>
      <c r="B7" s="185"/>
      <c r="C7" s="117"/>
      <c r="D7" s="185"/>
      <c r="E7" s="185"/>
      <c r="F7" s="117"/>
    </row>
    <row r="8" ht="18.75" customHeight="1" spans="1:6">
      <c r="A8" s="192" t="s">
        <v>451</v>
      </c>
      <c r="B8" s="192" t="s">
        <v>451</v>
      </c>
      <c r="C8" s="192" t="s">
        <v>451</v>
      </c>
      <c r="D8" s="186" t="s">
        <v>451</v>
      </c>
      <c r="E8" s="187" t="s">
        <v>451</v>
      </c>
      <c r="F8" s="187" t="s">
        <v>451</v>
      </c>
    </row>
    <row r="9" ht="18.75" customHeight="1" spans="1:6">
      <c r="A9" s="193" t="s">
        <v>167</v>
      </c>
      <c r="B9" s="193"/>
      <c r="C9" s="193" t="s">
        <v>167</v>
      </c>
      <c r="D9" s="194" t="s">
        <v>451</v>
      </c>
      <c r="E9" s="187" t="s">
        <v>451</v>
      </c>
      <c r="F9" s="187" t="s">
        <v>451</v>
      </c>
    </row>
    <row r="10" customHeight="1" spans="1:3">
      <c r="A10" s="70" t="s">
        <v>1047</v>
      </c>
      <c r="B10" s="70"/>
      <c r="C10" s="70"/>
    </row>
  </sheetData>
  <mergeCells count="8">
    <mergeCell ref="A2:F2"/>
    <mergeCell ref="A3:D3"/>
    <mergeCell ref="D4:F4"/>
    <mergeCell ref="A9:C9"/>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29" sqref="C29"/>
    </sheetView>
  </sheetViews>
  <sheetFormatPr defaultColWidth="8.88571428571429" defaultRowHeight="14.25" customHeight="1" outlineLevelCol="5"/>
  <cols>
    <col min="1" max="2" width="21.1333333333333" style="175" customWidth="1"/>
    <col min="3" max="3" width="21.1333333333333" style="88" customWidth="1"/>
    <col min="4" max="4" width="27.7142857142857" style="88" customWidth="1"/>
    <col min="5" max="6" width="36.7142857142857" style="88" customWidth="1"/>
    <col min="7" max="7" width="9.13333333333333" style="88" customWidth="1"/>
    <col min="8" max="16384" width="9.13333333333333" style="88"/>
  </cols>
  <sheetData>
    <row r="1" s="88" customFormat="1" ht="12" customHeight="1" spans="1:6">
      <c r="A1" s="176">
        <v>0</v>
      </c>
      <c r="B1" s="176">
        <v>0</v>
      </c>
      <c r="C1" s="177">
        <v>1</v>
      </c>
      <c r="D1" s="178"/>
      <c r="E1" s="178"/>
      <c r="F1" s="178"/>
    </row>
    <row r="2" s="88" customFormat="1" ht="26.25" customHeight="1" spans="1:6">
      <c r="A2" s="179" t="s">
        <v>13</v>
      </c>
      <c r="B2" s="179"/>
      <c r="C2" s="180"/>
      <c r="D2" s="180"/>
      <c r="E2" s="180"/>
      <c r="F2" s="180"/>
    </row>
    <row r="3" s="88" customFormat="1" ht="13.5" customHeight="1" spans="1:6">
      <c r="A3" s="181" t="s">
        <v>21</v>
      </c>
      <c r="B3" s="181"/>
      <c r="C3" s="177"/>
      <c r="D3" s="178"/>
      <c r="E3" s="178"/>
      <c r="F3" s="178" t="s">
        <v>22</v>
      </c>
    </row>
    <row r="4" s="88" customFormat="1" ht="19.5" customHeight="1" spans="1:6">
      <c r="A4" s="96" t="s">
        <v>220</v>
      </c>
      <c r="B4" s="182" t="s">
        <v>97</v>
      </c>
      <c r="C4" s="96" t="s">
        <v>98</v>
      </c>
      <c r="D4" s="97" t="s">
        <v>1048</v>
      </c>
      <c r="E4" s="98"/>
      <c r="F4" s="183"/>
    </row>
    <row r="5" s="88" customFormat="1" ht="18.75" customHeight="1" spans="1:6">
      <c r="A5" s="100"/>
      <c r="B5" s="184"/>
      <c r="C5" s="101"/>
      <c r="D5" s="96" t="s">
        <v>75</v>
      </c>
      <c r="E5" s="97" t="s">
        <v>100</v>
      </c>
      <c r="F5" s="96" t="s">
        <v>101</v>
      </c>
    </row>
    <row r="6" s="88" customFormat="1" ht="18.75" customHeight="1" spans="1:6">
      <c r="A6" s="185">
        <v>1</v>
      </c>
      <c r="B6" s="185" t="s">
        <v>207</v>
      </c>
      <c r="C6" s="117">
        <v>3</v>
      </c>
      <c r="D6" s="185" t="s">
        <v>209</v>
      </c>
      <c r="E6" s="185" t="s">
        <v>210</v>
      </c>
      <c r="F6" s="117">
        <v>6</v>
      </c>
    </row>
    <row r="7" s="88" customFormat="1" ht="18.75" customHeight="1" spans="1:6">
      <c r="A7" s="85" t="s">
        <v>451</v>
      </c>
      <c r="B7" s="85" t="s">
        <v>451</v>
      </c>
      <c r="C7" s="85" t="s">
        <v>451</v>
      </c>
      <c r="D7" s="186" t="s">
        <v>451</v>
      </c>
      <c r="E7" s="187" t="s">
        <v>451</v>
      </c>
      <c r="F7" s="187" t="s">
        <v>451</v>
      </c>
    </row>
    <row r="8" s="88" customFormat="1" ht="18.75" customHeight="1" spans="1:6">
      <c r="A8" s="188" t="s">
        <v>167</v>
      </c>
      <c r="B8" s="189"/>
      <c r="C8" s="190"/>
      <c r="D8" s="186" t="s">
        <v>451</v>
      </c>
      <c r="E8" s="187" t="s">
        <v>451</v>
      </c>
      <c r="F8" s="187" t="s">
        <v>451</v>
      </c>
    </row>
    <row r="9" customHeight="1" spans="1:3">
      <c r="A9" s="70" t="s">
        <v>1049</v>
      </c>
      <c r="B9" s="70"/>
      <c r="C9" s="70"/>
    </row>
  </sheetData>
  <mergeCells count="8">
    <mergeCell ref="A2:F2"/>
    <mergeCell ref="A3:D3"/>
    <mergeCell ref="D4:F4"/>
    <mergeCell ref="A8:C8"/>
    <mergeCell ref="A9:C9"/>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zoomScaleSheetLayoutView="60" workbookViewId="0">
      <selection activeCell="I23" sqref="I23"/>
    </sheetView>
  </sheetViews>
  <sheetFormatPr defaultColWidth="8.88571428571429" defaultRowHeight="14.25" customHeight="1"/>
  <cols>
    <col min="1" max="1" width="27.1428571428571" style="88" customWidth="1"/>
    <col min="2" max="2" width="21.7142857142857" style="141" customWidth="1"/>
    <col min="3" max="3" width="35.2857142857143" style="141" customWidth="1"/>
    <col min="4" max="4" width="7.71428571428571" style="141" customWidth="1"/>
    <col min="5" max="6" width="10.2857142857143" style="141" customWidth="1"/>
    <col min="7" max="7" width="12" style="141" customWidth="1"/>
    <col min="8" max="10" width="10" style="141" customWidth="1"/>
    <col min="11" max="11" width="9.13333333333333" style="142" customWidth="1"/>
    <col min="12" max="12" width="9.13333333333333" style="141" customWidth="1"/>
    <col min="13" max="13" width="9.13333333333333" style="88" customWidth="1"/>
    <col min="14" max="15" width="12.7142857142857" style="88" customWidth="1"/>
    <col min="16" max="16" width="9.13333333333333" style="72" customWidth="1"/>
    <col min="17" max="17" width="10.4285714285714" style="88" customWidth="1"/>
    <col min="18" max="18" width="9.13333333333333" style="72" customWidth="1"/>
    <col min="19" max="16384" width="9.13333333333333" style="72"/>
  </cols>
  <sheetData>
    <row r="1" ht="13.5" customHeight="1" spans="1:17">
      <c r="A1" s="90"/>
      <c r="B1" s="143"/>
      <c r="C1" s="143"/>
      <c r="D1" s="143"/>
      <c r="E1" s="143"/>
      <c r="F1" s="143"/>
      <c r="G1" s="143"/>
      <c r="H1" s="143"/>
      <c r="I1" s="143"/>
      <c r="J1" s="143"/>
      <c r="P1" s="86"/>
      <c r="Q1" s="173"/>
    </row>
    <row r="2" ht="27.75" customHeight="1" spans="1:17">
      <c r="A2" s="144" t="s">
        <v>14</v>
      </c>
      <c r="B2" s="74"/>
      <c r="C2" s="74"/>
      <c r="D2" s="74"/>
      <c r="E2" s="74"/>
      <c r="F2" s="74"/>
      <c r="G2" s="74"/>
      <c r="H2" s="74"/>
      <c r="I2" s="74"/>
      <c r="J2" s="74"/>
      <c r="K2" s="75"/>
      <c r="L2" s="74"/>
      <c r="M2" s="74"/>
      <c r="N2" s="74"/>
      <c r="O2" s="74"/>
      <c r="P2" s="75"/>
      <c r="Q2" s="74"/>
    </row>
    <row r="3" ht="18.75" customHeight="1" spans="1:17">
      <c r="A3" s="93" t="s">
        <v>21</v>
      </c>
      <c r="B3" s="145"/>
      <c r="C3" s="145"/>
      <c r="D3" s="145"/>
      <c r="E3" s="145"/>
      <c r="F3" s="145"/>
      <c r="G3" s="145"/>
      <c r="H3" s="145"/>
      <c r="I3" s="145"/>
      <c r="J3" s="145"/>
      <c r="P3" s="160"/>
      <c r="Q3" s="174" t="s">
        <v>213</v>
      </c>
    </row>
    <row r="4" ht="15.75" customHeight="1" spans="1:17">
      <c r="A4" s="102" t="s">
        <v>1050</v>
      </c>
      <c r="B4" s="146" t="s">
        <v>1051</v>
      </c>
      <c r="C4" s="146" t="s">
        <v>1052</v>
      </c>
      <c r="D4" s="146" t="s">
        <v>1053</v>
      </c>
      <c r="E4" s="146" t="s">
        <v>1054</v>
      </c>
      <c r="F4" s="146" t="s">
        <v>1055</v>
      </c>
      <c r="G4" s="80" t="s">
        <v>227</v>
      </c>
      <c r="H4" s="147"/>
      <c r="I4" s="147"/>
      <c r="J4" s="80"/>
      <c r="K4" s="161"/>
      <c r="L4" s="80"/>
      <c r="M4" s="80"/>
      <c r="N4" s="80"/>
      <c r="O4" s="80"/>
      <c r="P4" s="161"/>
      <c r="Q4" s="81"/>
    </row>
    <row r="5" ht="17.25" customHeight="1" spans="1:17">
      <c r="A5" s="148"/>
      <c r="B5" s="149"/>
      <c r="C5" s="149"/>
      <c r="D5" s="149"/>
      <c r="E5" s="149"/>
      <c r="F5" s="149"/>
      <c r="G5" s="150" t="s">
        <v>75</v>
      </c>
      <c r="H5" s="124" t="s">
        <v>78</v>
      </c>
      <c r="I5" s="124" t="s">
        <v>1056</v>
      </c>
      <c r="J5" s="149" t="s">
        <v>1057</v>
      </c>
      <c r="K5" s="162" t="s">
        <v>1058</v>
      </c>
      <c r="L5" s="152" t="s">
        <v>82</v>
      </c>
      <c r="M5" s="152"/>
      <c r="N5" s="152"/>
      <c r="O5" s="152"/>
      <c r="P5" s="163"/>
      <c r="Q5" s="151"/>
    </row>
    <row r="6" ht="54" customHeight="1" spans="1:17">
      <c r="A6" s="116"/>
      <c r="B6" s="151"/>
      <c r="C6" s="151"/>
      <c r="D6" s="151"/>
      <c r="E6" s="151"/>
      <c r="F6" s="151"/>
      <c r="G6" s="152"/>
      <c r="H6" s="124"/>
      <c r="I6" s="124"/>
      <c r="J6" s="151"/>
      <c r="K6" s="164"/>
      <c r="L6" s="151" t="s">
        <v>77</v>
      </c>
      <c r="M6" s="151" t="s">
        <v>84</v>
      </c>
      <c r="N6" s="151" t="s">
        <v>346</v>
      </c>
      <c r="O6" s="151" t="s">
        <v>86</v>
      </c>
      <c r="P6" s="164" t="s">
        <v>87</v>
      </c>
      <c r="Q6" s="151" t="s">
        <v>88</v>
      </c>
    </row>
    <row r="7" ht="15" customHeight="1" spans="1:17">
      <c r="A7" s="100">
        <v>1</v>
      </c>
      <c r="B7" s="100">
        <v>2</v>
      </c>
      <c r="C7" s="100">
        <v>3</v>
      </c>
      <c r="D7" s="100">
        <v>4</v>
      </c>
      <c r="E7" s="100">
        <v>5</v>
      </c>
      <c r="F7" s="100">
        <v>6</v>
      </c>
      <c r="G7" s="100">
        <v>7</v>
      </c>
      <c r="H7" s="100">
        <v>8</v>
      </c>
      <c r="I7" s="100">
        <v>9</v>
      </c>
      <c r="J7" s="100">
        <v>10</v>
      </c>
      <c r="K7" s="100">
        <v>11</v>
      </c>
      <c r="L7" s="100">
        <v>12</v>
      </c>
      <c r="M7" s="100">
        <v>13</v>
      </c>
      <c r="N7" s="100">
        <v>14</v>
      </c>
      <c r="O7" s="100">
        <v>15</v>
      </c>
      <c r="P7" s="100">
        <v>16</v>
      </c>
      <c r="Q7" s="100">
        <v>17</v>
      </c>
    </row>
    <row r="8" ht="21" customHeight="1" spans="1:17">
      <c r="A8" s="110" t="s">
        <v>1059</v>
      </c>
      <c r="B8" s="153" t="s">
        <v>451</v>
      </c>
      <c r="C8" s="153" t="s">
        <v>451</v>
      </c>
      <c r="D8" s="153" t="s">
        <v>451</v>
      </c>
      <c r="E8" s="153" t="s">
        <v>451</v>
      </c>
      <c r="F8" s="154">
        <f>SUM(F9:F14)</f>
        <v>50000</v>
      </c>
      <c r="G8" s="154">
        <f>SUM(G9:G14)</f>
        <v>86000</v>
      </c>
      <c r="H8" s="154">
        <f>SUM(H9:H14)</f>
        <v>86000</v>
      </c>
      <c r="I8" s="159" t="s">
        <v>451</v>
      </c>
      <c r="J8" s="159" t="s">
        <v>451</v>
      </c>
      <c r="K8" s="165" t="s">
        <v>451</v>
      </c>
      <c r="L8" s="159" t="s">
        <v>451</v>
      </c>
      <c r="M8" s="166" t="s">
        <v>451</v>
      </c>
      <c r="N8" s="166" t="s">
        <v>451</v>
      </c>
      <c r="O8" s="166" t="s">
        <v>451</v>
      </c>
      <c r="P8" s="167" t="s">
        <v>451</v>
      </c>
      <c r="Q8" s="166" t="s">
        <v>451</v>
      </c>
    </row>
    <row r="9" ht="21" customHeight="1" spans="1:17">
      <c r="A9" s="110" t="s">
        <v>1060</v>
      </c>
      <c r="B9" s="153" t="s">
        <v>1061</v>
      </c>
      <c r="C9" s="153" t="s">
        <v>1061</v>
      </c>
      <c r="D9" s="153" t="s">
        <v>1062</v>
      </c>
      <c r="E9" s="153" t="s">
        <v>1063</v>
      </c>
      <c r="F9" s="154"/>
      <c r="G9" s="154">
        <v>1500</v>
      </c>
      <c r="H9" s="155">
        <v>1500</v>
      </c>
      <c r="I9" s="154"/>
      <c r="J9" s="154"/>
      <c r="K9" s="155"/>
      <c r="L9" s="154"/>
      <c r="M9" s="168"/>
      <c r="N9" s="168"/>
      <c r="O9" s="168"/>
      <c r="P9" s="169"/>
      <c r="Q9" s="168"/>
    </row>
    <row r="10" ht="21" customHeight="1" spans="1:17">
      <c r="A10" s="110" t="s">
        <v>1060</v>
      </c>
      <c r="B10" s="153" t="s">
        <v>1064</v>
      </c>
      <c r="C10" s="153" t="s">
        <v>1065</v>
      </c>
      <c r="D10" s="153" t="s">
        <v>486</v>
      </c>
      <c r="E10" s="153" t="s">
        <v>210</v>
      </c>
      <c r="F10" s="154"/>
      <c r="G10" s="154">
        <v>500</v>
      </c>
      <c r="H10" s="155">
        <v>500</v>
      </c>
      <c r="I10" s="154"/>
      <c r="J10" s="154"/>
      <c r="K10" s="155"/>
      <c r="L10" s="154"/>
      <c r="M10" s="168"/>
      <c r="N10" s="168"/>
      <c r="O10" s="168"/>
      <c r="P10" s="169"/>
      <c r="Q10" s="168"/>
    </row>
    <row r="11" ht="21" customHeight="1" spans="1:17">
      <c r="A11" s="110" t="s">
        <v>1060</v>
      </c>
      <c r="B11" s="153" t="s">
        <v>1066</v>
      </c>
      <c r="C11" s="153" t="s">
        <v>1067</v>
      </c>
      <c r="D11" s="153" t="s">
        <v>1068</v>
      </c>
      <c r="E11" s="153" t="s">
        <v>464</v>
      </c>
      <c r="F11" s="154"/>
      <c r="G11" s="154">
        <v>20000</v>
      </c>
      <c r="H11" s="155">
        <v>20000</v>
      </c>
      <c r="I11" s="154"/>
      <c r="J11" s="154"/>
      <c r="K11" s="155"/>
      <c r="L11" s="154"/>
      <c r="M11" s="168"/>
      <c r="N11" s="168"/>
      <c r="O11" s="168"/>
      <c r="P11" s="169"/>
      <c r="Q11" s="168"/>
    </row>
    <row r="12" ht="21" customHeight="1" spans="1:17">
      <c r="A12" s="110" t="s">
        <v>1060</v>
      </c>
      <c r="B12" s="153" t="s">
        <v>1069</v>
      </c>
      <c r="C12" s="153" t="s">
        <v>1070</v>
      </c>
      <c r="D12" s="153" t="s">
        <v>486</v>
      </c>
      <c r="E12" s="153" t="s">
        <v>239</v>
      </c>
      <c r="F12" s="154"/>
      <c r="G12" s="154">
        <v>13500</v>
      </c>
      <c r="H12" s="155">
        <v>13500</v>
      </c>
      <c r="I12" s="154"/>
      <c r="J12" s="154"/>
      <c r="K12" s="155"/>
      <c r="L12" s="154"/>
      <c r="M12" s="168"/>
      <c r="N12" s="168"/>
      <c r="O12" s="168"/>
      <c r="P12" s="169"/>
      <c r="Q12" s="168"/>
    </row>
    <row r="13" ht="21" customHeight="1" spans="1:17">
      <c r="A13" s="110" t="s">
        <v>1060</v>
      </c>
      <c r="B13" s="153" t="s">
        <v>1071</v>
      </c>
      <c r="C13" s="153" t="s">
        <v>1071</v>
      </c>
      <c r="D13" s="153" t="s">
        <v>1072</v>
      </c>
      <c r="E13" s="153" t="s">
        <v>1073</v>
      </c>
      <c r="F13" s="154"/>
      <c r="G13" s="154">
        <v>500</v>
      </c>
      <c r="H13" s="155">
        <v>500</v>
      </c>
      <c r="I13" s="154"/>
      <c r="J13" s="154"/>
      <c r="K13" s="155"/>
      <c r="L13" s="154"/>
      <c r="M13" s="168"/>
      <c r="N13" s="168"/>
      <c r="O13" s="168"/>
      <c r="P13" s="169"/>
      <c r="Q13" s="168"/>
    </row>
    <row r="14" ht="21" customHeight="1" spans="1:17">
      <c r="A14" s="110" t="s">
        <v>670</v>
      </c>
      <c r="B14" s="153" t="s">
        <v>1074</v>
      </c>
      <c r="C14" s="153" t="s">
        <v>1075</v>
      </c>
      <c r="D14" s="153" t="s">
        <v>673</v>
      </c>
      <c r="E14" s="153" t="s">
        <v>239</v>
      </c>
      <c r="F14" s="154">
        <v>50000</v>
      </c>
      <c r="G14" s="154">
        <v>50000</v>
      </c>
      <c r="H14" s="155">
        <v>50000</v>
      </c>
      <c r="I14" s="154"/>
      <c r="J14" s="154"/>
      <c r="K14" s="155"/>
      <c r="L14" s="154"/>
      <c r="M14" s="168"/>
      <c r="N14" s="168"/>
      <c r="O14" s="168"/>
      <c r="P14" s="169"/>
      <c r="Q14" s="168"/>
    </row>
    <row r="15" ht="21" customHeight="1" spans="1:17">
      <c r="A15" s="110" t="s">
        <v>930</v>
      </c>
      <c r="B15" s="156"/>
      <c r="C15" s="156"/>
      <c r="D15" s="156"/>
      <c r="E15" s="156"/>
      <c r="F15" s="154">
        <v>19880</v>
      </c>
      <c r="G15" s="154">
        <v>19880</v>
      </c>
      <c r="H15" s="154">
        <v>19880</v>
      </c>
      <c r="I15" s="156"/>
      <c r="J15" s="156"/>
      <c r="K15" s="170"/>
      <c r="L15" s="156"/>
      <c r="M15" s="171"/>
      <c r="N15" s="171"/>
      <c r="O15" s="171"/>
      <c r="P15" s="172"/>
      <c r="Q15" s="171"/>
    </row>
    <row r="16" ht="21" customHeight="1" spans="1:17">
      <c r="A16" s="110" t="s">
        <v>931</v>
      </c>
      <c r="B16" s="153" t="s">
        <v>1076</v>
      </c>
      <c r="C16" s="153" t="s">
        <v>1076</v>
      </c>
      <c r="D16" s="153" t="s">
        <v>673</v>
      </c>
      <c r="E16" s="153" t="s">
        <v>209</v>
      </c>
      <c r="F16" s="154">
        <v>19880</v>
      </c>
      <c r="G16" s="154">
        <v>19880</v>
      </c>
      <c r="H16" s="155">
        <v>19880</v>
      </c>
      <c r="I16" s="154"/>
      <c r="J16" s="154"/>
      <c r="K16" s="155"/>
      <c r="L16" s="154"/>
      <c r="M16" s="168"/>
      <c r="N16" s="168"/>
      <c r="O16" s="168"/>
      <c r="P16" s="169"/>
      <c r="Q16" s="168"/>
    </row>
    <row r="17" ht="21" customHeight="1" spans="1:17">
      <c r="A17" s="157" t="s">
        <v>167</v>
      </c>
      <c r="B17" s="158"/>
      <c r="C17" s="158"/>
      <c r="D17" s="158"/>
      <c r="E17" s="159"/>
      <c r="F17" s="155">
        <f>F8+F15</f>
        <v>69880</v>
      </c>
      <c r="G17" s="155">
        <f>G8+G15</f>
        <v>105880</v>
      </c>
      <c r="H17" s="155">
        <f>H8+H15</f>
        <v>105880</v>
      </c>
      <c r="I17" s="155"/>
      <c r="J17" s="155"/>
      <c r="K17" s="155"/>
      <c r="L17" s="155"/>
      <c r="M17" s="169"/>
      <c r="N17" s="169"/>
      <c r="O17" s="169"/>
      <c r="P17" s="169"/>
      <c r="Q17" s="169"/>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zoomScaleSheetLayoutView="60" workbookViewId="0">
      <selection activeCell="K20" sqref="K20"/>
    </sheetView>
  </sheetViews>
  <sheetFormatPr defaultColWidth="8.71428571428571" defaultRowHeight="14.25" customHeight="1"/>
  <cols>
    <col min="1" max="6" width="9.13333333333333" style="119" customWidth="1"/>
    <col min="7" max="7" width="12" style="88" customWidth="1"/>
    <col min="8" max="10" width="10" style="88" customWidth="1"/>
    <col min="11" max="11" width="9.13333333333333" style="72" customWidth="1"/>
    <col min="12" max="13" width="9.13333333333333" style="88" customWidth="1"/>
    <col min="14" max="15" width="12.7142857142857" style="88" customWidth="1"/>
    <col min="16" max="16" width="9.13333333333333" style="72" customWidth="1"/>
    <col min="17" max="17" width="10.4285714285714" style="88" customWidth="1"/>
    <col min="18" max="18" width="9.13333333333333" style="72" customWidth="1"/>
    <col min="19" max="246" width="9.13333333333333" style="72"/>
    <col min="247" max="255" width="8.71428571428571" style="72"/>
  </cols>
  <sheetData>
    <row r="1" ht="13.5" customHeight="1" spans="1:17">
      <c r="A1" s="90"/>
      <c r="B1" s="90"/>
      <c r="C1" s="90"/>
      <c r="D1" s="90"/>
      <c r="E1" s="90"/>
      <c r="F1" s="90"/>
      <c r="G1" s="120"/>
      <c r="H1" s="120"/>
      <c r="I1" s="120"/>
      <c r="J1" s="120"/>
      <c r="K1" s="132"/>
      <c r="L1" s="133"/>
      <c r="M1" s="133"/>
      <c r="N1" s="133"/>
      <c r="O1" s="133"/>
      <c r="P1" s="134"/>
      <c r="Q1" s="139"/>
    </row>
    <row r="2" ht="27.75" customHeight="1" spans="1:17">
      <c r="A2" s="121" t="s">
        <v>15</v>
      </c>
      <c r="B2" s="121"/>
      <c r="C2" s="121"/>
      <c r="D2" s="121"/>
      <c r="E2" s="121"/>
      <c r="F2" s="121"/>
      <c r="G2" s="121"/>
      <c r="H2" s="121"/>
      <c r="I2" s="121"/>
      <c r="J2" s="121"/>
      <c r="K2" s="121"/>
      <c r="L2" s="121"/>
      <c r="M2" s="121"/>
      <c r="N2" s="121"/>
      <c r="O2" s="121"/>
      <c r="P2" s="121"/>
      <c r="Q2" s="121"/>
    </row>
    <row r="3" ht="26.1" customHeight="1" spans="1:17">
      <c r="A3" s="122" t="s">
        <v>21</v>
      </c>
      <c r="B3" s="122"/>
      <c r="C3" s="122"/>
      <c r="D3" s="122"/>
      <c r="E3" s="122"/>
      <c r="F3" s="94"/>
      <c r="G3" s="123"/>
      <c r="H3" s="123"/>
      <c r="I3" s="123"/>
      <c r="J3" s="123"/>
      <c r="K3" s="132"/>
      <c r="L3" s="133"/>
      <c r="M3" s="133"/>
      <c r="N3" s="133"/>
      <c r="O3" s="133"/>
      <c r="P3" s="135"/>
      <c r="Q3" s="140" t="s">
        <v>213</v>
      </c>
    </row>
    <row r="4" ht="15.75" customHeight="1" spans="1:17">
      <c r="A4" s="124" t="s">
        <v>1050</v>
      </c>
      <c r="B4" s="124" t="s">
        <v>1077</v>
      </c>
      <c r="C4" s="124" t="s">
        <v>1078</v>
      </c>
      <c r="D4" s="124" t="s">
        <v>1079</v>
      </c>
      <c r="E4" s="124" t="s">
        <v>1080</v>
      </c>
      <c r="F4" s="124" t="s">
        <v>1081</v>
      </c>
      <c r="G4" s="124" t="s">
        <v>227</v>
      </c>
      <c r="H4" s="124"/>
      <c r="I4" s="124"/>
      <c r="J4" s="124"/>
      <c r="K4" s="136"/>
      <c r="L4" s="124"/>
      <c r="M4" s="124"/>
      <c r="N4" s="124"/>
      <c r="O4" s="124"/>
      <c r="P4" s="136"/>
      <c r="Q4" s="124"/>
    </row>
    <row r="5" ht="17.25" customHeight="1" spans="1:17">
      <c r="A5" s="124"/>
      <c r="B5" s="124"/>
      <c r="C5" s="124"/>
      <c r="D5" s="124"/>
      <c r="E5" s="124"/>
      <c r="F5" s="124"/>
      <c r="G5" s="124" t="s">
        <v>75</v>
      </c>
      <c r="H5" s="124" t="s">
        <v>78</v>
      </c>
      <c r="I5" s="124" t="s">
        <v>1056</v>
      </c>
      <c r="J5" s="124" t="s">
        <v>1057</v>
      </c>
      <c r="K5" s="137" t="s">
        <v>1058</v>
      </c>
      <c r="L5" s="124" t="s">
        <v>82</v>
      </c>
      <c r="M5" s="124"/>
      <c r="N5" s="124"/>
      <c r="O5" s="124"/>
      <c r="P5" s="137"/>
      <c r="Q5" s="124"/>
    </row>
    <row r="6" ht="54" customHeight="1" spans="1:17">
      <c r="A6" s="124"/>
      <c r="B6" s="124"/>
      <c r="C6" s="124"/>
      <c r="D6" s="124"/>
      <c r="E6" s="124"/>
      <c r="F6" s="124"/>
      <c r="G6" s="124"/>
      <c r="H6" s="124"/>
      <c r="I6" s="124"/>
      <c r="J6" s="124"/>
      <c r="K6" s="136"/>
      <c r="L6" s="124" t="s">
        <v>77</v>
      </c>
      <c r="M6" s="124" t="s">
        <v>84</v>
      </c>
      <c r="N6" s="124" t="s">
        <v>346</v>
      </c>
      <c r="O6" s="124" t="s">
        <v>86</v>
      </c>
      <c r="P6" s="136" t="s">
        <v>87</v>
      </c>
      <c r="Q6" s="124" t="s">
        <v>88</v>
      </c>
    </row>
    <row r="7" ht="15" customHeight="1" spans="1:17">
      <c r="A7" s="124">
        <v>1</v>
      </c>
      <c r="B7" s="124">
        <v>2</v>
      </c>
      <c r="C7" s="124">
        <v>3</v>
      </c>
      <c r="D7" s="124">
        <v>4</v>
      </c>
      <c r="E7" s="124">
        <v>5</v>
      </c>
      <c r="F7" s="124">
        <v>6</v>
      </c>
      <c r="G7" s="124">
        <v>7</v>
      </c>
      <c r="H7" s="124">
        <v>8</v>
      </c>
      <c r="I7" s="124">
        <v>9</v>
      </c>
      <c r="J7" s="124">
        <v>10</v>
      </c>
      <c r="K7" s="124">
        <v>11</v>
      </c>
      <c r="L7" s="124">
        <v>12</v>
      </c>
      <c r="M7" s="124">
        <v>13</v>
      </c>
      <c r="N7" s="124">
        <v>14</v>
      </c>
      <c r="O7" s="124">
        <v>15</v>
      </c>
      <c r="P7" s="124">
        <v>16</v>
      </c>
      <c r="Q7" s="124">
        <v>17</v>
      </c>
    </row>
    <row r="8" ht="22.5" customHeight="1" spans="1:17">
      <c r="A8" s="99"/>
      <c r="B8" s="99"/>
      <c r="C8" s="99"/>
      <c r="D8" s="99"/>
      <c r="E8" s="99"/>
      <c r="F8" s="99"/>
      <c r="G8" s="125" t="s">
        <v>451</v>
      </c>
      <c r="H8" s="125" t="s">
        <v>451</v>
      </c>
      <c r="I8" s="125" t="s">
        <v>451</v>
      </c>
      <c r="J8" s="125" t="s">
        <v>451</v>
      </c>
      <c r="K8" s="125" t="s">
        <v>451</v>
      </c>
      <c r="L8" s="125" t="s">
        <v>451</v>
      </c>
      <c r="M8" s="125" t="s">
        <v>451</v>
      </c>
      <c r="N8" s="125" t="s">
        <v>451</v>
      </c>
      <c r="O8" s="125"/>
      <c r="P8" s="125" t="s">
        <v>451</v>
      </c>
      <c r="Q8" s="125" t="s">
        <v>451</v>
      </c>
    </row>
    <row r="9" ht="22.5" customHeight="1" spans="1:17">
      <c r="A9" s="126"/>
      <c r="B9" s="127"/>
      <c r="C9" s="127"/>
      <c r="D9" s="127"/>
      <c r="E9" s="127"/>
      <c r="F9" s="127"/>
      <c r="G9" s="128" t="s">
        <v>451</v>
      </c>
      <c r="H9" s="128" t="s">
        <v>451</v>
      </c>
      <c r="I9" s="128" t="s">
        <v>451</v>
      </c>
      <c r="J9" s="128" t="s">
        <v>451</v>
      </c>
      <c r="K9" s="125" t="s">
        <v>451</v>
      </c>
      <c r="L9" s="128" t="s">
        <v>451</v>
      </c>
      <c r="M9" s="128" t="s">
        <v>451</v>
      </c>
      <c r="N9" s="128" t="s">
        <v>451</v>
      </c>
      <c r="O9" s="128"/>
      <c r="P9" s="125" t="s">
        <v>451</v>
      </c>
      <c r="Q9" s="128" t="s">
        <v>451</v>
      </c>
    </row>
    <row r="10" ht="22.5" customHeight="1" spans="1:17">
      <c r="A10" s="126"/>
      <c r="B10" s="129"/>
      <c r="C10" s="129"/>
      <c r="D10" s="129"/>
      <c r="E10" s="129"/>
      <c r="F10" s="129"/>
      <c r="G10" s="130" t="s">
        <v>451</v>
      </c>
      <c r="H10" s="130" t="s">
        <v>451</v>
      </c>
      <c r="I10" s="130" t="s">
        <v>451</v>
      </c>
      <c r="J10" s="130" t="s">
        <v>451</v>
      </c>
      <c r="K10" s="130" t="s">
        <v>451</v>
      </c>
      <c r="L10" s="130" t="s">
        <v>451</v>
      </c>
      <c r="M10" s="130" t="s">
        <v>451</v>
      </c>
      <c r="N10" s="130" t="s">
        <v>451</v>
      </c>
      <c r="O10" s="130"/>
      <c r="P10" s="130" t="s">
        <v>451</v>
      </c>
      <c r="Q10" s="130" t="s">
        <v>451</v>
      </c>
    </row>
    <row r="11" ht="22.5" customHeight="1" spans="1:17">
      <c r="A11" s="99" t="s">
        <v>167</v>
      </c>
      <c r="B11" s="99"/>
      <c r="C11" s="99"/>
      <c r="D11" s="99"/>
      <c r="E11" s="99"/>
      <c r="F11" s="99"/>
      <c r="G11" s="131"/>
      <c r="H11" s="131"/>
      <c r="I11" s="131"/>
      <c r="J11" s="131"/>
      <c r="K11" s="138"/>
      <c r="L11" s="131"/>
      <c r="M11" s="131"/>
      <c r="N11" s="131"/>
      <c r="O11" s="131"/>
      <c r="P11" s="138"/>
      <c r="Q11" s="131"/>
    </row>
    <row r="12" customHeight="1" spans="1:6">
      <c r="A12" s="70" t="s">
        <v>1082</v>
      </c>
      <c r="B12" s="70"/>
      <c r="C12" s="70"/>
      <c r="D12" s="70"/>
      <c r="E12" s="70"/>
      <c r="F12" s="70"/>
    </row>
  </sheetData>
  <mergeCells count="17">
    <mergeCell ref="A2:Q2"/>
    <mergeCell ref="A3:E3"/>
    <mergeCell ref="G4:Q4"/>
    <mergeCell ref="L5:Q5"/>
    <mergeCell ref="A11:F11"/>
    <mergeCell ref="A12:F12"/>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B18" sqref="B18"/>
    </sheetView>
  </sheetViews>
  <sheetFormatPr defaultColWidth="8.88571428571429" defaultRowHeight="14.25" customHeight="1" outlineLevelRow="7"/>
  <cols>
    <col min="1" max="1" width="50" style="88" customWidth="1"/>
    <col min="2" max="2" width="17.2857142857143" style="88" customWidth="1"/>
    <col min="3" max="4" width="13.4285714285714" style="88" customWidth="1"/>
    <col min="5" max="12" width="10.2857142857143" style="88" customWidth="1"/>
    <col min="13" max="13" width="13.1428571428571" style="88" customWidth="1"/>
    <col min="14" max="14" width="9.13333333333333" style="72" customWidth="1"/>
    <col min="15" max="246" width="9.13333333333333" style="72"/>
    <col min="247" max="247" width="9.13333333333333" style="89"/>
    <col min="248" max="256" width="8.88571428571429" style="89"/>
  </cols>
  <sheetData>
    <row r="1" s="72" customFormat="1" ht="13.5" customHeight="1" spans="1:13">
      <c r="A1" s="90"/>
      <c r="B1" s="90"/>
      <c r="C1" s="90"/>
      <c r="D1" s="91"/>
      <c r="E1" s="88"/>
      <c r="F1" s="88"/>
      <c r="G1" s="88"/>
      <c r="H1" s="88"/>
      <c r="I1" s="88"/>
      <c r="J1" s="88"/>
      <c r="K1" s="88"/>
      <c r="L1" s="88"/>
      <c r="M1" s="88"/>
    </row>
    <row r="2" s="72" customFormat="1" ht="35" customHeight="1" spans="1:13">
      <c r="A2" s="92" t="s">
        <v>16</v>
      </c>
      <c r="B2" s="92"/>
      <c r="C2" s="92"/>
      <c r="D2" s="92"/>
      <c r="E2" s="92"/>
      <c r="F2" s="92"/>
      <c r="G2" s="92"/>
      <c r="H2" s="92"/>
      <c r="I2" s="92"/>
      <c r="J2" s="92"/>
      <c r="K2" s="92"/>
      <c r="L2" s="92"/>
      <c r="M2" s="92"/>
    </row>
    <row r="3" s="87" customFormat="1" ht="24" customHeight="1" spans="1:13">
      <c r="A3" s="93" t="s">
        <v>21</v>
      </c>
      <c r="B3" s="94"/>
      <c r="C3" s="94"/>
      <c r="D3" s="94"/>
      <c r="E3" s="95"/>
      <c r="F3" s="95"/>
      <c r="G3" s="95"/>
      <c r="H3" s="95"/>
      <c r="I3" s="95"/>
      <c r="J3" s="114"/>
      <c r="K3" s="114"/>
      <c r="L3" s="114"/>
      <c r="M3" s="115" t="s">
        <v>213</v>
      </c>
    </row>
    <row r="4" s="72" customFormat="1" ht="19.5" customHeight="1" spans="1:13">
      <c r="A4" s="96" t="s">
        <v>1083</v>
      </c>
      <c r="B4" s="97" t="s">
        <v>227</v>
      </c>
      <c r="C4" s="98"/>
      <c r="D4" s="98"/>
      <c r="E4" s="99" t="s">
        <v>1084</v>
      </c>
      <c r="F4" s="99"/>
      <c r="G4" s="99"/>
      <c r="H4" s="99"/>
      <c r="I4" s="99"/>
      <c r="J4" s="99"/>
      <c r="K4" s="99"/>
      <c r="L4" s="99"/>
      <c r="M4" s="99"/>
    </row>
    <row r="5" s="72" customFormat="1" ht="40.5" customHeight="1" spans="1:13">
      <c r="A5" s="100"/>
      <c r="B5" s="101" t="s">
        <v>75</v>
      </c>
      <c r="C5" s="102" t="s">
        <v>78</v>
      </c>
      <c r="D5" s="103" t="s">
        <v>1085</v>
      </c>
      <c r="E5" s="100" t="s">
        <v>1086</v>
      </c>
      <c r="F5" s="100" t="s">
        <v>1087</v>
      </c>
      <c r="G5" s="100" t="s">
        <v>1088</v>
      </c>
      <c r="H5" s="100" t="s">
        <v>1089</v>
      </c>
      <c r="I5" s="116" t="s">
        <v>1090</v>
      </c>
      <c r="J5" s="100" t="s">
        <v>1091</v>
      </c>
      <c r="K5" s="100" t="s">
        <v>1092</v>
      </c>
      <c r="L5" s="100" t="s">
        <v>1093</v>
      </c>
      <c r="M5" s="100" t="s">
        <v>1094</v>
      </c>
    </row>
    <row r="6" s="72" customFormat="1" ht="19.5" customHeight="1" spans="1:13">
      <c r="A6" s="96">
        <v>1</v>
      </c>
      <c r="B6" s="96">
        <v>2</v>
      </c>
      <c r="C6" s="96">
        <v>3</v>
      </c>
      <c r="D6" s="104">
        <v>4</v>
      </c>
      <c r="E6" s="96">
        <v>5</v>
      </c>
      <c r="F6" s="96">
        <v>6</v>
      </c>
      <c r="G6" s="96">
        <v>7</v>
      </c>
      <c r="H6" s="105">
        <v>8</v>
      </c>
      <c r="I6" s="117">
        <v>9</v>
      </c>
      <c r="J6" s="117">
        <v>10</v>
      </c>
      <c r="K6" s="117">
        <v>11</v>
      </c>
      <c r="L6" s="105">
        <v>12</v>
      </c>
      <c r="M6" s="117">
        <v>13</v>
      </c>
    </row>
    <row r="7" s="72" customFormat="1" ht="19.5" customHeight="1" spans="1:247">
      <c r="A7" s="106" t="s">
        <v>1095</v>
      </c>
      <c r="B7" s="107"/>
      <c r="C7" s="107"/>
      <c r="D7" s="107"/>
      <c r="E7" s="107"/>
      <c r="F7" s="107"/>
      <c r="G7" s="108"/>
      <c r="H7" s="109" t="s">
        <v>451</v>
      </c>
      <c r="I7" s="109" t="s">
        <v>451</v>
      </c>
      <c r="J7" s="109" t="s">
        <v>451</v>
      </c>
      <c r="K7" s="109" t="s">
        <v>451</v>
      </c>
      <c r="L7" s="109" t="s">
        <v>451</v>
      </c>
      <c r="M7" s="109" t="s">
        <v>451</v>
      </c>
      <c r="IM7" s="118"/>
    </row>
    <row r="8" s="72" customFormat="1" ht="19.5" customHeight="1" spans="1:13">
      <c r="A8" s="110" t="s">
        <v>451</v>
      </c>
      <c r="B8" s="111" t="s">
        <v>451</v>
      </c>
      <c r="C8" s="111" t="s">
        <v>451</v>
      </c>
      <c r="D8" s="112" t="s">
        <v>451</v>
      </c>
      <c r="E8" s="111" t="s">
        <v>451</v>
      </c>
      <c r="F8" s="111" t="s">
        <v>451</v>
      </c>
      <c r="G8" s="111" t="s">
        <v>451</v>
      </c>
      <c r="H8" s="113" t="s">
        <v>451</v>
      </c>
      <c r="I8" s="113" t="s">
        <v>451</v>
      </c>
      <c r="J8" s="113" t="s">
        <v>451</v>
      </c>
      <c r="K8" s="113" t="s">
        <v>451</v>
      </c>
      <c r="L8" s="113" t="s">
        <v>451</v>
      </c>
      <c r="M8" s="113" t="s">
        <v>451</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39" sqref="C39"/>
    </sheetView>
  </sheetViews>
  <sheetFormatPr defaultColWidth="8.88571428571429" defaultRowHeight="12" outlineLevelRow="6"/>
  <cols>
    <col min="1" max="1" width="34.2857142857143" style="71" customWidth="1"/>
    <col min="2" max="2" width="29" style="71" customWidth="1"/>
    <col min="3" max="5" width="23.5714285714286" style="71" customWidth="1"/>
    <col min="6" max="6" width="11.2857142857143" style="72" customWidth="1"/>
    <col min="7" max="7" width="25.1333333333333" style="71" customWidth="1"/>
    <col min="8" max="8" width="15.5714285714286" style="72" customWidth="1"/>
    <col min="9" max="9" width="13.4285714285714" style="72" customWidth="1"/>
    <col min="10" max="10" width="18.847619047619" style="71" customWidth="1"/>
    <col min="11" max="11" width="9.13333333333333" style="72" customWidth="1"/>
    <col min="12" max="16384" width="9.13333333333333" style="72"/>
  </cols>
  <sheetData>
    <row r="1" customHeight="1" spans="10:10">
      <c r="J1" s="86"/>
    </row>
    <row r="2" ht="28.5" customHeight="1" spans="1:10">
      <c r="A2" s="73" t="s">
        <v>17</v>
      </c>
      <c r="B2" s="74"/>
      <c r="C2" s="74"/>
      <c r="D2" s="74"/>
      <c r="E2" s="74"/>
      <c r="F2" s="75"/>
      <c r="G2" s="74"/>
      <c r="H2" s="75"/>
      <c r="I2" s="75"/>
      <c r="J2" s="74"/>
    </row>
    <row r="3" ht="17.25" customHeight="1" spans="1:1">
      <c r="A3" s="76" t="s">
        <v>21</v>
      </c>
    </row>
    <row r="4" ht="44.25" customHeight="1" spans="1:10">
      <c r="A4" s="77" t="s">
        <v>441</v>
      </c>
      <c r="B4" s="77" t="s">
        <v>442</v>
      </c>
      <c r="C4" s="77" t="s">
        <v>443</v>
      </c>
      <c r="D4" s="77" t="s">
        <v>444</v>
      </c>
      <c r="E4" s="77" t="s">
        <v>445</v>
      </c>
      <c r="F4" s="78" t="s">
        <v>446</v>
      </c>
      <c r="G4" s="77" t="s">
        <v>447</v>
      </c>
      <c r="H4" s="78" t="s">
        <v>448</v>
      </c>
      <c r="I4" s="78" t="s">
        <v>449</v>
      </c>
      <c r="J4" s="77" t="s">
        <v>450</v>
      </c>
    </row>
    <row r="5" ht="14.25" customHeight="1" spans="1:10">
      <c r="A5" s="77">
        <v>1</v>
      </c>
      <c r="B5" s="77">
        <v>2</v>
      </c>
      <c r="C5" s="77">
        <v>3</v>
      </c>
      <c r="D5" s="77">
        <v>4</v>
      </c>
      <c r="E5" s="77">
        <v>5</v>
      </c>
      <c r="F5" s="77">
        <v>6</v>
      </c>
      <c r="G5" s="77">
        <v>7</v>
      </c>
      <c r="H5" s="77">
        <v>8</v>
      </c>
      <c r="I5" s="77">
        <v>9</v>
      </c>
      <c r="J5" s="77">
        <v>10</v>
      </c>
    </row>
    <row r="6" ht="42" customHeight="1" spans="1:10">
      <c r="A6" s="79" t="s">
        <v>1095</v>
      </c>
      <c r="B6" s="80"/>
      <c r="C6" s="80"/>
      <c r="D6" s="81"/>
      <c r="E6" s="82"/>
      <c r="F6" s="83"/>
      <c r="G6" s="82"/>
      <c r="H6" s="83"/>
      <c r="I6" s="83"/>
      <c r="J6" s="82"/>
    </row>
    <row r="7" ht="42.75" customHeight="1" spans="1:10">
      <c r="A7" s="84" t="s">
        <v>451</v>
      </c>
      <c r="B7" s="84" t="s">
        <v>451</v>
      </c>
      <c r="C7" s="84" t="s">
        <v>451</v>
      </c>
      <c r="D7" s="84" t="s">
        <v>451</v>
      </c>
      <c r="E7" s="85" t="s">
        <v>451</v>
      </c>
      <c r="F7" s="84" t="s">
        <v>451</v>
      </c>
      <c r="G7" s="85" t="s">
        <v>451</v>
      </c>
      <c r="H7" s="84" t="s">
        <v>451</v>
      </c>
      <c r="I7" s="84" t="s">
        <v>451</v>
      </c>
      <c r="J7" s="85" t="s">
        <v>451</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zoomScaleSheetLayoutView="60" workbookViewId="0">
      <selection activeCell="A7" sqref="A7:B9"/>
    </sheetView>
  </sheetViews>
  <sheetFormatPr defaultColWidth="8.88571428571429" defaultRowHeight="12" outlineLevelCol="7"/>
  <cols>
    <col min="1" max="1" width="29" style="56"/>
    <col min="2" max="2" width="18.7142857142857" style="56" customWidth="1"/>
    <col min="3" max="3" width="24.847619047619" style="56" customWidth="1"/>
    <col min="4" max="6" width="23.5714285714286" style="56" customWidth="1"/>
    <col min="7" max="7" width="25.1333333333333" style="56" customWidth="1"/>
    <col min="8" max="8" width="18.847619047619" style="56" customWidth="1"/>
    <col min="9" max="16384" width="9.13333333333333" style="56"/>
  </cols>
  <sheetData>
    <row r="1" spans="8:8">
      <c r="H1" s="57"/>
    </row>
    <row r="2" ht="28.5" spans="1:8">
      <c r="A2" s="58" t="s">
        <v>18</v>
      </c>
      <c r="B2" s="58"/>
      <c r="C2" s="58"/>
      <c r="D2" s="58"/>
      <c r="E2" s="58"/>
      <c r="F2" s="58"/>
      <c r="G2" s="58"/>
      <c r="H2" s="58"/>
    </row>
    <row r="3" ht="13.5" spans="1:2">
      <c r="A3" s="59" t="s">
        <v>21</v>
      </c>
      <c r="B3" s="60"/>
    </row>
    <row r="4" ht="18" customHeight="1" spans="1:8">
      <c r="A4" s="61" t="s">
        <v>220</v>
      </c>
      <c r="B4" s="61" t="s">
        <v>1096</v>
      </c>
      <c r="C4" s="61" t="s">
        <v>1097</v>
      </c>
      <c r="D4" s="61" t="s">
        <v>1098</v>
      </c>
      <c r="E4" s="61" t="s">
        <v>1099</v>
      </c>
      <c r="F4" s="62" t="s">
        <v>1100</v>
      </c>
      <c r="G4" s="63"/>
      <c r="H4" s="64"/>
    </row>
    <row r="5" ht="18" customHeight="1" spans="1:8">
      <c r="A5" s="65"/>
      <c r="B5" s="65"/>
      <c r="C5" s="65"/>
      <c r="D5" s="65"/>
      <c r="E5" s="65"/>
      <c r="F5" s="66" t="s">
        <v>1054</v>
      </c>
      <c r="G5" s="66" t="s">
        <v>1101</v>
      </c>
      <c r="H5" s="66" t="s">
        <v>1102</v>
      </c>
    </row>
    <row r="6" ht="21" customHeight="1" spans="1:8">
      <c r="A6" s="67">
        <v>1</v>
      </c>
      <c r="B6" s="67">
        <v>2</v>
      </c>
      <c r="C6" s="67">
        <v>3</v>
      </c>
      <c r="D6" s="67">
        <v>4</v>
      </c>
      <c r="E6" s="67">
        <v>5</v>
      </c>
      <c r="F6" s="67">
        <v>6</v>
      </c>
      <c r="G6" s="67">
        <v>7</v>
      </c>
      <c r="H6" s="67">
        <v>8</v>
      </c>
    </row>
    <row r="7" ht="33" customHeight="1" spans="1:8">
      <c r="A7" s="68"/>
      <c r="B7" s="68"/>
      <c r="C7" s="68"/>
      <c r="D7" s="68"/>
      <c r="E7" s="68"/>
      <c r="F7" s="67"/>
      <c r="G7" s="67"/>
      <c r="H7" s="67"/>
    </row>
    <row r="8" ht="24" customHeight="1" spans="1:8">
      <c r="A8" s="69"/>
      <c r="B8" s="69"/>
      <c r="C8" s="69"/>
      <c r="D8" s="69"/>
      <c r="E8" s="69"/>
      <c r="F8" s="67"/>
      <c r="G8" s="67"/>
      <c r="H8" s="67"/>
    </row>
    <row r="9" ht="24" customHeight="1" spans="1:8">
      <c r="A9" s="69"/>
      <c r="B9" s="69"/>
      <c r="C9" s="69"/>
      <c r="D9" s="69"/>
      <c r="E9" s="69"/>
      <c r="F9" s="67"/>
      <c r="G9" s="67"/>
      <c r="H9" s="67"/>
    </row>
    <row r="10" spans="1:6">
      <c r="A10" s="70" t="s">
        <v>1103</v>
      </c>
      <c r="B10" s="70"/>
      <c r="C10" s="70"/>
      <c r="D10" s="70"/>
      <c r="E10" s="70"/>
      <c r="F10" s="70"/>
    </row>
  </sheetData>
  <mergeCells count="8">
    <mergeCell ref="A2:H2"/>
    <mergeCell ref="F4:H4"/>
    <mergeCell ref="A10:F10"/>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G26" sqref="G26"/>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36"/>
      <c r="E1" s="36"/>
      <c r="F1" s="36"/>
      <c r="G1" s="36"/>
      <c r="H1" s="7"/>
      <c r="I1" s="7"/>
      <c r="J1" s="7"/>
      <c r="K1" s="8"/>
    </row>
    <row r="2" s="1" customFormat="1" ht="41.25" customHeight="1" spans="1:11">
      <c r="A2" s="10" t="s">
        <v>19</v>
      </c>
      <c r="B2" s="10"/>
      <c r="C2" s="10"/>
      <c r="D2" s="10"/>
      <c r="E2" s="10"/>
      <c r="F2" s="10"/>
      <c r="G2" s="10"/>
      <c r="H2" s="10"/>
      <c r="I2" s="10"/>
      <c r="J2" s="10"/>
      <c r="K2" s="10"/>
    </row>
    <row r="3" s="1" customFormat="1" ht="13.5" customHeight="1" spans="1:11">
      <c r="A3" s="11" t="s">
        <v>21</v>
      </c>
      <c r="B3" s="37"/>
      <c r="C3" s="37"/>
      <c r="D3" s="37"/>
      <c r="E3" s="37"/>
      <c r="F3" s="37"/>
      <c r="G3" s="37"/>
      <c r="H3" s="14"/>
      <c r="I3" s="14"/>
      <c r="J3" s="14"/>
      <c r="K3" s="15" t="s">
        <v>213</v>
      </c>
    </row>
    <row r="4" s="1" customFormat="1" ht="21.75" customHeight="1" spans="1:11">
      <c r="A4" s="16" t="s">
        <v>341</v>
      </c>
      <c r="B4" s="16" t="s">
        <v>222</v>
      </c>
      <c r="C4" s="16" t="s">
        <v>342</v>
      </c>
      <c r="D4" s="17" t="s">
        <v>223</v>
      </c>
      <c r="E4" s="17" t="s">
        <v>224</v>
      </c>
      <c r="F4" s="17" t="s">
        <v>343</v>
      </c>
      <c r="G4" s="17" t="s">
        <v>344</v>
      </c>
      <c r="H4" s="38" t="s">
        <v>75</v>
      </c>
      <c r="I4" s="18" t="s">
        <v>1104</v>
      </c>
      <c r="J4" s="19"/>
      <c r="K4" s="20"/>
    </row>
    <row r="5" s="1" customFormat="1" ht="21.75" customHeight="1" spans="1:11">
      <c r="A5" s="21"/>
      <c r="B5" s="21"/>
      <c r="C5" s="21"/>
      <c r="D5" s="22"/>
      <c r="E5" s="22"/>
      <c r="F5" s="22"/>
      <c r="G5" s="22"/>
      <c r="H5" s="39"/>
      <c r="I5" s="17" t="s">
        <v>78</v>
      </c>
      <c r="J5" s="17" t="s">
        <v>79</v>
      </c>
      <c r="K5" s="17" t="s">
        <v>80</v>
      </c>
    </row>
    <row r="6" s="1" customFormat="1" ht="40.5" customHeight="1" spans="1:11">
      <c r="A6" s="25"/>
      <c r="B6" s="25"/>
      <c r="C6" s="25"/>
      <c r="D6" s="26"/>
      <c r="E6" s="26"/>
      <c r="F6" s="26"/>
      <c r="G6" s="26"/>
      <c r="H6" s="40"/>
      <c r="I6" s="26"/>
      <c r="J6" s="26"/>
      <c r="K6" s="26"/>
    </row>
    <row r="7" s="1" customFormat="1" ht="15" customHeight="1" spans="1:11">
      <c r="A7" s="29">
        <v>1</v>
      </c>
      <c r="B7" s="29">
        <v>2</v>
      </c>
      <c r="C7" s="29">
        <v>3</v>
      </c>
      <c r="D7" s="29">
        <v>4</v>
      </c>
      <c r="E7" s="29">
        <v>5</v>
      </c>
      <c r="F7" s="29">
        <v>6</v>
      </c>
      <c r="G7" s="29">
        <v>7</v>
      </c>
      <c r="H7" s="29">
        <v>8</v>
      </c>
      <c r="I7" s="29">
        <v>9</v>
      </c>
      <c r="J7" s="54">
        <v>10</v>
      </c>
      <c r="K7" s="54">
        <v>11</v>
      </c>
    </row>
    <row r="8" s="1" customFormat="1" ht="18.75" customHeight="1" spans="1:11">
      <c r="A8" s="41"/>
      <c r="B8" s="42" t="s">
        <v>451</v>
      </c>
      <c r="C8" s="41"/>
      <c r="D8" s="41"/>
      <c r="E8" s="41"/>
      <c r="F8" s="41"/>
      <c r="G8" s="41"/>
      <c r="H8" s="43" t="s">
        <v>451</v>
      </c>
      <c r="I8" s="43" t="s">
        <v>451</v>
      </c>
      <c r="J8" s="43" t="s">
        <v>451</v>
      </c>
      <c r="K8" s="43"/>
    </row>
    <row r="9" s="1" customFormat="1" ht="18.75" customHeight="1" spans="1:11">
      <c r="A9" s="44" t="s">
        <v>451</v>
      </c>
      <c r="B9" s="45" t="s">
        <v>451</v>
      </c>
      <c r="C9" s="45" t="s">
        <v>451</v>
      </c>
      <c r="D9" s="45" t="s">
        <v>451</v>
      </c>
      <c r="E9" s="45" t="s">
        <v>451</v>
      </c>
      <c r="F9" s="45" t="s">
        <v>451</v>
      </c>
      <c r="G9" s="45" t="s">
        <v>451</v>
      </c>
      <c r="H9" s="46" t="s">
        <v>451</v>
      </c>
      <c r="I9" s="46" t="s">
        <v>451</v>
      </c>
      <c r="J9" s="46" t="s">
        <v>451</v>
      </c>
      <c r="K9" s="46"/>
    </row>
    <row r="10" s="1" customFormat="1" ht="18.75" customHeight="1" spans="1:11">
      <c r="A10" s="47"/>
      <c r="B10" s="48"/>
      <c r="C10" s="48"/>
      <c r="D10" s="48"/>
      <c r="E10" s="48"/>
      <c r="F10" s="48"/>
      <c r="G10" s="48"/>
      <c r="H10" s="49"/>
      <c r="I10" s="49"/>
      <c r="J10" s="49"/>
      <c r="K10" s="49"/>
    </row>
    <row r="11" s="1" customFormat="1" ht="18.75" customHeight="1" spans="1:11">
      <c r="A11" s="47"/>
      <c r="B11" s="48"/>
      <c r="C11" s="48"/>
      <c r="D11" s="48"/>
      <c r="E11" s="48"/>
      <c r="F11" s="48"/>
      <c r="G11" s="48"/>
      <c r="H11" s="49"/>
      <c r="I11" s="49"/>
      <c r="J11" s="49"/>
      <c r="K11" s="49"/>
    </row>
    <row r="12" s="1" customFormat="1" ht="18.75" customHeight="1" spans="1:11">
      <c r="A12" s="47"/>
      <c r="B12" s="48"/>
      <c r="C12" s="48"/>
      <c r="D12" s="48"/>
      <c r="E12" s="48"/>
      <c r="F12" s="48"/>
      <c r="G12" s="48"/>
      <c r="H12" s="49"/>
      <c r="I12" s="49"/>
      <c r="J12" s="49"/>
      <c r="K12" s="49"/>
    </row>
    <row r="13" s="1" customFormat="1" ht="18.75" customHeight="1" spans="1:11">
      <c r="A13" s="47"/>
      <c r="B13" s="48"/>
      <c r="C13" s="48"/>
      <c r="D13" s="48"/>
      <c r="E13" s="48"/>
      <c r="F13" s="48"/>
      <c r="G13" s="48"/>
      <c r="H13" s="49"/>
      <c r="I13" s="49"/>
      <c r="J13" s="49"/>
      <c r="K13" s="49"/>
    </row>
    <row r="14" s="1" customFormat="1" ht="18.75" customHeight="1" spans="1:11">
      <c r="A14" s="50" t="s">
        <v>167</v>
      </c>
      <c r="B14" s="51"/>
      <c r="C14" s="51"/>
      <c r="D14" s="51"/>
      <c r="E14" s="51"/>
      <c r="F14" s="51"/>
      <c r="G14" s="51"/>
      <c r="H14" s="52" t="s">
        <v>451</v>
      </c>
      <c r="I14" s="55" t="s">
        <v>451</v>
      </c>
      <c r="J14" s="55" t="s">
        <v>451</v>
      </c>
      <c r="K14" s="55"/>
    </row>
    <row r="15" s="1" customFormat="1" customHeight="1" spans="1:5">
      <c r="A15" s="53" t="s">
        <v>1105</v>
      </c>
      <c r="B15" s="53"/>
      <c r="C15" s="53"/>
      <c r="D15" s="53"/>
      <c r="E15" s="53"/>
    </row>
  </sheetData>
  <mergeCells count="16">
    <mergeCell ref="A2:K2"/>
    <mergeCell ref="A3:G3"/>
    <mergeCell ref="I4:K4"/>
    <mergeCell ref="A14:G14"/>
    <mergeCell ref="A15:E1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7" activePane="bottomRight" state="frozen"/>
      <selection/>
      <selection pane="topRight"/>
      <selection pane="bottomLeft"/>
      <selection pane="bottomRight" activeCell="B25" sqref="B25"/>
    </sheetView>
  </sheetViews>
  <sheetFormatPr defaultColWidth="8" defaultRowHeight="12" outlineLevelCol="3"/>
  <cols>
    <col min="1" max="1" width="39.5714285714286" style="88" customWidth="1"/>
    <col min="2" max="2" width="43.1333333333333" style="141" customWidth="1"/>
    <col min="3" max="3" width="40.4285714285714" style="88" customWidth="1"/>
    <col min="4" max="4" width="46.1333333333333" style="141" customWidth="1"/>
    <col min="5" max="5" width="8" style="72" customWidth="1"/>
    <col min="6" max="16384" width="8" style="72"/>
  </cols>
  <sheetData>
    <row r="1" ht="17" customHeight="1" spans="1:4">
      <c r="A1" s="382"/>
      <c r="B1" s="143"/>
      <c r="C1" s="90"/>
      <c r="D1" s="330"/>
    </row>
    <row r="2" ht="36" customHeight="1" spans="1:4">
      <c r="A2" s="73" t="s">
        <v>2</v>
      </c>
      <c r="B2" s="74"/>
      <c r="C2" s="383"/>
      <c r="D2" s="74"/>
    </row>
    <row r="3" ht="21" customHeight="1" spans="1:4">
      <c r="A3" s="93" t="s">
        <v>21</v>
      </c>
      <c r="B3" s="334"/>
      <c r="C3" s="334"/>
      <c r="D3" s="330" t="s">
        <v>22</v>
      </c>
    </row>
    <row r="4" ht="19.5" customHeight="1" spans="1:4">
      <c r="A4" s="97" t="s">
        <v>23</v>
      </c>
      <c r="B4" s="183"/>
      <c r="C4" s="97" t="s">
        <v>24</v>
      </c>
      <c r="D4" s="183"/>
    </row>
    <row r="5" ht="19.5" customHeight="1" spans="1:4">
      <c r="A5" s="96" t="s">
        <v>25</v>
      </c>
      <c r="B5" s="96" t="s">
        <v>26</v>
      </c>
      <c r="C5" s="96" t="s">
        <v>27</v>
      </c>
      <c r="D5" s="96" t="s">
        <v>26</v>
      </c>
    </row>
    <row r="6" ht="19.5" customHeight="1" spans="1:4">
      <c r="A6" s="100"/>
      <c r="B6" s="100"/>
      <c r="C6" s="100"/>
      <c r="D6" s="100"/>
    </row>
    <row r="7" ht="20.25" customHeight="1" spans="1:4">
      <c r="A7" s="341" t="s">
        <v>28</v>
      </c>
      <c r="B7" s="229">
        <v>22336093</v>
      </c>
      <c r="C7" s="341" t="s">
        <v>29</v>
      </c>
      <c r="D7" s="229"/>
    </row>
    <row r="8" ht="20.25" customHeight="1" spans="1:4">
      <c r="A8" s="341" t="s">
        <v>30</v>
      </c>
      <c r="B8" s="343"/>
      <c r="C8" s="341" t="s">
        <v>31</v>
      </c>
      <c r="D8" s="229"/>
    </row>
    <row r="9" ht="20.25" customHeight="1" spans="1:4">
      <c r="A9" s="341" t="s">
        <v>32</v>
      </c>
      <c r="B9" s="343"/>
      <c r="C9" s="341" t="s">
        <v>33</v>
      </c>
      <c r="D9" s="229"/>
    </row>
    <row r="10" ht="20.25" customHeight="1" spans="1:4">
      <c r="A10" s="341" t="s">
        <v>34</v>
      </c>
      <c r="B10" s="343"/>
      <c r="C10" s="341" t="s">
        <v>35</v>
      </c>
      <c r="D10" s="229"/>
    </row>
    <row r="11" ht="20.25" customHeight="1" spans="1:4">
      <c r="A11" s="341" t="s">
        <v>36</v>
      </c>
      <c r="B11" s="384"/>
      <c r="C11" s="341" t="s">
        <v>37</v>
      </c>
      <c r="D11" s="229"/>
    </row>
    <row r="12" ht="20.25" customHeight="1" spans="1:4">
      <c r="A12" s="341" t="s">
        <v>38</v>
      </c>
      <c r="B12" s="227"/>
      <c r="C12" s="341" t="s">
        <v>39</v>
      </c>
      <c r="D12" s="229"/>
    </row>
    <row r="13" ht="20.25" customHeight="1" spans="1:4">
      <c r="A13" s="341" t="s">
        <v>40</v>
      </c>
      <c r="B13" s="227"/>
      <c r="C13" s="341" t="s">
        <v>41</v>
      </c>
      <c r="D13" s="229"/>
    </row>
    <row r="14" ht="20.25" customHeight="1" spans="1:4">
      <c r="A14" s="341" t="s">
        <v>42</v>
      </c>
      <c r="B14" s="227"/>
      <c r="C14" s="341" t="s">
        <v>43</v>
      </c>
      <c r="D14" s="229">
        <v>827192</v>
      </c>
    </row>
    <row r="15" ht="20.25" customHeight="1" spans="1:4">
      <c r="A15" s="385" t="s">
        <v>44</v>
      </c>
      <c r="B15" s="386"/>
      <c r="C15" s="341" t="s">
        <v>45</v>
      </c>
      <c r="D15" s="229">
        <v>405762</v>
      </c>
    </row>
    <row r="16" ht="20.25" customHeight="1" spans="1:4">
      <c r="A16" s="385" t="s">
        <v>46</v>
      </c>
      <c r="B16" s="387"/>
      <c r="C16" s="341" t="s">
        <v>47</v>
      </c>
      <c r="D16" s="227"/>
    </row>
    <row r="17" ht="20.25" customHeight="1" spans="1:4">
      <c r="A17" s="385"/>
      <c r="B17" s="346"/>
      <c r="C17" s="341" t="s">
        <v>48</v>
      </c>
      <c r="D17" s="229">
        <v>1562000</v>
      </c>
    </row>
    <row r="18" ht="20.25" customHeight="1" spans="1:4">
      <c r="A18" s="171"/>
      <c r="B18" s="346"/>
      <c r="C18" s="341" t="s">
        <v>49</v>
      </c>
      <c r="D18" s="229"/>
    </row>
    <row r="19" ht="20.25" customHeight="1" spans="1:4">
      <c r="A19" s="171"/>
      <c r="B19" s="346"/>
      <c r="C19" s="341" t="s">
        <v>50</v>
      </c>
      <c r="D19" s="229">
        <v>29105114.5</v>
      </c>
    </row>
    <row r="20" ht="20.25" customHeight="1" spans="1:4">
      <c r="A20" s="171"/>
      <c r="B20" s="346"/>
      <c r="C20" s="341" t="s">
        <v>51</v>
      </c>
      <c r="D20" s="229">
        <v>3000000</v>
      </c>
    </row>
    <row r="21" ht="20.25" customHeight="1" spans="1:4">
      <c r="A21" s="171"/>
      <c r="B21" s="346"/>
      <c r="C21" s="341" t="s">
        <v>52</v>
      </c>
      <c r="D21" s="229">
        <v>50000000</v>
      </c>
    </row>
    <row r="22" ht="20.25" customHeight="1" spans="1:4">
      <c r="A22" s="171"/>
      <c r="B22" s="346"/>
      <c r="C22" s="341" t="s">
        <v>53</v>
      </c>
      <c r="D22" s="229"/>
    </row>
    <row r="23" ht="20.25" customHeight="1" spans="1:4">
      <c r="A23" s="171"/>
      <c r="B23" s="346"/>
      <c r="C23" s="341" t="s">
        <v>54</v>
      </c>
      <c r="D23" s="229"/>
    </row>
    <row r="24" ht="20.25" customHeight="1" spans="1:4">
      <c r="A24" s="171"/>
      <c r="B24" s="346"/>
      <c r="C24" s="341" t="s">
        <v>55</v>
      </c>
      <c r="D24" s="229"/>
    </row>
    <row r="25" ht="20.25" customHeight="1" spans="1:4">
      <c r="A25" s="171"/>
      <c r="B25" s="346"/>
      <c r="C25" s="341" t="s">
        <v>56</v>
      </c>
      <c r="D25" s="229">
        <v>412596</v>
      </c>
    </row>
    <row r="26" ht="20.25" customHeight="1" spans="1:4">
      <c r="A26" s="171"/>
      <c r="B26" s="346"/>
      <c r="C26" s="341" t="s">
        <v>57</v>
      </c>
      <c r="D26" s="229"/>
    </row>
    <row r="27" ht="20.25" customHeight="1" spans="1:4">
      <c r="A27" s="171"/>
      <c r="B27" s="346"/>
      <c r="C27" s="341" t="s">
        <v>58</v>
      </c>
      <c r="D27" s="229"/>
    </row>
    <row r="28" ht="20.25" customHeight="1" spans="1:4">
      <c r="A28" s="171"/>
      <c r="B28" s="346"/>
      <c r="C28" s="341" t="s">
        <v>59</v>
      </c>
      <c r="D28" s="229"/>
    </row>
    <row r="29" ht="20.25" customHeight="1" spans="1:4">
      <c r="A29" s="171"/>
      <c r="B29" s="346"/>
      <c r="C29" s="341" t="s">
        <v>60</v>
      </c>
      <c r="D29" s="229"/>
    </row>
    <row r="30" ht="20.25" customHeight="1" spans="1:4">
      <c r="A30" s="388"/>
      <c r="B30" s="389"/>
      <c r="C30" s="341" t="s">
        <v>61</v>
      </c>
      <c r="D30" s="229"/>
    </row>
    <row r="31" ht="20.25" customHeight="1" spans="1:4">
      <c r="A31" s="388"/>
      <c r="B31" s="389"/>
      <c r="C31" s="341" t="s">
        <v>62</v>
      </c>
      <c r="D31" s="229"/>
    </row>
    <row r="32" ht="20.25" customHeight="1" spans="1:4">
      <c r="A32" s="388"/>
      <c r="B32" s="389"/>
      <c r="C32" s="341" t="s">
        <v>63</v>
      </c>
      <c r="D32" s="229"/>
    </row>
    <row r="33" ht="20.25" customHeight="1" spans="1:4">
      <c r="A33" s="390" t="s">
        <v>64</v>
      </c>
      <c r="B33" s="391">
        <f>B7+B8+B9+B10+B11</f>
        <v>22336093</v>
      </c>
      <c r="C33" s="392" t="s">
        <v>65</v>
      </c>
      <c r="D33" s="345">
        <f>SUM(D7:D29)</f>
        <v>85312664.5</v>
      </c>
    </row>
    <row r="34" ht="20.25" customHeight="1" spans="1:4">
      <c r="A34" s="385" t="s">
        <v>66</v>
      </c>
      <c r="B34" s="229">
        <v>62976571.5</v>
      </c>
      <c r="C34" s="341" t="s">
        <v>67</v>
      </c>
      <c r="D34" s="343"/>
    </row>
    <row r="35" ht="20.25" customHeight="1" spans="1:4">
      <c r="A35" s="385" t="s">
        <v>68</v>
      </c>
      <c r="B35" s="229">
        <v>59332604</v>
      </c>
      <c r="C35" s="385" t="s">
        <v>68</v>
      </c>
      <c r="D35" s="393"/>
    </row>
    <row r="36" ht="20.25" customHeight="1" spans="1:4">
      <c r="A36" s="385" t="s">
        <v>69</v>
      </c>
      <c r="B36" s="229">
        <v>3643967.5</v>
      </c>
      <c r="C36" s="385" t="s">
        <v>70</v>
      </c>
      <c r="D36" s="393"/>
    </row>
    <row r="37" ht="20.25" customHeight="1" spans="1:4">
      <c r="A37" s="394" t="s">
        <v>71</v>
      </c>
      <c r="B37" s="395">
        <f>B33+B34</f>
        <v>85312664.5</v>
      </c>
      <c r="C37" s="392" t="s">
        <v>72</v>
      </c>
      <c r="D37" s="395">
        <f>D33+D34</f>
        <v>85312664.5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J15" sqref="J15"/>
    </sheetView>
  </sheetViews>
  <sheetFormatPr defaultColWidth="9.14285714285714" defaultRowHeight="14.25" customHeight="1" outlineLevelCol="6"/>
  <cols>
    <col min="1" max="1" width="24.5714285714286" style="2" customWidth="1"/>
    <col min="2" max="4" width="28" style="3" customWidth="1"/>
    <col min="5" max="5" width="23.8571428571429" style="4" customWidth="1"/>
    <col min="6" max="7" width="23.8571428571429" style="1" customWidth="1"/>
    <col min="8" max="16384" width="9.14285714285714" style="1" customWidth="1"/>
  </cols>
  <sheetData>
    <row r="1" s="1" customFormat="1" ht="13.5" customHeight="1" spans="1:7">
      <c r="A1" s="2"/>
      <c r="B1" s="3"/>
      <c r="C1" s="3"/>
      <c r="D1" s="5"/>
      <c r="E1" s="6"/>
      <c r="F1" s="7"/>
      <c r="G1" s="8"/>
    </row>
    <row r="2" s="1" customFormat="1" ht="41.25" customHeight="1" spans="1:7">
      <c r="A2" s="9" t="s">
        <v>20</v>
      </c>
      <c r="B2" s="10"/>
      <c r="C2" s="10"/>
      <c r="D2" s="10"/>
      <c r="E2" s="10"/>
      <c r="F2" s="10"/>
      <c r="G2" s="10"/>
    </row>
    <row r="3" s="1" customFormat="1" ht="13.5" customHeight="1" spans="1:7">
      <c r="A3" s="11" t="s">
        <v>21</v>
      </c>
      <c r="B3" s="12"/>
      <c r="C3" s="12"/>
      <c r="D3" s="12"/>
      <c r="E3" s="13"/>
      <c r="F3" s="14"/>
      <c r="G3" s="15" t="s">
        <v>213</v>
      </c>
    </row>
    <row r="4" s="1" customFormat="1" ht="21.75" customHeight="1" spans="1:7">
      <c r="A4" s="16" t="s">
        <v>342</v>
      </c>
      <c r="B4" s="16" t="s">
        <v>341</v>
      </c>
      <c r="C4" s="16" t="s">
        <v>222</v>
      </c>
      <c r="D4" s="17" t="s">
        <v>1106</v>
      </c>
      <c r="E4" s="18" t="s">
        <v>78</v>
      </c>
      <c r="F4" s="19"/>
      <c r="G4" s="20"/>
    </row>
    <row r="5" s="1" customFormat="1" ht="21.75" customHeight="1" spans="1:7">
      <c r="A5" s="21"/>
      <c r="B5" s="21"/>
      <c r="C5" s="21"/>
      <c r="D5" s="22"/>
      <c r="E5" s="23" t="s">
        <v>1107</v>
      </c>
      <c r="F5" s="24" t="s">
        <v>1108</v>
      </c>
      <c r="G5" s="24" t="s">
        <v>1109</v>
      </c>
    </row>
    <row r="6" s="1" customFormat="1" ht="40.5" customHeight="1" spans="1:7">
      <c r="A6" s="25"/>
      <c r="B6" s="25"/>
      <c r="C6" s="25"/>
      <c r="D6" s="26"/>
      <c r="E6" s="27"/>
      <c r="F6" s="28"/>
      <c r="G6" s="28"/>
    </row>
    <row r="7" s="1" customFormat="1" ht="15" customHeight="1" spans="1:7">
      <c r="A7" s="29">
        <v>1</v>
      </c>
      <c r="B7" s="29">
        <v>2</v>
      </c>
      <c r="C7" s="29">
        <v>3</v>
      </c>
      <c r="D7" s="29">
        <v>4</v>
      </c>
      <c r="E7" s="29">
        <v>5</v>
      </c>
      <c r="F7" s="29">
        <v>6</v>
      </c>
      <c r="G7" s="29">
        <v>7</v>
      </c>
    </row>
    <row r="8" s="1" customFormat="1" ht="25" customHeight="1" spans="1:7">
      <c r="A8" s="30" t="s">
        <v>96</v>
      </c>
      <c r="B8" s="30" t="s">
        <v>348</v>
      </c>
      <c r="C8" s="30" t="s">
        <v>350</v>
      </c>
      <c r="D8" s="29" t="s">
        <v>1110</v>
      </c>
      <c r="E8" s="31">
        <v>30000</v>
      </c>
      <c r="F8" s="31">
        <v>30000</v>
      </c>
      <c r="G8" s="31">
        <v>30000</v>
      </c>
    </row>
    <row r="9" s="1" customFormat="1" ht="25" customHeight="1" spans="1:7">
      <c r="A9" s="30" t="s">
        <v>92</v>
      </c>
      <c r="B9" s="30" t="s">
        <v>348</v>
      </c>
      <c r="C9" s="30" t="s">
        <v>358</v>
      </c>
      <c r="D9" s="29" t="s">
        <v>1110</v>
      </c>
      <c r="E9" s="31">
        <v>30000</v>
      </c>
      <c r="F9" s="31">
        <v>30000</v>
      </c>
      <c r="G9" s="31">
        <v>30000</v>
      </c>
    </row>
    <row r="10" s="1" customFormat="1" ht="25" customHeight="1" spans="1:7">
      <c r="A10" s="30" t="s">
        <v>94</v>
      </c>
      <c r="B10" s="30" t="s">
        <v>348</v>
      </c>
      <c r="C10" s="30" t="s">
        <v>363</v>
      </c>
      <c r="D10" s="29" t="s">
        <v>1110</v>
      </c>
      <c r="E10" s="31">
        <v>471000</v>
      </c>
      <c r="F10" s="31">
        <v>471000</v>
      </c>
      <c r="G10" s="31">
        <v>471000</v>
      </c>
    </row>
    <row r="11" s="1" customFormat="1" ht="25" customHeight="1" spans="1:7">
      <c r="A11" s="30" t="s">
        <v>94</v>
      </c>
      <c r="B11" s="30" t="s">
        <v>348</v>
      </c>
      <c r="C11" s="30" t="s">
        <v>373</v>
      </c>
      <c r="D11" s="29" t="s">
        <v>1110</v>
      </c>
      <c r="E11" s="31">
        <v>1034.5</v>
      </c>
      <c r="F11" s="31">
        <v>1034.5</v>
      </c>
      <c r="G11" s="31">
        <v>1034.5</v>
      </c>
    </row>
    <row r="12" s="1" customFormat="1" ht="25" customHeight="1" spans="1:7">
      <c r="A12" s="30" t="s">
        <v>94</v>
      </c>
      <c r="B12" s="30" t="s">
        <v>348</v>
      </c>
      <c r="C12" s="30" t="s">
        <v>375</v>
      </c>
      <c r="D12" s="29" t="s">
        <v>1110</v>
      </c>
      <c r="E12" s="31">
        <v>150000</v>
      </c>
      <c r="F12" s="31">
        <v>150000</v>
      </c>
      <c r="G12" s="31">
        <v>150000</v>
      </c>
    </row>
    <row r="13" s="1" customFormat="1" ht="25" customHeight="1" spans="1:7">
      <c r="A13" s="30" t="s">
        <v>90</v>
      </c>
      <c r="B13" s="30" t="s">
        <v>348</v>
      </c>
      <c r="C13" s="30" t="s">
        <v>354</v>
      </c>
      <c r="D13" s="30" t="s">
        <v>1110</v>
      </c>
      <c r="E13" s="31">
        <v>300000</v>
      </c>
      <c r="F13" s="31">
        <v>300000</v>
      </c>
      <c r="G13" s="31">
        <v>300000</v>
      </c>
    </row>
    <row r="14" s="1" customFormat="1" ht="25" customHeight="1" spans="1:7">
      <c r="A14" s="30" t="s">
        <v>90</v>
      </c>
      <c r="B14" s="30" t="s">
        <v>348</v>
      </c>
      <c r="C14" s="30" t="s">
        <v>379</v>
      </c>
      <c r="D14" s="30" t="s">
        <v>1110</v>
      </c>
      <c r="E14" s="31">
        <v>4586204</v>
      </c>
      <c r="F14" s="31"/>
      <c r="G14" s="31"/>
    </row>
    <row r="15" s="1" customFormat="1" ht="25" customHeight="1" spans="1:7">
      <c r="A15" s="30" t="s">
        <v>90</v>
      </c>
      <c r="B15" s="30" t="s">
        <v>348</v>
      </c>
      <c r="C15" s="30" t="s">
        <v>390</v>
      </c>
      <c r="D15" s="30" t="s">
        <v>1110</v>
      </c>
      <c r="E15" s="31">
        <v>10000000</v>
      </c>
      <c r="F15" s="31"/>
      <c r="G15" s="31"/>
    </row>
    <row r="16" s="1" customFormat="1" ht="25" customHeight="1" spans="1:7">
      <c r="A16" s="30" t="s">
        <v>90</v>
      </c>
      <c r="B16" s="30" t="s">
        <v>348</v>
      </c>
      <c r="C16" s="30" t="s">
        <v>403</v>
      </c>
      <c r="D16" s="30" t="s">
        <v>1110</v>
      </c>
      <c r="E16" s="31">
        <v>180000</v>
      </c>
      <c r="F16" s="31"/>
      <c r="G16" s="31"/>
    </row>
    <row r="17" s="1" customFormat="1" ht="25" customHeight="1" spans="1:7">
      <c r="A17" s="30" t="s">
        <v>90</v>
      </c>
      <c r="B17" s="30" t="s">
        <v>348</v>
      </c>
      <c r="C17" s="30" t="s">
        <v>407</v>
      </c>
      <c r="D17" s="30" t="s">
        <v>1110</v>
      </c>
      <c r="E17" s="31">
        <v>40000000</v>
      </c>
      <c r="F17" s="31"/>
      <c r="G17" s="31"/>
    </row>
    <row r="18" s="1" customFormat="1" ht="25" customHeight="1" spans="1:7">
      <c r="A18" s="30" t="s">
        <v>90</v>
      </c>
      <c r="B18" s="30" t="s">
        <v>348</v>
      </c>
      <c r="C18" s="30" t="s">
        <v>409</v>
      </c>
      <c r="D18" s="30" t="s">
        <v>1110</v>
      </c>
      <c r="E18" s="31">
        <v>6000000</v>
      </c>
      <c r="F18" s="31">
        <v>6000000</v>
      </c>
      <c r="G18" s="31">
        <v>6000000</v>
      </c>
    </row>
    <row r="19" s="1" customFormat="1" ht="25" customHeight="1" spans="1:7">
      <c r="A19" s="30" t="s">
        <v>90</v>
      </c>
      <c r="B19" s="30" t="s">
        <v>348</v>
      </c>
      <c r="C19" s="30" t="s">
        <v>413</v>
      </c>
      <c r="D19" s="30" t="s">
        <v>1110</v>
      </c>
      <c r="E19" s="31">
        <v>1000000</v>
      </c>
      <c r="F19" s="31">
        <v>1000000</v>
      </c>
      <c r="G19" s="31">
        <v>1000000</v>
      </c>
    </row>
    <row r="20" s="1" customFormat="1" ht="25" customHeight="1" spans="1:7">
      <c r="A20" s="30" t="s">
        <v>90</v>
      </c>
      <c r="B20" s="30" t="s">
        <v>348</v>
      </c>
      <c r="C20" s="30" t="s">
        <v>415</v>
      </c>
      <c r="D20" s="30" t="s">
        <v>1110</v>
      </c>
      <c r="E20" s="31">
        <v>6360000</v>
      </c>
      <c r="F20" s="31">
        <v>6360000</v>
      </c>
      <c r="G20" s="31">
        <v>6360000</v>
      </c>
    </row>
    <row r="21" s="1" customFormat="1" ht="25" customHeight="1" spans="1:7">
      <c r="A21" s="30" t="s">
        <v>90</v>
      </c>
      <c r="B21" s="30" t="s">
        <v>348</v>
      </c>
      <c r="C21" s="30" t="s">
        <v>417</v>
      </c>
      <c r="D21" s="30" t="s">
        <v>1110</v>
      </c>
      <c r="E21" s="31">
        <v>366000</v>
      </c>
      <c r="F21" s="31">
        <v>366000</v>
      </c>
      <c r="G21" s="31">
        <v>366000</v>
      </c>
    </row>
    <row r="22" s="1" customFormat="1" ht="25" customHeight="1" spans="1:7">
      <c r="A22" s="30" t="s">
        <v>90</v>
      </c>
      <c r="B22" s="30" t="s">
        <v>348</v>
      </c>
      <c r="C22" s="30" t="s">
        <v>419</v>
      </c>
      <c r="D22" s="30" t="s">
        <v>1110</v>
      </c>
      <c r="E22" s="31">
        <v>640000</v>
      </c>
      <c r="F22" s="31">
        <v>640000</v>
      </c>
      <c r="G22" s="31">
        <v>640000</v>
      </c>
    </row>
    <row r="23" s="1" customFormat="1" ht="25" customHeight="1" spans="1:7">
      <c r="A23" s="30" t="s">
        <v>90</v>
      </c>
      <c r="B23" s="30" t="s">
        <v>348</v>
      </c>
      <c r="C23" s="30" t="s">
        <v>421</v>
      </c>
      <c r="D23" s="30" t="s">
        <v>1110</v>
      </c>
      <c r="E23" s="31">
        <v>50000</v>
      </c>
      <c r="F23" s="31">
        <v>50000</v>
      </c>
      <c r="G23" s="31">
        <v>50000</v>
      </c>
    </row>
    <row r="24" s="1" customFormat="1" ht="25" customHeight="1" spans="1:7">
      <c r="A24" s="30" t="s">
        <v>90</v>
      </c>
      <c r="B24" s="30" t="s">
        <v>427</v>
      </c>
      <c r="C24" s="30" t="s">
        <v>429</v>
      </c>
      <c r="D24" s="30" t="s">
        <v>1110</v>
      </c>
      <c r="E24" s="31">
        <v>3000000</v>
      </c>
      <c r="F24" s="31"/>
      <c r="G24" s="31"/>
    </row>
    <row r="25" s="1" customFormat="1" ht="25" customHeight="1" spans="1:7">
      <c r="A25" s="30" t="s">
        <v>90</v>
      </c>
      <c r="B25" s="30" t="s">
        <v>427</v>
      </c>
      <c r="C25" s="30" t="s">
        <v>432</v>
      </c>
      <c r="D25" s="30" t="s">
        <v>1110</v>
      </c>
      <c r="E25" s="31">
        <v>66400</v>
      </c>
      <c r="F25" s="31"/>
      <c r="G25" s="31"/>
    </row>
    <row r="26" s="1" customFormat="1" ht="25" customHeight="1" spans="1:7">
      <c r="A26" s="30" t="s">
        <v>90</v>
      </c>
      <c r="B26" s="30" t="s">
        <v>427</v>
      </c>
      <c r="C26" s="30" t="s">
        <v>434</v>
      </c>
      <c r="D26" s="30" t="s">
        <v>1110</v>
      </c>
      <c r="E26" s="31">
        <v>1400000</v>
      </c>
      <c r="F26" s="31"/>
      <c r="G26" s="31"/>
    </row>
    <row r="27" s="1" customFormat="1" ht="25" customHeight="1" spans="1:7">
      <c r="A27" s="30" t="s">
        <v>90</v>
      </c>
      <c r="B27" s="30" t="s">
        <v>427</v>
      </c>
      <c r="C27" s="30" t="s">
        <v>436</v>
      </c>
      <c r="D27" s="30" t="s">
        <v>1110</v>
      </c>
      <c r="E27" s="31">
        <v>100000</v>
      </c>
      <c r="F27" s="31"/>
      <c r="G27" s="31"/>
    </row>
    <row r="28" s="1" customFormat="1" ht="25" customHeight="1" spans="1:7">
      <c r="A28" s="30" t="s">
        <v>90</v>
      </c>
      <c r="B28" s="30" t="s">
        <v>437</v>
      </c>
      <c r="C28" s="30" t="s">
        <v>439</v>
      </c>
      <c r="D28" s="30" t="s">
        <v>1110</v>
      </c>
      <c r="E28" s="31">
        <v>6800</v>
      </c>
      <c r="F28" s="31">
        <v>6800</v>
      </c>
      <c r="G28" s="31">
        <v>6800</v>
      </c>
    </row>
    <row r="29" s="1" customFormat="1" ht="18.75" customHeight="1" spans="1:7">
      <c r="A29" s="32" t="s">
        <v>75</v>
      </c>
      <c r="B29" s="33"/>
      <c r="C29" s="33"/>
      <c r="D29" s="34"/>
      <c r="E29" s="35">
        <f>SUM(E8:E28)</f>
        <v>74737438.5</v>
      </c>
      <c r="F29" s="35">
        <f>SUM(F8:F28)</f>
        <v>15404834.5</v>
      </c>
      <c r="G29" s="35">
        <f>SUM(G8:G28)</f>
        <v>15404834.5</v>
      </c>
    </row>
  </sheetData>
  <mergeCells count="11">
    <mergeCell ref="A2:G2"/>
    <mergeCell ref="A3:D3"/>
    <mergeCell ref="E4:G4"/>
    <mergeCell ref="A29:D29"/>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zoomScaleSheetLayoutView="60" workbookViewId="0">
      <selection activeCell="C30" sqref="C30"/>
    </sheetView>
  </sheetViews>
  <sheetFormatPr defaultColWidth="8" defaultRowHeight="14.25" customHeight="1"/>
  <cols>
    <col min="1" max="1" width="21.1333333333333" style="88" customWidth="1"/>
    <col min="2" max="2" width="27.4285714285714" style="88" customWidth="1"/>
    <col min="3" max="5" width="12.5714285714286" style="88" customWidth="1"/>
    <col min="6" max="6" width="14" style="88" customWidth="1"/>
    <col min="7" max="8" width="12.5714285714286" style="88" customWidth="1"/>
    <col min="9" max="9" width="8.84761904761905" style="88" customWidth="1"/>
    <col min="10" max="14" width="12.5714285714286" style="88" customWidth="1"/>
    <col min="15" max="16" width="13.8571428571429" style="72" customWidth="1"/>
    <col min="17" max="17" width="9.71428571428571" style="72" customWidth="1"/>
    <col min="18" max="18" width="10.5714285714286" style="72" customWidth="1"/>
    <col min="19" max="19" width="14" style="88" customWidth="1"/>
    <col min="20" max="20" width="14.5714285714286" style="72" customWidth="1"/>
    <col min="21" max="16384" width="8" style="72"/>
  </cols>
  <sheetData>
    <row r="1" ht="12" customHeight="1" spans="1:19">
      <c r="A1" s="90"/>
      <c r="B1" s="90"/>
      <c r="C1" s="90"/>
      <c r="D1" s="90"/>
      <c r="E1" s="90"/>
      <c r="F1" s="90"/>
      <c r="G1" s="90"/>
      <c r="H1" s="90"/>
      <c r="I1" s="90"/>
      <c r="J1" s="90"/>
      <c r="K1" s="90"/>
      <c r="L1" s="90"/>
      <c r="M1" s="90"/>
      <c r="N1" s="90"/>
      <c r="O1" s="374"/>
      <c r="P1" s="374"/>
      <c r="Q1" s="374"/>
      <c r="R1" s="374"/>
      <c r="S1" s="379"/>
    </row>
    <row r="2" ht="36" customHeight="1" spans="1:19">
      <c r="A2" s="358" t="s">
        <v>3</v>
      </c>
      <c r="B2" s="74"/>
      <c r="C2" s="74"/>
      <c r="D2" s="74"/>
      <c r="E2" s="74"/>
      <c r="F2" s="74"/>
      <c r="G2" s="74"/>
      <c r="H2" s="74"/>
      <c r="I2" s="74"/>
      <c r="J2" s="74"/>
      <c r="K2" s="74"/>
      <c r="L2" s="74"/>
      <c r="M2" s="74"/>
      <c r="N2" s="74"/>
      <c r="O2" s="75"/>
      <c r="P2" s="75"/>
      <c r="Q2" s="75"/>
      <c r="R2" s="75"/>
      <c r="S2" s="74"/>
    </row>
    <row r="3" ht="20.25" customHeight="1" spans="1:19">
      <c r="A3" s="93" t="s">
        <v>21</v>
      </c>
      <c r="B3" s="94"/>
      <c r="C3" s="94"/>
      <c r="D3" s="94"/>
      <c r="E3" s="94"/>
      <c r="F3" s="94"/>
      <c r="G3" s="94"/>
      <c r="H3" s="94"/>
      <c r="I3" s="94"/>
      <c r="J3" s="94"/>
      <c r="K3" s="94"/>
      <c r="L3" s="94"/>
      <c r="M3" s="94"/>
      <c r="N3" s="94"/>
      <c r="O3" s="375"/>
      <c r="P3" s="375"/>
      <c r="Q3" s="375"/>
      <c r="R3" s="375"/>
      <c r="S3" s="380" t="s">
        <v>22</v>
      </c>
    </row>
    <row r="4" ht="18.75" customHeight="1" spans="1:19">
      <c r="A4" s="359" t="s">
        <v>73</v>
      </c>
      <c r="B4" s="360" t="s">
        <v>74</v>
      </c>
      <c r="C4" s="360" t="s">
        <v>75</v>
      </c>
      <c r="D4" s="283" t="s">
        <v>76</v>
      </c>
      <c r="E4" s="361"/>
      <c r="F4" s="361"/>
      <c r="G4" s="361"/>
      <c r="H4" s="361"/>
      <c r="I4" s="361"/>
      <c r="J4" s="361"/>
      <c r="K4" s="361"/>
      <c r="L4" s="361"/>
      <c r="M4" s="361"/>
      <c r="N4" s="361"/>
      <c r="O4" s="376" t="s">
        <v>66</v>
      </c>
      <c r="P4" s="376"/>
      <c r="Q4" s="376"/>
      <c r="R4" s="376"/>
      <c r="S4" s="275"/>
    </row>
    <row r="5" ht="18.75" customHeight="1" spans="1:19">
      <c r="A5" s="362"/>
      <c r="B5" s="363"/>
      <c r="C5" s="363"/>
      <c r="D5" s="364" t="s">
        <v>77</v>
      </c>
      <c r="E5" s="364" t="s">
        <v>78</v>
      </c>
      <c r="F5" s="364" t="s">
        <v>79</v>
      </c>
      <c r="G5" s="364" t="s">
        <v>80</v>
      </c>
      <c r="H5" s="364" t="s">
        <v>81</v>
      </c>
      <c r="I5" s="377" t="s">
        <v>82</v>
      </c>
      <c r="J5" s="361"/>
      <c r="K5" s="361"/>
      <c r="L5" s="361"/>
      <c r="M5" s="361"/>
      <c r="N5" s="361"/>
      <c r="O5" s="376" t="s">
        <v>77</v>
      </c>
      <c r="P5" s="376" t="s">
        <v>78</v>
      </c>
      <c r="Q5" s="376" t="s">
        <v>79</v>
      </c>
      <c r="R5" s="381" t="s">
        <v>80</v>
      </c>
      <c r="S5" s="376" t="s">
        <v>83</v>
      </c>
    </row>
    <row r="6" ht="33.75" customHeight="1" spans="1:19">
      <c r="A6" s="365"/>
      <c r="B6" s="366"/>
      <c r="C6" s="366"/>
      <c r="D6" s="365"/>
      <c r="E6" s="365"/>
      <c r="F6" s="365"/>
      <c r="G6" s="365"/>
      <c r="H6" s="365"/>
      <c r="I6" s="366" t="s">
        <v>77</v>
      </c>
      <c r="J6" s="366" t="s">
        <v>84</v>
      </c>
      <c r="K6" s="366" t="s">
        <v>85</v>
      </c>
      <c r="L6" s="366" t="s">
        <v>86</v>
      </c>
      <c r="M6" s="366" t="s">
        <v>87</v>
      </c>
      <c r="N6" s="378" t="s">
        <v>88</v>
      </c>
      <c r="O6" s="376"/>
      <c r="P6" s="376"/>
      <c r="Q6" s="376"/>
      <c r="R6" s="381"/>
      <c r="S6" s="376"/>
    </row>
    <row r="7" ht="16.5" customHeight="1" spans="1:19">
      <c r="A7" s="367">
        <v>1</v>
      </c>
      <c r="B7" s="368">
        <v>2</v>
      </c>
      <c r="C7" s="368">
        <v>3</v>
      </c>
      <c r="D7" s="367">
        <v>4</v>
      </c>
      <c r="E7" s="368">
        <v>5</v>
      </c>
      <c r="F7" s="368">
        <v>6</v>
      </c>
      <c r="G7" s="367">
        <v>7</v>
      </c>
      <c r="H7" s="368">
        <v>8</v>
      </c>
      <c r="I7" s="368">
        <v>9</v>
      </c>
      <c r="J7" s="367">
        <v>10</v>
      </c>
      <c r="K7" s="367">
        <v>11</v>
      </c>
      <c r="L7" s="367">
        <v>12</v>
      </c>
      <c r="M7" s="367">
        <v>13</v>
      </c>
      <c r="N7" s="367">
        <v>14</v>
      </c>
      <c r="O7" s="367">
        <v>15</v>
      </c>
      <c r="P7" s="367">
        <v>16</v>
      </c>
      <c r="Q7" s="367">
        <v>17</v>
      </c>
      <c r="R7" s="367">
        <v>18</v>
      </c>
      <c r="S7" s="280">
        <v>19</v>
      </c>
    </row>
    <row r="8" ht="16.5" customHeight="1" spans="1:19">
      <c r="A8" s="369" t="s">
        <v>89</v>
      </c>
      <c r="B8" s="369" t="s">
        <v>90</v>
      </c>
      <c r="C8" s="370">
        <v>80803395</v>
      </c>
      <c r="D8" s="370">
        <v>17827858</v>
      </c>
      <c r="E8" s="371">
        <v>17827858</v>
      </c>
      <c r="F8" s="371"/>
      <c r="G8" s="371"/>
      <c r="H8" s="370"/>
      <c r="I8" s="371"/>
      <c r="J8" s="371"/>
      <c r="K8" s="371"/>
      <c r="L8" s="371"/>
      <c r="M8" s="371"/>
      <c r="N8" s="371"/>
      <c r="O8" s="371">
        <v>62975537</v>
      </c>
      <c r="P8" s="371">
        <v>59332604</v>
      </c>
      <c r="Q8" s="371"/>
      <c r="R8" s="371"/>
      <c r="S8" s="371">
        <v>3642933</v>
      </c>
    </row>
    <row r="9" ht="16.5" customHeight="1" spans="1:19">
      <c r="A9" s="369" t="s">
        <v>91</v>
      </c>
      <c r="B9" s="369" t="s">
        <v>92</v>
      </c>
      <c r="C9" s="370">
        <v>756834</v>
      </c>
      <c r="D9" s="370">
        <v>756834</v>
      </c>
      <c r="E9" s="371">
        <v>756834</v>
      </c>
      <c r="F9" s="371"/>
      <c r="G9" s="371"/>
      <c r="H9" s="370"/>
      <c r="I9" s="371"/>
      <c r="J9" s="371"/>
      <c r="K9" s="371"/>
      <c r="L9" s="371"/>
      <c r="M9" s="371"/>
      <c r="N9" s="371"/>
      <c r="O9" s="371"/>
      <c r="P9" s="371"/>
      <c r="Q9" s="371"/>
      <c r="R9" s="371"/>
      <c r="S9" s="371"/>
    </row>
    <row r="10" ht="16.5" customHeight="1" spans="1:19">
      <c r="A10" s="369" t="s">
        <v>93</v>
      </c>
      <c r="B10" s="369" t="s">
        <v>94</v>
      </c>
      <c r="C10" s="370">
        <v>2694141.5</v>
      </c>
      <c r="D10" s="370">
        <v>2693107</v>
      </c>
      <c r="E10" s="371">
        <v>2693107</v>
      </c>
      <c r="F10" s="371"/>
      <c r="G10" s="371"/>
      <c r="H10" s="370"/>
      <c r="I10" s="371"/>
      <c r="J10" s="371"/>
      <c r="K10" s="371"/>
      <c r="L10" s="371"/>
      <c r="M10" s="371"/>
      <c r="N10" s="371"/>
      <c r="O10" s="371">
        <v>1034.5</v>
      </c>
      <c r="P10" s="371"/>
      <c r="Q10" s="371"/>
      <c r="R10" s="371"/>
      <c r="S10" s="371">
        <v>1034.5</v>
      </c>
    </row>
    <row r="11" ht="16.5" customHeight="1" spans="1:19">
      <c r="A11" s="369" t="s">
        <v>95</v>
      </c>
      <c r="B11" s="369" t="s">
        <v>96</v>
      </c>
      <c r="C11" s="370">
        <v>1058294</v>
      </c>
      <c r="D11" s="370">
        <v>1058294</v>
      </c>
      <c r="E11" s="371">
        <v>1058294</v>
      </c>
      <c r="F11" s="371"/>
      <c r="G11" s="371"/>
      <c r="H11" s="370"/>
      <c r="I11" s="371"/>
      <c r="J11" s="371"/>
      <c r="K11" s="371"/>
      <c r="L11" s="371"/>
      <c r="M11" s="371"/>
      <c r="N11" s="371"/>
      <c r="O11" s="371"/>
      <c r="P11" s="371"/>
      <c r="Q11" s="371"/>
      <c r="R11" s="371"/>
      <c r="S11" s="371"/>
    </row>
    <row r="12" ht="16.5" customHeight="1" spans="1:19">
      <c r="A12" s="372" t="s">
        <v>75</v>
      </c>
      <c r="B12" s="373"/>
      <c r="C12" s="371">
        <v>85312664.5</v>
      </c>
      <c r="D12" s="371">
        <f>SUM(D8:D11)</f>
        <v>22336093</v>
      </c>
      <c r="E12" s="371">
        <f>SUM(E8:E11)</f>
        <v>22336093</v>
      </c>
      <c r="F12" s="371"/>
      <c r="G12" s="371"/>
      <c r="H12" s="370"/>
      <c r="I12" s="371"/>
      <c r="J12" s="371"/>
      <c r="K12" s="371"/>
      <c r="L12" s="371"/>
      <c r="M12" s="371"/>
      <c r="N12" s="371"/>
      <c r="O12" s="371">
        <f>SUM(O8:O11)</f>
        <v>62976571.5</v>
      </c>
      <c r="P12" s="371">
        <f>SUM(P8:P11)</f>
        <v>59332604</v>
      </c>
      <c r="Q12" s="371"/>
      <c r="R12" s="371"/>
      <c r="S12" s="371">
        <v>3643967.5</v>
      </c>
    </row>
    <row r="13" customHeight="1" spans="19:19">
      <c r="S13" s="86"/>
    </row>
  </sheetData>
  <mergeCells count="19">
    <mergeCell ref="A2:S2"/>
    <mergeCell ref="A3:D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zoomScaleSheetLayoutView="60" topLeftCell="A13" workbookViewId="0">
      <selection activeCell="D41" sqref="D41"/>
    </sheetView>
  </sheetViews>
  <sheetFormatPr defaultColWidth="8.88571428571429" defaultRowHeight="14.25" customHeight="1"/>
  <cols>
    <col min="1" max="1" width="14.2857142857143" style="88" customWidth="1"/>
    <col min="2" max="2" width="29.1333333333333" style="141" customWidth="1"/>
    <col min="3" max="4" width="15.4285714285714" style="141" customWidth="1"/>
    <col min="5" max="8" width="18.847619047619" style="141" customWidth="1"/>
    <col min="9" max="9" width="15.5714285714286" style="141" customWidth="1"/>
    <col min="10" max="10" width="14.1333333333333" style="141" customWidth="1"/>
    <col min="11" max="15" width="18.847619047619" style="141" customWidth="1"/>
    <col min="16" max="16" width="9.13333333333333" style="88" customWidth="1"/>
    <col min="17" max="16384" width="9.13333333333333" style="88"/>
  </cols>
  <sheetData>
    <row r="1" ht="15.75" customHeight="1" spans="1:15">
      <c r="A1" s="90"/>
      <c r="B1" s="143"/>
      <c r="C1" s="143"/>
      <c r="D1" s="143"/>
      <c r="E1" s="143"/>
      <c r="F1" s="143"/>
      <c r="G1" s="143"/>
      <c r="H1" s="143"/>
      <c r="I1" s="143"/>
      <c r="J1" s="143"/>
      <c r="K1" s="143"/>
      <c r="L1" s="143"/>
      <c r="M1" s="143"/>
      <c r="N1" s="143"/>
      <c r="O1" s="143"/>
    </row>
    <row r="2" ht="28.5" customHeight="1" spans="1:15">
      <c r="A2" s="74" t="s">
        <v>4</v>
      </c>
      <c r="B2" s="74"/>
      <c r="C2" s="74"/>
      <c r="D2" s="74"/>
      <c r="E2" s="74"/>
      <c r="F2" s="74"/>
      <c r="G2" s="74"/>
      <c r="H2" s="74"/>
      <c r="I2" s="74"/>
      <c r="J2" s="74"/>
      <c r="K2" s="74"/>
      <c r="L2" s="74"/>
      <c r="M2" s="74"/>
      <c r="N2" s="74"/>
      <c r="O2" s="74"/>
    </row>
    <row r="3" ht="15" customHeight="1" spans="1:15">
      <c r="A3" s="353" t="s">
        <v>21</v>
      </c>
      <c r="B3" s="150"/>
      <c r="C3" s="150"/>
      <c r="D3" s="150"/>
      <c r="E3" s="150"/>
      <c r="F3" s="150"/>
      <c r="G3" s="150"/>
      <c r="H3" s="150"/>
      <c r="I3" s="150"/>
      <c r="J3" s="150"/>
      <c r="K3" s="150"/>
      <c r="L3" s="150"/>
      <c r="M3" s="145"/>
      <c r="N3" s="145"/>
      <c r="O3" s="143" t="s">
        <v>22</v>
      </c>
    </row>
    <row r="4" ht="17.25" customHeight="1" spans="1:15">
      <c r="A4" s="102" t="s">
        <v>97</v>
      </c>
      <c r="B4" s="102" t="s">
        <v>98</v>
      </c>
      <c r="C4" s="103" t="s">
        <v>75</v>
      </c>
      <c r="D4" s="124" t="s">
        <v>78</v>
      </c>
      <c r="E4" s="124"/>
      <c r="F4" s="124"/>
      <c r="G4" s="124" t="s">
        <v>79</v>
      </c>
      <c r="H4" s="124" t="s">
        <v>80</v>
      </c>
      <c r="I4" s="124" t="s">
        <v>99</v>
      </c>
      <c r="J4" s="124" t="s">
        <v>82</v>
      </c>
      <c r="K4" s="124"/>
      <c r="L4" s="124"/>
      <c r="M4" s="124"/>
      <c r="N4" s="124"/>
      <c r="O4" s="124"/>
    </row>
    <row r="5" ht="27" spans="1:15">
      <c r="A5" s="116"/>
      <c r="B5" s="116"/>
      <c r="C5" s="354"/>
      <c r="D5" s="124" t="s">
        <v>77</v>
      </c>
      <c r="E5" s="124" t="s">
        <v>100</v>
      </c>
      <c r="F5" s="124" t="s">
        <v>101</v>
      </c>
      <c r="G5" s="124"/>
      <c r="H5" s="124"/>
      <c r="I5" s="124"/>
      <c r="J5" s="124" t="s">
        <v>77</v>
      </c>
      <c r="K5" s="124" t="s">
        <v>102</v>
      </c>
      <c r="L5" s="124" t="s">
        <v>103</v>
      </c>
      <c r="M5" s="124" t="s">
        <v>104</v>
      </c>
      <c r="N5" s="124" t="s">
        <v>105</v>
      </c>
      <c r="O5" s="124" t="s">
        <v>106</v>
      </c>
    </row>
    <row r="6" ht="16.5" customHeight="1" spans="1:15">
      <c r="A6" s="117">
        <v>1</v>
      </c>
      <c r="B6" s="117">
        <v>2</v>
      </c>
      <c r="C6" s="117">
        <v>3</v>
      </c>
      <c r="D6" s="117">
        <v>4</v>
      </c>
      <c r="E6" s="117">
        <v>5</v>
      </c>
      <c r="F6" s="117">
        <v>6</v>
      </c>
      <c r="G6" s="117">
        <v>7</v>
      </c>
      <c r="H6" s="117">
        <v>8</v>
      </c>
      <c r="I6" s="117">
        <v>9</v>
      </c>
      <c r="J6" s="117">
        <v>10</v>
      </c>
      <c r="K6" s="117">
        <v>11</v>
      </c>
      <c r="L6" s="117">
        <v>12</v>
      </c>
      <c r="M6" s="117">
        <v>13</v>
      </c>
      <c r="N6" s="117">
        <v>14</v>
      </c>
      <c r="O6" s="117">
        <v>15</v>
      </c>
    </row>
    <row r="7" ht="16.5" customHeight="1" spans="1:15">
      <c r="A7" s="341" t="s">
        <v>107</v>
      </c>
      <c r="B7" s="309" t="s">
        <v>108</v>
      </c>
      <c r="C7" s="305">
        <v>827192</v>
      </c>
      <c r="D7" s="299">
        <v>827192</v>
      </c>
      <c r="E7" s="299">
        <v>827192</v>
      </c>
      <c r="F7" s="299"/>
      <c r="G7" s="99"/>
      <c r="H7" s="99"/>
      <c r="I7" s="99"/>
      <c r="J7" s="99"/>
      <c r="K7" s="99"/>
      <c r="L7" s="99"/>
      <c r="M7" s="99"/>
      <c r="N7" s="99"/>
      <c r="O7" s="99"/>
    </row>
    <row r="8" ht="16.5" customHeight="1" spans="1:15">
      <c r="A8" s="341" t="s">
        <v>109</v>
      </c>
      <c r="B8" s="309" t="s">
        <v>110</v>
      </c>
      <c r="C8" s="305">
        <v>827192</v>
      </c>
      <c r="D8" s="299">
        <v>827192</v>
      </c>
      <c r="E8" s="299">
        <v>827192</v>
      </c>
      <c r="F8" s="299"/>
      <c r="G8" s="99"/>
      <c r="H8" s="99"/>
      <c r="I8" s="99"/>
      <c r="J8" s="99"/>
      <c r="K8" s="99"/>
      <c r="L8" s="99"/>
      <c r="M8" s="99"/>
      <c r="N8" s="99"/>
      <c r="O8" s="99"/>
    </row>
    <row r="9" ht="16.5" customHeight="1" spans="1:15">
      <c r="A9" s="341" t="s">
        <v>111</v>
      </c>
      <c r="B9" s="309" t="s">
        <v>112</v>
      </c>
      <c r="C9" s="305">
        <v>298100</v>
      </c>
      <c r="D9" s="299">
        <v>298100</v>
      </c>
      <c r="E9" s="299">
        <v>298100</v>
      </c>
      <c r="F9" s="299"/>
      <c r="G9" s="99"/>
      <c r="H9" s="99"/>
      <c r="I9" s="99"/>
      <c r="J9" s="99"/>
      <c r="K9" s="99"/>
      <c r="L9" s="99"/>
      <c r="M9" s="99"/>
      <c r="N9" s="99"/>
      <c r="O9" s="99"/>
    </row>
    <row r="10" ht="16.5" customHeight="1" spans="1:15">
      <c r="A10" s="341" t="s">
        <v>113</v>
      </c>
      <c r="B10" s="309" t="s">
        <v>114</v>
      </c>
      <c r="C10" s="305">
        <v>529092</v>
      </c>
      <c r="D10" s="299">
        <v>529092</v>
      </c>
      <c r="E10" s="299">
        <v>529092</v>
      </c>
      <c r="F10" s="299"/>
      <c r="G10" s="99"/>
      <c r="H10" s="99"/>
      <c r="I10" s="99"/>
      <c r="J10" s="99"/>
      <c r="K10" s="99"/>
      <c r="L10" s="99"/>
      <c r="M10" s="99"/>
      <c r="N10" s="99"/>
      <c r="O10" s="99"/>
    </row>
    <row r="11" ht="16.5" customHeight="1" spans="1:15">
      <c r="A11" s="341" t="s">
        <v>115</v>
      </c>
      <c r="B11" s="309" t="s">
        <v>116</v>
      </c>
      <c r="C11" s="305">
        <v>405762</v>
      </c>
      <c r="D11" s="299">
        <v>405762</v>
      </c>
      <c r="E11" s="299">
        <v>405762</v>
      </c>
      <c r="F11" s="299"/>
      <c r="G11" s="99"/>
      <c r="H11" s="99"/>
      <c r="I11" s="99"/>
      <c r="J11" s="99"/>
      <c r="K11" s="99"/>
      <c r="L11" s="99"/>
      <c r="M11" s="99"/>
      <c r="N11" s="99"/>
      <c r="O11" s="99"/>
    </row>
    <row r="12" ht="16.5" customHeight="1" spans="1:15">
      <c r="A12" s="341" t="s">
        <v>117</v>
      </c>
      <c r="B12" s="309" t="s">
        <v>118</v>
      </c>
      <c r="C12" s="305">
        <v>405762</v>
      </c>
      <c r="D12" s="299">
        <v>405762</v>
      </c>
      <c r="E12" s="299">
        <v>405762</v>
      </c>
      <c r="F12" s="299"/>
      <c r="G12" s="99"/>
      <c r="H12" s="99"/>
      <c r="I12" s="99"/>
      <c r="J12" s="99"/>
      <c r="K12" s="99"/>
      <c r="L12" s="99"/>
      <c r="M12" s="99"/>
      <c r="N12" s="99"/>
      <c r="O12" s="99"/>
    </row>
    <row r="13" ht="16.5" customHeight="1" spans="1:15">
      <c r="A13" s="341" t="s">
        <v>119</v>
      </c>
      <c r="B13" s="309" t="s">
        <v>120</v>
      </c>
      <c r="C13" s="305">
        <v>115620</v>
      </c>
      <c r="D13" s="299">
        <v>115620</v>
      </c>
      <c r="E13" s="299">
        <v>115620</v>
      </c>
      <c r="F13" s="299"/>
      <c r="G13" s="99"/>
      <c r="H13" s="99"/>
      <c r="I13" s="99"/>
      <c r="J13" s="99"/>
      <c r="K13" s="99"/>
      <c r="L13" s="99"/>
      <c r="M13" s="99"/>
      <c r="N13" s="99"/>
      <c r="O13" s="99"/>
    </row>
    <row r="14" ht="16.5" customHeight="1" spans="1:15">
      <c r="A14" s="341" t="s">
        <v>121</v>
      </c>
      <c r="B14" s="309" t="s">
        <v>122</v>
      </c>
      <c r="C14" s="305">
        <v>111916</v>
      </c>
      <c r="D14" s="299">
        <v>111916</v>
      </c>
      <c r="E14" s="299">
        <v>111916</v>
      </c>
      <c r="F14" s="299"/>
      <c r="G14" s="99"/>
      <c r="H14" s="99"/>
      <c r="I14" s="99"/>
      <c r="J14" s="99"/>
      <c r="K14" s="99"/>
      <c r="L14" s="99"/>
      <c r="M14" s="99"/>
      <c r="N14" s="99"/>
      <c r="O14" s="99"/>
    </row>
    <row r="15" ht="16.5" customHeight="1" spans="1:15">
      <c r="A15" s="341" t="s">
        <v>123</v>
      </c>
      <c r="B15" s="309" t="s">
        <v>124</v>
      </c>
      <c r="C15" s="305">
        <v>172320</v>
      </c>
      <c r="D15" s="299">
        <v>172320</v>
      </c>
      <c r="E15" s="299">
        <v>172320</v>
      </c>
      <c r="F15" s="299"/>
      <c r="G15" s="99"/>
      <c r="H15" s="99"/>
      <c r="I15" s="99"/>
      <c r="J15" s="99"/>
      <c r="K15" s="99"/>
      <c r="L15" s="99"/>
      <c r="M15" s="99"/>
      <c r="N15" s="99"/>
      <c r="O15" s="99"/>
    </row>
    <row r="16" ht="16.5" customHeight="1" spans="1:15">
      <c r="A16" s="341" t="s">
        <v>125</v>
      </c>
      <c r="B16" s="309" t="s">
        <v>126</v>
      </c>
      <c r="C16" s="305">
        <v>5906</v>
      </c>
      <c r="D16" s="299">
        <v>5906</v>
      </c>
      <c r="E16" s="299">
        <v>5906</v>
      </c>
      <c r="F16" s="299"/>
      <c r="G16" s="99"/>
      <c r="H16" s="99"/>
      <c r="I16" s="99"/>
      <c r="J16" s="99"/>
      <c r="K16" s="99"/>
      <c r="L16" s="99"/>
      <c r="M16" s="99"/>
      <c r="N16" s="99"/>
      <c r="O16" s="99"/>
    </row>
    <row r="17" ht="16.5" customHeight="1" spans="1:15">
      <c r="A17" s="341" t="s">
        <v>127</v>
      </c>
      <c r="B17" s="309" t="s">
        <v>128</v>
      </c>
      <c r="C17" s="305">
        <v>1562000</v>
      </c>
      <c r="D17" s="299"/>
      <c r="E17" s="299"/>
      <c r="F17" s="299"/>
      <c r="G17" s="99"/>
      <c r="H17" s="99"/>
      <c r="I17" s="99"/>
      <c r="J17" s="305">
        <v>1562000</v>
      </c>
      <c r="K17" s="99"/>
      <c r="L17" s="99"/>
      <c r="M17" s="299">
        <v>1562000</v>
      </c>
      <c r="N17" s="99"/>
      <c r="O17" s="99"/>
    </row>
    <row r="18" ht="16.5" customHeight="1" spans="1:15">
      <c r="A18" s="341" t="s">
        <v>129</v>
      </c>
      <c r="B18" s="309" t="s">
        <v>130</v>
      </c>
      <c r="C18" s="305">
        <v>1562000</v>
      </c>
      <c r="D18" s="299"/>
      <c r="E18" s="299"/>
      <c r="F18" s="299"/>
      <c r="G18" s="99"/>
      <c r="H18" s="99"/>
      <c r="I18" s="99"/>
      <c r="J18" s="305">
        <v>1562000</v>
      </c>
      <c r="K18" s="99"/>
      <c r="L18" s="99"/>
      <c r="M18" s="299">
        <v>1562000</v>
      </c>
      <c r="N18" s="99"/>
      <c r="O18" s="99"/>
    </row>
    <row r="19" ht="16.5" customHeight="1" spans="1:15">
      <c r="A19" s="341" t="s">
        <v>131</v>
      </c>
      <c r="B19" s="309" t="s">
        <v>132</v>
      </c>
      <c r="C19" s="305">
        <v>1562000</v>
      </c>
      <c r="D19" s="299"/>
      <c r="E19" s="299"/>
      <c r="F19" s="299"/>
      <c r="G19" s="99"/>
      <c r="H19" s="99"/>
      <c r="I19" s="99"/>
      <c r="J19" s="305">
        <v>1562000</v>
      </c>
      <c r="K19" s="99"/>
      <c r="L19" s="99"/>
      <c r="M19" s="299">
        <v>1562000</v>
      </c>
      <c r="N19" s="99"/>
      <c r="O19" s="99"/>
    </row>
    <row r="20" ht="16.5" customHeight="1" spans="1:15">
      <c r="A20" s="341" t="s">
        <v>133</v>
      </c>
      <c r="B20" s="309" t="s">
        <v>134</v>
      </c>
      <c r="C20" s="305">
        <v>29105114.5</v>
      </c>
      <c r="D20" s="299">
        <v>27023147</v>
      </c>
      <c r="E20" s="299">
        <v>5286743</v>
      </c>
      <c r="F20" s="299">
        <v>21736404</v>
      </c>
      <c r="G20" s="99"/>
      <c r="H20" s="99"/>
      <c r="I20" s="99"/>
      <c r="J20" s="305">
        <v>2081967.5</v>
      </c>
      <c r="K20" s="99"/>
      <c r="L20" s="99"/>
      <c r="M20" s="299">
        <v>2081967.5</v>
      </c>
      <c r="N20" s="99"/>
      <c r="O20" s="99"/>
    </row>
    <row r="21" ht="16.5" customHeight="1" spans="1:15">
      <c r="A21" s="341" t="s">
        <v>135</v>
      </c>
      <c r="B21" s="309" t="s">
        <v>136</v>
      </c>
      <c r="C21" s="305">
        <v>29105114.5</v>
      </c>
      <c r="D21" s="299">
        <v>27023147</v>
      </c>
      <c r="E21" s="299">
        <v>5286743</v>
      </c>
      <c r="F21" s="299">
        <v>21736404</v>
      </c>
      <c r="G21" s="99"/>
      <c r="H21" s="99"/>
      <c r="I21" s="99"/>
      <c r="J21" s="305">
        <v>2081967.5</v>
      </c>
      <c r="K21" s="99"/>
      <c r="L21" s="99"/>
      <c r="M21" s="299">
        <v>2081967.5</v>
      </c>
      <c r="N21" s="99"/>
      <c r="O21" s="99"/>
    </row>
    <row r="22" ht="16.5" customHeight="1" spans="1:15">
      <c r="A22" s="341" t="s">
        <v>137</v>
      </c>
      <c r="B22" s="309" t="s">
        <v>138</v>
      </c>
      <c r="C22" s="305">
        <v>3743939</v>
      </c>
      <c r="D22" s="299">
        <v>3743939</v>
      </c>
      <c r="E22" s="299">
        <v>3743939</v>
      </c>
      <c r="F22" s="299"/>
      <c r="G22" s="99"/>
      <c r="H22" s="99"/>
      <c r="I22" s="99"/>
      <c r="J22" s="305"/>
      <c r="K22" s="99"/>
      <c r="L22" s="99"/>
      <c r="M22" s="299"/>
      <c r="N22" s="99"/>
      <c r="O22" s="99"/>
    </row>
    <row r="23" ht="16.5" customHeight="1" spans="1:15">
      <c r="A23" s="341" t="s">
        <v>139</v>
      </c>
      <c r="B23" s="309" t="s">
        <v>140</v>
      </c>
      <c r="C23" s="305">
        <v>15930000</v>
      </c>
      <c r="D23" s="299">
        <v>15929604</v>
      </c>
      <c r="E23" s="299">
        <v>1542804</v>
      </c>
      <c r="F23" s="299">
        <v>14386800</v>
      </c>
      <c r="G23" s="99"/>
      <c r="H23" s="99"/>
      <c r="I23" s="99"/>
      <c r="J23" s="305">
        <v>396</v>
      </c>
      <c r="K23" s="99"/>
      <c r="L23" s="99"/>
      <c r="M23" s="299">
        <v>396</v>
      </c>
      <c r="N23" s="99"/>
      <c r="O23" s="99"/>
    </row>
    <row r="24" ht="16.5" customHeight="1" spans="1:15">
      <c r="A24" s="341" t="s">
        <v>141</v>
      </c>
      <c r="B24" s="309" t="s">
        <v>142</v>
      </c>
      <c r="C24" s="305">
        <v>1892337</v>
      </c>
      <c r="D24" s="299"/>
      <c r="E24" s="299"/>
      <c r="F24" s="299"/>
      <c r="G24" s="99"/>
      <c r="H24" s="99"/>
      <c r="I24" s="99"/>
      <c r="J24" s="305">
        <v>1892337</v>
      </c>
      <c r="K24" s="99"/>
      <c r="L24" s="99"/>
      <c r="M24" s="299">
        <v>1892337</v>
      </c>
      <c r="N24" s="99"/>
      <c r="O24" s="99"/>
    </row>
    <row r="25" ht="16.5" customHeight="1" spans="1:15">
      <c r="A25" s="341" t="s">
        <v>143</v>
      </c>
      <c r="B25" s="309" t="s">
        <v>144</v>
      </c>
      <c r="C25" s="305">
        <v>6662204</v>
      </c>
      <c r="D25" s="299">
        <v>6662204</v>
      </c>
      <c r="E25" s="299"/>
      <c r="F25" s="299">
        <v>6662204</v>
      </c>
      <c r="G25" s="99"/>
      <c r="H25" s="99"/>
      <c r="I25" s="99"/>
      <c r="J25" s="305"/>
      <c r="K25" s="99"/>
      <c r="L25" s="99"/>
      <c r="M25" s="299"/>
      <c r="N25" s="99"/>
      <c r="O25" s="99"/>
    </row>
    <row r="26" ht="16.5" customHeight="1" spans="1:15">
      <c r="A26" s="341" t="s">
        <v>145</v>
      </c>
      <c r="B26" s="309" t="s">
        <v>146</v>
      </c>
      <c r="C26" s="305">
        <v>688434.5</v>
      </c>
      <c r="D26" s="299">
        <v>687400</v>
      </c>
      <c r="E26" s="299"/>
      <c r="F26" s="299">
        <v>687400</v>
      </c>
      <c r="G26" s="99"/>
      <c r="H26" s="99"/>
      <c r="I26" s="99"/>
      <c r="J26" s="305">
        <v>1034.5</v>
      </c>
      <c r="K26" s="99"/>
      <c r="L26" s="99"/>
      <c r="M26" s="299">
        <v>1034.5</v>
      </c>
      <c r="N26" s="99"/>
      <c r="O26" s="99"/>
    </row>
    <row r="27" ht="16.5" customHeight="1" spans="1:15">
      <c r="A27" s="341" t="s">
        <v>147</v>
      </c>
      <c r="B27" s="309" t="s">
        <v>148</v>
      </c>
      <c r="C27" s="305">
        <v>188200</v>
      </c>
      <c r="D27" s="299"/>
      <c r="E27" s="299"/>
      <c r="F27" s="299"/>
      <c r="G27" s="99"/>
      <c r="H27" s="99"/>
      <c r="I27" s="99"/>
      <c r="J27" s="305">
        <v>188200</v>
      </c>
      <c r="K27" s="99"/>
      <c r="L27" s="99"/>
      <c r="M27" s="299">
        <v>188200</v>
      </c>
      <c r="N27" s="99"/>
      <c r="O27" s="99"/>
    </row>
    <row r="28" ht="16.5" customHeight="1" spans="1:15">
      <c r="A28" s="341" t="s">
        <v>149</v>
      </c>
      <c r="B28" s="309" t="s">
        <v>150</v>
      </c>
      <c r="C28" s="305">
        <v>3000000</v>
      </c>
      <c r="D28" s="299">
        <v>3000000</v>
      </c>
      <c r="E28" s="299"/>
      <c r="F28" s="299">
        <v>3000000</v>
      </c>
      <c r="G28" s="99"/>
      <c r="H28" s="99"/>
      <c r="I28" s="99"/>
      <c r="J28" s="305"/>
      <c r="K28" s="99"/>
      <c r="L28" s="99"/>
      <c r="M28" s="299"/>
      <c r="N28" s="99"/>
      <c r="O28" s="99"/>
    </row>
    <row r="29" ht="16.5" customHeight="1" spans="1:15">
      <c r="A29" s="341" t="s">
        <v>151</v>
      </c>
      <c r="B29" s="309" t="s">
        <v>152</v>
      </c>
      <c r="C29" s="305">
        <v>3000000</v>
      </c>
      <c r="D29" s="299">
        <v>3000000</v>
      </c>
      <c r="E29" s="299"/>
      <c r="F29" s="299">
        <v>3000000</v>
      </c>
      <c r="G29" s="99"/>
      <c r="H29" s="99"/>
      <c r="I29" s="99"/>
      <c r="J29" s="305"/>
      <c r="K29" s="99"/>
      <c r="L29" s="99"/>
      <c r="M29" s="299"/>
      <c r="N29" s="99"/>
      <c r="O29" s="99"/>
    </row>
    <row r="30" ht="16.5" customHeight="1" spans="1:15">
      <c r="A30" s="341" t="s">
        <v>153</v>
      </c>
      <c r="B30" s="309" t="s">
        <v>154</v>
      </c>
      <c r="C30" s="305">
        <v>3000000</v>
      </c>
      <c r="D30" s="299">
        <v>3000000</v>
      </c>
      <c r="E30" s="299"/>
      <c r="F30" s="299">
        <v>3000000</v>
      </c>
      <c r="G30" s="99"/>
      <c r="H30" s="99"/>
      <c r="I30" s="99"/>
      <c r="J30" s="305"/>
      <c r="K30" s="99"/>
      <c r="L30" s="99"/>
      <c r="M30" s="299"/>
      <c r="N30" s="99"/>
      <c r="O30" s="99"/>
    </row>
    <row r="31" ht="16.5" customHeight="1" spans="1:15">
      <c r="A31" s="341" t="s">
        <v>155</v>
      </c>
      <c r="B31" s="309" t="s">
        <v>156</v>
      </c>
      <c r="C31" s="305">
        <v>50000000</v>
      </c>
      <c r="D31" s="299">
        <v>50000000</v>
      </c>
      <c r="E31" s="299"/>
      <c r="F31" s="299">
        <v>50000000</v>
      </c>
      <c r="G31" s="99"/>
      <c r="H31" s="99"/>
      <c r="I31" s="99"/>
      <c r="J31" s="305"/>
      <c r="K31" s="99"/>
      <c r="L31" s="99"/>
      <c r="M31" s="299"/>
      <c r="N31" s="99"/>
      <c r="O31" s="99"/>
    </row>
    <row r="32" ht="16.5" customHeight="1" spans="1:15">
      <c r="A32" s="341" t="s">
        <v>157</v>
      </c>
      <c r="B32" s="309" t="s">
        <v>158</v>
      </c>
      <c r="C32" s="305">
        <v>50000000</v>
      </c>
      <c r="D32" s="299">
        <v>50000000</v>
      </c>
      <c r="E32" s="299"/>
      <c r="F32" s="299">
        <v>50000000</v>
      </c>
      <c r="G32" s="99"/>
      <c r="H32" s="99"/>
      <c r="I32" s="99"/>
      <c r="J32" s="305"/>
      <c r="K32" s="99"/>
      <c r="L32" s="99"/>
      <c r="M32" s="299"/>
      <c r="N32" s="99"/>
      <c r="O32" s="99"/>
    </row>
    <row r="33" ht="16.5" customHeight="1" spans="1:15">
      <c r="A33" s="341" t="s">
        <v>159</v>
      </c>
      <c r="B33" s="309" t="s">
        <v>160</v>
      </c>
      <c r="C33" s="305">
        <v>50000000</v>
      </c>
      <c r="D33" s="299">
        <v>50000000</v>
      </c>
      <c r="E33" s="299"/>
      <c r="F33" s="299">
        <v>50000000</v>
      </c>
      <c r="G33" s="99"/>
      <c r="H33" s="99"/>
      <c r="I33" s="99"/>
      <c r="J33" s="305"/>
      <c r="K33" s="99"/>
      <c r="L33" s="99"/>
      <c r="M33" s="299"/>
      <c r="N33" s="99"/>
      <c r="O33" s="99"/>
    </row>
    <row r="34" ht="16.5" customHeight="1" spans="1:15">
      <c r="A34" s="341" t="s">
        <v>161</v>
      </c>
      <c r="B34" s="309" t="s">
        <v>162</v>
      </c>
      <c r="C34" s="305">
        <v>412596</v>
      </c>
      <c r="D34" s="299">
        <v>412596</v>
      </c>
      <c r="E34" s="299">
        <v>412596</v>
      </c>
      <c r="F34" s="299"/>
      <c r="G34" s="99"/>
      <c r="H34" s="99"/>
      <c r="I34" s="99"/>
      <c r="J34" s="305"/>
      <c r="K34" s="99"/>
      <c r="L34" s="99"/>
      <c r="M34" s="299"/>
      <c r="N34" s="99"/>
      <c r="O34" s="99"/>
    </row>
    <row r="35" ht="16.5" customHeight="1" spans="1:15">
      <c r="A35" s="341" t="s">
        <v>163</v>
      </c>
      <c r="B35" s="309" t="s">
        <v>164</v>
      </c>
      <c r="C35" s="305">
        <v>412596</v>
      </c>
      <c r="D35" s="299">
        <v>412596</v>
      </c>
      <c r="E35" s="299">
        <v>412596</v>
      </c>
      <c r="F35" s="299"/>
      <c r="G35" s="99"/>
      <c r="H35" s="99"/>
      <c r="I35" s="99"/>
      <c r="J35" s="305"/>
      <c r="K35" s="99"/>
      <c r="L35" s="99"/>
      <c r="M35" s="299"/>
      <c r="N35" s="99"/>
      <c r="O35" s="99"/>
    </row>
    <row r="36" ht="16.5" customHeight="1" spans="1:15">
      <c r="A36" s="341" t="s">
        <v>165</v>
      </c>
      <c r="B36" s="309" t="s">
        <v>166</v>
      </c>
      <c r="C36" s="305">
        <v>412596</v>
      </c>
      <c r="D36" s="299">
        <v>412596</v>
      </c>
      <c r="E36" s="299">
        <v>412596</v>
      </c>
      <c r="F36" s="299"/>
      <c r="G36" s="99"/>
      <c r="H36" s="99"/>
      <c r="I36" s="99"/>
      <c r="J36" s="305"/>
      <c r="K36" s="99"/>
      <c r="L36" s="99"/>
      <c r="M36" s="299"/>
      <c r="N36" s="99"/>
      <c r="O36" s="99"/>
    </row>
    <row r="37" ht="16.5" customHeight="1" spans="1:15">
      <c r="A37" s="355" t="s">
        <v>167</v>
      </c>
      <c r="B37" s="356"/>
      <c r="C37" s="299">
        <v>85312664.5</v>
      </c>
      <c r="D37" s="357">
        <v>81668697</v>
      </c>
      <c r="E37" s="299">
        <v>6932293</v>
      </c>
      <c r="F37" s="299">
        <v>74736404</v>
      </c>
      <c r="G37" s="99"/>
      <c r="H37" s="99"/>
      <c r="I37" s="99"/>
      <c r="J37" s="305">
        <v>3643967.5</v>
      </c>
      <c r="K37" s="99"/>
      <c r="L37" s="99"/>
      <c r="M37" s="299">
        <v>3643967.5</v>
      </c>
      <c r="N37" s="99"/>
      <c r="O37" s="99"/>
    </row>
    <row r="38" customHeight="1" spans="4:8">
      <c r="D38" s="328"/>
      <c r="H38" s="328"/>
    </row>
  </sheetData>
  <mergeCells count="11">
    <mergeCell ref="A2:O2"/>
    <mergeCell ref="A3:L3"/>
    <mergeCell ref="D4:F4"/>
    <mergeCell ref="J4:O4"/>
    <mergeCell ref="A37:B3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B20" sqref="B20"/>
    </sheetView>
  </sheetViews>
  <sheetFormatPr defaultColWidth="8.88571428571429" defaultRowHeight="14.25" customHeight="1" outlineLevelCol="3"/>
  <cols>
    <col min="1" max="1" width="49.2857142857143" style="315" customWidth="1"/>
    <col min="2" max="2" width="38.847619047619" style="141" customWidth="1"/>
    <col min="3" max="3" width="48.5714285714286" style="315" customWidth="1"/>
    <col min="4" max="4" width="36.4285714285714" style="141" customWidth="1"/>
    <col min="5" max="5" width="9.13333333333333" style="72" customWidth="1"/>
    <col min="6" max="16384" width="9.13333333333333" style="72"/>
  </cols>
  <sheetData>
    <row r="1" customHeight="1" spans="1:4">
      <c r="A1" s="329"/>
      <c r="B1" s="143"/>
      <c r="C1" s="329"/>
      <c r="D1" s="330"/>
    </row>
    <row r="2" ht="31.5" customHeight="1" spans="1:4">
      <c r="A2" s="331" t="s">
        <v>5</v>
      </c>
      <c r="B2" s="332"/>
      <c r="C2" s="333"/>
      <c r="D2" s="332"/>
    </row>
    <row r="3" ht="17.25" customHeight="1" spans="1:4">
      <c r="A3" s="181" t="s">
        <v>21</v>
      </c>
      <c r="B3" s="334"/>
      <c r="C3" s="335"/>
      <c r="D3" s="336" t="s">
        <v>22</v>
      </c>
    </row>
    <row r="4" ht="19.5" customHeight="1" spans="1:4">
      <c r="A4" s="337" t="s">
        <v>23</v>
      </c>
      <c r="B4" s="183"/>
      <c r="C4" s="337" t="s">
        <v>24</v>
      </c>
      <c r="D4" s="183"/>
    </row>
    <row r="5" ht="21.75" customHeight="1" spans="1:4">
      <c r="A5" s="338" t="s">
        <v>25</v>
      </c>
      <c r="B5" s="339" t="s">
        <v>26</v>
      </c>
      <c r="C5" s="338" t="s">
        <v>168</v>
      </c>
      <c r="D5" s="339" t="s">
        <v>26</v>
      </c>
    </row>
    <row r="6" ht="17.25" customHeight="1" spans="1:4">
      <c r="A6" s="340"/>
      <c r="B6" s="116"/>
      <c r="C6" s="340"/>
      <c r="D6" s="116"/>
    </row>
    <row r="7" ht="17.25" customHeight="1" spans="1:4">
      <c r="A7" s="341" t="s">
        <v>169</v>
      </c>
      <c r="B7" s="227">
        <v>22336093</v>
      </c>
      <c r="C7" s="342" t="s">
        <v>170</v>
      </c>
      <c r="D7" s="227">
        <v>81668697</v>
      </c>
    </row>
    <row r="8" ht="17.25" customHeight="1" spans="1:4">
      <c r="A8" s="342" t="s">
        <v>171</v>
      </c>
      <c r="B8" s="227">
        <v>22336093</v>
      </c>
      <c r="C8" s="342" t="s">
        <v>172</v>
      </c>
      <c r="D8" s="227"/>
    </row>
    <row r="9" ht="17.25" customHeight="1" spans="1:4">
      <c r="A9" s="342" t="s">
        <v>173</v>
      </c>
      <c r="B9" s="343"/>
      <c r="C9" s="342" t="s">
        <v>174</v>
      </c>
      <c r="D9" s="227"/>
    </row>
    <row r="10" ht="17.25" customHeight="1" spans="1:4">
      <c r="A10" s="342" t="s">
        <v>175</v>
      </c>
      <c r="B10" s="343"/>
      <c r="C10" s="342" t="s">
        <v>176</v>
      </c>
      <c r="D10" s="227"/>
    </row>
    <row r="11" ht="17.25" customHeight="1" spans="1:4">
      <c r="A11" s="342" t="s">
        <v>177</v>
      </c>
      <c r="B11" s="227">
        <v>59332604</v>
      </c>
      <c r="C11" s="342" t="s">
        <v>178</v>
      </c>
      <c r="D11" s="227"/>
    </row>
    <row r="12" ht="17.25" customHeight="1" spans="1:4">
      <c r="A12" s="342" t="s">
        <v>171</v>
      </c>
      <c r="B12" s="227">
        <v>59332604</v>
      </c>
      <c r="C12" s="342" t="s">
        <v>179</v>
      </c>
      <c r="D12" s="227"/>
    </row>
    <row r="13" ht="17.25" customHeight="1" spans="1:4">
      <c r="A13" s="341" t="s">
        <v>173</v>
      </c>
      <c r="B13" s="344"/>
      <c r="C13" s="342" t="s">
        <v>180</v>
      </c>
      <c r="D13" s="227"/>
    </row>
    <row r="14" ht="17.25" customHeight="1" spans="1:4">
      <c r="A14" s="341" t="s">
        <v>175</v>
      </c>
      <c r="B14" s="344"/>
      <c r="C14" s="342" t="s">
        <v>181</v>
      </c>
      <c r="D14" s="227"/>
    </row>
    <row r="15" ht="17.25" customHeight="1" spans="1:4">
      <c r="A15" s="342"/>
      <c r="B15" s="344"/>
      <c r="C15" s="342" t="s">
        <v>182</v>
      </c>
      <c r="D15" s="229">
        <v>827192</v>
      </c>
    </row>
    <row r="16" ht="17.25" customHeight="1" spans="1:4">
      <c r="A16" s="342"/>
      <c r="B16" s="343"/>
      <c r="C16" s="342" t="s">
        <v>183</v>
      </c>
      <c r="D16" s="229">
        <v>405762</v>
      </c>
    </row>
    <row r="17" ht="17.25" customHeight="1" spans="1:4">
      <c r="A17" s="342"/>
      <c r="B17" s="345"/>
      <c r="C17" s="342" t="s">
        <v>184</v>
      </c>
      <c r="D17" s="229"/>
    </row>
    <row r="18" ht="17.25" customHeight="1" spans="1:4">
      <c r="A18" s="341"/>
      <c r="B18" s="345"/>
      <c r="C18" s="342" t="s">
        <v>185</v>
      </c>
      <c r="D18" s="229"/>
    </row>
    <row r="19" ht="17.25" customHeight="1" spans="1:4">
      <c r="A19" s="341"/>
      <c r="B19" s="346"/>
      <c r="C19" s="342" t="s">
        <v>186</v>
      </c>
      <c r="D19" s="229"/>
    </row>
    <row r="20" ht="17.25" customHeight="1" spans="1:4">
      <c r="A20" s="347"/>
      <c r="B20" s="346"/>
      <c r="C20" s="342" t="s">
        <v>187</v>
      </c>
      <c r="D20" s="229">
        <v>27023147</v>
      </c>
    </row>
    <row r="21" ht="17.25" customHeight="1" spans="1:4">
      <c r="A21" s="347"/>
      <c r="B21" s="346"/>
      <c r="C21" s="342" t="s">
        <v>188</v>
      </c>
      <c r="D21" s="229">
        <v>3000000</v>
      </c>
    </row>
    <row r="22" ht="17.25" customHeight="1" spans="1:4">
      <c r="A22" s="347"/>
      <c r="B22" s="346"/>
      <c r="C22" s="342" t="s">
        <v>189</v>
      </c>
      <c r="D22" s="229">
        <v>50000000</v>
      </c>
    </row>
    <row r="23" ht="17.25" customHeight="1" spans="1:4">
      <c r="A23" s="347"/>
      <c r="B23" s="346"/>
      <c r="C23" s="342" t="s">
        <v>190</v>
      </c>
      <c r="D23" s="229"/>
    </row>
    <row r="24" ht="17.25" customHeight="1" spans="1:4">
      <c r="A24" s="347"/>
      <c r="B24" s="346"/>
      <c r="C24" s="342" t="s">
        <v>191</v>
      </c>
      <c r="D24" s="229"/>
    </row>
    <row r="25" ht="17.25" customHeight="1" spans="1:4">
      <c r="A25" s="347"/>
      <c r="B25" s="346"/>
      <c r="C25" s="342" t="s">
        <v>192</v>
      </c>
      <c r="D25" s="229"/>
    </row>
    <row r="26" ht="17.25" customHeight="1" spans="1:4">
      <c r="A26" s="347"/>
      <c r="B26" s="346"/>
      <c r="C26" s="342" t="s">
        <v>193</v>
      </c>
      <c r="D26" s="229">
        <v>412596</v>
      </c>
    </row>
    <row r="27" ht="17.25" customHeight="1" spans="1:4">
      <c r="A27" s="347"/>
      <c r="B27" s="346"/>
      <c r="C27" s="342" t="s">
        <v>194</v>
      </c>
      <c r="D27" s="227"/>
    </row>
    <row r="28" ht="17.25" customHeight="1" spans="1:4">
      <c r="A28" s="347"/>
      <c r="B28" s="346"/>
      <c r="C28" s="342" t="s">
        <v>195</v>
      </c>
      <c r="D28" s="227"/>
    </row>
    <row r="29" ht="17.25" customHeight="1" spans="1:4">
      <c r="A29" s="347"/>
      <c r="B29" s="346"/>
      <c r="C29" s="342" t="s">
        <v>196</v>
      </c>
      <c r="D29" s="227"/>
    </row>
    <row r="30" ht="17.25" customHeight="1" spans="1:4">
      <c r="A30" s="347"/>
      <c r="B30" s="346"/>
      <c r="C30" s="342" t="s">
        <v>197</v>
      </c>
      <c r="D30" s="227"/>
    </row>
    <row r="31" customHeight="1" spans="1:4">
      <c r="A31" s="348"/>
      <c r="B31" s="345"/>
      <c r="C31" s="342" t="s">
        <v>198</v>
      </c>
      <c r="D31" s="227"/>
    </row>
    <row r="32" customHeight="1" spans="1:4">
      <c r="A32" s="348"/>
      <c r="B32" s="345"/>
      <c r="C32" s="342" t="s">
        <v>199</v>
      </c>
      <c r="D32" s="227"/>
    </row>
    <row r="33" customHeight="1" spans="1:4">
      <c r="A33" s="348"/>
      <c r="B33" s="345"/>
      <c r="C33" s="342" t="s">
        <v>200</v>
      </c>
      <c r="D33" s="227"/>
    </row>
    <row r="34" customHeight="1" spans="1:4">
      <c r="A34" s="348"/>
      <c r="B34" s="345"/>
      <c r="C34" s="341" t="s">
        <v>201</v>
      </c>
      <c r="D34" s="349"/>
    </row>
    <row r="35" ht="17.25" customHeight="1" spans="1:4">
      <c r="A35" s="350" t="s">
        <v>202</v>
      </c>
      <c r="B35" s="351">
        <v>81668697</v>
      </c>
      <c r="C35" s="348" t="s">
        <v>72</v>
      </c>
      <c r="D35" s="352">
        <v>81668697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zoomScaleSheetLayoutView="60" workbookViewId="0">
      <selection activeCell="B34" sqref="B34"/>
    </sheetView>
  </sheetViews>
  <sheetFormatPr defaultColWidth="8.88571428571429" defaultRowHeight="14.25" customHeight="1" outlineLevelCol="6"/>
  <cols>
    <col min="1" max="1" width="20.1333333333333" style="292" customWidth="1"/>
    <col min="2" max="2" width="44" style="292" customWidth="1"/>
    <col min="3" max="3" width="24.2857142857143" style="141" customWidth="1"/>
    <col min="4" max="4" width="16.5714285714286" style="141" customWidth="1"/>
    <col min="5" max="7" width="24.2857142857143" style="141" customWidth="1"/>
    <col min="8" max="8" width="9.13333333333333" style="88" customWidth="1"/>
    <col min="9" max="16384" width="9.13333333333333" style="88"/>
  </cols>
  <sheetData>
    <row r="1" ht="12" customHeight="1" spans="6:7">
      <c r="F1" s="143"/>
      <c r="G1" s="143"/>
    </row>
    <row r="2" ht="39" customHeight="1" spans="1:7">
      <c r="A2" s="180" t="s">
        <v>6</v>
      </c>
      <c r="B2" s="180"/>
      <c r="C2" s="180"/>
      <c r="D2" s="180"/>
      <c r="E2" s="180"/>
      <c r="F2" s="180"/>
      <c r="G2" s="180"/>
    </row>
    <row r="3" ht="18" customHeight="1" spans="1:7">
      <c r="A3" s="181" t="s">
        <v>21</v>
      </c>
      <c r="B3" s="291"/>
      <c r="C3" s="315"/>
      <c r="D3" s="315"/>
      <c r="E3" s="315"/>
      <c r="F3" s="143"/>
      <c r="G3" s="143" t="s">
        <v>22</v>
      </c>
    </row>
    <row r="4" ht="20.25" customHeight="1" spans="1:7">
      <c r="A4" s="321" t="s">
        <v>203</v>
      </c>
      <c r="B4" s="322"/>
      <c r="C4" s="99" t="s">
        <v>75</v>
      </c>
      <c r="D4" s="99" t="s">
        <v>100</v>
      </c>
      <c r="E4" s="99"/>
      <c r="F4" s="99"/>
      <c r="G4" s="323" t="s">
        <v>101</v>
      </c>
    </row>
    <row r="5" ht="20.25" customHeight="1" spans="1:7">
      <c r="A5" s="185" t="s">
        <v>97</v>
      </c>
      <c r="B5" s="324" t="s">
        <v>98</v>
      </c>
      <c r="C5" s="99"/>
      <c r="D5" s="99" t="s">
        <v>77</v>
      </c>
      <c r="E5" s="99" t="s">
        <v>204</v>
      </c>
      <c r="F5" s="99" t="s">
        <v>205</v>
      </c>
      <c r="G5" s="325"/>
    </row>
    <row r="6" ht="13.5" customHeight="1" spans="1:7">
      <c r="A6" s="185" t="s">
        <v>206</v>
      </c>
      <c r="B6" s="185" t="s">
        <v>207</v>
      </c>
      <c r="C6" s="326" t="s">
        <v>208</v>
      </c>
      <c r="D6" s="326" t="s">
        <v>209</v>
      </c>
      <c r="E6" s="326" t="s">
        <v>210</v>
      </c>
      <c r="F6" s="326" t="s">
        <v>211</v>
      </c>
      <c r="G6" s="185" t="s">
        <v>212</v>
      </c>
    </row>
    <row r="7" ht="13.5" customHeight="1" spans="1:7">
      <c r="A7" s="82" t="s">
        <v>107</v>
      </c>
      <c r="B7" s="82" t="s">
        <v>108</v>
      </c>
      <c r="C7" s="299">
        <v>827192</v>
      </c>
      <c r="D7" s="305">
        <v>827192</v>
      </c>
      <c r="E7" s="305">
        <v>806292</v>
      </c>
      <c r="F7" s="305">
        <v>20900</v>
      </c>
      <c r="G7" s="305"/>
    </row>
    <row r="8" ht="13.5" customHeight="1" spans="1:7">
      <c r="A8" s="82" t="s">
        <v>109</v>
      </c>
      <c r="B8" s="82" t="s">
        <v>110</v>
      </c>
      <c r="C8" s="299">
        <v>827192</v>
      </c>
      <c r="D8" s="305">
        <v>827192</v>
      </c>
      <c r="E8" s="305">
        <v>806292</v>
      </c>
      <c r="F8" s="305">
        <v>20900</v>
      </c>
      <c r="G8" s="305"/>
    </row>
    <row r="9" ht="13.5" customHeight="1" spans="1:7">
      <c r="A9" s="82" t="s">
        <v>111</v>
      </c>
      <c r="B9" s="82" t="s">
        <v>112</v>
      </c>
      <c r="C9" s="299">
        <v>298100</v>
      </c>
      <c r="D9" s="305">
        <v>298100</v>
      </c>
      <c r="E9" s="305">
        <v>277200</v>
      </c>
      <c r="F9" s="305">
        <v>20900</v>
      </c>
      <c r="G9" s="305"/>
    </row>
    <row r="10" ht="13.5" customHeight="1" spans="1:7">
      <c r="A10" s="82" t="s">
        <v>113</v>
      </c>
      <c r="B10" s="82" t="s">
        <v>114</v>
      </c>
      <c r="C10" s="299">
        <v>529092</v>
      </c>
      <c r="D10" s="305">
        <v>529092</v>
      </c>
      <c r="E10" s="305">
        <v>529092</v>
      </c>
      <c r="F10" s="305"/>
      <c r="G10" s="305"/>
    </row>
    <row r="11" ht="13.5" customHeight="1" spans="1:7">
      <c r="A11" s="82" t="s">
        <v>115</v>
      </c>
      <c r="B11" s="82" t="s">
        <v>116</v>
      </c>
      <c r="C11" s="299">
        <v>405762</v>
      </c>
      <c r="D11" s="305">
        <v>405762</v>
      </c>
      <c r="E11" s="305">
        <v>405762</v>
      </c>
      <c r="F11" s="305"/>
      <c r="G11" s="305"/>
    </row>
    <row r="12" ht="13.5" customHeight="1" spans="1:7">
      <c r="A12" s="82" t="s">
        <v>117</v>
      </c>
      <c r="B12" s="82" t="s">
        <v>118</v>
      </c>
      <c r="C12" s="299">
        <v>405762</v>
      </c>
      <c r="D12" s="305">
        <v>405762</v>
      </c>
      <c r="E12" s="305">
        <v>405762</v>
      </c>
      <c r="F12" s="305"/>
      <c r="G12" s="305"/>
    </row>
    <row r="13" ht="13.5" customHeight="1" spans="1:7">
      <c r="A13" s="82" t="s">
        <v>119</v>
      </c>
      <c r="B13" s="82" t="s">
        <v>120</v>
      </c>
      <c r="C13" s="299">
        <v>115620</v>
      </c>
      <c r="D13" s="305">
        <v>115620</v>
      </c>
      <c r="E13" s="305">
        <v>115620</v>
      </c>
      <c r="F13" s="305"/>
      <c r="G13" s="305"/>
    </row>
    <row r="14" ht="13.5" customHeight="1" spans="1:7">
      <c r="A14" s="82" t="s">
        <v>121</v>
      </c>
      <c r="B14" s="82" t="s">
        <v>122</v>
      </c>
      <c r="C14" s="299">
        <v>111916</v>
      </c>
      <c r="D14" s="305">
        <v>111916</v>
      </c>
      <c r="E14" s="305">
        <v>111916</v>
      </c>
      <c r="F14" s="305"/>
      <c r="G14" s="305"/>
    </row>
    <row r="15" ht="13.5" customHeight="1" spans="1:7">
      <c r="A15" s="82" t="s">
        <v>123</v>
      </c>
      <c r="B15" s="82" t="s">
        <v>124</v>
      </c>
      <c r="C15" s="299">
        <v>172320</v>
      </c>
      <c r="D15" s="305">
        <v>172320</v>
      </c>
      <c r="E15" s="305">
        <v>172320</v>
      </c>
      <c r="F15" s="305"/>
      <c r="G15" s="305"/>
    </row>
    <row r="16" ht="13.5" customHeight="1" spans="1:7">
      <c r="A16" s="82" t="s">
        <v>125</v>
      </c>
      <c r="B16" s="82" t="s">
        <v>126</v>
      </c>
      <c r="C16" s="299">
        <v>5906</v>
      </c>
      <c r="D16" s="305">
        <v>5906</v>
      </c>
      <c r="E16" s="305">
        <v>5906</v>
      </c>
      <c r="F16" s="305"/>
      <c r="G16" s="305"/>
    </row>
    <row r="17" ht="13.5" customHeight="1" spans="1:7">
      <c r="A17" s="82" t="s">
        <v>133</v>
      </c>
      <c r="B17" s="82" t="s">
        <v>134</v>
      </c>
      <c r="C17" s="299">
        <v>27023147</v>
      </c>
      <c r="D17" s="305">
        <v>5286743</v>
      </c>
      <c r="E17" s="305">
        <v>4895193</v>
      </c>
      <c r="F17" s="305">
        <v>391550</v>
      </c>
      <c r="G17" s="305">
        <v>21736404</v>
      </c>
    </row>
    <row r="18" ht="13.5" customHeight="1" spans="1:7">
      <c r="A18" s="82" t="s">
        <v>135</v>
      </c>
      <c r="B18" s="82" t="s">
        <v>136</v>
      </c>
      <c r="C18" s="299">
        <v>27023147</v>
      </c>
      <c r="D18" s="305">
        <v>5286743</v>
      </c>
      <c r="E18" s="305">
        <v>4895193</v>
      </c>
      <c r="F18" s="305">
        <v>391550</v>
      </c>
      <c r="G18" s="305">
        <v>21736404</v>
      </c>
    </row>
    <row r="19" ht="13.5" customHeight="1" spans="1:7">
      <c r="A19" s="82" t="s">
        <v>137</v>
      </c>
      <c r="B19" s="82" t="s">
        <v>138</v>
      </c>
      <c r="C19" s="299">
        <v>3743939</v>
      </c>
      <c r="D19" s="305">
        <v>3743939</v>
      </c>
      <c r="E19" s="305">
        <v>3352389</v>
      </c>
      <c r="F19" s="305">
        <v>391550</v>
      </c>
      <c r="G19" s="305"/>
    </row>
    <row r="20" ht="13.5" customHeight="1" spans="1:7">
      <c r="A20" s="82" t="s">
        <v>139</v>
      </c>
      <c r="B20" s="82" t="s">
        <v>140</v>
      </c>
      <c r="C20" s="299">
        <v>15929604</v>
      </c>
      <c r="D20" s="305">
        <v>1542804</v>
      </c>
      <c r="E20" s="305">
        <v>1542804</v>
      </c>
      <c r="F20" s="305"/>
      <c r="G20" s="305">
        <v>14386800</v>
      </c>
    </row>
    <row r="21" ht="13.5" customHeight="1" spans="1:7">
      <c r="A21" s="82" t="s">
        <v>143</v>
      </c>
      <c r="B21" s="82" t="s">
        <v>144</v>
      </c>
      <c r="C21" s="299">
        <v>6662204</v>
      </c>
      <c r="D21" s="305"/>
      <c r="E21" s="305"/>
      <c r="F21" s="305"/>
      <c r="G21" s="305">
        <v>6662204</v>
      </c>
    </row>
    <row r="22" ht="13.5" customHeight="1" spans="1:7">
      <c r="A22" s="82" t="s">
        <v>145</v>
      </c>
      <c r="B22" s="82" t="s">
        <v>146</v>
      </c>
      <c r="C22" s="299">
        <v>687400</v>
      </c>
      <c r="D22" s="305"/>
      <c r="E22" s="305"/>
      <c r="F22" s="305"/>
      <c r="G22" s="305">
        <v>687400</v>
      </c>
    </row>
    <row r="23" ht="13.5" customHeight="1" spans="1:7">
      <c r="A23" s="82" t="s">
        <v>149</v>
      </c>
      <c r="B23" s="82" t="s">
        <v>150</v>
      </c>
      <c r="C23" s="299">
        <v>3000000</v>
      </c>
      <c r="D23" s="305"/>
      <c r="E23" s="305"/>
      <c r="F23" s="305"/>
      <c r="G23" s="305">
        <v>3000000</v>
      </c>
    </row>
    <row r="24" ht="13.5" customHeight="1" spans="1:7">
      <c r="A24" s="82" t="s">
        <v>151</v>
      </c>
      <c r="B24" s="82" t="s">
        <v>152</v>
      </c>
      <c r="C24" s="299">
        <v>3000000</v>
      </c>
      <c r="D24" s="305"/>
      <c r="E24" s="305"/>
      <c r="F24" s="305"/>
      <c r="G24" s="305">
        <v>3000000</v>
      </c>
    </row>
    <row r="25" ht="13.5" customHeight="1" spans="1:7">
      <c r="A25" s="82" t="s">
        <v>153</v>
      </c>
      <c r="B25" s="82" t="s">
        <v>154</v>
      </c>
      <c r="C25" s="299">
        <v>3000000</v>
      </c>
      <c r="D25" s="305"/>
      <c r="E25" s="305"/>
      <c r="F25" s="305"/>
      <c r="G25" s="305">
        <v>3000000</v>
      </c>
    </row>
    <row r="26" ht="13.5" customHeight="1" spans="1:7">
      <c r="A26" s="82" t="s">
        <v>155</v>
      </c>
      <c r="B26" s="82" t="s">
        <v>156</v>
      </c>
      <c r="C26" s="299">
        <v>50000000</v>
      </c>
      <c r="D26" s="305"/>
      <c r="E26" s="305"/>
      <c r="F26" s="305"/>
      <c r="G26" s="305">
        <v>50000000</v>
      </c>
    </row>
    <row r="27" ht="13.5" customHeight="1" spans="1:7">
      <c r="A27" s="82" t="s">
        <v>157</v>
      </c>
      <c r="B27" s="82" t="s">
        <v>158</v>
      </c>
      <c r="C27" s="299">
        <v>50000000</v>
      </c>
      <c r="D27" s="305"/>
      <c r="E27" s="305"/>
      <c r="F27" s="305"/>
      <c r="G27" s="305">
        <v>50000000</v>
      </c>
    </row>
    <row r="28" ht="13.5" customHeight="1" spans="1:7">
      <c r="A28" s="82" t="s">
        <v>159</v>
      </c>
      <c r="B28" s="82" t="s">
        <v>160</v>
      </c>
      <c r="C28" s="299">
        <v>50000000</v>
      </c>
      <c r="D28" s="305"/>
      <c r="E28" s="305"/>
      <c r="F28" s="305"/>
      <c r="G28" s="305">
        <v>50000000</v>
      </c>
    </row>
    <row r="29" ht="13.5" customHeight="1" spans="1:7">
      <c r="A29" s="82" t="s">
        <v>161</v>
      </c>
      <c r="B29" s="82" t="s">
        <v>162</v>
      </c>
      <c r="C29" s="299">
        <v>412596</v>
      </c>
      <c r="D29" s="305">
        <v>412596</v>
      </c>
      <c r="E29" s="305">
        <v>412596</v>
      </c>
      <c r="F29" s="305"/>
      <c r="G29" s="305"/>
    </row>
    <row r="30" ht="13.5" customHeight="1" spans="1:7">
      <c r="A30" s="82" t="s">
        <v>163</v>
      </c>
      <c r="B30" s="82" t="s">
        <v>164</v>
      </c>
      <c r="C30" s="299">
        <v>412596</v>
      </c>
      <c r="D30" s="305">
        <v>412596</v>
      </c>
      <c r="E30" s="305">
        <v>412596</v>
      </c>
      <c r="F30" s="305"/>
      <c r="G30" s="305"/>
    </row>
    <row r="31" ht="13.5" customHeight="1" spans="1:7">
      <c r="A31" s="82" t="s">
        <v>165</v>
      </c>
      <c r="B31" s="82" t="s">
        <v>166</v>
      </c>
      <c r="C31" s="299">
        <v>412596</v>
      </c>
      <c r="D31" s="305">
        <v>412596</v>
      </c>
      <c r="E31" s="305">
        <v>412596</v>
      </c>
      <c r="F31" s="305"/>
      <c r="G31" s="305"/>
    </row>
    <row r="32" ht="13.5" customHeight="1" spans="1:7">
      <c r="A32" s="97" t="s">
        <v>167</v>
      </c>
      <c r="B32" s="183"/>
      <c r="C32" s="299">
        <v>81668697</v>
      </c>
      <c r="D32" s="299">
        <v>6932293</v>
      </c>
      <c r="E32" s="299">
        <v>6519843</v>
      </c>
      <c r="F32" s="299">
        <v>412450</v>
      </c>
      <c r="G32" s="299">
        <v>74736404</v>
      </c>
    </row>
    <row r="33" customHeight="1" spans="2:4">
      <c r="B33" s="327"/>
      <c r="C33" s="328"/>
      <c r="D33" s="328"/>
    </row>
  </sheetData>
  <mergeCells count="7">
    <mergeCell ref="A2:G2"/>
    <mergeCell ref="A3:E3"/>
    <mergeCell ref="A4:B4"/>
    <mergeCell ref="D4:F4"/>
    <mergeCell ref="A32:B32"/>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C29" sqref="C29"/>
    </sheetView>
  </sheetViews>
  <sheetFormatPr defaultColWidth="8.88571428571429" defaultRowHeight="14.25" outlineLevelRow="6" outlineLevelCol="5"/>
  <cols>
    <col min="1" max="2" width="27.4285714285714" style="311" customWidth="1"/>
    <col min="3" max="3" width="17.2857142857143" style="311" customWidth="1"/>
    <col min="4" max="5" width="26.2857142857143" style="312" customWidth="1"/>
    <col min="6" max="6" width="18.7142857142857" style="312" customWidth="1"/>
    <col min="7" max="7" width="9.13333333333333" style="88" customWidth="1"/>
    <col min="8" max="16384" width="9.13333333333333" style="88"/>
  </cols>
  <sheetData>
    <row r="1" ht="12" customHeight="1" spans="1:6">
      <c r="A1" s="293"/>
      <c r="B1" s="293"/>
      <c r="C1" s="293"/>
      <c r="D1" s="141"/>
      <c r="E1" s="141"/>
      <c r="F1" s="293"/>
    </row>
    <row r="2" ht="25.5" customHeight="1" spans="1:6">
      <c r="A2" s="313" t="s">
        <v>7</v>
      </c>
      <c r="B2" s="313"/>
      <c r="C2" s="313"/>
      <c r="D2" s="313"/>
      <c r="E2" s="313"/>
      <c r="F2" s="313"/>
    </row>
    <row r="3" ht="15.75" customHeight="1" spans="1:6">
      <c r="A3" s="181" t="s">
        <v>21</v>
      </c>
      <c r="B3" s="314"/>
      <c r="C3" s="314"/>
      <c r="D3" s="315"/>
      <c r="E3" s="141"/>
      <c r="F3" s="293" t="s">
        <v>213</v>
      </c>
    </row>
    <row r="4" s="310" customFormat="1" ht="19.5" customHeight="1" spans="1:6">
      <c r="A4" s="316" t="s">
        <v>214</v>
      </c>
      <c r="B4" s="96" t="s">
        <v>215</v>
      </c>
      <c r="C4" s="97" t="s">
        <v>216</v>
      </c>
      <c r="D4" s="98"/>
      <c r="E4" s="183"/>
      <c r="F4" s="96" t="s">
        <v>217</v>
      </c>
    </row>
    <row r="5" s="310" customFormat="1" ht="19.5" customHeight="1" spans="1:6">
      <c r="A5" s="116"/>
      <c r="B5" s="100"/>
      <c r="C5" s="117" t="s">
        <v>77</v>
      </c>
      <c r="D5" s="117" t="s">
        <v>218</v>
      </c>
      <c r="E5" s="117" t="s">
        <v>219</v>
      </c>
      <c r="F5" s="100"/>
    </row>
    <row r="6" s="310" customFormat="1" ht="18.75" customHeight="1" spans="1:6">
      <c r="A6" s="317">
        <v>1</v>
      </c>
      <c r="B6" s="317">
        <v>2</v>
      </c>
      <c r="C6" s="318">
        <v>3</v>
      </c>
      <c r="D6" s="317">
        <v>4</v>
      </c>
      <c r="E6" s="317">
        <v>5</v>
      </c>
      <c r="F6" s="317">
        <v>6</v>
      </c>
    </row>
    <row r="7" ht="18.75" customHeight="1" spans="1:6">
      <c r="A7" s="319">
        <v>216800</v>
      </c>
      <c r="B7" s="319">
        <v>0</v>
      </c>
      <c r="C7" s="320">
        <v>210000</v>
      </c>
      <c r="D7" s="319">
        <v>0</v>
      </c>
      <c r="E7" s="319">
        <v>210000</v>
      </c>
      <c r="F7" s="319">
        <v>6800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91"/>
  <sheetViews>
    <sheetView zoomScaleSheetLayoutView="60" topLeftCell="A44" workbookViewId="0">
      <selection activeCell="C81" sqref="C81"/>
    </sheetView>
  </sheetViews>
  <sheetFormatPr defaultColWidth="8.88571428571429" defaultRowHeight="14.25" customHeight="1"/>
  <cols>
    <col min="1" max="1" width="27.5714285714286" style="291" customWidth="1"/>
    <col min="2" max="2" width="24.5714285714286" style="292" customWidth="1"/>
    <col min="3" max="3" width="21.2857142857143" style="292" customWidth="1"/>
    <col min="4" max="4" width="15.1333333333333" style="292"/>
    <col min="5" max="5" width="33.2857142857143" style="292" customWidth="1"/>
    <col min="6" max="6" width="14.2857142857143" style="292" customWidth="1"/>
    <col min="7" max="7" width="28.2857142857143" style="292" customWidth="1"/>
    <col min="8" max="9" width="12.1333333333333" style="293" customWidth="1"/>
    <col min="10" max="10" width="14.5714285714286" style="293" customWidth="1"/>
    <col min="11" max="24" width="12.1333333333333" style="293" customWidth="1"/>
    <col min="25" max="25" width="9.13333333333333" style="88" customWidth="1"/>
    <col min="26" max="16384" width="9.13333333333333" style="88"/>
  </cols>
  <sheetData>
    <row r="1" ht="12" customHeight="1" spans="24:24">
      <c r="X1" s="304"/>
    </row>
    <row r="2" ht="39" customHeight="1" spans="1:24">
      <c r="A2" s="294" t="s">
        <v>8</v>
      </c>
      <c r="B2" s="180"/>
      <c r="C2" s="180"/>
      <c r="D2" s="180"/>
      <c r="E2" s="180"/>
      <c r="F2" s="180"/>
      <c r="G2" s="180"/>
      <c r="H2" s="180"/>
      <c r="I2" s="180"/>
      <c r="J2" s="180"/>
      <c r="K2" s="180"/>
      <c r="L2" s="180"/>
      <c r="M2" s="180"/>
      <c r="N2" s="180"/>
      <c r="O2" s="180"/>
      <c r="P2" s="180"/>
      <c r="Q2" s="180"/>
      <c r="R2" s="180"/>
      <c r="S2" s="180"/>
      <c r="T2" s="180"/>
      <c r="U2" s="180"/>
      <c r="V2" s="180"/>
      <c r="W2" s="180"/>
      <c r="X2" s="180"/>
    </row>
    <row r="3" ht="18" customHeight="1" spans="1:24">
      <c r="A3" s="181" t="s">
        <v>21</v>
      </c>
      <c r="H3" s="141"/>
      <c r="I3" s="141"/>
      <c r="J3" s="141"/>
      <c r="K3" s="141"/>
      <c r="L3" s="141"/>
      <c r="M3" s="141"/>
      <c r="N3" s="141"/>
      <c r="O3" s="141"/>
      <c r="P3" s="141"/>
      <c r="Q3" s="141"/>
      <c r="X3" s="304" t="s">
        <v>22</v>
      </c>
    </row>
    <row r="4" ht="13.5" spans="1:24">
      <c r="A4" s="295" t="s">
        <v>220</v>
      </c>
      <c r="B4" s="296" t="s">
        <v>221</v>
      </c>
      <c r="C4" s="296" t="s">
        <v>222</v>
      </c>
      <c r="D4" s="296" t="s">
        <v>223</v>
      </c>
      <c r="E4" s="296" t="s">
        <v>224</v>
      </c>
      <c r="F4" s="296" t="s">
        <v>225</v>
      </c>
      <c r="G4" s="296" t="s">
        <v>226</v>
      </c>
      <c r="H4" s="124" t="s">
        <v>227</v>
      </c>
      <c r="I4" s="124"/>
      <c r="J4" s="124"/>
      <c r="K4" s="124"/>
      <c r="L4" s="124"/>
      <c r="M4" s="124"/>
      <c r="N4" s="124"/>
      <c r="O4" s="124"/>
      <c r="P4" s="124"/>
      <c r="Q4" s="124"/>
      <c r="R4" s="124"/>
      <c r="S4" s="124"/>
      <c r="T4" s="124"/>
      <c r="U4" s="124"/>
      <c r="V4" s="124"/>
      <c r="W4" s="124"/>
      <c r="X4" s="124"/>
    </row>
    <row r="5" ht="13.5" spans="1:24">
      <c r="A5" s="295"/>
      <c r="B5" s="296"/>
      <c r="C5" s="296"/>
      <c r="D5" s="296"/>
      <c r="E5" s="296"/>
      <c r="F5" s="296"/>
      <c r="G5" s="296"/>
      <c r="H5" s="124" t="s">
        <v>228</v>
      </c>
      <c r="I5" s="124" t="s">
        <v>229</v>
      </c>
      <c r="J5" s="124"/>
      <c r="K5" s="124"/>
      <c r="L5" s="124"/>
      <c r="M5" s="124"/>
      <c r="N5" s="124"/>
      <c r="O5" s="99" t="s">
        <v>230</v>
      </c>
      <c r="P5" s="99"/>
      <c r="Q5" s="99"/>
      <c r="R5" s="124" t="s">
        <v>81</v>
      </c>
      <c r="S5" s="124" t="s">
        <v>82</v>
      </c>
      <c r="T5" s="124"/>
      <c r="U5" s="124"/>
      <c r="V5" s="124"/>
      <c r="W5" s="124"/>
      <c r="X5" s="124"/>
    </row>
    <row r="6" ht="13.5" customHeight="1" spans="1:24">
      <c r="A6" s="295"/>
      <c r="B6" s="296"/>
      <c r="C6" s="296"/>
      <c r="D6" s="296"/>
      <c r="E6" s="296"/>
      <c r="F6" s="296"/>
      <c r="G6" s="296"/>
      <c r="H6" s="124"/>
      <c r="I6" s="124" t="s">
        <v>231</v>
      </c>
      <c r="J6" s="124"/>
      <c r="K6" s="124" t="s">
        <v>232</v>
      </c>
      <c r="L6" s="124" t="s">
        <v>233</v>
      </c>
      <c r="M6" s="124" t="s">
        <v>234</v>
      </c>
      <c r="N6" s="124" t="s">
        <v>235</v>
      </c>
      <c r="O6" s="300" t="s">
        <v>78</v>
      </c>
      <c r="P6" s="300" t="s">
        <v>79</v>
      </c>
      <c r="Q6" s="300" t="s">
        <v>80</v>
      </c>
      <c r="R6" s="124"/>
      <c r="S6" s="124" t="s">
        <v>77</v>
      </c>
      <c r="T6" s="124" t="s">
        <v>84</v>
      </c>
      <c r="U6" s="124" t="s">
        <v>85</v>
      </c>
      <c r="V6" s="124" t="s">
        <v>86</v>
      </c>
      <c r="W6" s="124" t="s">
        <v>87</v>
      </c>
      <c r="X6" s="124" t="s">
        <v>88</v>
      </c>
    </row>
    <row r="7" ht="27" spans="1:24">
      <c r="A7" s="295"/>
      <c r="B7" s="296"/>
      <c r="C7" s="296"/>
      <c r="D7" s="296"/>
      <c r="E7" s="296"/>
      <c r="F7" s="296"/>
      <c r="G7" s="296"/>
      <c r="H7" s="124"/>
      <c r="I7" s="124" t="s">
        <v>77</v>
      </c>
      <c r="J7" s="124" t="s">
        <v>236</v>
      </c>
      <c r="K7" s="124"/>
      <c r="L7" s="124"/>
      <c r="M7" s="124"/>
      <c r="N7" s="124"/>
      <c r="O7" s="301"/>
      <c r="P7" s="301"/>
      <c r="Q7" s="301"/>
      <c r="R7" s="124"/>
      <c r="S7" s="124"/>
      <c r="T7" s="124"/>
      <c r="U7" s="124"/>
      <c r="V7" s="124"/>
      <c r="W7" s="124"/>
      <c r="X7" s="124"/>
    </row>
    <row r="8" ht="13.5" customHeight="1" spans="1:24">
      <c r="A8" s="297" t="s">
        <v>206</v>
      </c>
      <c r="B8" s="298" t="s">
        <v>207</v>
      </c>
      <c r="C8" s="298" t="s">
        <v>208</v>
      </c>
      <c r="D8" s="298" t="s">
        <v>209</v>
      </c>
      <c r="E8" s="298" t="s">
        <v>210</v>
      </c>
      <c r="F8" s="298" t="s">
        <v>211</v>
      </c>
      <c r="G8" s="298" t="s">
        <v>212</v>
      </c>
      <c r="H8" s="298" t="s">
        <v>237</v>
      </c>
      <c r="I8" s="298" t="s">
        <v>238</v>
      </c>
      <c r="J8" s="298" t="s">
        <v>239</v>
      </c>
      <c r="K8" s="298" t="s">
        <v>240</v>
      </c>
      <c r="L8" s="298" t="s">
        <v>241</v>
      </c>
      <c r="M8" s="298" t="s">
        <v>242</v>
      </c>
      <c r="N8" s="298" t="s">
        <v>243</v>
      </c>
      <c r="O8" s="298" t="s">
        <v>244</v>
      </c>
      <c r="P8" s="298" t="s">
        <v>245</v>
      </c>
      <c r="Q8" s="298" t="s">
        <v>246</v>
      </c>
      <c r="R8" s="298" t="s">
        <v>247</v>
      </c>
      <c r="S8" s="298" t="s">
        <v>248</v>
      </c>
      <c r="T8" s="298" t="s">
        <v>249</v>
      </c>
      <c r="U8" s="298" t="s">
        <v>250</v>
      </c>
      <c r="V8" s="298" t="s">
        <v>251</v>
      </c>
      <c r="W8" s="298" t="s">
        <v>252</v>
      </c>
      <c r="X8" s="298" t="s">
        <v>253</v>
      </c>
    </row>
    <row r="9" ht="13.5" customHeight="1" spans="1:24">
      <c r="A9" s="85" t="s">
        <v>90</v>
      </c>
      <c r="B9" s="82" t="s">
        <v>254</v>
      </c>
      <c r="C9" s="82" t="s">
        <v>255</v>
      </c>
      <c r="D9" s="82" t="s">
        <v>137</v>
      </c>
      <c r="E9" s="82" t="s">
        <v>256</v>
      </c>
      <c r="F9" s="82" t="s">
        <v>257</v>
      </c>
      <c r="G9" s="82" t="s">
        <v>258</v>
      </c>
      <c r="H9" s="299">
        <v>514728</v>
      </c>
      <c r="I9" s="299">
        <v>514728</v>
      </c>
      <c r="J9" s="302"/>
      <c r="K9" s="302"/>
      <c r="L9" s="302"/>
      <c r="M9" s="299">
        <v>514728</v>
      </c>
      <c r="N9" s="302"/>
      <c r="O9" s="303"/>
      <c r="P9" s="303"/>
      <c r="Q9" s="303"/>
      <c r="R9" s="305"/>
      <c r="S9" s="299"/>
      <c r="T9" s="305"/>
      <c r="U9" s="305"/>
      <c r="V9" s="302"/>
      <c r="W9" s="302"/>
      <c r="X9" s="302"/>
    </row>
    <row r="10" ht="13.5" customHeight="1" spans="1:24">
      <c r="A10" s="85" t="s">
        <v>90</v>
      </c>
      <c r="B10" s="82" t="s">
        <v>254</v>
      </c>
      <c r="C10" s="82" t="s">
        <v>255</v>
      </c>
      <c r="D10" s="82" t="s">
        <v>137</v>
      </c>
      <c r="E10" s="82" t="s">
        <v>256</v>
      </c>
      <c r="F10" s="82" t="s">
        <v>259</v>
      </c>
      <c r="G10" s="82" t="s">
        <v>260</v>
      </c>
      <c r="H10" s="299">
        <v>759624</v>
      </c>
      <c r="I10" s="299">
        <v>759624</v>
      </c>
      <c r="J10" s="302"/>
      <c r="K10" s="302"/>
      <c r="L10" s="302"/>
      <c r="M10" s="299">
        <v>759624</v>
      </c>
      <c r="N10" s="302"/>
      <c r="O10" s="303"/>
      <c r="P10" s="303"/>
      <c r="Q10" s="303"/>
      <c r="R10" s="305"/>
      <c r="S10" s="299"/>
      <c r="T10" s="305"/>
      <c r="U10" s="305"/>
      <c r="V10" s="302"/>
      <c r="W10" s="302"/>
      <c r="X10" s="302"/>
    </row>
    <row r="11" ht="13.5" customHeight="1" spans="1:24">
      <c r="A11" s="85" t="s">
        <v>90</v>
      </c>
      <c r="B11" s="82" t="s">
        <v>254</v>
      </c>
      <c r="C11" s="82" t="s">
        <v>255</v>
      </c>
      <c r="D11" s="82" t="s">
        <v>137</v>
      </c>
      <c r="E11" s="82" t="s">
        <v>256</v>
      </c>
      <c r="F11" s="82" t="s">
        <v>261</v>
      </c>
      <c r="G11" s="82" t="s">
        <v>262</v>
      </c>
      <c r="H11" s="299">
        <v>42894</v>
      </c>
      <c r="I11" s="299">
        <v>42894</v>
      </c>
      <c r="J11" s="302"/>
      <c r="K11" s="302"/>
      <c r="L11" s="302"/>
      <c r="M11" s="299">
        <v>42894</v>
      </c>
      <c r="N11" s="302"/>
      <c r="O11" s="303"/>
      <c r="P11" s="303"/>
      <c r="Q11" s="303"/>
      <c r="R11" s="305"/>
      <c r="S11" s="299"/>
      <c r="T11" s="305"/>
      <c r="U11" s="305"/>
      <c r="V11" s="302"/>
      <c r="W11" s="302"/>
      <c r="X11" s="302"/>
    </row>
    <row r="12" ht="13.5" customHeight="1" spans="1:24">
      <c r="A12" s="85" t="s">
        <v>90</v>
      </c>
      <c r="B12" s="82" t="s">
        <v>263</v>
      </c>
      <c r="C12" s="82" t="s">
        <v>264</v>
      </c>
      <c r="D12" s="82" t="s">
        <v>113</v>
      </c>
      <c r="E12" s="82" t="s">
        <v>265</v>
      </c>
      <c r="F12" s="82" t="s">
        <v>266</v>
      </c>
      <c r="G12" s="82" t="s">
        <v>267</v>
      </c>
      <c r="H12" s="299">
        <v>273420</v>
      </c>
      <c r="I12" s="299">
        <v>273420</v>
      </c>
      <c r="J12" s="302"/>
      <c r="K12" s="302"/>
      <c r="L12" s="302"/>
      <c r="M12" s="299">
        <v>273420</v>
      </c>
      <c r="N12" s="302"/>
      <c r="O12" s="303"/>
      <c r="P12" s="303"/>
      <c r="Q12" s="303"/>
      <c r="R12" s="305"/>
      <c r="S12" s="299"/>
      <c r="T12" s="305"/>
      <c r="U12" s="305"/>
      <c r="V12" s="302"/>
      <c r="W12" s="302"/>
      <c r="X12" s="302"/>
    </row>
    <row r="13" ht="13.5" customHeight="1" spans="1:24">
      <c r="A13" s="85" t="s">
        <v>90</v>
      </c>
      <c r="B13" s="82" t="s">
        <v>263</v>
      </c>
      <c r="C13" s="82" t="s">
        <v>264</v>
      </c>
      <c r="D13" s="82" t="s">
        <v>119</v>
      </c>
      <c r="E13" s="82" t="s">
        <v>268</v>
      </c>
      <c r="F13" s="82" t="s">
        <v>269</v>
      </c>
      <c r="G13" s="82" t="s">
        <v>270</v>
      </c>
      <c r="H13" s="299">
        <v>115620</v>
      </c>
      <c r="I13" s="299">
        <v>115620</v>
      </c>
      <c r="J13" s="302"/>
      <c r="K13" s="302"/>
      <c r="L13" s="302"/>
      <c r="M13" s="299">
        <v>115620</v>
      </c>
      <c r="N13" s="302"/>
      <c r="O13" s="303"/>
      <c r="P13" s="303"/>
      <c r="Q13" s="303"/>
      <c r="R13" s="305"/>
      <c r="S13" s="299"/>
      <c r="T13" s="305"/>
      <c r="U13" s="305"/>
      <c r="V13" s="302"/>
      <c r="W13" s="302"/>
      <c r="X13" s="302"/>
    </row>
    <row r="14" ht="13.5" customHeight="1" spans="1:24">
      <c r="A14" s="85" t="s">
        <v>90</v>
      </c>
      <c r="B14" s="82" t="s">
        <v>263</v>
      </c>
      <c r="C14" s="82" t="s">
        <v>264</v>
      </c>
      <c r="D14" s="82" t="s">
        <v>123</v>
      </c>
      <c r="E14" s="82" t="s">
        <v>271</v>
      </c>
      <c r="F14" s="82" t="s">
        <v>272</v>
      </c>
      <c r="G14" s="82" t="s">
        <v>273</v>
      </c>
      <c r="H14" s="299">
        <v>105720</v>
      </c>
      <c r="I14" s="299">
        <v>105720</v>
      </c>
      <c r="J14" s="302"/>
      <c r="K14" s="302"/>
      <c r="L14" s="302"/>
      <c r="M14" s="299">
        <v>105720</v>
      </c>
      <c r="N14" s="302"/>
      <c r="O14" s="303"/>
      <c r="P14" s="303"/>
      <c r="Q14" s="303"/>
      <c r="R14" s="305"/>
      <c r="S14" s="299"/>
      <c r="T14" s="305"/>
      <c r="U14" s="305"/>
      <c r="V14" s="302"/>
      <c r="W14" s="302"/>
      <c r="X14" s="302"/>
    </row>
    <row r="15" ht="13.5" customHeight="1" spans="1:24">
      <c r="A15" s="85" t="s">
        <v>90</v>
      </c>
      <c r="B15" s="82" t="s">
        <v>263</v>
      </c>
      <c r="C15" s="82" t="s">
        <v>264</v>
      </c>
      <c r="D15" s="82" t="s">
        <v>125</v>
      </c>
      <c r="E15" s="82" t="s">
        <v>274</v>
      </c>
      <c r="F15" s="82" t="s">
        <v>275</v>
      </c>
      <c r="G15" s="82" t="s">
        <v>276</v>
      </c>
      <c r="H15" s="299">
        <v>3072</v>
      </c>
      <c r="I15" s="299">
        <v>3072</v>
      </c>
      <c r="J15" s="302"/>
      <c r="K15" s="302"/>
      <c r="L15" s="302"/>
      <c r="M15" s="299">
        <v>3072</v>
      </c>
      <c r="N15" s="302"/>
      <c r="O15" s="303"/>
      <c r="P15" s="303"/>
      <c r="Q15" s="303"/>
      <c r="R15" s="305"/>
      <c r="S15" s="299"/>
      <c r="T15" s="305"/>
      <c r="U15" s="305"/>
      <c r="V15" s="302"/>
      <c r="W15" s="302"/>
      <c r="X15" s="302"/>
    </row>
    <row r="16" ht="13.5" customHeight="1" spans="1:24">
      <c r="A16" s="85" t="s">
        <v>90</v>
      </c>
      <c r="B16" s="82" t="s">
        <v>263</v>
      </c>
      <c r="C16" s="82" t="s">
        <v>264</v>
      </c>
      <c r="D16" s="82" t="s">
        <v>137</v>
      </c>
      <c r="E16" s="82" t="s">
        <v>256</v>
      </c>
      <c r="F16" s="82" t="s">
        <v>275</v>
      </c>
      <c r="G16" s="82" t="s">
        <v>276</v>
      </c>
      <c r="H16" s="299">
        <v>840</v>
      </c>
      <c r="I16" s="299">
        <v>840</v>
      </c>
      <c r="J16" s="302"/>
      <c r="K16" s="302"/>
      <c r="L16" s="302"/>
      <c r="M16" s="299">
        <v>840</v>
      </c>
      <c r="N16" s="302"/>
      <c r="O16" s="303"/>
      <c r="P16" s="303"/>
      <c r="Q16" s="303"/>
      <c r="R16" s="305"/>
      <c r="S16" s="299"/>
      <c r="T16" s="305"/>
      <c r="U16" s="305"/>
      <c r="V16" s="302"/>
      <c r="W16" s="302"/>
      <c r="X16" s="302"/>
    </row>
    <row r="17" ht="13.5" customHeight="1" spans="1:24">
      <c r="A17" s="85" t="s">
        <v>90</v>
      </c>
      <c r="B17" s="82" t="s">
        <v>277</v>
      </c>
      <c r="C17" s="82" t="s">
        <v>278</v>
      </c>
      <c r="D17" s="82" t="s">
        <v>165</v>
      </c>
      <c r="E17" s="82" t="s">
        <v>278</v>
      </c>
      <c r="F17" s="82" t="s">
        <v>279</v>
      </c>
      <c r="G17" s="82" t="s">
        <v>278</v>
      </c>
      <c r="H17" s="299">
        <v>223200</v>
      </c>
      <c r="I17" s="299">
        <v>223200</v>
      </c>
      <c r="J17" s="302"/>
      <c r="K17" s="302"/>
      <c r="L17" s="302"/>
      <c r="M17" s="299">
        <v>223200</v>
      </c>
      <c r="N17" s="302"/>
      <c r="O17" s="303"/>
      <c r="P17" s="303"/>
      <c r="Q17" s="303"/>
      <c r="R17" s="305"/>
      <c r="S17" s="299"/>
      <c r="T17" s="305"/>
      <c r="U17" s="305"/>
      <c r="V17" s="302"/>
      <c r="W17" s="302"/>
      <c r="X17" s="302"/>
    </row>
    <row r="18" ht="13.5" customHeight="1" spans="1:24">
      <c r="A18" s="85" t="s">
        <v>90</v>
      </c>
      <c r="B18" s="82" t="s">
        <v>280</v>
      </c>
      <c r="C18" s="82" t="s">
        <v>281</v>
      </c>
      <c r="D18" s="82" t="s">
        <v>111</v>
      </c>
      <c r="E18" s="82" t="s">
        <v>282</v>
      </c>
      <c r="F18" s="82" t="s">
        <v>283</v>
      </c>
      <c r="G18" s="82" t="s">
        <v>284</v>
      </c>
      <c r="H18" s="299">
        <v>277200</v>
      </c>
      <c r="I18" s="299">
        <v>277200</v>
      </c>
      <c r="J18" s="302"/>
      <c r="K18" s="302"/>
      <c r="L18" s="302"/>
      <c r="M18" s="299">
        <v>277200</v>
      </c>
      <c r="N18" s="302"/>
      <c r="O18" s="303"/>
      <c r="P18" s="303"/>
      <c r="Q18" s="303"/>
      <c r="R18" s="305"/>
      <c r="S18" s="299"/>
      <c r="T18" s="305"/>
      <c r="U18" s="305"/>
      <c r="V18" s="302"/>
      <c r="W18" s="302"/>
      <c r="X18" s="302"/>
    </row>
    <row r="19" ht="13.5" customHeight="1" spans="1:24">
      <c r="A19" s="85" t="s">
        <v>90</v>
      </c>
      <c r="B19" s="82" t="s">
        <v>285</v>
      </c>
      <c r="C19" s="82" t="s">
        <v>286</v>
      </c>
      <c r="D19" s="82" t="s">
        <v>137</v>
      </c>
      <c r="E19" s="82" t="s">
        <v>256</v>
      </c>
      <c r="F19" s="82" t="s">
        <v>287</v>
      </c>
      <c r="G19" s="82" t="s">
        <v>288</v>
      </c>
      <c r="H19" s="299">
        <v>15000</v>
      </c>
      <c r="I19" s="299">
        <v>15000</v>
      </c>
      <c r="J19" s="302"/>
      <c r="K19" s="302"/>
      <c r="L19" s="302"/>
      <c r="M19" s="299">
        <v>15000</v>
      </c>
      <c r="N19" s="302"/>
      <c r="O19" s="303"/>
      <c r="P19" s="303"/>
      <c r="Q19" s="303"/>
      <c r="R19" s="305"/>
      <c r="S19" s="299"/>
      <c r="T19" s="305"/>
      <c r="U19" s="305"/>
      <c r="V19" s="302"/>
      <c r="W19" s="302"/>
      <c r="X19" s="302"/>
    </row>
    <row r="20" ht="13.5" customHeight="1" spans="1:24">
      <c r="A20" s="85" t="s">
        <v>90</v>
      </c>
      <c r="B20" s="82" t="s">
        <v>289</v>
      </c>
      <c r="C20" s="82" t="s">
        <v>290</v>
      </c>
      <c r="D20" s="82" t="s">
        <v>137</v>
      </c>
      <c r="E20" s="82" t="s">
        <v>256</v>
      </c>
      <c r="F20" s="82" t="s">
        <v>291</v>
      </c>
      <c r="G20" s="82" t="s">
        <v>292</v>
      </c>
      <c r="H20" s="299">
        <v>117600</v>
      </c>
      <c r="I20" s="299">
        <v>117600</v>
      </c>
      <c r="J20" s="302"/>
      <c r="K20" s="302"/>
      <c r="L20" s="302"/>
      <c r="M20" s="299">
        <v>117600</v>
      </c>
      <c r="N20" s="302"/>
      <c r="O20" s="303"/>
      <c r="P20" s="303"/>
      <c r="Q20" s="303"/>
      <c r="R20" s="305"/>
      <c r="S20" s="299"/>
      <c r="T20" s="305"/>
      <c r="U20" s="305"/>
      <c r="V20" s="302"/>
      <c r="W20" s="302"/>
      <c r="X20" s="302"/>
    </row>
    <row r="21" ht="13.5" customHeight="1" spans="1:24">
      <c r="A21" s="85" t="s">
        <v>90</v>
      </c>
      <c r="B21" s="82" t="s">
        <v>293</v>
      </c>
      <c r="C21" s="82" t="s">
        <v>294</v>
      </c>
      <c r="D21" s="82" t="s">
        <v>111</v>
      </c>
      <c r="E21" s="82" t="s">
        <v>282</v>
      </c>
      <c r="F21" s="82" t="s">
        <v>295</v>
      </c>
      <c r="G21" s="82" t="s">
        <v>296</v>
      </c>
      <c r="H21" s="299">
        <v>3300</v>
      </c>
      <c r="I21" s="299">
        <v>3300</v>
      </c>
      <c r="J21" s="302"/>
      <c r="K21" s="302"/>
      <c r="L21" s="302"/>
      <c r="M21" s="299">
        <v>3300</v>
      </c>
      <c r="N21" s="302"/>
      <c r="O21" s="303"/>
      <c r="P21" s="303"/>
      <c r="Q21" s="303"/>
      <c r="R21" s="305"/>
      <c r="S21" s="299"/>
      <c r="T21" s="305"/>
      <c r="U21" s="305"/>
      <c r="V21" s="302"/>
      <c r="W21" s="302"/>
      <c r="X21" s="302"/>
    </row>
    <row r="22" ht="13.5" customHeight="1" spans="1:24">
      <c r="A22" s="85" t="s">
        <v>90</v>
      </c>
      <c r="B22" s="82" t="s">
        <v>293</v>
      </c>
      <c r="C22" s="82" t="s">
        <v>294</v>
      </c>
      <c r="D22" s="82" t="s">
        <v>111</v>
      </c>
      <c r="E22" s="82" t="s">
        <v>282</v>
      </c>
      <c r="F22" s="82" t="s">
        <v>297</v>
      </c>
      <c r="G22" s="82" t="s">
        <v>298</v>
      </c>
      <c r="H22" s="299">
        <v>17600</v>
      </c>
      <c r="I22" s="299">
        <v>17600</v>
      </c>
      <c r="J22" s="302"/>
      <c r="K22" s="302"/>
      <c r="L22" s="302"/>
      <c r="M22" s="299">
        <v>17600</v>
      </c>
      <c r="N22" s="302"/>
      <c r="O22" s="303"/>
      <c r="P22" s="303"/>
      <c r="Q22" s="303"/>
      <c r="R22" s="305"/>
      <c r="S22" s="299"/>
      <c r="T22" s="305"/>
      <c r="U22" s="305"/>
      <c r="V22" s="302"/>
      <c r="W22" s="302"/>
      <c r="X22" s="302"/>
    </row>
    <row r="23" ht="13.5" customHeight="1" spans="1:24">
      <c r="A23" s="85" t="s">
        <v>90</v>
      </c>
      <c r="B23" s="82" t="s">
        <v>293</v>
      </c>
      <c r="C23" s="82" t="s">
        <v>294</v>
      </c>
      <c r="D23" s="82" t="s">
        <v>137</v>
      </c>
      <c r="E23" s="82" t="s">
        <v>256</v>
      </c>
      <c r="F23" s="82" t="s">
        <v>299</v>
      </c>
      <c r="G23" s="82" t="s">
        <v>300</v>
      </c>
      <c r="H23" s="299">
        <v>36000</v>
      </c>
      <c r="I23" s="299">
        <v>36000</v>
      </c>
      <c r="J23" s="302"/>
      <c r="K23" s="302"/>
      <c r="L23" s="302"/>
      <c r="M23" s="299">
        <v>36000</v>
      </c>
      <c r="N23" s="302"/>
      <c r="O23" s="303"/>
      <c r="P23" s="303"/>
      <c r="Q23" s="303"/>
      <c r="R23" s="305"/>
      <c r="S23" s="299"/>
      <c r="T23" s="305"/>
      <c r="U23" s="305"/>
      <c r="V23" s="302"/>
      <c r="W23" s="302"/>
      <c r="X23" s="302"/>
    </row>
    <row r="24" ht="13.5" customHeight="1" spans="1:24">
      <c r="A24" s="85" t="s">
        <v>90</v>
      </c>
      <c r="B24" s="82" t="s">
        <v>293</v>
      </c>
      <c r="C24" s="82" t="s">
        <v>294</v>
      </c>
      <c r="D24" s="82" t="s">
        <v>137</v>
      </c>
      <c r="E24" s="82" t="s">
        <v>256</v>
      </c>
      <c r="F24" s="82" t="s">
        <v>301</v>
      </c>
      <c r="G24" s="82" t="s">
        <v>302</v>
      </c>
      <c r="H24" s="299">
        <v>2400</v>
      </c>
      <c r="I24" s="299">
        <v>2400</v>
      </c>
      <c r="J24" s="302"/>
      <c r="K24" s="302"/>
      <c r="L24" s="302"/>
      <c r="M24" s="299">
        <v>2400</v>
      </c>
      <c r="N24" s="302"/>
      <c r="O24" s="303"/>
      <c r="P24" s="303"/>
      <c r="Q24" s="303"/>
      <c r="R24" s="305"/>
      <c r="S24" s="299"/>
      <c r="T24" s="305"/>
      <c r="U24" s="305"/>
      <c r="V24" s="302"/>
      <c r="W24" s="302"/>
      <c r="X24" s="302"/>
    </row>
    <row r="25" ht="13.5" customHeight="1" spans="1:24">
      <c r="A25" s="85" t="s">
        <v>90</v>
      </c>
      <c r="B25" s="82" t="s">
        <v>293</v>
      </c>
      <c r="C25" s="82" t="s">
        <v>294</v>
      </c>
      <c r="D25" s="82" t="s">
        <v>137</v>
      </c>
      <c r="E25" s="82" t="s">
        <v>256</v>
      </c>
      <c r="F25" s="82" t="s">
        <v>303</v>
      </c>
      <c r="G25" s="82" t="s">
        <v>304</v>
      </c>
      <c r="H25" s="299">
        <v>24000</v>
      </c>
      <c r="I25" s="299">
        <v>24000</v>
      </c>
      <c r="J25" s="302"/>
      <c r="K25" s="302"/>
      <c r="L25" s="302"/>
      <c r="M25" s="299">
        <v>24000</v>
      </c>
      <c r="N25" s="302"/>
      <c r="O25" s="303"/>
      <c r="P25" s="303"/>
      <c r="Q25" s="303"/>
      <c r="R25" s="305"/>
      <c r="S25" s="299"/>
      <c r="T25" s="305"/>
      <c r="U25" s="305"/>
      <c r="V25" s="302"/>
      <c r="W25" s="302"/>
      <c r="X25" s="302"/>
    </row>
    <row r="26" ht="13.5" customHeight="1" spans="1:24">
      <c r="A26" s="85" t="s">
        <v>90</v>
      </c>
      <c r="B26" s="82" t="s">
        <v>293</v>
      </c>
      <c r="C26" s="82" t="s">
        <v>294</v>
      </c>
      <c r="D26" s="82" t="s">
        <v>137</v>
      </c>
      <c r="E26" s="82" t="s">
        <v>256</v>
      </c>
      <c r="F26" s="82" t="s">
        <v>305</v>
      </c>
      <c r="G26" s="82" t="s">
        <v>306</v>
      </c>
      <c r="H26" s="299">
        <v>3240</v>
      </c>
      <c r="I26" s="299">
        <v>3240</v>
      </c>
      <c r="J26" s="302"/>
      <c r="K26" s="302"/>
      <c r="L26" s="302"/>
      <c r="M26" s="299">
        <v>3240</v>
      </c>
      <c r="N26" s="302"/>
      <c r="O26" s="303"/>
      <c r="P26" s="303"/>
      <c r="Q26" s="303"/>
      <c r="R26" s="305"/>
      <c r="S26" s="299"/>
      <c r="T26" s="305"/>
      <c r="U26" s="305"/>
      <c r="V26" s="302"/>
      <c r="W26" s="302"/>
      <c r="X26" s="302"/>
    </row>
    <row r="27" ht="13.5" customHeight="1" spans="1:24">
      <c r="A27" s="85" t="s">
        <v>90</v>
      </c>
      <c r="B27" s="82" t="s">
        <v>293</v>
      </c>
      <c r="C27" s="82" t="s">
        <v>294</v>
      </c>
      <c r="D27" s="82" t="s">
        <v>137</v>
      </c>
      <c r="E27" s="82" t="s">
        <v>256</v>
      </c>
      <c r="F27" s="82" t="s">
        <v>295</v>
      </c>
      <c r="G27" s="82" t="s">
        <v>296</v>
      </c>
      <c r="H27" s="299">
        <v>28800</v>
      </c>
      <c r="I27" s="299">
        <v>28800</v>
      </c>
      <c r="J27" s="302"/>
      <c r="K27" s="302"/>
      <c r="L27" s="302"/>
      <c r="M27" s="299">
        <v>28800</v>
      </c>
      <c r="N27" s="302"/>
      <c r="O27" s="303"/>
      <c r="P27" s="303"/>
      <c r="Q27" s="303"/>
      <c r="R27" s="305"/>
      <c r="S27" s="299"/>
      <c r="T27" s="305"/>
      <c r="U27" s="305"/>
      <c r="V27" s="302"/>
      <c r="W27" s="302"/>
      <c r="X27" s="302"/>
    </row>
    <row r="28" ht="13.5" customHeight="1" spans="1:24">
      <c r="A28" s="85" t="s">
        <v>90</v>
      </c>
      <c r="B28" s="82" t="s">
        <v>293</v>
      </c>
      <c r="C28" s="82" t="s">
        <v>294</v>
      </c>
      <c r="D28" s="82" t="s">
        <v>137</v>
      </c>
      <c r="E28" s="82" t="s">
        <v>256</v>
      </c>
      <c r="F28" s="82" t="s">
        <v>291</v>
      </c>
      <c r="G28" s="82" t="s">
        <v>292</v>
      </c>
      <c r="H28" s="299">
        <v>11760</v>
      </c>
      <c r="I28" s="299">
        <v>11760</v>
      </c>
      <c r="J28" s="302"/>
      <c r="K28" s="302"/>
      <c r="L28" s="302"/>
      <c r="M28" s="299">
        <v>11760</v>
      </c>
      <c r="N28" s="302"/>
      <c r="O28" s="303"/>
      <c r="P28" s="303"/>
      <c r="Q28" s="303"/>
      <c r="R28" s="305"/>
      <c r="S28" s="299"/>
      <c r="T28" s="305"/>
      <c r="U28" s="305"/>
      <c r="V28" s="302"/>
      <c r="W28" s="302"/>
      <c r="X28" s="302"/>
    </row>
    <row r="29" ht="13.5" customHeight="1" spans="1:24">
      <c r="A29" s="85" t="s">
        <v>90</v>
      </c>
      <c r="B29" s="82" t="s">
        <v>293</v>
      </c>
      <c r="C29" s="82" t="s">
        <v>294</v>
      </c>
      <c r="D29" s="82" t="s">
        <v>137</v>
      </c>
      <c r="E29" s="82" t="s">
        <v>256</v>
      </c>
      <c r="F29" s="82" t="s">
        <v>297</v>
      </c>
      <c r="G29" s="82" t="s">
        <v>298</v>
      </c>
      <c r="H29" s="299">
        <v>26000</v>
      </c>
      <c r="I29" s="299">
        <v>26000</v>
      </c>
      <c r="J29" s="302"/>
      <c r="K29" s="302"/>
      <c r="L29" s="302"/>
      <c r="M29" s="299">
        <v>26000</v>
      </c>
      <c r="N29" s="302"/>
      <c r="O29" s="303"/>
      <c r="P29" s="303"/>
      <c r="Q29" s="303"/>
      <c r="R29" s="305"/>
      <c r="S29" s="299"/>
      <c r="T29" s="305"/>
      <c r="U29" s="305"/>
      <c r="V29" s="302"/>
      <c r="W29" s="302"/>
      <c r="X29" s="302"/>
    </row>
    <row r="30" ht="13.5" customHeight="1" spans="1:24">
      <c r="A30" s="85" t="s">
        <v>90</v>
      </c>
      <c r="B30" s="82" t="s">
        <v>307</v>
      </c>
      <c r="C30" s="82" t="s">
        <v>308</v>
      </c>
      <c r="D30" s="82" t="s">
        <v>137</v>
      </c>
      <c r="E30" s="82" t="s">
        <v>256</v>
      </c>
      <c r="F30" s="82" t="s">
        <v>309</v>
      </c>
      <c r="G30" s="82" t="s">
        <v>308</v>
      </c>
      <c r="H30" s="299">
        <v>4320</v>
      </c>
      <c r="I30" s="299">
        <v>4320</v>
      </c>
      <c r="J30" s="302"/>
      <c r="K30" s="302"/>
      <c r="L30" s="302"/>
      <c r="M30" s="299">
        <v>4320</v>
      </c>
      <c r="N30" s="302"/>
      <c r="O30" s="303"/>
      <c r="P30" s="303"/>
      <c r="Q30" s="303"/>
      <c r="R30" s="305"/>
      <c r="S30" s="299"/>
      <c r="T30" s="305"/>
      <c r="U30" s="305"/>
      <c r="V30" s="302"/>
      <c r="W30" s="302"/>
      <c r="X30" s="302"/>
    </row>
    <row r="31" ht="13.5" customHeight="1" spans="1:24">
      <c r="A31" s="85" t="s">
        <v>90</v>
      </c>
      <c r="B31" s="82" t="s">
        <v>310</v>
      </c>
      <c r="C31" s="82" t="s">
        <v>311</v>
      </c>
      <c r="D31" s="82" t="s">
        <v>137</v>
      </c>
      <c r="E31" s="82" t="s">
        <v>256</v>
      </c>
      <c r="F31" s="82" t="s">
        <v>261</v>
      </c>
      <c r="G31" s="82" t="s">
        <v>262</v>
      </c>
      <c r="H31" s="299">
        <v>498720</v>
      </c>
      <c r="I31" s="299">
        <v>498720</v>
      </c>
      <c r="J31" s="302"/>
      <c r="K31" s="302"/>
      <c r="L31" s="302"/>
      <c r="M31" s="299">
        <v>498720</v>
      </c>
      <c r="N31" s="302"/>
      <c r="O31" s="303"/>
      <c r="P31" s="303"/>
      <c r="Q31" s="303"/>
      <c r="R31" s="305"/>
      <c r="S31" s="299"/>
      <c r="T31" s="305"/>
      <c r="U31" s="305"/>
      <c r="V31" s="302"/>
      <c r="W31" s="302"/>
      <c r="X31" s="302"/>
    </row>
    <row r="32" ht="13.5" customHeight="1" spans="1:24">
      <c r="A32" s="85" t="s">
        <v>92</v>
      </c>
      <c r="B32" s="82" t="s">
        <v>312</v>
      </c>
      <c r="C32" s="82" t="s">
        <v>313</v>
      </c>
      <c r="D32" s="82" t="s">
        <v>137</v>
      </c>
      <c r="E32" s="82" t="s">
        <v>256</v>
      </c>
      <c r="F32" s="82" t="s">
        <v>257</v>
      </c>
      <c r="G32" s="82" t="s">
        <v>258</v>
      </c>
      <c r="H32" s="299">
        <v>102420</v>
      </c>
      <c r="I32" s="299">
        <v>102420</v>
      </c>
      <c r="J32" s="302"/>
      <c r="K32" s="302"/>
      <c r="L32" s="302"/>
      <c r="M32" s="299">
        <v>102420</v>
      </c>
      <c r="N32" s="302"/>
      <c r="O32" s="303"/>
      <c r="P32" s="303"/>
      <c r="Q32" s="303"/>
      <c r="R32" s="305"/>
      <c r="S32" s="299"/>
      <c r="T32" s="305"/>
      <c r="U32" s="305"/>
      <c r="V32" s="302"/>
      <c r="W32" s="302"/>
      <c r="X32" s="302"/>
    </row>
    <row r="33" ht="13.5" customHeight="1" spans="1:24">
      <c r="A33" s="85" t="s">
        <v>92</v>
      </c>
      <c r="B33" s="82" t="s">
        <v>312</v>
      </c>
      <c r="C33" s="82" t="s">
        <v>313</v>
      </c>
      <c r="D33" s="82" t="s">
        <v>137</v>
      </c>
      <c r="E33" s="82" t="s">
        <v>256</v>
      </c>
      <c r="F33" s="82" t="s">
        <v>261</v>
      </c>
      <c r="G33" s="82" t="s">
        <v>262</v>
      </c>
      <c r="H33" s="299">
        <v>8535</v>
      </c>
      <c r="I33" s="299">
        <v>8535</v>
      </c>
      <c r="J33" s="302"/>
      <c r="K33" s="302"/>
      <c r="L33" s="302"/>
      <c r="M33" s="299">
        <v>8535</v>
      </c>
      <c r="N33" s="302"/>
      <c r="O33" s="303"/>
      <c r="P33" s="303"/>
      <c r="Q33" s="303"/>
      <c r="R33" s="305"/>
      <c r="S33" s="299"/>
      <c r="T33" s="305"/>
      <c r="U33" s="305"/>
      <c r="V33" s="302"/>
      <c r="W33" s="302"/>
      <c r="X33" s="302"/>
    </row>
    <row r="34" ht="13.5" customHeight="1" spans="1:24">
      <c r="A34" s="85" t="s">
        <v>92</v>
      </c>
      <c r="B34" s="82" t="s">
        <v>312</v>
      </c>
      <c r="C34" s="82" t="s">
        <v>313</v>
      </c>
      <c r="D34" s="82" t="s">
        <v>137</v>
      </c>
      <c r="E34" s="82" t="s">
        <v>256</v>
      </c>
      <c r="F34" s="82" t="s">
        <v>314</v>
      </c>
      <c r="G34" s="82" t="s">
        <v>315</v>
      </c>
      <c r="H34" s="299">
        <v>168216</v>
      </c>
      <c r="I34" s="299">
        <v>168216</v>
      </c>
      <c r="J34" s="302"/>
      <c r="K34" s="302"/>
      <c r="L34" s="302"/>
      <c r="M34" s="299">
        <v>168216</v>
      </c>
      <c r="N34" s="302"/>
      <c r="O34" s="303"/>
      <c r="P34" s="303"/>
      <c r="Q34" s="303"/>
      <c r="R34" s="305"/>
      <c r="S34" s="299"/>
      <c r="T34" s="305"/>
      <c r="U34" s="305"/>
      <c r="V34" s="302"/>
      <c r="W34" s="302"/>
      <c r="X34" s="302"/>
    </row>
    <row r="35" ht="13.5" customHeight="1" spans="1:24">
      <c r="A35" s="85" t="s">
        <v>92</v>
      </c>
      <c r="B35" s="82" t="s">
        <v>316</v>
      </c>
      <c r="C35" s="82" t="s">
        <v>264</v>
      </c>
      <c r="D35" s="82" t="s">
        <v>113</v>
      </c>
      <c r="E35" s="82" t="s">
        <v>265</v>
      </c>
      <c r="F35" s="82" t="s">
        <v>266</v>
      </c>
      <c r="G35" s="82" t="s">
        <v>267</v>
      </c>
      <c r="H35" s="299">
        <v>73656</v>
      </c>
      <c r="I35" s="299">
        <v>73656</v>
      </c>
      <c r="J35" s="302"/>
      <c r="K35" s="302"/>
      <c r="L35" s="302"/>
      <c r="M35" s="299">
        <v>73656</v>
      </c>
      <c r="N35" s="302"/>
      <c r="O35" s="303"/>
      <c r="P35" s="303"/>
      <c r="Q35" s="303"/>
      <c r="R35" s="305"/>
      <c r="S35" s="299"/>
      <c r="T35" s="305"/>
      <c r="U35" s="305"/>
      <c r="V35" s="302"/>
      <c r="W35" s="302"/>
      <c r="X35" s="302"/>
    </row>
    <row r="36" ht="13.5" customHeight="1" spans="1:24">
      <c r="A36" s="85" t="s">
        <v>92</v>
      </c>
      <c r="B36" s="82" t="s">
        <v>316</v>
      </c>
      <c r="C36" s="82" t="s">
        <v>264</v>
      </c>
      <c r="D36" s="82" t="s">
        <v>121</v>
      </c>
      <c r="E36" s="82" t="s">
        <v>317</v>
      </c>
      <c r="F36" s="82" t="s">
        <v>269</v>
      </c>
      <c r="G36" s="82" t="s">
        <v>270</v>
      </c>
      <c r="H36" s="299">
        <v>33108</v>
      </c>
      <c r="I36" s="299">
        <v>33108</v>
      </c>
      <c r="J36" s="302"/>
      <c r="K36" s="302"/>
      <c r="L36" s="302"/>
      <c r="M36" s="299">
        <v>33108</v>
      </c>
      <c r="N36" s="302"/>
      <c r="O36" s="303"/>
      <c r="P36" s="303"/>
      <c r="Q36" s="303"/>
      <c r="R36" s="305"/>
      <c r="S36" s="299"/>
      <c r="T36" s="305"/>
      <c r="U36" s="305"/>
      <c r="V36" s="302"/>
      <c r="W36" s="302"/>
      <c r="X36" s="302"/>
    </row>
    <row r="37" ht="13.5" customHeight="1" spans="1:24">
      <c r="A37" s="85" t="s">
        <v>92</v>
      </c>
      <c r="B37" s="82" t="s">
        <v>316</v>
      </c>
      <c r="C37" s="82" t="s">
        <v>264</v>
      </c>
      <c r="D37" s="82" t="s">
        <v>123</v>
      </c>
      <c r="E37" s="82" t="s">
        <v>271</v>
      </c>
      <c r="F37" s="82" t="s">
        <v>272</v>
      </c>
      <c r="G37" s="82" t="s">
        <v>273</v>
      </c>
      <c r="H37" s="299">
        <v>19800</v>
      </c>
      <c r="I37" s="299">
        <v>19800</v>
      </c>
      <c r="J37" s="302"/>
      <c r="K37" s="302"/>
      <c r="L37" s="302"/>
      <c r="M37" s="299">
        <v>19800</v>
      </c>
      <c r="N37" s="302"/>
      <c r="O37" s="303"/>
      <c r="P37" s="303"/>
      <c r="Q37" s="303"/>
      <c r="R37" s="305"/>
      <c r="S37" s="299"/>
      <c r="T37" s="305"/>
      <c r="U37" s="305"/>
      <c r="V37" s="302"/>
      <c r="W37" s="302"/>
      <c r="X37" s="302"/>
    </row>
    <row r="38" ht="13.5" customHeight="1" spans="1:24">
      <c r="A38" s="85" t="s">
        <v>92</v>
      </c>
      <c r="B38" s="82" t="s">
        <v>316</v>
      </c>
      <c r="C38" s="82" t="s">
        <v>264</v>
      </c>
      <c r="D38" s="82" t="s">
        <v>125</v>
      </c>
      <c r="E38" s="82" t="s">
        <v>274</v>
      </c>
      <c r="F38" s="82" t="s">
        <v>275</v>
      </c>
      <c r="G38" s="82" t="s">
        <v>276</v>
      </c>
      <c r="H38" s="299">
        <v>777</v>
      </c>
      <c r="I38" s="299">
        <v>777</v>
      </c>
      <c r="J38" s="302"/>
      <c r="K38" s="302"/>
      <c r="L38" s="302"/>
      <c r="M38" s="299">
        <v>777</v>
      </c>
      <c r="N38" s="302"/>
      <c r="O38" s="303"/>
      <c r="P38" s="303"/>
      <c r="Q38" s="303"/>
      <c r="R38" s="305"/>
      <c r="S38" s="299"/>
      <c r="T38" s="305"/>
      <c r="U38" s="305"/>
      <c r="V38" s="302"/>
      <c r="W38" s="302"/>
      <c r="X38" s="302"/>
    </row>
    <row r="39" ht="13.5" customHeight="1" spans="1:24">
      <c r="A39" s="85" t="s">
        <v>92</v>
      </c>
      <c r="B39" s="82" t="s">
        <v>316</v>
      </c>
      <c r="C39" s="82" t="s">
        <v>264</v>
      </c>
      <c r="D39" s="82" t="s">
        <v>137</v>
      </c>
      <c r="E39" s="82" t="s">
        <v>256</v>
      </c>
      <c r="F39" s="82" t="s">
        <v>275</v>
      </c>
      <c r="G39" s="82" t="s">
        <v>276</v>
      </c>
      <c r="H39" s="299">
        <v>2520</v>
      </c>
      <c r="I39" s="299">
        <v>2520</v>
      </c>
      <c r="J39" s="302"/>
      <c r="K39" s="302"/>
      <c r="L39" s="302"/>
      <c r="M39" s="299">
        <v>2520</v>
      </c>
      <c r="N39" s="302"/>
      <c r="O39" s="303"/>
      <c r="P39" s="303"/>
      <c r="Q39" s="303"/>
      <c r="R39" s="305"/>
      <c r="S39" s="299"/>
      <c r="T39" s="305"/>
      <c r="U39" s="305"/>
      <c r="V39" s="302"/>
      <c r="W39" s="302"/>
      <c r="X39" s="302"/>
    </row>
    <row r="40" ht="13.5" customHeight="1" spans="1:24">
      <c r="A40" s="85" t="s">
        <v>92</v>
      </c>
      <c r="B40" s="82" t="s">
        <v>318</v>
      </c>
      <c r="C40" s="82" t="s">
        <v>278</v>
      </c>
      <c r="D40" s="82" t="s">
        <v>165</v>
      </c>
      <c r="E40" s="82" t="s">
        <v>278</v>
      </c>
      <c r="F40" s="82" t="s">
        <v>279</v>
      </c>
      <c r="G40" s="82" t="s">
        <v>278</v>
      </c>
      <c r="H40" s="299">
        <v>49308</v>
      </c>
      <c r="I40" s="299">
        <v>49308</v>
      </c>
      <c r="J40" s="302"/>
      <c r="K40" s="302"/>
      <c r="L40" s="302"/>
      <c r="M40" s="299">
        <v>49308</v>
      </c>
      <c r="N40" s="302"/>
      <c r="O40" s="303"/>
      <c r="P40" s="303"/>
      <c r="Q40" s="303"/>
      <c r="R40" s="305"/>
      <c r="S40" s="299"/>
      <c r="T40" s="305"/>
      <c r="U40" s="305"/>
      <c r="V40" s="302"/>
      <c r="W40" s="302"/>
      <c r="X40" s="302"/>
    </row>
    <row r="41" ht="13.5" customHeight="1" spans="1:24">
      <c r="A41" s="85" t="s">
        <v>92</v>
      </c>
      <c r="B41" s="82" t="s">
        <v>319</v>
      </c>
      <c r="C41" s="82" t="s">
        <v>294</v>
      </c>
      <c r="D41" s="82" t="s">
        <v>137</v>
      </c>
      <c r="E41" s="82" t="s">
        <v>256</v>
      </c>
      <c r="F41" s="82" t="s">
        <v>299</v>
      </c>
      <c r="G41" s="82" t="s">
        <v>300</v>
      </c>
      <c r="H41" s="299">
        <v>12000</v>
      </c>
      <c r="I41" s="299">
        <v>12000</v>
      </c>
      <c r="J41" s="302"/>
      <c r="K41" s="302"/>
      <c r="L41" s="302"/>
      <c r="M41" s="299">
        <v>12000</v>
      </c>
      <c r="N41" s="302"/>
      <c r="O41" s="303"/>
      <c r="P41" s="303"/>
      <c r="Q41" s="303"/>
      <c r="R41" s="305"/>
      <c r="S41" s="299"/>
      <c r="T41" s="305"/>
      <c r="U41" s="305"/>
      <c r="V41" s="302"/>
      <c r="W41" s="302"/>
      <c r="X41" s="302"/>
    </row>
    <row r="42" ht="13.5" customHeight="1" spans="1:24">
      <c r="A42" s="85" t="s">
        <v>92</v>
      </c>
      <c r="B42" s="82" t="s">
        <v>319</v>
      </c>
      <c r="C42" s="82" t="s">
        <v>294</v>
      </c>
      <c r="D42" s="82" t="s">
        <v>137</v>
      </c>
      <c r="E42" s="82" t="s">
        <v>256</v>
      </c>
      <c r="F42" s="82" t="s">
        <v>301</v>
      </c>
      <c r="G42" s="82" t="s">
        <v>302</v>
      </c>
      <c r="H42" s="299">
        <v>600</v>
      </c>
      <c r="I42" s="299">
        <v>600</v>
      </c>
      <c r="J42" s="302"/>
      <c r="K42" s="302"/>
      <c r="L42" s="302"/>
      <c r="M42" s="299">
        <v>600</v>
      </c>
      <c r="N42" s="302"/>
      <c r="O42" s="303"/>
      <c r="P42" s="303"/>
      <c r="Q42" s="303"/>
      <c r="R42" s="305"/>
      <c r="S42" s="299"/>
      <c r="T42" s="305"/>
      <c r="U42" s="305"/>
      <c r="V42" s="302"/>
      <c r="W42" s="302"/>
      <c r="X42" s="302"/>
    </row>
    <row r="43" ht="13.5" customHeight="1" spans="1:24">
      <c r="A43" s="85" t="s">
        <v>92</v>
      </c>
      <c r="B43" s="82" t="s">
        <v>319</v>
      </c>
      <c r="C43" s="82" t="s">
        <v>294</v>
      </c>
      <c r="D43" s="82" t="s">
        <v>137</v>
      </c>
      <c r="E43" s="82" t="s">
        <v>256</v>
      </c>
      <c r="F43" s="82" t="s">
        <v>303</v>
      </c>
      <c r="G43" s="82" t="s">
        <v>304</v>
      </c>
      <c r="H43" s="299">
        <v>6000</v>
      </c>
      <c r="I43" s="299">
        <v>6000</v>
      </c>
      <c r="J43" s="302"/>
      <c r="K43" s="302"/>
      <c r="L43" s="302"/>
      <c r="M43" s="299">
        <v>6000</v>
      </c>
      <c r="N43" s="302"/>
      <c r="O43" s="303"/>
      <c r="P43" s="303"/>
      <c r="Q43" s="303"/>
      <c r="R43" s="305"/>
      <c r="S43" s="299"/>
      <c r="T43" s="305"/>
      <c r="U43" s="305"/>
      <c r="V43" s="302"/>
      <c r="W43" s="302"/>
      <c r="X43" s="302"/>
    </row>
    <row r="44" ht="13.5" customHeight="1" spans="1:24">
      <c r="A44" s="85" t="s">
        <v>92</v>
      </c>
      <c r="B44" s="82" t="s">
        <v>319</v>
      </c>
      <c r="C44" s="82" t="s">
        <v>294</v>
      </c>
      <c r="D44" s="82" t="s">
        <v>137</v>
      </c>
      <c r="E44" s="82" t="s">
        <v>256</v>
      </c>
      <c r="F44" s="82" t="s">
        <v>305</v>
      </c>
      <c r="G44" s="82" t="s">
        <v>306</v>
      </c>
      <c r="H44" s="299">
        <v>810</v>
      </c>
      <c r="I44" s="299">
        <v>810</v>
      </c>
      <c r="J44" s="302"/>
      <c r="K44" s="302"/>
      <c r="L44" s="302"/>
      <c r="M44" s="299">
        <v>810</v>
      </c>
      <c r="N44" s="302"/>
      <c r="O44" s="303"/>
      <c r="P44" s="303"/>
      <c r="Q44" s="303"/>
      <c r="R44" s="305"/>
      <c r="S44" s="299"/>
      <c r="T44" s="305"/>
      <c r="U44" s="305"/>
      <c r="V44" s="302"/>
      <c r="W44" s="302"/>
      <c r="X44" s="302"/>
    </row>
    <row r="45" ht="13.5" customHeight="1" spans="1:24">
      <c r="A45" s="85" t="s">
        <v>92</v>
      </c>
      <c r="B45" s="82" t="s">
        <v>319</v>
      </c>
      <c r="C45" s="82" t="s">
        <v>294</v>
      </c>
      <c r="D45" s="82" t="s">
        <v>137</v>
      </c>
      <c r="E45" s="82" t="s">
        <v>256</v>
      </c>
      <c r="F45" s="82" t="s">
        <v>295</v>
      </c>
      <c r="G45" s="82" t="s">
        <v>296</v>
      </c>
      <c r="H45" s="299">
        <v>7200</v>
      </c>
      <c r="I45" s="299">
        <v>7200</v>
      </c>
      <c r="J45" s="302"/>
      <c r="K45" s="302"/>
      <c r="L45" s="302"/>
      <c r="M45" s="299">
        <v>7200</v>
      </c>
      <c r="N45" s="302"/>
      <c r="O45" s="303"/>
      <c r="P45" s="303"/>
      <c r="Q45" s="303"/>
      <c r="R45" s="305"/>
      <c r="S45" s="299"/>
      <c r="T45" s="305"/>
      <c r="U45" s="305"/>
      <c r="V45" s="302"/>
      <c r="W45" s="302"/>
      <c r="X45" s="302"/>
    </row>
    <row r="46" ht="13.5" customHeight="1" spans="1:24">
      <c r="A46" s="85" t="s">
        <v>92</v>
      </c>
      <c r="B46" s="82" t="s">
        <v>319</v>
      </c>
      <c r="C46" s="82" t="s">
        <v>294</v>
      </c>
      <c r="D46" s="82" t="s">
        <v>137</v>
      </c>
      <c r="E46" s="82" t="s">
        <v>256</v>
      </c>
      <c r="F46" s="82" t="s">
        <v>291</v>
      </c>
      <c r="G46" s="82" t="s">
        <v>292</v>
      </c>
      <c r="H46" s="299">
        <v>2700</v>
      </c>
      <c r="I46" s="299">
        <v>2700</v>
      </c>
      <c r="J46" s="302"/>
      <c r="K46" s="302"/>
      <c r="L46" s="302"/>
      <c r="M46" s="299">
        <v>2700</v>
      </c>
      <c r="N46" s="302"/>
      <c r="O46" s="303"/>
      <c r="P46" s="303"/>
      <c r="Q46" s="303"/>
      <c r="R46" s="305"/>
      <c r="S46" s="299"/>
      <c r="T46" s="305"/>
      <c r="U46" s="305"/>
      <c r="V46" s="302"/>
      <c r="W46" s="302"/>
      <c r="X46" s="302"/>
    </row>
    <row r="47" ht="13.5" customHeight="1" spans="1:24">
      <c r="A47" s="85" t="s">
        <v>92</v>
      </c>
      <c r="B47" s="82" t="s">
        <v>319</v>
      </c>
      <c r="C47" s="82" t="s">
        <v>294</v>
      </c>
      <c r="D47" s="82" t="s">
        <v>137</v>
      </c>
      <c r="E47" s="82" t="s">
        <v>256</v>
      </c>
      <c r="F47" s="82" t="s">
        <v>297</v>
      </c>
      <c r="G47" s="82" t="s">
        <v>298</v>
      </c>
      <c r="H47" s="299">
        <v>3000</v>
      </c>
      <c r="I47" s="299">
        <v>3000</v>
      </c>
      <c r="J47" s="302"/>
      <c r="K47" s="302"/>
      <c r="L47" s="302"/>
      <c r="M47" s="299">
        <v>3000</v>
      </c>
      <c r="N47" s="302"/>
      <c r="O47" s="303"/>
      <c r="P47" s="303"/>
      <c r="Q47" s="303"/>
      <c r="R47" s="305"/>
      <c r="S47" s="299"/>
      <c r="T47" s="305"/>
      <c r="U47" s="305"/>
      <c r="V47" s="302"/>
      <c r="W47" s="302"/>
      <c r="X47" s="302"/>
    </row>
    <row r="48" ht="13.5" customHeight="1" spans="1:24">
      <c r="A48" s="85" t="s">
        <v>92</v>
      </c>
      <c r="B48" s="82" t="s">
        <v>320</v>
      </c>
      <c r="C48" s="82" t="s">
        <v>308</v>
      </c>
      <c r="D48" s="82" t="s">
        <v>137</v>
      </c>
      <c r="E48" s="82" t="s">
        <v>256</v>
      </c>
      <c r="F48" s="82" t="s">
        <v>309</v>
      </c>
      <c r="G48" s="82" t="s">
        <v>308</v>
      </c>
      <c r="H48" s="299">
        <v>1080</v>
      </c>
      <c r="I48" s="299">
        <v>1080</v>
      </c>
      <c r="J48" s="302"/>
      <c r="K48" s="302"/>
      <c r="L48" s="302"/>
      <c r="M48" s="299">
        <v>1080</v>
      </c>
      <c r="N48" s="302"/>
      <c r="O48" s="303"/>
      <c r="P48" s="303"/>
      <c r="Q48" s="303"/>
      <c r="R48" s="305"/>
      <c r="S48" s="299"/>
      <c r="T48" s="305"/>
      <c r="U48" s="305"/>
      <c r="V48" s="302"/>
      <c r="W48" s="302"/>
      <c r="X48" s="302"/>
    </row>
    <row r="49" ht="13.5" customHeight="1" spans="1:24">
      <c r="A49" s="85" t="s">
        <v>92</v>
      </c>
      <c r="B49" s="82" t="s">
        <v>321</v>
      </c>
      <c r="C49" s="82" t="s">
        <v>322</v>
      </c>
      <c r="D49" s="82" t="s">
        <v>137</v>
      </c>
      <c r="E49" s="82" t="s">
        <v>256</v>
      </c>
      <c r="F49" s="82" t="s">
        <v>261</v>
      </c>
      <c r="G49" s="82" t="s">
        <v>262</v>
      </c>
      <c r="H49" s="299">
        <v>48060</v>
      </c>
      <c r="I49" s="299">
        <v>48060</v>
      </c>
      <c r="J49" s="302"/>
      <c r="K49" s="302"/>
      <c r="L49" s="302"/>
      <c r="M49" s="299">
        <v>48060</v>
      </c>
      <c r="N49" s="302"/>
      <c r="O49" s="303"/>
      <c r="P49" s="303"/>
      <c r="Q49" s="303"/>
      <c r="R49" s="305"/>
      <c r="S49" s="299"/>
      <c r="T49" s="305"/>
      <c r="U49" s="305"/>
      <c r="V49" s="302"/>
      <c r="W49" s="302"/>
      <c r="X49" s="302"/>
    </row>
    <row r="50" ht="13.5" customHeight="1" spans="1:24">
      <c r="A50" s="85" t="s">
        <v>92</v>
      </c>
      <c r="B50" s="82" t="s">
        <v>321</v>
      </c>
      <c r="C50" s="82" t="s">
        <v>322</v>
      </c>
      <c r="D50" s="82" t="s">
        <v>137</v>
      </c>
      <c r="E50" s="82" t="s">
        <v>256</v>
      </c>
      <c r="F50" s="82" t="s">
        <v>314</v>
      </c>
      <c r="G50" s="82" t="s">
        <v>315</v>
      </c>
      <c r="H50" s="299">
        <v>68400</v>
      </c>
      <c r="I50" s="299">
        <v>68400</v>
      </c>
      <c r="J50" s="302"/>
      <c r="K50" s="302"/>
      <c r="L50" s="302"/>
      <c r="M50" s="299">
        <v>68400</v>
      </c>
      <c r="N50" s="302"/>
      <c r="O50" s="303"/>
      <c r="P50" s="303"/>
      <c r="Q50" s="303"/>
      <c r="R50" s="305"/>
      <c r="S50" s="299"/>
      <c r="T50" s="305"/>
      <c r="U50" s="305"/>
      <c r="V50" s="302"/>
      <c r="W50" s="302"/>
      <c r="X50" s="302"/>
    </row>
    <row r="51" ht="13.5" customHeight="1" spans="1:24">
      <c r="A51" s="85" t="s">
        <v>92</v>
      </c>
      <c r="B51" s="82" t="s">
        <v>323</v>
      </c>
      <c r="C51" s="82" t="s">
        <v>324</v>
      </c>
      <c r="D51" s="82" t="s">
        <v>139</v>
      </c>
      <c r="E51" s="82" t="s">
        <v>325</v>
      </c>
      <c r="F51" s="82" t="s">
        <v>326</v>
      </c>
      <c r="G51" s="82" t="s">
        <v>327</v>
      </c>
      <c r="H51" s="299">
        <v>118644</v>
      </c>
      <c r="I51" s="299">
        <v>118644</v>
      </c>
      <c r="J51" s="302"/>
      <c r="K51" s="302"/>
      <c r="L51" s="302"/>
      <c r="M51" s="299">
        <v>118644</v>
      </c>
      <c r="N51" s="302"/>
      <c r="O51" s="303"/>
      <c r="P51" s="303"/>
      <c r="Q51" s="303"/>
      <c r="R51" s="305"/>
      <c r="S51" s="299"/>
      <c r="T51" s="305"/>
      <c r="U51" s="305"/>
      <c r="V51" s="302"/>
      <c r="W51" s="302"/>
      <c r="X51" s="302"/>
    </row>
    <row r="52" ht="13.5" customHeight="1" spans="1:24">
      <c r="A52" s="85" t="s">
        <v>94</v>
      </c>
      <c r="B52" s="82" t="s">
        <v>328</v>
      </c>
      <c r="C52" s="82" t="s">
        <v>313</v>
      </c>
      <c r="D52" s="82" t="s">
        <v>137</v>
      </c>
      <c r="E52" s="82" t="s">
        <v>256</v>
      </c>
      <c r="F52" s="82" t="s">
        <v>257</v>
      </c>
      <c r="G52" s="82" t="s">
        <v>258</v>
      </c>
      <c r="H52" s="299">
        <v>133536</v>
      </c>
      <c r="I52" s="299">
        <v>133536</v>
      </c>
      <c r="J52" s="302"/>
      <c r="K52" s="302"/>
      <c r="L52" s="302"/>
      <c r="M52" s="299">
        <v>133536</v>
      </c>
      <c r="N52" s="302"/>
      <c r="O52" s="303"/>
      <c r="P52" s="303"/>
      <c r="Q52" s="303"/>
      <c r="R52" s="305"/>
      <c r="S52" s="299"/>
      <c r="T52" s="305"/>
      <c r="U52" s="305"/>
      <c r="V52" s="302"/>
      <c r="W52" s="302"/>
      <c r="X52" s="302"/>
    </row>
    <row r="53" ht="13.5" customHeight="1" spans="1:24">
      <c r="A53" s="85" t="s">
        <v>94</v>
      </c>
      <c r="B53" s="82" t="s">
        <v>328</v>
      </c>
      <c r="C53" s="82" t="s">
        <v>313</v>
      </c>
      <c r="D53" s="82" t="s">
        <v>137</v>
      </c>
      <c r="E53" s="82" t="s">
        <v>256</v>
      </c>
      <c r="F53" s="82" t="s">
        <v>261</v>
      </c>
      <c r="G53" s="82" t="s">
        <v>262</v>
      </c>
      <c r="H53" s="299">
        <v>11128</v>
      </c>
      <c r="I53" s="299">
        <v>11128</v>
      </c>
      <c r="J53" s="302"/>
      <c r="K53" s="302"/>
      <c r="L53" s="302"/>
      <c r="M53" s="299">
        <v>11128</v>
      </c>
      <c r="N53" s="302"/>
      <c r="O53" s="303"/>
      <c r="P53" s="303"/>
      <c r="Q53" s="303"/>
      <c r="R53" s="305"/>
      <c r="S53" s="299"/>
      <c r="T53" s="305"/>
      <c r="U53" s="305"/>
      <c r="V53" s="302"/>
      <c r="W53" s="302"/>
      <c r="X53" s="302"/>
    </row>
    <row r="54" ht="13.5" customHeight="1" spans="1:24">
      <c r="A54" s="85" t="s">
        <v>94</v>
      </c>
      <c r="B54" s="82" t="s">
        <v>328</v>
      </c>
      <c r="C54" s="82" t="s">
        <v>313</v>
      </c>
      <c r="D54" s="82" t="s">
        <v>137</v>
      </c>
      <c r="E54" s="82" t="s">
        <v>256</v>
      </c>
      <c r="F54" s="82" t="s">
        <v>314</v>
      </c>
      <c r="G54" s="82" t="s">
        <v>315</v>
      </c>
      <c r="H54" s="299">
        <v>171120</v>
      </c>
      <c r="I54" s="299">
        <v>171120</v>
      </c>
      <c r="J54" s="302"/>
      <c r="K54" s="302"/>
      <c r="L54" s="302"/>
      <c r="M54" s="299">
        <v>171120</v>
      </c>
      <c r="N54" s="302"/>
      <c r="O54" s="303"/>
      <c r="P54" s="303"/>
      <c r="Q54" s="303"/>
      <c r="R54" s="305"/>
      <c r="S54" s="299"/>
      <c r="T54" s="305"/>
      <c r="U54" s="305"/>
      <c r="V54" s="302"/>
      <c r="W54" s="302"/>
      <c r="X54" s="302"/>
    </row>
    <row r="55" ht="13.5" customHeight="1" spans="1:24">
      <c r="A55" s="85" t="s">
        <v>94</v>
      </c>
      <c r="B55" s="82" t="s">
        <v>329</v>
      </c>
      <c r="C55" s="82" t="s">
        <v>264</v>
      </c>
      <c r="D55" s="82" t="s">
        <v>113</v>
      </c>
      <c r="E55" s="82" t="s">
        <v>265</v>
      </c>
      <c r="F55" s="82" t="s">
        <v>266</v>
      </c>
      <c r="G55" s="82" t="s">
        <v>267</v>
      </c>
      <c r="H55" s="299">
        <v>73656</v>
      </c>
      <c r="I55" s="299">
        <v>73656</v>
      </c>
      <c r="J55" s="302"/>
      <c r="K55" s="302"/>
      <c r="L55" s="302"/>
      <c r="M55" s="299">
        <v>73656</v>
      </c>
      <c r="N55" s="302"/>
      <c r="O55" s="303"/>
      <c r="P55" s="303"/>
      <c r="Q55" s="303"/>
      <c r="R55" s="305"/>
      <c r="S55" s="299"/>
      <c r="T55" s="305"/>
      <c r="U55" s="305"/>
      <c r="V55" s="302"/>
      <c r="W55" s="302"/>
      <c r="X55" s="302"/>
    </row>
    <row r="56" ht="13.5" customHeight="1" spans="1:24">
      <c r="A56" s="85" t="s">
        <v>94</v>
      </c>
      <c r="B56" s="82" t="s">
        <v>329</v>
      </c>
      <c r="C56" s="82" t="s">
        <v>264</v>
      </c>
      <c r="D56" s="82" t="s">
        <v>121</v>
      </c>
      <c r="E56" s="82" t="s">
        <v>317</v>
      </c>
      <c r="F56" s="82" t="s">
        <v>269</v>
      </c>
      <c r="G56" s="82" t="s">
        <v>270</v>
      </c>
      <c r="H56" s="299">
        <v>33108</v>
      </c>
      <c r="I56" s="299">
        <v>33108</v>
      </c>
      <c r="J56" s="302"/>
      <c r="K56" s="302"/>
      <c r="L56" s="302"/>
      <c r="M56" s="299">
        <v>33108</v>
      </c>
      <c r="N56" s="302"/>
      <c r="O56" s="303"/>
      <c r="P56" s="303"/>
      <c r="Q56" s="303"/>
      <c r="R56" s="305"/>
      <c r="S56" s="299"/>
      <c r="T56" s="305"/>
      <c r="U56" s="305"/>
      <c r="V56" s="302"/>
      <c r="W56" s="302"/>
      <c r="X56" s="302"/>
    </row>
    <row r="57" ht="13.5" customHeight="1" spans="1:24">
      <c r="A57" s="85" t="s">
        <v>94</v>
      </c>
      <c r="B57" s="82" t="s">
        <v>329</v>
      </c>
      <c r="C57" s="82" t="s">
        <v>264</v>
      </c>
      <c r="D57" s="82" t="s">
        <v>123</v>
      </c>
      <c r="E57" s="82" t="s">
        <v>271</v>
      </c>
      <c r="F57" s="82" t="s">
        <v>272</v>
      </c>
      <c r="G57" s="82" t="s">
        <v>273</v>
      </c>
      <c r="H57" s="299">
        <v>19800</v>
      </c>
      <c r="I57" s="299">
        <v>19800</v>
      </c>
      <c r="J57" s="302"/>
      <c r="K57" s="302"/>
      <c r="L57" s="302"/>
      <c r="M57" s="299">
        <v>19800</v>
      </c>
      <c r="N57" s="302"/>
      <c r="O57" s="303"/>
      <c r="P57" s="303"/>
      <c r="Q57" s="303"/>
      <c r="R57" s="305"/>
      <c r="S57" s="299"/>
      <c r="T57" s="305"/>
      <c r="U57" s="305"/>
      <c r="V57" s="302"/>
      <c r="W57" s="302"/>
      <c r="X57" s="302"/>
    </row>
    <row r="58" ht="13.5" customHeight="1" spans="1:24">
      <c r="A58" s="85" t="s">
        <v>94</v>
      </c>
      <c r="B58" s="82" t="s">
        <v>329</v>
      </c>
      <c r="C58" s="82" t="s">
        <v>264</v>
      </c>
      <c r="D58" s="82" t="s">
        <v>125</v>
      </c>
      <c r="E58" s="82" t="s">
        <v>274</v>
      </c>
      <c r="F58" s="82" t="s">
        <v>275</v>
      </c>
      <c r="G58" s="82" t="s">
        <v>276</v>
      </c>
      <c r="H58" s="299">
        <v>777</v>
      </c>
      <c r="I58" s="299">
        <v>777</v>
      </c>
      <c r="J58" s="302"/>
      <c r="K58" s="302"/>
      <c r="L58" s="302"/>
      <c r="M58" s="299">
        <v>777</v>
      </c>
      <c r="N58" s="302"/>
      <c r="O58" s="303"/>
      <c r="P58" s="303"/>
      <c r="Q58" s="303"/>
      <c r="R58" s="305"/>
      <c r="S58" s="299"/>
      <c r="T58" s="305"/>
      <c r="U58" s="305"/>
      <c r="V58" s="302"/>
      <c r="W58" s="302"/>
      <c r="X58" s="302"/>
    </row>
    <row r="59" ht="13.5" customHeight="1" spans="1:24">
      <c r="A59" s="85" t="s">
        <v>94</v>
      </c>
      <c r="B59" s="82" t="s">
        <v>329</v>
      </c>
      <c r="C59" s="82" t="s">
        <v>264</v>
      </c>
      <c r="D59" s="82" t="s">
        <v>137</v>
      </c>
      <c r="E59" s="82" t="s">
        <v>256</v>
      </c>
      <c r="F59" s="82" t="s">
        <v>275</v>
      </c>
      <c r="G59" s="82" t="s">
        <v>276</v>
      </c>
      <c r="H59" s="299">
        <v>2520</v>
      </c>
      <c r="I59" s="299">
        <v>2520</v>
      </c>
      <c r="J59" s="302"/>
      <c r="K59" s="302"/>
      <c r="L59" s="302"/>
      <c r="M59" s="299">
        <v>2520</v>
      </c>
      <c r="N59" s="302"/>
      <c r="O59" s="303"/>
      <c r="P59" s="303"/>
      <c r="Q59" s="303"/>
      <c r="R59" s="305"/>
      <c r="S59" s="299"/>
      <c r="T59" s="305"/>
      <c r="U59" s="305"/>
      <c r="V59" s="302"/>
      <c r="W59" s="302"/>
      <c r="X59" s="302"/>
    </row>
    <row r="60" ht="13.5" customHeight="1" spans="1:24">
      <c r="A60" s="85" t="s">
        <v>94</v>
      </c>
      <c r="B60" s="82" t="s">
        <v>330</v>
      </c>
      <c r="C60" s="82" t="s">
        <v>278</v>
      </c>
      <c r="D60" s="82" t="s">
        <v>165</v>
      </c>
      <c r="E60" s="82" t="s">
        <v>278</v>
      </c>
      <c r="F60" s="82" t="s">
        <v>279</v>
      </c>
      <c r="G60" s="82" t="s">
        <v>278</v>
      </c>
      <c r="H60" s="299">
        <v>52452</v>
      </c>
      <c r="I60" s="299">
        <v>52452</v>
      </c>
      <c r="J60" s="302"/>
      <c r="K60" s="302"/>
      <c r="L60" s="302"/>
      <c r="M60" s="299">
        <v>52452</v>
      </c>
      <c r="N60" s="302"/>
      <c r="O60" s="303"/>
      <c r="P60" s="303"/>
      <c r="Q60" s="303"/>
      <c r="R60" s="305"/>
      <c r="S60" s="299"/>
      <c r="T60" s="305"/>
      <c r="U60" s="305"/>
      <c r="V60" s="302"/>
      <c r="W60" s="302"/>
      <c r="X60" s="302"/>
    </row>
    <row r="61" ht="13.5" customHeight="1" spans="1:24">
      <c r="A61" s="85" t="s">
        <v>94</v>
      </c>
      <c r="B61" s="82" t="s">
        <v>331</v>
      </c>
      <c r="C61" s="82" t="s">
        <v>294</v>
      </c>
      <c r="D61" s="82" t="s">
        <v>137</v>
      </c>
      <c r="E61" s="82" t="s">
        <v>256</v>
      </c>
      <c r="F61" s="82" t="s">
        <v>299</v>
      </c>
      <c r="G61" s="82" t="s">
        <v>300</v>
      </c>
      <c r="H61" s="299">
        <v>12000</v>
      </c>
      <c r="I61" s="299">
        <v>12000</v>
      </c>
      <c r="J61" s="302"/>
      <c r="K61" s="302"/>
      <c r="L61" s="302"/>
      <c r="M61" s="299">
        <v>12000</v>
      </c>
      <c r="N61" s="302"/>
      <c r="O61" s="303"/>
      <c r="P61" s="303"/>
      <c r="Q61" s="303"/>
      <c r="R61" s="305"/>
      <c r="S61" s="299"/>
      <c r="T61" s="305"/>
      <c r="U61" s="305"/>
      <c r="V61" s="302"/>
      <c r="W61" s="302"/>
      <c r="X61" s="302"/>
    </row>
    <row r="62" ht="13.5" customHeight="1" spans="1:24">
      <c r="A62" s="85" t="s">
        <v>94</v>
      </c>
      <c r="B62" s="82" t="s">
        <v>331</v>
      </c>
      <c r="C62" s="82" t="s">
        <v>294</v>
      </c>
      <c r="D62" s="82" t="s">
        <v>137</v>
      </c>
      <c r="E62" s="82" t="s">
        <v>256</v>
      </c>
      <c r="F62" s="82" t="s">
        <v>301</v>
      </c>
      <c r="G62" s="82" t="s">
        <v>302</v>
      </c>
      <c r="H62" s="299">
        <v>600</v>
      </c>
      <c r="I62" s="299">
        <v>600</v>
      </c>
      <c r="J62" s="302"/>
      <c r="K62" s="302"/>
      <c r="L62" s="302"/>
      <c r="M62" s="299">
        <v>600</v>
      </c>
      <c r="N62" s="302"/>
      <c r="O62" s="303"/>
      <c r="P62" s="303"/>
      <c r="Q62" s="303"/>
      <c r="R62" s="305"/>
      <c r="S62" s="299"/>
      <c r="T62" s="305"/>
      <c r="U62" s="305"/>
      <c r="V62" s="302"/>
      <c r="W62" s="302"/>
      <c r="X62" s="302"/>
    </row>
    <row r="63" ht="13.5" customHeight="1" spans="1:24">
      <c r="A63" s="85" t="s">
        <v>94</v>
      </c>
      <c r="B63" s="82" t="s">
        <v>331</v>
      </c>
      <c r="C63" s="82" t="s">
        <v>294</v>
      </c>
      <c r="D63" s="82" t="s">
        <v>137</v>
      </c>
      <c r="E63" s="82" t="s">
        <v>256</v>
      </c>
      <c r="F63" s="82" t="s">
        <v>303</v>
      </c>
      <c r="G63" s="82" t="s">
        <v>304</v>
      </c>
      <c r="H63" s="299">
        <v>6000</v>
      </c>
      <c r="I63" s="299">
        <v>6000</v>
      </c>
      <c r="J63" s="302"/>
      <c r="K63" s="302"/>
      <c r="L63" s="302"/>
      <c r="M63" s="299">
        <v>6000</v>
      </c>
      <c r="N63" s="302"/>
      <c r="O63" s="303"/>
      <c r="P63" s="303"/>
      <c r="Q63" s="303"/>
      <c r="R63" s="305"/>
      <c r="S63" s="299"/>
      <c r="T63" s="305"/>
      <c r="U63" s="305"/>
      <c r="V63" s="302"/>
      <c r="W63" s="302"/>
      <c r="X63" s="302"/>
    </row>
    <row r="64" ht="13.5" customHeight="1" spans="1:24">
      <c r="A64" s="85" t="s">
        <v>94</v>
      </c>
      <c r="B64" s="82" t="s">
        <v>331</v>
      </c>
      <c r="C64" s="82" t="s">
        <v>294</v>
      </c>
      <c r="D64" s="82" t="s">
        <v>137</v>
      </c>
      <c r="E64" s="82" t="s">
        <v>256</v>
      </c>
      <c r="F64" s="82" t="s">
        <v>305</v>
      </c>
      <c r="G64" s="82" t="s">
        <v>306</v>
      </c>
      <c r="H64" s="299">
        <v>810</v>
      </c>
      <c r="I64" s="299">
        <v>810</v>
      </c>
      <c r="J64" s="302"/>
      <c r="K64" s="302"/>
      <c r="L64" s="302"/>
      <c r="M64" s="299">
        <v>810</v>
      </c>
      <c r="N64" s="302"/>
      <c r="O64" s="303"/>
      <c r="P64" s="303"/>
      <c r="Q64" s="303"/>
      <c r="R64" s="305"/>
      <c r="S64" s="299"/>
      <c r="T64" s="305"/>
      <c r="U64" s="305"/>
      <c r="V64" s="302"/>
      <c r="W64" s="302"/>
      <c r="X64" s="302"/>
    </row>
    <row r="65" ht="13.5" customHeight="1" spans="1:24">
      <c r="A65" s="85" t="s">
        <v>94</v>
      </c>
      <c r="B65" s="82" t="s">
        <v>331</v>
      </c>
      <c r="C65" s="82" t="s">
        <v>294</v>
      </c>
      <c r="D65" s="82" t="s">
        <v>137</v>
      </c>
      <c r="E65" s="82" t="s">
        <v>256</v>
      </c>
      <c r="F65" s="82" t="s">
        <v>295</v>
      </c>
      <c r="G65" s="82" t="s">
        <v>296</v>
      </c>
      <c r="H65" s="299">
        <v>7200</v>
      </c>
      <c r="I65" s="299">
        <v>7200</v>
      </c>
      <c r="J65" s="302"/>
      <c r="K65" s="302"/>
      <c r="L65" s="302"/>
      <c r="M65" s="299">
        <v>7200</v>
      </c>
      <c r="N65" s="302"/>
      <c r="O65" s="303"/>
      <c r="P65" s="303"/>
      <c r="Q65" s="303"/>
      <c r="R65" s="305"/>
      <c r="S65" s="299"/>
      <c r="T65" s="305"/>
      <c r="U65" s="305"/>
      <c r="V65" s="302"/>
      <c r="W65" s="302"/>
      <c r="X65" s="302"/>
    </row>
    <row r="66" ht="13.5" customHeight="1" spans="1:24">
      <c r="A66" s="85" t="s">
        <v>94</v>
      </c>
      <c r="B66" s="82" t="s">
        <v>331</v>
      </c>
      <c r="C66" s="82" t="s">
        <v>294</v>
      </c>
      <c r="D66" s="82" t="s">
        <v>137</v>
      </c>
      <c r="E66" s="82" t="s">
        <v>256</v>
      </c>
      <c r="F66" s="82" t="s">
        <v>291</v>
      </c>
      <c r="G66" s="82" t="s">
        <v>292</v>
      </c>
      <c r="H66" s="299">
        <v>2700</v>
      </c>
      <c r="I66" s="299">
        <v>2700</v>
      </c>
      <c r="J66" s="302"/>
      <c r="K66" s="302"/>
      <c r="L66" s="302"/>
      <c r="M66" s="299">
        <v>2700</v>
      </c>
      <c r="N66" s="302"/>
      <c r="O66" s="303"/>
      <c r="P66" s="303"/>
      <c r="Q66" s="303"/>
      <c r="R66" s="305"/>
      <c r="S66" s="299"/>
      <c r="T66" s="305"/>
      <c r="U66" s="305"/>
      <c r="V66" s="302"/>
      <c r="W66" s="302"/>
      <c r="X66" s="302"/>
    </row>
    <row r="67" ht="13.5" customHeight="1" spans="1:24">
      <c r="A67" s="85" t="s">
        <v>94</v>
      </c>
      <c r="B67" s="82" t="s">
        <v>331</v>
      </c>
      <c r="C67" s="82" t="s">
        <v>294</v>
      </c>
      <c r="D67" s="82" t="s">
        <v>137</v>
      </c>
      <c r="E67" s="82" t="s">
        <v>256</v>
      </c>
      <c r="F67" s="82" t="s">
        <v>297</v>
      </c>
      <c r="G67" s="82" t="s">
        <v>298</v>
      </c>
      <c r="H67" s="299">
        <v>3000</v>
      </c>
      <c r="I67" s="299">
        <v>3000</v>
      </c>
      <c r="J67" s="302"/>
      <c r="K67" s="302"/>
      <c r="L67" s="302"/>
      <c r="M67" s="299">
        <v>3000</v>
      </c>
      <c r="N67" s="302"/>
      <c r="O67" s="303"/>
      <c r="P67" s="303"/>
      <c r="Q67" s="303"/>
      <c r="R67" s="305"/>
      <c r="S67" s="299"/>
      <c r="T67" s="305"/>
      <c r="U67" s="305"/>
      <c r="V67" s="302"/>
      <c r="W67" s="302"/>
      <c r="X67" s="302"/>
    </row>
    <row r="68" ht="13.5" customHeight="1" spans="1:24">
      <c r="A68" s="85" t="s">
        <v>94</v>
      </c>
      <c r="B68" s="82" t="s">
        <v>332</v>
      </c>
      <c r="C68" s="82" t="s">
        <v>308</v>
      </c>
      <c r="D68" s="82" t="s">
        <v>137</v>
      </c>
      <c r="E68" s="82" t="s">
        <v>256</v>
      </c>
      <c r="F68" s="82" t="s">
        <v>309</v>
      </c>
      <c r="G68" s="82" t="s">
        <v>308</v>
      </c>
      <c r="H68" s="299">
        <v>1080</v>
      </c>
      <c r="I68" s="299">
        <v>1080</v>
      </c>
      <c r="J68" s="302"/>
      <c r="K68" s="302"/>
      <c r="L68" s="302"/>
      <c r="M68" s="299">
        <v>1080</v>
      </c>
      <c r="N68" s="302"/>
      <c r="O68" s="303"/>
      <c r="P68" s="303"/>
      <c r="Q68" s="303"/>
      <c r="R68" s="305"/>
      <c r="S68" s="299"/>
      <c r="T68" s="305"/>
      <c r="U68" s="305"/>
      <c r="V68" s="302"/>
      <c r="W68" s="302"/>
      <c r="X68" s="302"/>
    </row>
    <row r="69" ht="13.5" customHeight="1" spans="1:24">
      <c r="A69" s="85" t="s">
        <v>94</v>
      </c>
      <c r="B69" s="82" t="s">
        <v>333</v>
      </c>
      <c r="C69" s="82" t="s">
        <v>322</v>
      </c>
      <c r="D69" s="82" t="s">
        <v>137</v>
      </c>
      <c r="E69" s="82" t="s">
        <v>256</v>
      </c>
      <c r="F69" s="82" t="s">
        <v>261</v>
      </c>
      <c r="G69" s="82" t="s">
        <v>262</v>
      </c>
      <c r="H69" s="299">
        <v>48060</v>
      </c>
      <c r="I69" s="299">
        <v>48060</v>
      </c>
      <c r="J69" s="302"/>
      <c r="K69" s="302"/>
      <c r="L69" s="302"/>
      <c r="M69" s="299">
        <v>48060</v>
      </c>
      <c r="N69" s="302"/>
      <c r="O69" s="303"/>
      <c r="P69" s="303"/>
      <c r="Q69" s="303"/>
      <c r="R69" s="305"/>
      <c r="S69" s="299"/>
      <c r="T69" s="305"/>
      <c r="U69" s="305"/>
      <c r="V69" s="302"/>
      <c r="W69" s="302"/>
      <c r="X69" s="302"/>
    </row>
    <row r="70" ht="13.5" customHeight="1" spans="1:24">
      <c r="A70" s="85" t="s">
        <v>94</v>
      </c>
      <c r="B70" s="82" t="s">
        <v>333</v>
      </c>
      <c r="C70" s="82" t="s">
        <v>322</v>
      </c>
      <c r="D70" s="82" t="s">
        <v>137</v>
      </c>
      <c r="E70" s="82" t="s">
        <v>256</v>
      </c>
      <c r="F70" s="82" t="s">
        <v>314</v>
      </c>
      <c r="G70" s="82" t="s">
        <v>315</v>
      </c>
      <c r="H70" s="299">
        <v>68400</v>
      </c>
      <c r="I70" s="299">
        <v>68400</v>
      </c>
      <c r="J70" s="302"/>
      <c r="K70" s="302"/>
      <c r="L70" s="302"/>
      <c r="M70" s="299">
        <v>68400</v>
      </c>
      <c r="N70" s="302"/>
      <c r="O70" s="303"/>
      <c r="P70" s="303"/>
      <c r="Q70" s="303"/>
      <c r="R70" s="305"/>
      <c r="S70" s="299"/>
      <c r="T70" s="305"/>
      <c r="U70" s="305"/>
      <c r="V70" s="302"/>
      <c r="W70" s="302"/>
      <c r="X70" s="302"/>
    </row>
    <row r="71" ht="13.5" customHeight="1" spans="1:24">
      <c r="A71" s="85" t="s">
        <v>94</v>
      </c>
      <c r="B71" s="82" t="s">
        <v>334</v>
      </c>
      <c r="C71" s="82" t="s">
        <v>324</v>
      </c>
      <c r="D71" s="82" t="s">
        <v>139</v>
      </c>
      <c r="E71" s="82" t="s">
        <v>325</v>
      </c>
      <c r="F71" s="82" t="s">
        <v>326</v>
      </c>
      <c r="G71" s="82" t="s">
        <v>327</v>
      </c>
      <c r="H71" s="299">
        <v>1424160</v>
      </c>
      <c r="I71" s="299">
        <v>1424160</v>
      </c>
      <c r="J71" s="302"/>
      <c r="K71" s="302"/>
      <c r="L71" s="302"/>
      <c r="M71" s="299">
        <v>1424160</v>
      </c>
      <c r="N71" s="302"/>
      <c r="O71" s="303"/>
      <c r="P71" s="303"/>
      <c r="Q71" s="303"/>
      <c r="R71" s="305"/>
      <c r="S71" s="299"/>
      <c r="T71" s="305"/>
      <c r="U71" s="305"/>
      <c r="V71" s="302"/>
      <c r="W71" s="302"/>
      <c r="X71" s="302"/>
    </row>
    <row r="72" ht="13.5" customHeight="1" spans="1:24">
      <c r="A72" s="85" t="s">
        <v>96</v>
      </c>
      <c r="B72" s="82" t="s">
        <v>335</v>
      </c>
      <c r="C72" s="82" t="s">
        <v>313</v>
      </c>
      <c r="D72" s="82" t="s">
        <v>137</v>
      </c>
      <c r="E72" s="82" t="s">
        <v>256</v>
      </c>
      <c r="F72" s="82" t="s">
        <v>257</v>
      </c>
      <c r="G72" s="82" t="s">
        <v>258</v>
      </c>
      <c r="H72" s="299">
        <v>200400</v>
      </c>
      <c r="I72" s="299">
        <v>200400</v>
      </c>
      <c r="J72" s="302"/>
      <c r="K72" s="302"/>
      <c r="L72" s="302"/>
      <c r="M72" s="299">
        <v>200400</v>
      </c>
      <c r="N72" s="302"/>
      <c r="O72" s="303"/>
      <c r="P72" s="303"/>
      <c r="Q72" s="303"/>
      <c r="R72" s="305"/>
      <c r="S72" s="299"/>
      <c r="T72" s="305"/>
      <c r="U72" s="305"/>
      <c r="V72" s="302"/>
      <c r="W72" s="302"/>
      <c r="X72" s="302"/>
    </row>
    <row r="73" ht="13.5" customHeight="1" spans="1:24">
      <c r="A73" s="85" t="s">
        <v>96</v>
      </c>
      <c r="B73" s="82" t="s">
        <v>335</v>
      </c>
      <c r="C73" s="82" t="s">
        <v>313</v>
      </c>
      <c r="D73" s="82" t="s">
        <v>137</v>
      </c>
      <c r="E73" s="82" t="s">
        <v>256</v>
      </c>
      <c r="F73" s="82" t="s">
        <v>261</v>
      </c>
      <c r="G73" s="82" t="s">
        <v>262</v>
      </c>
      <c r="H73" s="299">
        <v>16700</v>
      </c>
      <c r="I73" s="299">
        <v>16700</v>
      </c>
      <c r="J73" s="302"/>
      <c r="K73" s="302"/>
      <c r="L73" s="302"/>
      <c r="M73" s="299">
        <v>16700</v>
      </c>
      <c r="N73" s="302"/>
      <c r="O73" s="303"/>
      <c r="P73" s="303"/>
      <c r="Q73" s="303"/>
      <c r="R73" s="305"/>
      <c r="S73" s="299"/>
      <c r="T73" s="305"/>
      <c r="U73" s="305"/>
      <c r="V73" s="302"/>
      <c r="W73" s="302"/>
      <c r="X73" s="302"/>
    </row>
    <row r="74" ht="13.5" customHeight="1" spans="1:24">
      <c r="A74" s="85" t="s">
        <v>96</v>
      </c>
      <c r="B74" s="82" t="s">
        <v>335</v>
      </c>
      <c r="C74" s="82" t="s">
        <v>313</v>
      </c>
      <c r="D74" s="82" t="s">
        <v>137</v>
      </c>
      <c r="E74" s="82" t="s">
        <v>256</v>
      </c>
      <c r="F74" s="82" t="s">
        <v>314</v>
      </c>
      <c r="G74" s="82" t="s">
        <v>315</v>
      </c>
      <c r="H74" s="299">
        <v>287268</v>
      </c>
      <c r="I74" s="299">
        <v>287268</v>
      </c>
      <c r="J74" s="302"/>
      <c r="K74" s="302"/>
      <c r="L74" s="302"/>
      <c r="M74" s="299">
        <v>287268</v>
      </c>
      <c r="N74" s="302"/>
      <c r="O74" s="303"/>
      <c r="P74" s="303"/>
      <c r="Q74" s="303"/>
      <c r="R74" s="305"/>
      <c r="S74" s="299"/>
      <c r="T74" s="305"/>
      <c r="U74" s="305"/>
      <c r="V74" s="302"/>
      <c r="W74" s="302"/>
      <c r="X74" s="302"/>
    </row>
    <row r="75" ht="13.5" customHeight="1" spans="1:24">
      <c r="A75" s="85" t="s">
        <v>96</v>
      </c>
      <c r="B75" s="82" t="s">
        <v>336</v>
      </c>
      <c r="C75" s="82" t="s">
        <v>264</v>
      </c>
      <c r="D75" s="82" t="s">
        <v>113</v>
      </c>
      <c r="E75" s="82" t="s">
        <v>265</v>
      </c>
      <c r="F75" s="82" t="s">
        <v>266</v>
      </c>
      <c r="G75" s="82" t="s">
        <v>267</v>
      </c>
      <c r="H75" s="299">
        <v>108360</v>
      </c>
      <c r="I75" s="299">
        <v>108360</v>
      </c>
      <c r="J75" s="302"/>
      <c r="K75" s="302"/>
      <c r="L75" s="302"/>
      <c r="M75" s="299">
        <v>108360</v>
      </c>
      <c r="N75" s="302"/>
      <c r="O75" s="303"/>
      <c r="P75" s="303"/>
      <c r="Q75" s="303"/>
      <c r="R75" s="305"/>
      <c r="S75" s="299"/>
      <c r="T75" s="305"/>
      <c r="U75" s="305"/>
      <c r="V75" s="302"/>
      <c r="W75" s="302"/>
      <c r="X75" s="302"/>
    </row>
    <row r="76" ht="13.5" customHeight="1" spans="1:24">
      <c r="A76" s="85" t="s">
        <v>96</v>
      </c>
      <c r="B76" s="82" t="s">
        <v>336</v>
      </c>
      <c r="C76" s="82" t="s">
        <v>264</v>
      </c>
      <c r="D76" s="82" t="s">
        <v>121</v>
      </c>
      <c r="E76" s="82" t="s">
        <v>317</v>
      </c>
      <c r="F76" s="82" t="s">
        <v>269</v>
      </c>
      <c r="G76" s="82" t="s">
        <v>270</v>
      </c>
      <c r="H76" s="299">
        <v>45700</v>
      </c>
      <c r="I76" s="299">
        <v>45700</v>
      </c>
      <c r="J76" s="302"/>
      <c r="K76" s="302"/>
      <c r="L76" s="302"/>
      <c r="M76" s="299">
        <v>45700</v>
      </c>
      <c r="N76" s="302"/>
      <c r="O76" s="303"/>
      <c r="P76" s="303"/>
      <c r="Q76" s="303"/>
      <c r="R76" s="305"/>
      <c r="S76" s="299"/>
      <c r="T76" s="305"/>
      <c r="U76" s="305"/>
      <c r="V76" s="302"/>
      <c r="W76" s="302"/>
      <c r="X76" s="302"/>
    </row>
    <row r="77" ht="13.5" customHeight="1" spans="1:24">
      <c r="A77" s="85" t="s">
        <v>96</v>
      </c>
      <c r="B77" s="82" t="s">
        <v>336</v>
      </c>
      <c r="C77" s="82" t="s">
        <v>264</v>
      </c>
      <c r="D77" s="82" t="s">
        <v>123</v>
      </c>
      <c r="E77" s="82" t="s">
        <v>271</v>
      </c>
      <c r="F77" s="82" t="s">
        <v>272</v>
      </c>
      <c r="G77" s="82" t="s">
        <v>273</v>
      </c>
      <c r="H77" s="299">
        <v>27000</v>
      </c>
      <c r="I77" s="299">
        <v>27000</v>
      </c>
      <c r="J77" s="302"/>
      <c r="K77" s="302"/>
      <c r="L77" s="302"/>
      <c r="M77" s="299">
        <v>27000</v>
      </c>
      <c r="N77" s="302"/>
      <c r="O77" s="303"/>
      <c r="P77" s="303"/>
      <c r="Q77" s="303"/>
      <c r="R77" s="305"/>
      <c r="S77" s="299"/>
      <c r="T77" s="305"/>
      <c r="U77" s="305"/>
      <c r="V77" s="302"/>
      <c r="W77" s="302"/>
      <c r="X77" s="302"/>
    </row>
    <row r="78" ht="13.5" customHeight="1" spans="1:24">
      <c r="A78" s="85" t="s">
        <v>96</v>
      </c>
      <c r="B78" s="82" t="s">
        <v>336</v>
      </c>
      <c r="C78" s="82" t="s">
        <v>264</v>
      </c>
      <c r="D78" s="82" t="s">
        <v>125</v>
      </c>
      <c r="E78" s="82" t="s">
        <v>274</v>
      </c>
      <c r="F78" s="82" t="s">
        <v>275</v>
      </c>
      <c r="G78" s="82" t="s">
        <v>276</v>
      </c>
      <c r="H78" s="299">
        <v>1280</v>
      </c>
      <c r="I78" s="299">
        <v>1280</v>
      </c>
      <c r="J78" s="302"/>
      <c r="K78" s="302"/>
      <c r="L78" s="302"/>
      <c r="M78" s="299">
        <v>1280</v>
      </c>
      <c r="N78" s="302"/>
      <c r="O78" s="303"/>
      <c r="P78" s="303"/>
      <c r="Q78" s="303"/>
      <c r="R78" s="305"/>
      <c r="S78" s="299"/>
      <c r="T78" s="305"/>
      <c r="U78" s="305"/>
      <c r="V78" s="302"/>
      <c r="W78" s="302"/>
      <c r="X78" s="302"/>
    </row>
    <row r="79" ht="13.5" customHeight="1" spans="1:24">
      <c r="A79" s="85" t="s">
        <v>96</v>
      </c>
      <c r="B79" s="82" t="s">
        <v>336</v>
      </c>
      <c r="C79" s="82" t="s">
        <v>264</v>
      </c>
      <c r="D79" s="82" t="s">
        <v>137</v>
      </c>
      <c r="E79" s="82" t="s">
        <v>256</v>
      </c>
      <c r="F79" s="82" t="s">
        <v>275</v>
      </c>
      <c r="G79" s="82" t="s">
        <v>276</v>
      </c>
      <c r="H79" s="299">
        <v>4200</v>
      </c>
      <c r="I79" s="299">
        <v>4200</v>
      </c>
      <c r="J79" s="302"/>
      <c r="K79" s="302"/>
      <c r="L79" s="302"/>
      <c r="M79" s="299">
        <v>4200</v>
      </c>
      <c r="N79" s="302"/>
      <c r="O79" s="303"/>
      <c r="P79" s="303"/>
      <c r="Q79" s="303"/>
      <c r="R79" s="305"/>
      <c r="S79" s="299"/>
      <c r="T79" s="305"/>
      <c r="U79" s="305"/>
      <c r="V79" s="302"/>
      <c r="W79" s="302"/>
      <c r="X79" s="302"/>
    </row>
    <row r="80" ht="13.5" customHeight="1" spans="1:24">
      <c r="A80" s="85" t="s">
        <v>96</v>
      </c>
      <c r="B80" s="82" t="s">
        <v>337</v>
      </c>
      <c r="C80" s="82" t="s">
        <v>278</v>
      </c>
      <c r="D80" s="82" t="s">
        <v>165</v>
      </c>
      <c r="E80" s="82" t="s">
        <v>278</v>
      </c>
      <c r="F80" s="82" t="s">
        <v>279</v>
      </c>
      <c r="G80" s="82" t="s">
        <v>278</v>
      </c>
      <c r="H80" s="299">
        <v>87636</v>
      </c>
      <c r="I80" s="299">
        <v>87636</v>
      </c>
      <c r="J80" s="302"/>
      <c r="K80" s="302"/>
      <c r="L80" s="302"/>
      <c r="M80" s="299">
        <v>87636</v>
      </c>
      <c r="N80" s="302"/>
      <c r="O80" s="303"/>
      <c r="P80" s="303"/>
      <c r="Q80" s="303"/>
      <c r="R80" s="305"/>
      <c r="S80" s="299"/>
      <c r="T80" s="305"/>
      <c r="U80" s="305"/>
      <c r="V80" s="302"/>
      <c r="W80" s="302"/>
      <c r="X80" s="302"/>
    </row>
    <row r="81" ht="13.5" customHeight="1" spans="1:24">
      <c r="A81" s="85" t="s">
        <v>96</v>
      </c>
      <c r="B81" s="82" t="s">
        <v>338</v>
      </c>
      <c r="C81" s="82" t="s">
        <v>294</v>
      </c>
      <c r="D81" s="82" t="s">
        <v>137</v>
      </c>
      <c r="E81" s="82" t="s">
        <v>256</v>
      </c>
      <c r="F81" s="82" t="s">
        <v>299</v>
      </c>
      <c r="G81" s="82" t="s">
        <v>300</v>
      </c>
      <c r="H81" s="299">
        <v>20000</v>
      </c>
      <c r="I81" s="299">
        <v>20000</v>
      </c>
      <c r="J81" s="302"/>
      <c r="K81" s="302"/>
      <c r="L81" s="302"/>
      <c r="M81" s="299">
        <v>20000</v>
      </c>
      <c r="N81" s="302"/>
      <c r="O81" s="303"/>
      <c r="P81" s="303"/>
      <c r="Q81" s="303"/>
      <c r="R81" s="305"/>
      <c r="S81" s="299"/>
      <c r="T81" s="305"/>
      <c r="U81" s="305"/>
      <c r="V81" s="302"/>
      <c r="W81" s="302"/>
      <c r="X81" s="302"/>
    </row>
    <row r="82" ht="13.5" customHeight="1" spans="1:24">
      <c r="A82" s="85" t="s">
        <v>96</v>
      </c>
      <c r="B82" s="82" t="s">
        <v>338</v>
      </c>
      <c r="C82" s="82" t="s">
        <v>294</v>
      </c>
      <c r="D82" s="82" t="s">
        <v>137</v>
      </c>
      <c r="E82" s="82" t="s">
        <v>256</v>
      </c>
      <c r="F82" s="82" t="s">
        <v>301</v>
      </c>
      <c r="G82" s="82" t="s">
        <v>302</v>
      </c>
      <c r="H82" s="299">
        <v>1000</v>
      </c>
      <c r="I82" s="299">
        <v>1000</v>
      </c>
      <c r="J82" s="302"/>
      <c r="K82" s="302"/>
      <c r="L82" s="302"/>
      <c r="M82" s="299">
        <v>1000</v>
      </c>
      <c r="N82" s="302"/>
      <c r="O82" s="303"/>
      <c r="P82" s="303"/>
      <c r="Q82" s="303"/>
      <c r="R82" s="305"/>
      <c r="S82" s="299"/>
      <c r="T82" s="305"/>
      <c r="U82" s="305"/>
      <c r="V82" s="302"/>
      <c r="W82" s="302"/>
      <c r="X82" s="302"/>
    </row>
    <row r="83" ht="13.5" customHeight="1" spans="1:24">
      <c r="A83" s="85" t="s">
        <v>96</v>
      </c>
      <c r="B83" s="82" t="s">
        <v>338</v>
      </c>
      <c r="C83" s="82" t="s">
        <v>294</v>
      </c>
      <c r="D83" s="82" t="s">
        <v>137</v>
      </c>
      <c r="E83" s="82" t="s">
        <v>256</v>
      </c>
      <c r="F83" s="82" t="s">
        <v>303</v>
      </c>
      <c r="G83" s="82" t="s">
        <v>304</v>
      </c>
      <c r="H83" s="299">
        <v>10000</v>
      </c>
      <c r="I83" s="299">
        <v>10000</v>
      </c>
      <c r="J83" s="302"/>
      <c r="K83" s="302"/>
      <c r="L83" s="302"/>
      <c r="M83" s="299">
        <v>10000</v>
      </c>
      <c r="N83" s="302"/>
      <c r="O83" s="303"/>
      <c r="P83" s="303"/>
      <c r="Q83" s="303"/>
      <c r="R83" s="305"/>
      <c r="S83" s="299"/>
      <c r="T83" s="305"/>
      <c r="U83" s="305"/>
      <c r="V83" s="302"/>
      <c r="W83" s="302"/>
      <c r="X83" s="302"/>
    </row>
    <row r="84" ht="13.5" customHeight="1" spans="1:24">
      <c r="A84" s="85" t="s">
        <v>96</v>
      </c>
      <c r="B84" s="82" t="s">
        <v>338</v>
      </c>
      <c r="C84" s="82" t="s">
        <v>294</v>
      </c>
      <c r="D84" s="82" t="s">
        <v>137</v>
      </c>
      <c r="E84" s="82" t="s">
        <v>256</v>
      </c>
      <c r="F84" s="82" t="s">
        <v>305</v>
      </c>
      <c r="G84" s="82" t="s">
        <v>306</v>
      </c>
      <c r="H84" s="299">
        <v>1350</v>
      </c>
      <c r="I84" s="299">
        <v>1350</v>
      </c>
      <c r="J84" s="302"/>
      <c r="K84" s="302"/>
      <c r="L84" s="302"/>
      <c r="M84" s="299">
        <v>1350</v>
      </c>
      <c r="N84" s="302"/>
      <c r="O84" s="303"/>
      <c r="P84" s="303"/>
      <c r="Q84" s="303"/>
      <c r="R84" s="305"/>
      <c r="S84" s="299"/>
      <c r="T84" s="305"/>
      <c r="U84" s="305"/>
      <c r="V84" s="302"/>
      <c r="W84" s="302"/>
      <c r="X84" s="302"/>
    </row>
    <row r="85" ht="13.5" customHeight="1" spans="1:24">
      <c r="A85" s="85" t="s">
        <v>96</v>
      </c>
      <c r="B85" s="82" t="s">
        <v>338</v>
      </c>
      <c r="C85" s="82" t="s">
        <v>294</v>
      </c>
      <c r="D85" s="82" t="s">
        <v>137</v>
      </c>
      <c r="E85" s="82" t="s">
        <v>256</v>
      </c>
      <c r="F85" s="82" t="s">
        <v>295</v>
      </c>
      <c r="G85" s="82" t="s">
        <v>296</v>
      </c>
      <c r="H85" s="299">
        <v>12000</v>
      </c>
      <c r="I85" s="299">
        <v>12000</v>
      </c>
      <c r="J85" s="302"/>
      <c r="K85" s="302"/>
      <c r="L85" s="302"/>
      <c r="M85" s="299">
        <v>12000</v>
      </c>
      <c r="N85" s="302"/>
      <c r="O85" s="303"/>
      <c r="P85" s="303"/>
      <c r="Q85" s="303"/>
      <c r="R85" s="305"/>
      <c r="S85" s="299"/>
      <c r="T85" s="305"/>
      <c r="U85" s="305"/>
      <c r="V85" s="302"/>
      <c r="W85" s="302"/>
      <c r="X85" s="302"/>
    </row>
    <row r="86" ht="13.5" customHeight="1" spans="1:24">
      <c r="A86" s="85" t="s">
        <v>96</v>
      </c>
      <c r="B86" s="82" t="s">
        <v>338</v>
      </c>
      <c r="C86" s="82" t="s">
        <v>294</v>
      </c>
      <c r="D86" s="82" t="s">
        <v>137</v>
      </c>
      <c r="E86" s="82" t="s">
        <v>256</v>
      </c>
      <c r="F86" s="82" t="s">
        <v>291</v>
      </c>
      <c r="G86" s="82" t="s">
        <v>292</v>
      </c>
      <c r="H86" s="299">
        <v>4500</v>
      </c>
      <c r="I86" s="299">
        <v>4500</v>
      </c>
      <c r="J86" s="302"/>
      <c r="K86" s="302"/>
      <c r="L86" s="302"/>
      <c r="M86" s="299">
        <v>4500</v>
      </c>
      <c r="N86" s="302"/>
      <c r="O86" s="303"/>
      <c r="P86" s="303"/>
      <c r="Q86" s="303"/>
      <c r="R86" s="305"/>
      <c r="S86" s="299"/>
      <c r="T86" s="305"/>
      <c r="U86" s="305"/>
      <c r="V86" s="302"/>
      <c r="W86" s="302"/>
      <c r="X86" s="302"/>
    </row>
    <row r="87" ht="13.5" customHeight="1" spans="1:24">
      <c r="A87" s="85" t="s">
        <v>96</v>
      </c>
      <c r="B87" s="82" t="s">
        <v>338</v>
      </c>
      <c r="C87" s="82" t="s">
        <v>294</v>
      </c>
      <c r="D87" s="82" t="s">
        <v>137</v>
      </c>
      <c r="E87" s="82" t="s">
        <v>256</v>
      </c>
      <c r="F87" s="82" t="s">
        <v>297</v>
      </c>
      <c r="G87" s="82" t="s">
        <v>298</v>
      </c>
      <c r="H87" s="299">
        <v>5000</v>
      </c>
      <c r="I87" s="299">
        <v>5000</v>
      </c>
      <c r="J87" s="302"/>
      <c r="K87" s="302"/>
      <c r="L87" s="302"/>
      <c r="M87" s="299">
        <v>5000</v>
      </c>
      <c r="N87" s="302"/>
      <c r="O87" s="303"/>
      <c r="P87" s="303"/>
      <c r="Q87" s="303"/>
      <c r="R87" s="305"/>
      <c r="S87" s="299"/>
      <c r="T87" s="305"/>
      <c r="U87" s="305"/>
      <c r="V87" s="302"/>
      <c r="W87" s="302"/>
      <c r="X87" s="302"/>
    </row>
    <row r="88" ht="13.5" customHeight="1" spans="1:24">
      <c r="A88" s="85" t="s">
        <v>96</v>
      </c>
      <c r="B88" s="82" t="s">
        <v>339</v>
      </c>
      <c r="C88" s="82" t="s">
        <v>308</v>
      </c>
      <c r="D88" s="82" t="s">
        <v>137</v>
      </c>
      <c r="E88" s="82" t="s">
        <v>256</v>
      </c>
      <c r="F88" s="82" t="s">
        <v>309</v>
      </c>
      <c r="G88" s="82" t="s">
        <v>308</v>
      </c>
      <c r="H88" s="299">
        <v>1800</v>
      </c>
      <c r="I88" s="299">
        <v>1800</v>
      </c>
      <c r="J88" s="302"/>
      <c r="K88" s="302"/>
      <c r="L88" s="302"/>
      <c r="M88" s="299">
        <v>1800</v>
      </c>
      <c r="N88" s="302"/>
      <c r="O88" s="303"/>
      <c r="P88" s="303"/>
      <c r="Q88" s="303"/>
      <c r="R88" s="305"/>
      <c r="S88" s="299"/>
      <c r="T88" s="305"/>
      <c r="U88" s="305"/>
      <c r="V88" s="302"/>
      <c r="W88" s="302"/>
      <c r="X88" s="302"/>
    </row>
    <row r="89" ht="13.5" customHeight="1" spans="1:24">
      <c r="A89" s="85" t="s">
        <v>96</v>
      </c>
      <c r="B89" s="82" t="s">
        <v>340</v>
      </c>
      <c r="C89" s="82" t="s">
        <v>322</v>
      </c>
      <c r="D89" s="82" t="s">
        <v>137</v>
      </c>
      <c r="E89" s="82" t="s">
        <v>256</v>
      </c>
      <c r="F89" s="82" t="s">
        <v>261</v>
      </c>
      <c r="G89" s="82" t="s">
        <v>262</v>
      </c>
      <c r="H89" s="299">
        <v>80100</v>
      </c>
      <c r="I89" s="299">
        <v>80100</v>
      </c>
      <c r="J89" s="302"/>
      <c r="K89" s="302"/>
      <c r="L89" s="302"/>
      <c r="M89" s="299">
        <v>80100</v>
      </c>
      <c r="N89" s="302"/>
      <c r="O89" s="303"/>
      <c r="P89" s="303"/>
      <c r="Q89" s="303"/>
      <c r="R89" s="305"/>
      <c r="S89" s="299"/>
      <c r="T89" s="305"/>
      <c r="U89" s="305"/>
      <c r="V89" s="302"/>
      <c r="W89" s="302"/>
      <c r="X89" s="302"/>
    </row>
    <row r="90" ht="13.5" customHeight="1" spans="1:24">
      <c r="A90" s="85" t="s">
        <v>96</v>
      </c>
      <c r="B90" s="82" t="s">
        <v>340</v>
      </c>
      <c r="C90" s="82" t="s">
        <v>322</v>
      </c>
      <c r="D90" s="82" t="s">
        <v>137</v>
      </c>
      <c r="E90" s="82" t="s">
        <v>256</v>
      </c>
      <c r="F90" s="82" t="s">
        <v>314</v>
      </c>
      <c r="G90" s="82" t="s">
        <v>315</v>
      </c>
      <c r="H90" s="299">
        <v>114000</v>
      </c>
      <c r="I90" s="299">
        <v>114000</v>
      </c>
      <c r="J90" s="302"/>
      <c r="K90" s="302"/>
      <c r="L90" s="302"/>
      <c r="M90" s="299">
        <v>114000</v>
      </c>
      <c r="N90" s="302"/>
      <c r="O90" s="303"/>
      <c r="P90" s="303"/>
      <c r="Q90" s="303"/>
      <c r="R90" s="305"/>
      <c r="S90" s="299"/>
      <c r="T90" s="305"/>
      <c r="U90" s="305"/>
      <c r="V90" s="302"/>
      <c r="W90" s="302"/>
      <c r="X90" s="302"/>
    </row>
    <row r="91" ht="13.5" customHeight="1" spans="1:24">
      <c r="A91" s="306" t="s">
        <v>167</v>
      </c>
      <c r="B91" s="307"/>
      <c r="C91" s="307"/>
      <c r="D91" s="307"/>
      <c r="E91" s="307"/>
      <c r="F91" s="307"/>
      <c r="G91" s="308"/>
      <c r="H91" s="299">
        <f>SUM(H9:H90)</f>
        <v>6932293</v>
      </c>
      <c r="I91" s="299">
        <f>SUM(I9:I90)</f>
        <v>6932293</v>
      </c>
      <c r="J91" s="299"/>
      <c r="K91" s="299"/>
      <c r="L91" s="299"/>
      <c r="M91" s="299">
        <f>SUM(M9:M90)</f>
        <v>6932293</v>
      </c>
      <c r="N91" s="83"/>
      <c r="O91" s="309"/>
      <c r="P91" s="309"/>
      <c r="Q91" s="309"/>
      <c r="R91" s="299"/>
      <c r="S91" s="299"/>
      <c r="T91" s="299"/>
      <c r="U91" s="299"/>
      <c r="V91" s="299"/>
      <c r="W91" s="299"/>
      <c r="X91" s="299"/>
    </row>
  </sheetData>
  <mergeCells count="30">
    <mergeCell ref="A2:X2"/>
    <mergeCell ref="A3:I3"/>
    <mergeCell ref="H4:X4"/>
    <mergeCell ref="I5:N5"/>
    <mergeCell ref="O5:Q5"/>
    <mergeCell ref="S5:X5"/>
    <mergeCell ref="I6:J6"/>
    <mergeCell ref="A91:G9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6"/>
  <sheetViews>
    <sheetView zoomScaleSheetLayoutView="60" topLeftCell="D1" workbookViewId="0">
      <selection activeCell="I21" sqref="I21"/>
    </sheetView>
  </sheetViews>
  <sheetFormatPr defaultColWidth="8.88571428571429" defaultRowHeight="14.25" customHeight="1"/>
  <cols>
    <col min="1" max="1" width="10.2857142857143" style="141" customWidth="1"/>
    <col min="2" max="2" width="10.2857142857143" style="141"/>
    <col min="3" max="3" width="19.5714285714286" style="141" customWidth="1"/>
    <col min="4" max="4" width="18.5714285714286" style="141" customWidth="1"/>
    <col min="5" max="5" width="11.1333333333333" style="141" customWidth="1"/>
    <col min="6" max="6" width="10" style="141" customWidth="1"/>
    <col min="7" max="7" width="9.84761904761905" style="141" customWidth="1"/>
    <col min="8" max="8" width="10.1333333333333" style="141" customWidth="1"/>
    <col min="9" max="9" width="14" style="141" customWidth="1"/>
    <col min="10" max="23" width="12.7142857142857" style="141" customWidth="1"/>
    <col min="24" max="24" width="9.13333333333333" style="88" customWidth="1"/>
    <col min="25" max="16384" width="9.13333333333333" style="88"/>
  </cols>
  <sheetData>
    <row r="1" ht="13.5" customHeight="1" spans="5:23">
      <c r="E1" s="278"/>
      <c r="F1" s="278"/>
      <c r="G1" s="278"/>
      <c r="H1" s="278"/>
      <c r="I1" s="143"/>
      <c r="J1" s="143"/>
      <c r="K1" s="143"/>
      <c r="L1" s="143"/>
      <c r="M1" s="143"/>
      <c r="N1" s="143"/>
      <c r="O1" s="143"/>
      <c r="P1" s="143"/>
      <c r="Q1" s="143"/>
      <c r="W1" s="143"/>
    </row>
    <row r="2" ht="27.75" customHeight="1" spans="1:23">
      <c r="A2" s="74" t="s">
        <v>9</v>
      </c>
      <c r="B2" s="74"/>
      <c r="C2" s="74"/>
      <c r="D2" s="74"/>
      <c r="E2" s="74"/>
      <c r="F2" s="74"/>
      <c r="G2" s="74"/>
      <c r="H2" s="74"/>
      <c r="I2" s="74"/>
      <c r="J2" s="74"/>
      <c r="K2" s="74"/>
      <c r="L2" s="74"/>
      <c r="M2" s="74"/>
      <c r="N2" s="74"/>
      <c r="O2" s="74"/>
      <c r="P2" s="74"/>
      <c r="Q2" s="74"/>
      <c r="R2" s="74"/>
      <c r="S2" s="74"/>
      <c r="T2" s="74"/>
      <c r="U2" s="74"/>
      <c r="V2" s="74"/>
      <c r="W2" s="74"/>
    </row>
    <row r="3" ht="13.5" customHeight="1" spans="1:23">
      <c r="A3" s="181" t="s">
        <v>21</v>
      </c>
      <c r="B3" s="181"/>
      <c r="C3" s="279"/>
      <c r="D3" s="279"/>
      <c r="E3" s="279"/>
      <c r="F3" s="279"/>
      <c r="G3" s="279"/>
      <c r="H3" s="279"/>
      <c r="I3" s="145"/>
      <c r="J3" s="145"/>
      <c r="K3" s="145"/>
      <c r="L3" s="145"/>
      <c r="M3" s="145"/>
      <c r="N3" s="145"/>
      <c r="O3" s="145"/>
      <c r="P3" s="145"/>
      <c r="Q3" s="145"/>
      <c r="W3" s="143" t="s">
        <v>213</v>
      </c>
    </row>
    <row r="4" ht="15.75" customHeight="1" spans="1:23">
      <c r="A4" s="136" t="s">
        <v>341</v>
      </c>
      <c r="B4" s="136" t="s">
        <v>221</v>
      </c>
      <c r="C4" s="136" t="s">
        <v>222</v>
      </c>
      <c r="D4" s="136" t="s">
        <v>342</v>
      </c>
      <c r="E4" s="136" t="s">
        <v>223</v>
      </c>
      <c r="F4" s="136" t="s">
        <v>224</v>
      </c>
      <c r="G4" s="136" t="s">
        <v>343</v>
      </c>
      <c r="H4" s="136" t="s">
        <v>344</v>
      </c>
      <c r="I4" s="136" t="s">
        <v>75</v>
      </c>
      <c r="J4" s="99" t="s">
        <v>345</v>
      </c>
      <c r="K4" s="99"/>
      <c r="L4" s="99"/>
      <c r="M4" s="99"/>
      <c r="N4" s="99" t="s">
        <v>230</v>
      </c>
      <c r="O4" s="99"/>
      <c r="P4" s="99"/>
      <c r="Q4" s="286" t="s">
        <v>81</v>
      </c>
      <c r="R4" s="99" t="s">
        <v>82</v>
      </c>
      <c r="S4" s="99"/>
      <c r="T4" s="99"/>
      <c r="U4" s="99"/>
      <c r="V4" s="99"/>
      <c r="W4" s="99"/>
    </row>
    <row r="5" ht="17.25" customHeight="1" spans="1:23">
      <c r="A5" s="136"/>
      <c r="B5" s="136"/>
      <c r="C5" s="136"/>
      <c r="D5" s="136"/>
      <c r="E5" s="136"/>
      <c r="F5" s="136"/>
      <c r="G5" s="136"/>
      <c r="H5" s="136"/>
      <c r="I5" s="136"/>
      <c r="J5" s="99" t="s">
        <v>78</v>
      </c>
      <c r="K5" s="99"/>
      <c r="L5" s="286" t="s">
        <v>79</v>
      </c>
      <c r="M5" s="286" t="s">
        <v>80</v>
      </c>
      <c r="N5" s="286" t="s">
        <v>78</v>
      </c>
      <c r="O5" s="286" t="s">
        <v>79</v>
      </c>
      <c r="P5" s="286" t="s">
        <v>80</v>
      </c>
      <c r="Q5" s="286"/>
      <c r="R5" s="286" t="s">
        <v>77</v>
      </c>
      <c r="S5" s="286" t="s">
        <v>84</v>
      </c>
      <c r="T5" s="286" t="s">
        <v>346</v>
      </c>
      <c r="U5" s="289" t="s">
        <v>86</v>
      </c>
      <c r="V5" s="286" t="s">
        <v>87</v>
      </c>
      <c r="W5" s="286" t="s">
        <v>88</v>
      </c>
    </row>
    <row r="6" ht="27" spans="1:23">
      <c r="A6" s="136"/>
      <c r="B6" s="136"/>
      <c r="C6" s="136"/>
      <c r="D6" s="136"/>
      <c r="E6" s="136"/>
      <c r="F6" s="136"/>
      <c r="G6" s="136"/>
      <c r="H6" s="136"/>
      <c r="I6" s="136"/>
      <c r="J6" s="287" t="s">
        <v>77</v>
      </c>
      <c r="K6" s="287" t="s">
        <v>347</v>
      </c>
      <c r="L6" s="286"/>
      <c r="M6" s="286"/>
      <c r="N6" s="286"/>
      <c r="O6" s="286"/>
      <c r="P6" s="286"/>
      <c r="Q6" s="286"/>
      <c r="R6" s="286"/>
      <c r="S6" s="286"/>
      <c r="T6" s="286"/>
      <c r="U6" s="289"/>
      <c r="V6" s="286"/>
      <c r="W6" s="286"/>
    </row>
    <row r="7" ht="15" customHeight="1" spans="1:23">
      <c r="A7" s="280">
        <v>1</v>
      </c>
      <c r="B7" s="280">
        <v>2</v>
      </c>
      <c r="C7" s="280">
        <v>3</v>
      </c>
      <c r="D7" s="280">
        <v>4</v>
      </c>
      <c r="E7" s="280">
        <v>5</v>
      </c>
      <c r="F7" s="280">
        <v>6</v>
      </c>
      <c r="G7" s="280">
        <v>7</v>
      </c>
      <c r="H7" s="280">
        <v>8</v>
      </c>
      <c r="I7" s="280">
        <v>9</v>
      </c>
      <c r="J7" s="280">
        <v>10</v>
      </c>
      <c r="K7" s="280">
        <v>11</v>
      </c>
      <c r="L7" s="280">
        <v>12</v>
      </c>
      <c r="M7" s="280">
        <v>13</v>
      </c>
      <c r="N7" s="280">
        <v>14</v>
      </c>
      <c r="O7" s="280">
        <v>15</v>
      </c>
      <c r="P7" s="280">
        <v>16</v>
      </c>
      <c r="Q7" s="280">
        <v>17</v>
      </c>
      <c r="R7" s="280">
        <v>18</v>
      </c>
      <c r="S7" s="280">
        <v>19</v>
      </c>
      <c r="T7" s="280">
        <v>20</v>
      </c>
      <c r="U7" s="290">
        <v>21</v>
      </c>
      <c r="V7" s="280">
        <v>22</v>
      </c>
      <c r="W7" s="280">
        <v>23</v>
      </c>
    </row>
    <row r="8" ht="25" customHeight="1" spans="1:23">
      <c r="A8" s="30" t="s">
        <v>348</v>
      </c>
      <c r="B8" s="30" t="s">
        <v>349</v>
      </c>
      <c r="C8" s="281" t="s">
        <v>350</v>
      </c>
      <c r="D8" s="30" t="s">
        <v>96</v>
      </c>
      <c r="E8" s="30" t="s">
        <v>139</v>
      </c>
      <c r="F8" s="30" t="s">
        <v>325</v>
      </c>
      <c r="G8" s="30" t="s">
        <v>351</v>
      </c>
      <c r="H8" s="30" t="s">
        <v>300</v>
      </c>
      <c r="I8" s="31">
        <v>19880</v>
      </c>
      <c r="J8" s="288">
        <v>19880</v>
      </c>
      <c r="K8" s="31">
        <v>19880</v>
      </c>
      <c r="L8" s="31"/>
      <c r="M8" s="288"/>
      <c r="N8" s="31"/>
      <c r="O8" s="31"/>
      <c r="P8" s="31"/>
      <c r="Q8" s="288"/>
      <c r="R8" s="31"/>
      <c r="S8" s="288"/>
      <c r="T8" s="288"/>
      <c r="U8" s="288"/>
      <c r="V8" s="288"/>
      <c r="W8" s="288"/>
    </row>
    <row r="9" ht="25" customHeight="1" spans="1:23">
      <c r="A9" s="30" t="s">
        <v>348</v>
      </c>
      <c r="B9" s="30" t="s">
        <v>349</v>
      </c>
      <c r="C9" s="30"/>
      <c r="D9" s="30" t="s">
        <v>96</v>
      </c>
      <c r="E9" s="30" t="s">
        <v>139</v>
      </c>
      <c r="F9" s="30" t="s">
        <v>325</v>
      </c>
      <c r="G9" s="30" t="s">
        <v>352</v>
      </c>
      <c r="H9" s="30" t="s">
        <v>292</v>
      </c>
      <c r="I9" s="31">
        <v>10120</v>
      </c>
      <c r="J9" s="288">
        <v>10120</v>
      </c>
      <c r="K9" s="31">
        <v>10120</v>
      </c>
      <c r="L9" s="31"/>
      <c r="M9" s="288"/>
      <c r="N9" s="31"/>
      <c r="O9" s="31"/>
      <c r="P9" s="31"/>
      <c r="Q9" s="288"/>
      <c r="R9" s="31"/>
      <c r="S9" s="288"/>
      <c r="T9" s="288"/>
      <c r="U9" s="288"/>
      <c r="V9" s="288"/>
      <c r="W9" s="288"/>
    </row>
    <row r="10" ht="25" customHeight="1" spans="1:23">
      <c r="A10" s="30" t="s">
        <v>348</v>
      </c>
      <c r="B10" s="30" t="s">
        <v>353</v>
      </c>
      <c r="C10" s="30" t="s">
        <v>354</v>
      </c>
      <c r="D10" s="30" t="s">
        <v>90</v>
      </c>
      <c r="E10" s="30" t="s">
        <v>139</v>
      </c>
      <c r="F10" s="30" t="s">
        <v>325</v>
      </c>
      <c r="G10" s="30" t="s">
        <v>355</v>
      </c>
      <c r="H10" s="30" t="s">
        <v>356</v>
      </c>
      <c r="I10" s="31">
        <v>300000</v>
      </c>
      <c r="J10" s="288">
        <v>300000</v>
      </c>
      <c r="K10" s="31">
        <v>300000</v>
      </c>
      <c r="L10" s="31"/>
      <c r="M10" s="288"/>
      <c r="N10" s="31"/>
      <c r="O10" s="31"/>
      <c r="P10" s="31"/>
      <c r="Q10" s="288"/>
      <c r="R10" s="31"/>
      <c r="S10" s="288"/>
      <c r="T10" s="288"/>
      <c r="U10" s="288"/>
      <c r="V10" s="288"/>
      <c r="W10" s="288"/>
    </row>
    <row r="11" ht="25" customHeight="1" spans="1:23">
      <c r="A11" s="30" t="s">
        <v>348</v>
      </c>
      <c r="B11" s="30" t="s">
        <v>357</v>
      </c>
      <c r="C11" s="281" t="s">
        <v>358</v>
      </c>
      <c r="D11" s="30" t="s">
        <v>92</v>
      </c>
      <c r="E11" s="30" t="s">
        <v>143</v>
      </c>
      <c r="F11" s="30" t="s">
        <v>359</v>
      </c>
      <c r="G11" s="30" t="s">
        <v>351</v>
      </c>
      <c r="H11" s="30" t="s">
        <v>300</v>
      </c>
      <c r="I11" s="31">
        <v>10000</v>
      </c>
      <c r="J11" s="288">
        <v>10000</v>
      </c>
      <c r="K11" s="31">
        <v>10000</v>
      </c>
      <c r="L11" s="31"/>
      <c r="M11" s="288"/>
      <c r="N11" s="31"/>
      <c r="O11" s="31"/>
      <c r="P11" s="31"/>
      <c r="Q11" s="288"/>
      <c r="R11" s="31"/>
      <c r="S11" s="288"/>
      <c r="T11" s="288"/>
      <c r="U11" s="288"/>
      <c r="V11" s="288"/>
      <c r="W11" s="288"/>
    </row>
    <row r="12" ht="25" customHeight="1" spans="1:23">
      <c r="A12" s="30" t="s">
        <v>348</v>
      </c>
      <c r="B12" s="30" t="s">
        <v>357</v>
      </c>
      <c r="C12" s="30"/>
      <c r="D12" s="30" t="s">
        <v>92</v>
      </c>
      <c r="E12" s="30" t="s">
        <v>143</v>
      </c>
      <c r="F12" s="30" t="s">
        <v>359</v>
      </c>
      <c r="G12" s="30" t="s">
        <v>360</v>
      </c>
      <c r="H12" s="30" t="s">
        <v>361</v>
      </c>
      <c r="I12" s="31">
        <v>20000</v>
      </c>
      <c r="J12" s="288">
        <v>20000</v>
      </c>
      <c r="K12" s="31">
        <v>20000</v>
      </c>
      <c r="L12" s="31"/>
      <c r="M12" s="288"/>
      <c r="N12" s="31"/>
      <c r="O12" s="31"/>
      <c r="P12" s="31"/>
      <c r="Q12" s="288"/>
      <c r="R12" s="31"/>
      <c r="S12" s="288"/>
      <c r="T12" s="288"/>
      <c r="U12" s="288"/>
      <c r="V12" s="288"/>
      <c r="W12" s="288"/>
    </row>
    <row r="13" ht="25" customHeight="1" spans="1:23">
      <c r="A13" s="30" t="s">
        <v>348</v>
      </c>
      <c r="B13" s="30" t="s">
        <v>362</v>
      </c>
      <c r="C13" s="281" t="s">
        <v>363</v>
      </c>
      <c r="D13" s="30" t="s">
        <v>94</v>
      </c>
      <c r="E13" s="30" t="s">
        <v>145</v>
      </c>
      <c r="F13" s="30" t="s">
        <v>364</v>
      </c>
      <c r="G13" s="30" t="s">
        <v>365</v>
      </c>
      <c r="H13" s="30" t="s">
        <v>366</v>
      </c>
      <c r="I13" s="31">
        <v>17600</v>
      </c>
      <c r="J13" s="288">
        <v>17600</v>
      </c>
      <c r="K13" s="31">
        <v>17600</v>
      </c>
      <c r="L13" s="31"/>
      <c r="M13" s="288"/>
      <c r="N13" s="31"/>
      <c r="O13" s="31"/>
      <c r="P13" s="31"/>
      <c r="Q13" s="288"/>
      <c r="R13" s="31"/>
      <c r="S13" s="288"/>
      <c r="T13" s="288"/>
      <c r="U13" s="288"/>
      <c r="V13" s="288"/>
      <c r="W13" s="288"/>
    </row>
    <row r="14" ht="25" customHeight="1" spans="1:23">
      <c r="A14" s="30" t="s">
        <v>348</v>
      </c>
      <c r="B14" s="30" t="s">
        <v>362</v>
      </c>
      <c r="C14" s="281"/>
      <c r="D14" s="30" t="s">
        <v>94</v>
      </c>
      <c r="E14" s="30" t="s">
        <v>145</v>
      </c>
      <c r="F14" s="30" t="s">
        <v>364</v>
      </c>
      <c r="G14" s="30" t="s">
        <v>355</v>
      </c>
      <c r="H14" s="30" t="s">
        <v>356</v>
      </c>
      <c r="I14" s="31">
        <v>61000</v>
      </c>
      <c r="J14" s="288">
        <v>61000</v>
      </c>
      <c r="K14" s="31">
        <v>61000</v>
      </c>
      <c r="L14" s="31"/>
      <c r="M14" s="288"/>
      <c r="N14" s="31"/>
      <c r="O14" s="31"/>
      <c r="P14" s="31"/>
      <c r="Q14" s="288"/>
      <c r="R14" s="31"/>
      <c r="S14" s="288"/>
      <c r="T14" s="288"/>
      <c r="U14" s="288"/>
      <c r="V14" s="288"/>
      <c r="W14" s="288"/>
    </row>
    <row r="15" ht="25" customHeight="1" spans="1:23">
      <c r="A15" s="30" t="s">
        <v>348</v>
      </c>
      <c r="B15" s="30" t="s">
        <v>362</v>
      </c>
      <c r="C15" s="281"/>
      <c r="D15" s="30" t="s">
        <v>94</v>
      </c>
      <c r="E15" s="30" t="s">
        <v>145</v>
      </c>
      <c r="F15" s="30" t="s">
        <v>364</v>
      </c>
      <c r="G15" s="30" t="s">
        <v>367</v>
      </c>
      <c r="H15" s="30" t="s">
        <v>368</v>
      </c>
      <c r="I15" s="31">
        <v>16260</v>
      </c>
      <c r="J15" s="288">
        <v>16260</v>
      </c>
      <c r="K15" s="31">
        <v>16260</v>
      </c>
      <c r="L15" s="31"/>
      <c r="M15" s="288"/>
      <c r="N15" s="31"/>
      <c r="O15" s="31"/>
      <c r="P15" s="31"/>
      <c r="Q15" s="288"/>
      <c r="R15" s="31"/>
      <c r="S15" s="288"/>
      <c r="T15" s="288"/>
      <c r="U15" s="288"/>
      <c r="V15" s="288"/>
      <c r="W15" s="288"/>
    </row>
    <row r="16" ht="25" customHeight="1" spans="1:23">
      <c r="A16" s="30" t="s">
        <v>348</v>
      </c>
      <c r="B16" s="30" t="s">
        <v>362</v>
      </c>
      <c r="C16" s="281"/>
      <c r="D16" s="30" t="s">
        <v>94</v>
      </c>
      <c r="E16" s="30" t="s">
        <v>145</v>
      </c>
      <c r="F16" s="30" t="s">
        <v>364</v>
      </c>
      <c r="G16" s="30" t="s">
        <v>369</v>
      </c>
      <c r="H16" s="30" t="s">
        <v>370</v>
      </c>
      <c r="I16" s="31">
        <v>110880</v>
      </c>
      <c r="J16" s="288">
        <v>110880</v>
      </c>
      <c r="K16" s="31">
        <v>110880</v>
      </c>
      <c r="L16" s="31"/>
      <c r="M16" s="288"/>
      <c r="N16" s="31"/>
      <c r="O16" s="31"/>
      <c r="P16" s="31"/>
      <c r="Q16" s="288"/>
      <c r="R16" s="31"/>
      <c r="S16" s="288"/>
      <c r="T16" s="288"/>
      <c r="U16" s="288"/>
      <c r="V16" s="288"/>
      <c r="W16" s="288"/>
    </row>
    <row r="17" ht="25" customHeight="1" spans="1:23">
      <c r="A17" s="30" t="s">
        <v>348</v>
      </c>
      <c r="B17" s="30" t="s">
        <v>362</v>
      </c>
      <c r="C17" s="281"/>
      <c r="D17" s="30" t="s">
        <v>94</v>
      </c>
      <c r="E17" s="30" t="s">
        <v>145</v>
      </c>
      <c r="F17" s="30" t="s">
        <v>364</v>
      </c>
      <c r="G17" s="30" t="s">
        <v>360</v>
      </c>
      <c r="H17" s="30" t="s">
        <v>361</v>
      </c>
      <c r="I17" s="31">
        <v>70260</v>
      </c>
      <c r="J17" s="288">
        <v>70260</v>
      </c>
      <c r="K17" s="31">
        <v>70260</v>
      </c>
      <c r="L17" s="31"/>
      <c r="M17" s="288"/>
      <c r="N17" s="31"/>
      <c r="O17" s="31"/>
      <c r="P17" s="31"/>
      <c r="Q17" s="288"/>
      <c r="R17" s="31"/>
      <c r="S17" s="288"/>
      <c r="T17" s="288"/>
      <c r="U17" s="288"/>
      <c r="V17" s="288"/>
      <c r="W17" s="288"/>
    </row>
    <row r="18" ht="25" customHeight="1" spans="1:23">
      <c r="A18" s="30" t="s">
        <v>348</v>
      </c>
      <c r="B18" s="30" t="s">
        <v>362</v>
      </c>
      <c r="C18" s="30"/>
      <c r="D18" s="30" t="s">
        <v>94</v>
      </c>
      <c r="E18" s="30" t="s">
        <v>145</v>
      </c>
      <c r="F18" s="30" t="s">
        <v>364</v>
      </c>
      <c r="G18" s="30" t="s">
        <v>371</v>
      </c>
      <c r="H18" s="30" t="s">
        <v>288</v>
      </c>
      <c r="I18" s="31">
        <v>195000</v>
      </c>
      <c r="J18" s="288">
        <v>195000</v>
      </c>
      <c r="K18" s="31">
        <v>195000</v>
      </c>
      <c r="L18" s="31"/>
      <c r="M18" s="288"/>
      <c r="N18" s="31"/>
      <c r="O18" s="31"/>
      <c r="P18" s="31"/>
      <c r="Q18" s="288"/>
      <c r="R18" s="31"/>
      <c r="S18" s="288"/>
      <c r="T18" s="288"/>
      <c r="U18" s="288"/>
      <c r="V18" s="288"/>
      <c r="W18" s="288"/>
    </row>
    <row r="19" ht="25" customHeight="1" spans="1:23">
      <c r="A19" s="30" t="s">
        <v>348</v>
      </c>
      <c r="B19" s="30" t="s">
        <v>372</v>
      </c>
      <c r="C19" s="30" t="s">
        <v>373</v>
      </c>
      <c r="D19" s="30" t="s">
        <v>94</v>
      </c>
      <c r="E19" s="30" t="s">
        <v>145</v>
      </c>
      <c r="F19" s="30" t="s">
        <v>364</v>
      </c>
      <c r="G19" s="30" t="s">
        <v>360</v>
      </c>
      <c r="H19" s="30" t="s">
        <v>361</v>
      </c>
      <c r="I19" s="31">
        <v>1034.5</v>
      </c>
      <c r="J19" s="288"/>
      <c r="K19" s="31"/>
      <c r="L19" s="31"/>
      <c r="M19" s="288"/>
      <c r="N19" s="31"/>
      <c r="O19" s="31"/>
      <c r="P19" s="31"/>
      <c r="Q19" s="288"/>
      <c r="R19" s="31">
        <v>1034.5</v>
      </c>
      <c r="S19" s="288"/>
      <c r="T19" s="288"/>
      <c r="U19" s="288">
        <v>1034.5</v>
      </c>
      <c r="V19" s="288"/>
      <c r="W19" s="288"/>
    </row>
    <row r="20" ht="25" customHeight="1" spans="1:23">
      <c r="A20" s="30" t="s">
        <v>348</v>
      </c>
      <c r="B20" s="30" t="s">
        <v>374</v>
      </c>
      <c r="C20" s="281" t="s">
        <v>375</v>
      </c>
      <c r="D20" s="30" t="s">
        <v>94</v>
      </c>
      <c r="E20" s="30" t="s">
        <v>145</v>
      </c>
      <c r="F20" s="30" t="s">
        <v>364</v>
      </c>
      <c r="G20" s="30" t="s">
        <v>367</v>
      </c>
      <c r="H20" s="30" t="s">
        <v>368</v>
      </c>
      <c r="I20" s="31">
        <v>90000</v>
      </c>
      <c r="J20" s="288">
        <v>90000</v>
      </c>
      <c r="K20" s="31">
        <v>90000</v>
      </c>
      <c r="L20" s="31"/>
      <c r="M20" s="288"/>
      <c r="N20" s="31"/>
      <c r="O20" s="31"/>
      <c r="P20" s="31"/>
      <c r="Q20" s="288"/>
      <c r="R20" s="31"/>
      <c r="S20" s="288"/>
      <c r="T20" s="288"/>
      <c r="U20" s="288"/>
      <c r="V20" s="288"/>
      <c r="W20" s="288"/>
    </row>
    <row r="21" ht="25" customHeight="1" spans="1:23">
      <c r="A21" s="30" t="s">
        <v>348</v>
      </c>
      <c r="B21" s="30" t="s">
        <v>374</v>
      </c>
      <c r="C21" s="30"/>
      <c r="D21" s="30" t="s">
        <v>94</v>
      </c>
      <c r="E21" s="30" t="s">
        <v>145</v>
      </c>
      <c r="F21" s="30" t="s">
        <v>364</v>
      </c>
      <c r="G21" s="30" t="s">
        <v>376</v>
      </c>
      <c r="H21" s="30" t="s">
        <v>377</v>
      </c>
      <c r="I21" s="31">
        <v>60000</v>
      </c>
      <c r="J21" s="288">
        <v>60000</v>
      </c>
      <c r="K21" s="31">
        <v>60000</v>
      </c>
      <c r="L21" s="31"/>
      <c r="M21" s="288"/>
      <c r="N21" s="31"/>
      <c r="O21" s="31"/>
      <c r="P21" s="31"/>
      <c r="Q21" s="288"/>
      <c r="R21" s="31"/>
      <c r="S21" s="288"/>
      <c r="T21" s="288"/>
      <c r="U21" s="288"/>
      <c r="V21" s="288"/>
      <c r="W21" s="288"/>
    </row>
    <row r="22" ht="25" customHeight="1" spans="1:23">
      <c r="A22" s="30" t="s">
        <v>348</v>
      </c>
      <c r="B22" s="30" t="s">
        <v>378</v>
      </c>
      <c r="C22" s="30" t="s">
        <v>379</v>
      </c>
      <c r="D22" s="30" t="s">
        <v>90</v>
      </c>
      <c r="E22" s="30" t="s">
        <v>143</v>
      </c>
      <c r="F22" s="30" t="s">
        <v>359</v>
      </c>
      <c r="G22" s="30" t="s">
        <v>367</v>
      </c>
      <c r="H22" s="30" t="s">
        <v>368</v>
      </c>
      <c r="I22" s="31">
        <v>4586204</v>
      </c>
      <c r="J22" s="288"/>
      <c r="K22" s="31"/>
      <c r="L22" s="31"/>
      <c r="M22" s="288"/>
      <c r="N22" s="288">
        <v>4586204</v>
      </c>
      <c r="O22" s="31"/>
      <c r="P22" s="31"/>
      <c r="Q22" s="288"/>
      <c r="R22" s="31"/>
      <c r="S22" s="288"/>
      <c r="T22" s="288"/>
      <c r="U22" s="288"/>
      <c r="V22" s="288"/>
      <c r="W22" s="288"/>
    </row>
    <row r="23" ht="25" customHeight="1" spans="1:23">
      <c r="A23" s="30" t="s">
        <v>348</v>
      </c>
      <c r="B23" s="30" t="s">
        <v>380</v>
      </c>
      <c r="C23" s="30" t="s">
        <v>381</v>
      </c>
      <c r="D23" s="30" t="s">
        <v>90</v>
      </c>
      <c r="E23" s="30" t="s">
        <v>141</v>
      </c>
      <c r="F23" s="30" t="s">
        <v>382</v>
      </c>
      <c r="G23" s="30" t="s">
        <v>383</v>
      </c>
      <c r="H23" s="30" t="s">
        <v>384</v>
      </c>
      <c r="I23" s="31">
        <v>209887</v>
      </c>
      <c r="J23" s="288"/>
      <c r="K23" s="31"/>
      <c r="L23" s="31"/>
      <c r="M23" s="288"/>
      <c r="N23" s="31"/>
      <c r="O23" s="31"/>
      <c r="P23" s="31"/>
      <c r="Q23" s="288"/>
      <c r="R23" s="31">
        <v>209887</v>
      </c>
      <c r="S23" s="288"/>
      <c r="T23" s="288"/>
      <c r="U23" s="288">
        <v>209887</v>
      </c>
      <c r="V23" s="288"/>
      <c r="W23" s="288"/>
    </row>
    <row r="24" ht="25" customHeight="1" spans="1:23">
      <c r="A24" s="30" t="s">
        <v>348</v>
      </c>
      <c r="B24" s="30" t="s">
        <v>385</v>
      </c>
      <c r="C24" s="30" t="s">
        <v>386</v>
      </c>
      <c r="D24" s="30" t="s">
        <v>90</v>
      </c>
      <c r="E24" s="30" t="s">
        <v>141</v>
      </c>
      <c r="F24" s="30" t="s">
        <v>382</v>
      </c>
      <c r="G24" s="30" t="s">
        <v>383</v>
      </c>
      <c r="H24" s="30" t="s">
        <v>384</v>
      </c>
      <c r="I24" s="31">
        <v>1557390</v>
      </c>
      <c r="J24" s="288"/>
      <c r="K24" s="31"/>
      <c r="L24" s="31"/>
      <c r="M24" s="288"/>
      <c r="N24" s="31"/>
      <c r="O24" s="31"/>
      <c r="P24" s="31"/>
      <c r="Q24" s="288"/>
      <c r="R24" s="31">
        <v>1557390</v>
      </c>
      <c r="S24" s="288"/>
      <c r="T24" s="288"/>
      <c r="U24" s="288">
        <v>1557390</v>
      </c>
      <c r="V24" s="288"/>
      <c r="W24" s="288"/>
    </row>
    <row r="25" ht="25" customHeight="1" spans="1:23">
      <c r="A25" s="30" t="s">
        <v>348</v>
      </c>
      <c r="B25" s="30" t="s">
        <v>387</v>
      </c>
      <c r="C25" s="30" t="s">
        <v>388</v>
      </c>
      <c r="D25" s="30" t="s">
        <v>90</v>
      </c>
      <c r="E25" s="30" t="s">
        <v>141</v>
      </c>
      <c r="F25" s="30" t="s">
        <v>382</v>
      </c>
      <c r="G25" s="30" t="s">
        <v>383</v>
      </c>
      <c r="H25" s="30" t="s">
        <v>384</v>
      </c>
      <c r="I25" s="31">
        <v>125060</v>
      </c>
      <c r="J25" s="288"/>
      <c r="K25" s="31"/>
      <c r="L25" s="31"/>
      <c r="M25" s="288"/>
      <c r="N25" s="31"/>
      <c r="O25" s="31"/>
      <c r="P25" s="31"/>
      <c r="Q25" s="288"/>
      <c r="R25" s="31">
        <v>125060</v>
      </c>
      <c r="S25" s="288"/>
      <c r="T25" s="288"/>
      <c r="U25" s="288">
        <v>125060</v>
      </c>
      <c r="V25" s="288"/>
      <c r="W25" s="288"/>
    </row>
    <row r="26" ht="25" customHeight="1" spans="1:23">
      <c r="A26" s="30" t="s">
        <v>348</v>
      </c>
      <c r="B26" s="30" t="s">
        <v>389</v>
      </c>
      <c r="C26" s="30" t="s">
        <v>390</v>
      </c>
      <c r="D26" s="30" t="s">
        <v>90</v>
      </c>
      <c r="E26" s="30" t="s">
        <v>159</v>
      </c>
      <c r="F26" s="30" t="s">
        <v>391</v>
      </c>
      <c r="G26" s="30" t="s">
        <v>383</v>
      </c>
      <c r="H26" s="30" t="s">
        <v>384</v>
      </c>
      <c r="I26" s="31">
        <v>10000000</v>
      </c>
      <c r="J26" s="288"/>
      <c r="K26" s="31"/>
      <c r="L26" s="31"/>
      <c r="M26" s="288"/>
      <c r="N26" s="288">
        <v>10000000</v>
      </c>
      <c r="O26" s="31"/>
      <c r="P26" s="31"/>
      <c r="Q26" s="288"/>
      <c r="R26" s="31"/>
      <c r="S26" s="288"/>
      <c r="T26" s="288"/>
      <c r="U26" s="288"/>
      <c r="V26" s="288"/>
      <c r="W26" s="288"/>
    </row>
    <row r="27" ht="25" customHeight="1" spans="1:23">
      <c r="A27" s="30" t="s">
        <v>348</v>
      </c>
      <c r="B27" s="30" t="s">
        <v>392</v>
      </c>
      <c r="C27" s="30" t="s">
        <v>393</v>
      </c>
      <c r="D27" s="30" t="s">
        <v>90</v>
      </c>
      <c r="E27" s="30" t="s">
        <v>131</v>
      </c>
      <c r="F27" s="30" t="s">
        <v>394</v>
      </c>
      <c r="G27" s="30" t="s">
        <v>395</v>
      </c>
      <c r="H27" s="30" t="s">
        <v>384</v>
      </c>
      <c r="I27" s="31">
        <v>62000</v>
      </c>
      <c r="J27" s="288"/>
      <c r="K27" s="31"/>
      <c r="L27" s="31"/>
      <c r="M27" s="288"/>
      <c r="N27" s="31"/>
      <c r="O27" s="31"/>
      <c r="P27" s="31"/>
      <c r="Q27" s="288"/>
      <c r="R27" s="31">
        <v>62000</v>
      </c>
      <c r="S27" s="288"/>
      <c r="T27" s="288"/>
      <c r="U27" s="288">
        <v>62000</v>
      </c>
      <c r="V27" s="288"/>
      <c r="W27" s="288"/>
    </row>
    <row r="28" ht="25" customHeight="1" spans="1:23">
      <c r="A28" s="30" t="s">
        <v>348</v>
      </c>
      <c r="B28" s="30" t="s">
        <v>396</v>
      </c>
      <c r="C28" s="30" t="s">
        <v>397</v>
      </c>
      <c r="D28" s="30" t="s">
        <v>90</v>
      </c>
      <c r="E28" s="30" t="s">
        <v>131</v>
      </c>
      <c r="F28" s="30" t="s">
        <v>394</v>
      </c>
      <c r="G28" s="30" t="s">
        <v>395</v>
      </c>
      <c r="H28" s="30" t="s">
        <v>384</v>
      </c>
      <c r="I28" s="31">
        <v>500000</v>
      </c>
      <c r="J28" s="288"/>
      <c r="K28" s="31"/>
      <c r="L28" s="31"/>
      <c r="M28" s="288"/>
      <c r="N28" s="31"/>
      <c r="O28" s="31"/>
      <c r="P28" s="31"/>
      <c r="Q28" s="288"/>
      <c r="R28" s="31">
        <v>500000</v>
      </c>
      <c r="S28" s="288"/>
      <c r="T28" s="288"/>
      <c r="U28" s="288">
        <v>500000</v>
      </c>
      <c r="V28" s="288"/>
      <c r="W28" s="288"/>
    </row>
    <row r="29" ht="25" customHeight="1" spans="1:23">
      <c r="A29" s="30" t="s">
        <v>348</v>
      </c>
      <c r="B29" s="30" t="s">
        <v>398</v>
      </c>
      <c r="C29" s="30" t="s">
        <v>399</v>
      </c>
      <c r="D29" s="30" t="s">
        <v>90</v>
      </c>
      <c r="E29" s="30" t="s">
        <v>131</v>
      </c>
      <c r="F29" s="30" t="s">
        <v>394</v>
      </c>
      <c r="G29" s="30" t="s">
        <v>395</v>
      </c>
      <c r="H29" s="30" t="s">
        <v>384</v>
      </c>
      <c r="I29" s="31">
        <v>500000</v>
      </c>
      <c r="J29" s="288"/>
      <c r="K29" s="31"/>
      <c r="L29" s="31"/>
      <c r="M29" s="288"/>
      <c r="N29" s="31"/>
      <c r="O29" s="31"/>
      <c r="P29" s="31"/>
      <c r="Q29" s="288"/>
      <c r="R29" s="31">
        <v>500000</v>
      </c>
      <c r="S29" s="288"/>
      <c r="T29" s="288"/>
      <c r="U29" s="288">
        <v>500000</v>
      </c>
      <c r="V29" s="288"/>
      <c r="W29" s="288"/>
    </row>
    <row r="30" ht="25" customHeight="1" spans="1:23">
      <c r="A30" s="30" t="s">
        <v>348</v>
      </c>
      <c r="B30" s="30" t="s">
        <v>400</v>
      </c>
      <c r="C30" s="30" t="s">
        <v>401</v>
      </c>
      <c r="D30" s="30" t="s">
        <v>90</v>
      </c>
      <c r="E30" s="30" t="s">
        <v>131</v>
      </c>
      <c r="F30" s="30" t="s">
        <v>394</v>
      </c>
      <c r="G30" s="30" t="s">
        <v>395</v>
      </c>
      <c r="H30" s="30" t="s">
        <v>384</v>
      </c>
      <c r="I30" s="31">
        <v>500000</v>
      </c>
      <c r="J30" s="288"/>
      <c r="K30" s="31"/>
      <c r="L30" s="31"/>
      <c r="M30" s="288"/>
      <c r="N30" s="31"/>
      <c r="O30" s="31"/>
      <c r="P30" s="31"/>
      <c r="Q30" s="288"/>
      <c r="R30" s="31">
        <v>500000</v>
      </c>
      <c r="S30" s="288"/>
      <c r="T30" s="288"/>
      <c r="U30" s="288">
        <v>500000</v>
      </c>
      <c r="V30" s="288"/>
      <c r="W30" s="288"/>
    </row>
    <row r="31" ht="25" customHeight="1" spans="1:23">
      <c r="A31" s="30" t="s">
        <v>348</v>
      </c>
      <c r="B31" s="30" t="s">
        <v>402</v>
      </c>
      <c r="C31" s="30" t="s">
        <v>403</v>
      </c>
      <c r="D31" s="30" t="s">
        <v>90</v>
      </c>
      <c r="E31" s="30" t="s">
        <v>143</v>
      </c>
      <c r="F31" s="30" t="s">
        <v>359</v>
      </c>
      <c r="G31" s="30" t="s">
        <v>367</v>
      </c>
      <c r="H31" s="30" t="s">
        <v>368</v>
      </c>
      <c r="I31" s="31">
        <v>180000</v>
      </c>
      <c r="J31" s="288"/>
      <c r="K31" s="31"/>
      <c r="L31" s="31"/>
      <c r="M31" s="288"/>
      <c r="N31" s="288">
        <v>180000</v>
      </c>
      <c r="O31" s="31"/>
      <c r="P31" s="31"/>
      <c r="Q31" s="288"/>
      <c r="R31" s="31"/>
      <c r="S31" s="288"/>
      <c r="T31" s="288"/>
      <c r="U31" s="288"/>
      <c r="V31" s="288"/>
      <c r="W31" s="288"/>
    </row>
    <row r="32" ht="25" customHeight="1" spans="1:23">
      <c r="A32" s="30" t="s">
        <v>348</v>
      </c>
      <c r="B32" s="30" t="s">
        <v>404</v>
      </c>
      <c r="C32" s="30" t="s">
        <v>405</v>
      </c>
      <c r="D32" s="30" t="s">
        <v>90</v>
      </c>
      <c r="E32" s="30" t="s">
        <v>139</v>
      </c>
      <c r="F32" s="30" t="s">
        <v>325</v>
      </c>
      <c r="G32" s="30" t="s">
        <v>351</v>
      </c>
      <c r="H32" s="30" t="s">
        <v>300</v>
      </c>
      <c r="I32" s="31">
        <v>396</v>
      </c>
      <c r="J32" s="288"/>
      <c r="K32" s="31"/>
      <c r="L32" s="31"/>
      <c r="M32" s="288"/>
      <c r="N32" s="31"/>
      <c r="O32" s="31"/>
      <c r="P32" s="31"/>
      <c r="Q32" s="288"/>
      <c r="R32" s="31">
        <v>396</v>
      </c>
      <c r="S32" s="288"/>
      <c r="T32" s="288"/>
      <c r="U32" s="288">
        <v>396</v>
      </c>
      <c r="V32" s="288"/>
      <c r="W32" s="288"/>
    </row>
    <row r="33" ht="25" customHeight="1" spans="1:23">
      <c r="A33" s="30" t="s">
        <v>348</v>
      </c>
      <c r="B33" s="30" t="s">
        <v>406</v>
      </c>
      <c r="C33" s="30" t="s">
        <v>407</v>
      </c>
      <c r="D33" s="30" t="s">
        <v>90</v>
      </c>
      <c r="E33" s="30" t="s">
        <v>159</v>
      </c>
      <c r="F33" s="30" t="s">
        <v>391</v>
      </c>
      <c r="G33" s="30" t="s">
        <v>383</v>
      </c>
      <c r="H33" s="30" t="s">
        <v>384</v>
      </c>
      <c r="I33" s="31">
        <v>40000000</v>
      </c>
      <c r="J33" s="288"/>
      <c r="K33" s="31"/>
      <c r="L33" s="31"/>
      <c r="M33" s="288"/>
      <c r="N33" s="288">
        <v>40000000</v>
      </c>
      <c r="O33" s="31"/>
      <c r="P33" s="31"/>
      <c r="Q33" s="288"/>
      <c r="R33" s="31"/>
      <c r="S33" s="288"/>
      <c r="T33" s="288"/>
      <c r="U33" s="288"/>
      <c r="V33" s="288"/>
      <c r="W33" s="288"/>
    </row>
    <row r="34" ht="25" customHeight="1" spans="1:23">
      <c r="A34" s="30" t="s">
        <v>348</v>
      </c>
      <c r="B34" s="30" t="s">
        <v>408</v>
      </c>
      <c r="C34" s="30" t="s">
        <v>409</v>
      </c>
      <c r="D34" s="30" t="s">
        <v>90</v>
      </c>
      <c r="E34" s="30" t="s">
        <v>139</v>
      </c>
      <c r="F34" s="30" t="s">
        <v>325</v>
      </c>
      <c r="G34" s="30" t="s">
        <v>410</v>
      </c>
      <c r="H34" s="30" t="s">
        <v>411</v>
      </c>
      <c r="I34" s="31">
        <v>6000000</v>
      </c>
      <c r="J34" s="288">
        <v>6000000</v>
      </c>
      <c r="K34" s="31">
        <v>6000000</v>
      </c>
      <c r="L34" s="31"/>
      <c r="M34" s="288"/>
      <c r="N34" s="31"/>
      <c r="O34" s="31"/>
      <c r="P34" s="31"/>
      <c r="Q34" s="288"/>
      <c r="R34" s="31"/>
      <c r="S34" s="288"/>
      <c r="T34" s="288"/>
      <c r="U34" s="288"/>
      <c r="V34" s="288"/>
      <c r="W34" s="288"/>
    </row>
    <row r="35" ht="25" customHeight="1" spans="1:23">
      <c r="A35" s="30" t="s">
        <v>348</v>
      </c>
      <c r="B35" s="30" t="s">
        <v>412</v>
      </c>
      <c r="C35" s="30" t="s">
        <v>413</v>
      </c>
      <c r="D35" s="30" t="s">
        <v>90</v>
      </c>
      <c r="E35" s="30" t="s">
        <v>139</v>
      </c>
      <c r="F35" s="30" t="s">
        <v>325</v>
      </c>
      <c r="G35" s="30" t="s">
        <v>410</v>
      </c>
      <c r="H35" s="30" t="s">
        <v>411</v>
      </c>
      <c r="I35" s="31">
        <v>1000000</v>
      </c>
      <c r="J35" s="288">
        <v>1000000</v>
      </c>
      <c r="K35" s="31">
        <v>1000000</v>
      </c>
      <c r="L35" s="31"/>
      <c r="M35" s="288"/>
      <c r="N35" s="31"/>
      <c r="O35" s="31"/>
      <c r="P35" s="31"/>
      <c r="Q35" s="288"/>
      <c r="R35" s="31"/>
      <c r="S35" s="288"/>
      <c r="T35" s="288"/>
      <c r="U35" s="288"/>
      <c r="V35" s="288"/>
      <c r="W35" s="288"/>
    </row>
    <row r="36" ht="25" customHeight="1" spans="1:23">
      <c r="A36" s="30" t="s">
        <v>348</v>
      </c>
      <c r="B36" s="30" t="s">
        <v>414</v>
      </c>
      <c r="C36" s="30" t="s">
        <v>415</v>
      </c>
      <c r="D36" s="30" t="s">
        <v>90</v>
      </c>
      <c r="E36" s="30" t="s">
        <v>139</v>
      </c>
      <c r="F36" s="30" t="s">
        <v>325</v>
      </c>
      <c r="G36" s="30" t="s">
        <v>410</v>
      </c>
      <c r="H36" s="30" t="s">
        <v>411</v>
      </c>
      <c r="I36" s="31">
        <v>6360000</v>
      </c>
      <c r="J36" s="288">
        <v>6360000</v>
      </c>
      <c r="K36" s="31">
        <v>6360000</v>
      </c>
      <c r="L36" s="31"/>
      <c r="M36" s="288"/>
      <c r="N36" s="31"/>
      <c r="O36" s="31"/>
      <c r="P36" s="31"/>
      <c r="Q36" s="288"/>
      <c r="R36" s="31"/>
      <c r="S36" s="288"/>
      <c r="T36" s="288"/>
      <c r="U36" s="288"/>
      <c r="V36" s="288"/>
      <c r="W36" s="288"/>
    </row>
    <row r="37" ht="25" customHeight="1" spans="1:23">
      <c r="A37" s="30" t="s">
        <v>348</v>
      </c>
      <c r="B37" s="30" t="s">
        <v>416</v>
      </c>
      <c r="C37" s="30" t="s">
        <v>417</v>
      </c>
      <c r="D37" s="30" t="s">
        <v>90</v>
      </c>
      <c r="E37" s="30" t="s">
        <v>143</v>
      </c>
      <c r="F37" s="30" t="s">
        <v>359</v>
      </c>
      <c r="G37" s="30" t="s">
        <v>360</v>
      </c>
      <c r="H37" s="30" t="s">
        <v>361</v>
      </c>
      <c r="I37" s="31">
        <v>366000</v>
      </c>
      <c r="J37" s="288">
        <v>366000</v>
      </c>
      <c r="K37" s="31">
        <v>366000</v>
      </c>
      <c r="L37" s="31"/>
      <c r="M37" s="288"/>
      <c r="N37" s="31"/>
      <c r="O37" s="31"/>
      <c r="P37" s="31"/>
      <c r="Q37" s="288"/>
      <c r="R37" s="31"/>
      <c r="S37" s="288"/>
      <c r="T37" s="288"/>
      <c r="U37" s="288"/>
      <c r="V37" s="288"/>
      <c r="W37" s="288"/>
    </row>
    <row r="38" ht="25" customHeight="1" spans="1:23">
      <c r="A38" s="30" t="s">
        <v>348</v>
      </c>
      <c r="B38" s="30" t="s">
        <v>418</v>
      </c>
      <c r="C38" s="30" t="s">
        <v>419</v>
      </c>
      <c r="D38" s="30" t="s">
        <v>90</v>
      </c>
      <c r="E38" s="30" t="s">
        <v>139</v>
      </c>
      <c r="F38" s="30" t="s">
        <v>325</v>
      </c>
      <c r="G38" s="30" t="s">
        <v>360</v>
      </c>
      <c r="H38" s="30" t="s">
        <v>361</v>
      </c>
      <c r="I38" s="31">
        <v>640000</v>
      </c>
      <c r="J38" s="288">
        <v>640000</v>
      </c>
      <c r="K38" s="31">
        <v>640000</v>
      </c>
      <c r="L38" s="31"/>
      <c r="M38" s="288"/>
      <c r="N38" s="31"/>
      <c r="O38" s="31"/>
      <c r="P38" s="31"/>
      <c r="Q38" s="288"/>
      <c r="R38" s="31"/>
      <c r="S38" s="288"/>
      <c r="T38" s="288"/>
      <c r="U38" s="288"/>
      <c r="V38" s="288"/>
      <c r="W38" s="288"/>
    </row>
    <row r="39" ht="25" customHeight="1" spans="1:23">
      <c r="A39" s="30" t="s">
        <v>348</v>
      </c>
      <c r="B39" s="30" t="s">
        <v>420</v>
      </c>
      <c r="C39" s="30" t="s">
        <v>421</v>
      </c>
      <c r="D39" s="30" t="s">
        <v>90</v>
      </c>
      <c r="E39" s="30" t="s">
        <v>139</v>
      </c>
      <c r="F39" s="30" t="s">
        <v>325</v>
      </c>
      <c r="G39" s="30" t="s">
        <v>422</v>
      </c>
      <c r="H39" s="30" t="s">
        <v>423</v>
      </c>
      <c r="I39" s="31">
        <v>50000</v>
      </c>
      <c r="J39" s="288">
        <v>50000</v>
      </c>
      <c r="K39" s="31">
        <v>50000</v>
      </c>
      <c r="L39" s="31"/>
      <c r="M39" s="288"/>
      <c r="N39" s="31"/>
      <c r="O39" s="31"/>
      <c r="P39" s="31"/>
      <c r="Q39" s="288"/>
      <c r="R39" s="31"/>
      <c r="S39" s="288"/>
      <c r="T39" s="288"/>
      <c r="U39" s="288"/>
      <c r="V39" s="288"/>
      <c r="W39" s="288"/>
    </row>
    <row r="40" ht="25" customHeight="1" spans="1:23">
      <c r="A40" s="30" t="s">
        <v>348</v>
      </c>
      <c r="B40" s="30" t="s">
        <v>424</v>
      </c>
      <c r="C40" s="30" t="s">
        <v>425</v>
      </c>
      <c r="D40" s="30" t="s">
        <v>90</v>
      </c>
      <c r="E40" s="30" t="s">
        <v>147</v>
      </c>
      <c r="F40" s="30" t="s">
        <v>426</v>
      </c>
      <c r="G40" s="30" t="s">
        <v>383</v>
      </c>
      <c r="H40" s="30" t="s">
        <v>384</v>
      </c>
      <c r="I40" s="31">
        <v>188200</v>
      </c>
      <c r="J40" s="288"/>
      <c r="K40" s="31"/>
      <c r="L40" s="31"/>
      <c r="M40" s="288"/>
      <c r="N40" s="31"/>
      <c r="O40" s="31"/>
      <c r="P40" s="31"/>
      <c r="Q40" s="288"/>
      <c r="R40" s="31">
        <v>188200</v>
      </c>
      <c r="S40" s="288"/>
      <c r="T40" s="288"/>
      <c r="U40" s="288">
        <v>188200</v>
      </c>
      <c r="V40" s="288"/>
      <c r="W40" s="288"/>
    </row>
    <row r="41" ht="25" customHeight="1" spans="1:23">
      <c r="A41" s="30" t="s">
        <v>427</v>
      </c>
      <c r="B41" s="30" t="s">
        <v>428</v>
      </c>
      <c r="C41" s="30" t="s">
        <v>429</v>
      </c>
      <c r="D41" s="30" t="s">
        <v>90</v>
      </c>
      <c r="E41" s="30" t="s">
        <v>153</v>
      </c>
      <c r="F41" s="30" t="s">
        <v>430</v>
      </c>
      <c r="G41" s="30" t="s">
        <v>383</v>
      </c>
      <c r="H41" s="30" t="s">
        <v>384</v>
      </c>
      <c r="I41" s="31">
        <v>3000000</v>
      </c>
      <c r="J41" s="288"/>
      <c r="K41" s="31"/>
      <c r="L41" s="31"/>
      <c r="M41" s="288"/>
      <c r="N41" s="31">
        <v>3000000</v>
      </c>
      <c r="O41" s="31"/>
      <c r="P41" s="31"/>
      <c r="Q41" s="288"/>
      <c r="R41" s="31"/>
      <c r="S41" s="288"/>
      <c r="T41" s="288"/>
      <c r="U41" s="288"/>
      <c r="V41" s="288"/>
      <c r="W41" s="288"/>
    </row>
    <row r="42" ht="25" customHeight="1" spans="1:23">
      <c r="A42" s="30" t="s">
        <v>427</v>
      </c>
      <c r="B42" s="30" t="s">
        <v>431</v>
      </c>
      <c r="C42" s="30" t="s">
        <v>432</v>
      </c>
      <c r="D42" s="30" t="s">
        <v>90</v>
      </c>
      <c r="E42" s="30" t="s">
        <v>145</v>
      </c>
      <c r="F42" s="30" t="s">
        <v>364</v>
      </c>
      <c r="G42" s="30" t="s">
        <v>410</v>
      </c>
      <c r="H42" s="30" t="s">
        <v>411</v>
      </c>
      <c r="I42" s="31">
        <v>66400</v>
      </c>
      <c r="J42" s="288"/>
      <c r="K42" s="31"/>
      <c r="L42" s="31"/>
      <c r="M42" s="288"/>
      <c r="N42" s="31">
        <v>66400</v>
      </c>
      <c r="O42" s="31"/>
      <c r="P42" s="31"/>
      <c r="Q42" s="288"/>
      <c r="R42" s="31"/>
      <c r="S42" s="288"/>
      <c r="T42" s="288"/>
      <c r="U42" s="288"/>
      <c r="V42" s="288"/>
      <c r="W42" s="288"/>
    </row>
    <row r="43" ht="25" customHeight="1" spans="1:23">
      <c r="A43" s="30" t="s">
        <v>427</v>
      </c>
      <c r="B43" s="30" t="s">
        <v>433</v>
      </c>
      <c r="C43" s="30" t="s">
        <v>434</v>
      </c>
      <c r="D43" s="30" t="s">
        <v>90</v>
      </c>
      <c r="E43" s="30" t="s">
        <v>143</v>
      </c>
      <c r="F43" s="30" t="s">
        <v>359</v>
      </c>
      <c r="G43" s="30" t="s">
        <v>367</v>
      </c>
      <c r="H43" s="30" t="s">
        <v>368</v>
      </c>
      <c r="I43" s="31">
        <v>1400000</v>
      </c>
      <c r="J43" s="288"/>
      <c r="K43" s="31"/>
      <c r="L43" s="31"/>
      <c r="M43" s="288"/>
      <c r="N43" s="31">
        <v>1400000</v>
      </c>
      <c r="O43" s="31"/>
      <c r="P43" s="31"/>
      <c r="Q43" s="288"/>
      <c r="R43" s="31"/>
      <c r="S43" s="288"/>
      <c r="T43" s="288"/>
      <c r="U43" s="288"/>
      <c r="V43" s="288"/>
      <c r="W43" s="288"/>
    </row>
    <row r="44" ht="25" customHeight="1" spans="1:23">
      <c r="A44" s="30" t="s">
        <v>427</v>
      </c>
      <c r="B44" s="30" t="s">
        <v>435</v>
      </c>
      <c r="C44" s="30" t="s">
        <v>436</v>
      </c>
      <c r="D44" s="30" t="s">
        <v>90</v>
      </c>
      <c r="E44" s="30" t="s">
        <v>143</v>
      </c>
      <c r="F44" s="30" t="s">
        <v>359</v>
      </c>
      <c r="G44" s="30" t="s">
        <v>395</v>
      </c>
      <c r="H44" s="30" t="s">
        <v>384</v>
      </c>
      <c r="I44" s="31">
        <v>100000</v>
      </c>
      <c r="J44" s="288"/>
      <c r="K44" s="31"/>
      <c r="L44" s="31"/>
      <c r="M44" s="288"/>
      <c r="N44" s="31">
        <v>100000</v>
      </c>
      <c r="O44" s="31"/>
      <c r="P44" s="31"/>
      <c r="Q44" s="288"/>
      <c r="R44" s="31"/>
      <c r="S44" s="288"/>
      <c r="T44" s="288"/>
      <c r="U44" s="288"/>
      <c r="V44" s="288"/>
      <c r="W44" s="288"/>
    </row>
    <row r="45" ht="25" customHeight="1" spans="1:23">
      <c r="A45" s="30" t="s">
        <v>437</v>
      </c>
      <c r="B45" s="30" t="s">
        <v>438</v>
      </c>
      <c r="C45" s="30" t="s">
        <v>439</v>
      </c>
      <c r="D45" s="30" t="s">
        <v>90</v>
      </c>
      <c r="E45" s="30" t="s">
        <v>139</v>
      </c>
      <c r="F45" s="30" t="s">
        <v>325</v>
      </c>
      <c r="G45" s="30" t="s">
        <v>440</v>
      </c>
      <c r="H45" s="30" t="s">
        <v>217</v>
      </c>
      <c r="I45" s="31">
        <v>6800</v>
      </c>
      <c r="J45" s="288">
        <v>6800</v>
      </c>
      <c r="K45" s="31">
        <v>6800</v>
      </c>
      <c r="L45" s="31"/>
      <c r="M45" s="288"/>
      <c r="N45" s="31"/>
      <c r="O45" s="31"/>
      <c r="P45" s="31"/>
      <c r="Q45" s="288"/>
      <c r="R45" s="31"/>
      <c r="S45" s="288"/>
      <c r="T45" s="288"/>
      <c r="U45" s="288"/>
      <c r="V45" s="288"/>
      <c r="W45" s="288"/>
    </row>
    <row r="46" customHeight="1" spans="1:23">
      <c r="A46" s="282" t="s">
        <v>167</v>
      </c>
      <c r="B46" s="283"/>
      <c r="C46" s="284"/>
      <c r="D46" s="284"/>
      <c r="E46" s="284"/>
      <c r="F46" s="284"/>
      <c r="G46" s="284"/>
      <c r="H46" s="285"/>
      <c r="I46" s="31">
        <v>78380371.5</v>
      </c>
      <c r="J46" s="31">
        <f t="shared" ref="J46:N46" si="0">SUM(J8:J45)</f>
        <v>15403800</v>
      </c>
      <c r="K46" s="31">
        <f t="shared" si="0"/>
        <v>15403800</v>
      </c>
      <c r="L46" s="31"/>
      <c r="M46" s="31"/>
      <c r="N46" s="31">
        <f t="shared" si="0"/>
        <v>59332604</v>
      </c>
      <c r="O46" s="31"/>
      <c r="P46" s="31"/>
      <c r="Q46" s="31"/>
      <c r="R46" s="31">
        <v>3643967.5</v>
      </c>
      <c r="S46" s="31"/>
      <c r="T46" s="31"/>
      <c r="U46" s="31">
        <v>3643967.5</v>
      </c>
      <c r="V46" s="31"/>
      <c r="W46" s="31"/>
    </row>
  </sheetData>
  <mergeCells count="32">
    <mergeCell ref="A2:W2"/>
    <mergeCell ref="A3:H3"/>
    <mergeCell ref="J4:M4"/>
    <mergeCell ref="N4:P4"/>
    <mergeCell ref="R4:W4"/>
    <mergeCell ref="J5:K5"/>
    <mergeCell ref="A46:H46"/>
    <mergeCell ref="A4:A6"/>
    <mergeCell ref="B4:B6"/>
    <mergeCell ref="C4:C6"/>
    <mergeCell ref="C8:C9"/>
    <mergeCell ref="C11:C12"/>
    <mergeCell ref="C13:C18"/>
    <mergeCell ref="C20:C21"/>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2020-01-11T06:24:00Z</dcterms:created>
  <cp:lastPrinted>2021-01-13T07:07:00Z</cp:lastPrinted>
  <dcterms:modified xsi:type="dcterms:W3CDTF">2025-04-23T08:00:23Z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7681967A27B84948807C35F65301ABB1_12</vt:lpwstr>
  </property>
</Properties>
</file>