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报告表" sheetId="13" r:id="rId13"/>
    <sheet name="GK14  部门整体支出绩效自评表" sheetId="14" r:id="rId14"/>
    <sheet name="GK15 项目支出绩效自评表 -1" sheetId="16" r:id="rId15"/>
    <sheet name="GK15 项目支出绩效自评表-2" sheetId="15"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 name="GK15 项目支出绩效自评表-17" sheetId="31" r:id="rId31"/>
    <sheet name="GK15 项目支出绩效自评表-18" sheetId="32" r:id="rId32"/>
    <sheet name="GK15 项目支出绩效自评表-19" sheetId="33" r:id="rId33"/>
    <sheet name="GK15 项目支出绩效自评表-20" sheetId="34" r:id="rId34"/>
    <sheet name="GK15 项目支出绩效自评表-21" sheetId="35" r:id="rId35"/>
    <sheet name="GK15 项目支出绩效自评表-22" sheetId="36" r:id="rId36"/>
    <sheet name="GK15 项目支出绩效自评表-23" sheetId="37" r:id="rId37"/>
    <sheet name="GK15 项目支出绩效自评表-24" sheetId="38" r:id="rId38"/>
    <sheet name="GK15 项目支出绩效自评表-25" sheetId="74" r:id="rId39"/>
    <sheet name="GK15 项目支出绩效自评表-26" sheetId="73" r:id="rId40"/>
    <sheet name="GK15 项目支出绩效自评表-27" sheetId="72" r:id="rId41"/>
    <sheet name="GK15 项目支出绩效自评表-28" sheetId="71" r:id="rId42"/>
    <sheet name="GK15 项目支出绩效自评表-29" sheetId="70" r:id="rId43"/>
    <sheet name="GK15 项目支出绩效自评表-30" sheetId="69" r:id="rId44"/>
    <sheet name="GK15 项目支出绩效自评表-31" sheetId="68" r:id="rId45"/>
    <sheet name="GK15 项目支出绩效自评表-32" sheetId="67" r:id="rId46"/>
    <sheet name="GK15 项目支出绩效自评表-33" sheetId="66" r:id="rId47"/>
    <sheet name="GK15 项目支出绩效自评表-34" sheetId="65" r:id="rId48"/>
    <sheet name="GK15 项目支出绩效自评表-35" sheetId="64" r:id="rId49"/>
    <sheet name="GK15 项目支出绩效自评表-36" sheetId="63" r:id="rId50"/>
    <sheet name="GK15 项目支出绩效自评表-37" sheetId="62" r:id="rId51"/>
    <sheet name="GK15 项目支出绩效自评表-38" sheetId="61" r:id="rId52"/>
    <sheet name="GK15 项目支出绩效自评表-39" sheetId="60" r:id="rId53"/>
    <sheet name="GK15 项目支出绩效自评表-40" sheetId="59" r:id="rId54"/>
    <sheet name="GK15 项目支出绩效自评表-41" sheetId="58" r:id="rId55"/>
    <sheet name="GK15 项目支出绩效自评表-42" sheetId="57" r:id="rId56"/>
    <sheet name="GK15 项目支出绩效自评表-43" sheetId="56" r:id="rId57"/>
    <sheet name="GK15 项目支出绩效自评表-44" sheetId="55" r:id="rId58"/>
    <sheet name="GK15 项目支出绩效自评表-45" sheetId="54" r:id="rId59"/>
    <sheet name="GK15 项目支出绩效自评表-46" sheetId="53" r:id="rId60"/>
    <sheet name="GK15 项目支出绩效自评表-47" sheetId="52" r:id="rId61"/>
    <sheet name="GK15 项目支出绩效自评表-48" sheetId="51" r:id="rId62"/>
    <sheet name="GK15 项目支出绩效自评表-49" sheetId="50" r:id="rId63"/>
    <sheet name="GK15 项目支出绩效自评表-50" sheetId="49" r:id="rId64"/>
    <sheet name="GK15 项目支出绩效自评表-51" sheetId="48" r:id="rId65"/>
    <sheet name="GK15 项目支出绩效自评表-52" sheetId="47" r:id="rId66"/>
    <sheet name="GK15 项目支出绩效自评表-53" sheetId="46" r:id="rId67"/>
    <sheet name="GK15 项目支出绩效自评表-54" sheetId="45" r:id="rId68"/>
    <sheet name="GK15 项目支出绩效自评表-55" sheetId="44" r:id="rId69"/>
    <sheet name="GK15 项目支出绩效自评表-56" sheetId="43" r:id="rId70"/>
    <sheet name="GK15 项目支出绩效自评表-57" sheetId="42" r:id="rId71"/>
    <sheet name="GK15 项目支出绩效自评表-58" sheetId="39" r:id="rId72"/>
    <sheet name="GK15 项目支出绩效自评表-59" sheetId="41" r:id="rId73"/>
    <sheet name="GK15 项目支出绩效自评表-60" sheetId="40" r:id="rId74"/>
    <sheet name="GK15 项目支出绩效自评表-61" sheetId="75" r:id="rId75"/>
    <sheet name="GK15 项目支出绩效自评表-62" sheetId="76" r:id="rId76"/>
    <sheet name="GK15 项目支出绩效自评表-63" sheetId="77" r:id="rId77"/>
    <sheet name="GK15 项目支出绩效自评表-64" sheetId="78" r:id="rId78"/>
    <sheet name="GK15 项目支出绩效自评表-65" sheetId="79" r:id="rId79"/>
    <sheet name="GK15 项目支出绩效自评表-66" sheetId="80" r:id="rId80"/>
    <sheet name="GK15 项目支出绩效自评表-67" sheetId="81" r:id="rId81"/>
    <sheet name="GK15 项目支出绩效自评表-68" sheetId="82" r:id="rId82"/>
    <sheet name="GK15 项目支出绩效自评表-69" sheetId="83" r:id="rId83"/>
    <sheet name="GK15 项目支出绩效自评表-70" sheetId="86" r:id="rId84"/>
    <sheet name="GK15 项目支出绩效自评表-71" sheetId="85" r:id="rId85"/>
    <sheet name="GK15 项目支出绩效自评表-72" sheetId="84" r:id="rId86"/>
    <sheet name="GK15 项目支出绩效自评表-73" sheetId="87" r:id="rId87"/>
    <sheet name="GK15 项目支出绩效自评表-74" sheetId="88" r:id="rId88"/>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<sst xmlns="http://schemas.openxmlformats.org/spreadsheetml/2006/main" count="7334" uniqueCount="1288">
  <si>
    <t>收入支出决算表</t>
  </si>
  <si>
    <t>公开01表</t>
  </si>
  <si>
    <t>部门：安宁市交通运输局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</si>
  <si>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</si>
  <si>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</si>
  <si>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</si>
  <si>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</si>
  <si>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</si>
  <si>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</si>
  <si>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</si>
  <si>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</si>
  <si>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</si>
  <si>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</si>
  <si>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</si>
  <si>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</si>
  <si>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</si>
  <si>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</si>
  <si>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</si>
  <si>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</si>
  <si>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</si>
  <si>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</si>
  <si>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</si>
  <si>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</si>
  <si>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</si>
  <si>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</si>
  <si>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</si>
  <si>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</si>
  <si>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</si>
  <si>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</si>
  <si>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</si>
  <si>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</si>
  <si>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</si>
  <si>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</si>
  <si>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</si>
  <si>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</si>
  <si>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</si>
  <si>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</si>
  <si>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</si>
  <si>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</si>
  <si>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</si>
  <si>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</si>
  <si>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</si>
  <si>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</si>
  <si>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</si>
  <si>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</si>
  <si>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</si>
  <si>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</si>
  <si>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</si>
  <si>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</si>
  <si>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</si>
  <si>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</si>
  <si>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</si>
  <si>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</si>
  <si>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</si>
  <si>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</si>
  <si>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</si>
  <si>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</si>
  <si>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</si>
  <si>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</si>
  <si>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</si>
  <si>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</si>
  <si>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</si>
  <si>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</si>
  <si>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</si>
  <si>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</si>
  <si>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</si>
  <si>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</si>
  <si>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</si>
  <si>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</si>
  <si>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</si>
  <si>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</si>
  <si>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</si>
  <si>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</si>
  <si>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</si>
  <si>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</si>
  <si>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</si>
  <si>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</si>
  <si>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</si>
  <si>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</si>
  <si>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</si>
  <si>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</si>
  <si>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</si>
  <si>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</si>
  <si>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</si>
  <si>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</si>
  <si>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</si>
  <si>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</si>
  <si>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</si>
  <si>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</si>
  <si>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</si>
  <si>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</si>
  <si>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</si>
  <si>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</si>
  <si>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</si>
  <si>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</si>
  <si>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</si>
  <si>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</si>
  <si>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</si>
  <si>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</si>
  <si>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</si>
  <si>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</si>
  <si>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</si>
  <si>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</si>
  <si>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</si>
  <si>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</si>
  <si>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</si>
  <si>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</si>
  <si>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</si>
  <si>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</si>
  <si>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</si>
  <si>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</si>
  <si>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</si>
  <si>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</si>
  <si>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</si>
  <si>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</si>
  <si>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</si>
  <si>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</si>
  <si>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</si>
  <si>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</si>
  <si>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</si>
  <si>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</si>
  <si>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</si>
  <si>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</si>
  <si>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</si>
  <si>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</si>
  <si>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</si>
  <si>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</si>
  <si>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</si>
  <si>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</si>
  <si>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</si>
  <si>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</si>
  <si>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</si>
  <si>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</si>
  <si>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</si>
  <si>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2013202</t>
  </si>
  <si>
    <t>一般行政管理事务</t>
  </si>
  <si>
    <t>20133</t>
  </si>
  <si>
    <t>宣传事务</t>
  </si>
  <si>
    <t>2013302</t>
  </si>
  <si>
    <t>205</t>
  </si>
  <si>
    <t>教育支出</t>
  </si>
  <si>
    <t>20502</t>
  </si>
  <si>
    <t>普通教育</t>
  </si>
  <si>
    <t>2050203</t>
  </si>
  <si>
    <t>初中教育</t>
  </si>
  <si>
    <t>208</t>
  </si>
  <si>
    <t>社会保障和就业支出</t>
  </si>
  <si>
    <t>20801</t>
  </si>
  <si>
    <t>人力资源和社会保障管理事务</t>
  </si>
  <si>
    <t>2080102</t>
  </si>
  <si>
    <t>20805</t>
  </si>
  <si>
    <t>行政事业单位养老支出</t>
  </si>
  <si>
    <t>2080501</t>
  </si>
  <si>
    <t>行政单位离退休</t>
  </si>
  <si>
    <t>2080505</t>
  </si>
  <si>
    <t>机关事业单位基本养老保险缴费支出</t>
  </si>
  <si>
    <t>2080506</t>
  </si>
  <si>
    <t>机关事业单位职业年金缴费支出</t>
  </si>
  <si>
    <t>20811</t>
  </si>
  <si>
    <t>残疾人事业</t>
  </si>
  <si>
    <t>2081105</t>
  </si>
  <si>
    <t>残疾人就业</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</si>
  <si>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</si>
  <si>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</si>
  <si>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</si>
  <si>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</si>
  <si>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</si>
  <si>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</si>
  <si>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</si>
  <si>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</si>
  <si>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</si>
  <si>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</si>
  <si>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</si>
  <si>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</si>
  <si>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</si>
  <si>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</si>
  <si>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212</t>
  </si>
  <si>
    <t>城乡社区支出</t>
  </si>
  <si>
    <t>21203</t>
  </si>
  <si>
    <t>城乡社区公共设施</t>
  </si>
  <si>
    <t>2120303</t>
  </si>
  <si>
    <t>小城镇基础设施建设</t>
  </si>
  <si>
    <t>21208</t>
  </si>
  <si>
    <t>国有土地使用权出让收入安排的支出</t>
  </si>
  <si>
    <t>2120803</t>
  </si>
  <si>
    <t>城市建设支出</t>
  </si>
  <si>
    <t>2120804</t>
  </si>
  <si>
    <t>农村基础设施建设支出</t>
  </si>
  <si>
    <t>213</t>
  </si>
  <si>
    <t>农林水支出</t>
  </si>
  <si>
    <t>21301</t>
  </si>
  <si>
    <t>农业农村</t>
  </si>
  <si>
    <t>2130142</t>
  </si>
  <si>
    <t>农村道路建设</t>
  </si>
  <si>
    <t>214</t>
  </si>
  <si>
    <t>交通运输支出</t>
  </si>
  <si>
    <t>21401</t>
  </si>
  <si>
    <t>公路水路运输</t>
  </si>
  <si>
    <t>2140101</t>
  </si>
  <si>
    <t>行政运行</t>
  </si>
  <si>
    <t>2140102</t>
  </si>
  <si>
    <t>2140104</t>
  </si>
  <si>
    <t>公路建设</t>
  </si>
  <si>
    <t>2140106</t>
  </si>
  <si>
    <t>公路养护</t>
  </si>
  <si>
    <t>2140109</t>
  </si>
  <si>
    <t>交通运输信息化建设</t>
  </si>
  <si>
    <t>2140112</t>
  </si>
  <si>
    <t>公路运输管理</t>
  </si>
  <si>
    <t>2140123</t>
  </si>
  <si>
    <t>航道维护</t>
  </si>
  <si>
    <t>21402</t>
  </si>
  <si>
    <t>铁路运输</t>
  </si>
  <si>
    <t>2140206</t>
  </si>
  <si>
    <t>铁路安全</t>
  </si>
  <si>
    <t>21406</t>
  </si>
  <si>
    <t>车辆购置税支出</t>
  </si>
  <si>
    <t>2140601</t>
  </si>
  <si>
    <t>车辆购置税用于公路等基础设施建设支出</t>
  </si>
  <si>
    <t>2140602</t>
  </si>
  <si>
    <t>车辆购置税用于农村公路建设支出</t>
  </si>
  <si>
    <t>2140699</t>
  </si>
  <si>
    <t>车辆购置税其他支出</t>
  </si>
  <si>
    <t>21499</t>
  </si>
  <si>
    <t>其他交通运输支出</t>
  </si>
  <si>
    <t>2149901</t>
  </si>
  <si>
    <t>公共交通运营补助</t>
  </si>
  <si>
    <t>215</t>
  </si>
  <si>
    <t>资源勘探工业信息等支出</t>
  </si>
  <si>
    <t>21508</t>
  </si>
  <si>
    <t>支持中小企业发展和管理支出</t>
  </si>
  <si>
    <t>2150805</t>
  </si>
  <si>
    <t>中小企业发展专项</t>
  </si>
  <si>
    <t>216</t>
  </si>
  <si>
    <t>商业服务业等支出</t>
  </si>
  <si>
    <t>21602</t>
  </si>
  <si>
    <t>商业流通事务</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</si>
  <si>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</si>
  <si>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</si>
  <si>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</si>
  <si>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</si>
  <si>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</si>
  <si>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</si>
  <si>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</si>
  <si>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</si>
  <si>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</si>
  <si>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</si>
  <si>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</si>
  <si>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</si>
  <si>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</si>
  <si>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</si>
  <si>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</si>
  <si>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</si>
  <si>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</si>
  <si>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</si>
  <si>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</si>
  <si>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</si>
  <si>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</si>
  <si>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</si>
  <si>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</si>
  <si>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</si>
  <si>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</si>
  <si>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</si>
  <si>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</si>
  <si>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</si>
  <si>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</si>
  <si>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</si>
  <si>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</si>
  <si>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</si>
  <si>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</si>
  <si>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</si>
  <si>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</si>
  <si>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</si>
  <si>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</si>
  <si>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</si>
  <si>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</si>
  <si>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</si>
  <si>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</si>
  <si>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</si>
  <si>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</si>
  <si>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</si>
  <si>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</si>
  <si>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</si>
  <si>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</si>
  <si>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</si>
  <si>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</si>
  <si>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</si>
  <si>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</si>
  <si>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2050999</t>
  </si>
  <si>
    <t>其他教育费附加安排的支出</t>
  </si>
  <si>
    <t>20808</t>
  </si>
  <si>
    <t>抚恤</t>
  </si>
  <si>
    <t>2080801</t>
  </si>
  <si>
    <t>死亡抚恤</t>
  </si>
  <si>
    <t>2140207</t>
  </si>
  <si>
    <t>铁路专项运输</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</si>
  <si>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</si>
  <si>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</si>
  <si>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</si>
  <si>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</si>
  <si>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</si>
  <si>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</si>
  <si>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</si>
  <si>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</si>
  <si>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</si>
  <si>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</si>
  <si>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</si>
  <si>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</si>
  <si>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</si>
  <si>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</si>
  <si>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</si>
  <si>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</si>
  <si>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</si>
  <si>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</si>
  <si>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</si>
  <si>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</si>
  <si>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</si>
  <si>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</si>
  <si>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</si>
  <si>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</si>
  <si>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</si>
  <si>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</si>
  <si>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</si>
  <si>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</si>
  <si>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</si>
  <si>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</si>
  <si>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</si>
  <si>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</si>
  <si>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</si>
  <si>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</si>
  <si>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</si>
  <si>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</si>
  <si>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</si>
  <si>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</si>
  <si>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</si>
  <si>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</si>
  <si>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</si>
  <si>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</si>
  <si>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</si>
  <si>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</si>
  <si>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</si>
  <si>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</si>
  <si>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</si>
  <si>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</si>
  <si>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</si>
  <si>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</si>
  <si>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</si>
  <si>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</si>
  <si>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</si>
  <si>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</si>
  <si>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</si>
  <si>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</si>
  <si>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</si>
  <si>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</si>
  <si>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</si>
  <si>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</si>
  <si>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</si>
  <si>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</si>
  <si>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</si>
  <si>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</si>
  <si>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</si>
  <si>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</si>
  <si>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</si>
  <si>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</si>
  <si>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</si>
  <si>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</si>
  <si>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</si>
  <si>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</si>
  <si>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</si>
  <si>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</si>
  <si>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</si>
  <si>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</si>
  <si>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</si>
  <si>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</si>
  <si>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</si>
  <si>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</si>
  <si>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</si>
  <si>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</si>
  <si>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</si>
  <si>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</si>
  <si>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</si>
  <si>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</si>
  <si>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</si>
  <si>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</si>
  <si>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</si>
  <si>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</si>
  <si>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</si>
  <si>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</si>
  <si>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</si>
  <si>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</si>
  <si>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</si>
  <si>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</si>
  <si>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</si>
  <si>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</si>
  <si>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</si>
  <si>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</si>
  <si>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</si>
  <si>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</si>
  <si>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</si>
  <si>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</si>
  <si>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</si>
  <si>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</si>
  <si>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</si>
  <si>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</si>
  <si>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</si>
  <si>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</si>
  <si>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</si>
  <si>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</si>
  <si>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</si>
  <si>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</si>
  <si>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</si>
  <si>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</si>
  <si>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</si>
  <si>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</si>
  <si>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</si>
  <si>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</si>
  <si>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</si>
  <si>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</si>
  <si>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</si>
  <si>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</si>
  <si>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</si>
  <si>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</si>
  <si>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</si>
  <si>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</si>
  <si>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</si>
  <si>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</si>
  <si>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</si>
  <si>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</si>
  <si>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</si>
  <si>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</si>
  <si>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</si>
  <si>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</si>
  <si>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</si>
  <si>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</si>
  <si>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</si>
  <si>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</si>
  <si>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</si>
  <si>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</si>
  <si>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</si>
  <si>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</si>
  <si>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</si>
  <si>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</si>
  <si>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</si>
  <si>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</si>
  <si>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</si>
  <si>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</si>
  <si>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</si>
  <si>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</si>
  <si>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</si>
  <si>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</si>
  <si>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</si>
  <si>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</si>
  <si>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</si>
  <si>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</si>
  <si>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</si>
  <si>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</si>
  <si>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</si>
  <si>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</si>
  <si>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</si>
  <si>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</si>
  <si>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</si>
  <si>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</si>
  <si>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</si>
  <si>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</si>
  <si>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</si>
  <si>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</si>
  <si>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</si>
  <si>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</si>
  <si>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</si>
  <si>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</si>
  <si>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</si>
  <si>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</si>
  <si>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</si>
  <si>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</si>
  <si>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</si>
  <si>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</si>
  <si>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</si>
  <si>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</si>
  <si>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</si>
  <si>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</si>
  <si>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</si>
  <si>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</si>
  <si>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</si>
  <si>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</si>
  <si>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</si>
  <si>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</si>
  <si>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</si>
  <si>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</si>
  <si>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</si>
  <si>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</si>
  <si>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</si>
  <si>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</si>
  <si>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</si>
  <si>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</si>
  <si>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</si>
  <si>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</si>
  <si>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</si>
  <si>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</si>
  <si>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</si>
  <si>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</si>
  <si>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</si>
  <si>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</si>
  <si>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</si>
  <si>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</si>
  <si>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</si>
  <si>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</si>
  <si>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</si>
  <si>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</si>
  <si>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</si>
  <si>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</si>
  <si>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</si>
  <si>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</si>
  <si>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</si>
  <si>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</si>
  <si>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</si>
  <si>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</si>
  <si>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</si>
  <si>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</si>
  <si>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</si>
  <si>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</si>
  <si>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</si>
  <si>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</si>
  <si>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</si>
  <si>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</si>
  <si>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备注：2023年安宁市交通运输局没有国有资本经营预算收入，也没有使用国有资本经营预算财政拨款安排的支出，故《国有资本经营预算财政拨款收入支出决算表》为空表。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</si>
  <si>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</si>
  <si>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</si>
  <si>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</si>
  <si>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</si>
  <si>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</si>
  <si>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</si>
  <si>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</si>
  <si>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</si>
  <si>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</si>
  <si>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</si>
  <si>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</si>
  <si>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</si>
  <si>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</si>
  <si>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</si>
  <si>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</si>
  <si>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</si>
  <si>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</si>
  <si>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</si>
  <si>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</si>
  <si>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</si>
  <si>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</si>
  <si>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</si>
  <si>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</si>
  <si>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</si>
  <si>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</si>
  <si>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</si>
  <si>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</si>
  <si>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</si>
  <si>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</si>
  <si>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</si>
  <si>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</si>
  <si>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</si>
  <si>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</si>
  <si>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</si>
  <si>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</si>
  <si>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</si>
  <si>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</si>
  <si>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</si>
  <si>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</si>
  <si>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</si>
  <si>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</si>
  <si>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</si>
  <si>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</si>
  <si>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</si>
  <si>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</si>
  <si>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</si>
  <si>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</si>
  <si>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</si>
  <si>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</si>
  <si>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</si>
  <si>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</si>
  <si>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</si>
  <si>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</si>
  <si>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</si>
  <si>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</si>
  <si>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</si>
  <si>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</si>
  <si>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</si>
  <si>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</si>
  <si>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 xml:space="preserve">                                                                 单位：万元</t>
  </si>
  <si>
    <t>一、部门基本情况</t>
  </si>
  <si>
    <t>（一）部门概况</t>
  </si>
  <si>
    <t>1.部门职能职责
（1）贯彻执行中央、省、市关于交通运输工作的方针、政策和法律、法规；
（2）制定全市交通运输工作实施细则和办法，并监督实施；
（3）编制全市公路交通运输行业发展规划和年度发展计划，并组织实施、指导交通运输行业结构调整工作；
（4）负责组织领导全市公路交通行业管理、城市客运管理、运输市场管理；
（5）指导交通运输行业体制改革，维护公路交通运输行业的平等竞争秩序；
（6）负责全市公路基础设施建设、管理和维护；负责公路建设资金的筹措和监督使用；组织实施重点公路建设项目；
（7）负责全市交通运输战备、交通运输行业安全和路政管理工作；负责实施交通运输行业技术政策、标准和规范，组织交通运输重大科技攻关，推进行业技术进步；
（8）承办市委市政府交办的其他事项。
2.单位人员情况
在职人员编制23人，其中：行政编制11人，工勤人员编制1人，事业编制11人。在职实有23人，其中：财政全额保障23人，财政差额补助0人，财政专户资金、单位资金保障0人。离退休人员11人，其中：离休0人，退休11人。
3.机构情况
我部门共设置6个内设机构，包括：交运局办公室、安全科、综合科、交建科、路政办公室、路政管理科。
所属单位4个，分别是：
（1）安宁市地方公路管理段；
（2）安宁市公路路政管理大队；
（3）安宁市交通建设工程质量监督站；
（4）安宁市交通运输局（本级）。</t>
  </si>
  <si>
    <t>（二）部门绩效目标的设立情况</t>
  </si>
  <si>
    <t>安宁市交通运输局2023年整体绩效目标设置重点是定性与定量相结合，突出专项资金的性质和特点，以“保民生、保工资、保运转”为重点，科学严谨立项、合理分配资金，规范管理使用。全力推进和服务重大交通项目，始终把抓项目、促投资、稳增长摆在首要工作任务。农村公路管养方面成效显著为实现全市农村公路“畅、安、舒、美”的养护工作目标，交运局结合职能职责做好辖区农村公路日常养护及大（中）修工程，落实开展农村公路建设、管理、养护、运营工作。并继续实施2021年农村公路提升改造、农村公路安全生命防护工程、危桥改造工程、农村公路管理养护等工程，确保辖区道路安全畅通，切实解决广大群众出行难的问题。今年以来，交运局始终把超限超载及道路运输扬尘治理工作作为一项重要工作抓落实并取得显著成效。坚决制止和惩处破坏公路产权、污染公路路面、损坏公路附属设施等违法行为，2022年全市超限超载货车泼洒整治、2022年全市超限超载货车泼洒整治、道路扬尘污染宣传完成率达到100%，货车泼洒整治完成100%，市路政大队联合市交警大队开展24小时专项治超行动，超限超载及道路运输扬尘污染等违法行为得到有效遏制。确立并强化城乡公交一体化建设在城市发展中的主导地位，显著增强对城市发展的带动引领作用，“城际公交、城市公交、城乡公交和镇村公交”四个层级的公交体系基本形成。</t>
  </si>
  <si>
    <t>（三）部门整体收支情况</t>
  </si>
  <si>
    <t>2023年单位预算收入9,157.72万元，其中:本年收入7,704.03万元，年初结转结余1,453.70万元。2023年单位预算总支出9,157.72万元。财政拨款安排支出9,157.72万元，其中：基本支出798.02万元，项目支出8,359.70万元。
2023年我单位本年收入61,732.41万元，其中：财政拨款收入60,942.37万元（一般公共预算财政拨款收入47,279.37万元，政府性基金预算收入13,663.00万元）占总收入的98.72%；上级补助收入0.00万元，占总收入的0.00%；事业收入0.00万元，占总收入的0.00%，经营收入0.00万元，占总收入的0.00%；附属单位上缴收入0.00万元，占总收入的0.00%；其他收入790.04万元，占总收入的1.28%。
2023年我单位本年支出61,875.87万元，其中：基本支出694.54万元，占总支出的1.12%，主要用于2023年单位职工工资的发放、社保的缴纳及日常办公用品的支出等；项目支出61,181.33万元，占总支出的98.88%，主要用于全市公路基础设施建设、管理和维护；负责公路建设资金的筹措和监督使用；组织实施重点公路建设项目；负责全市交通运输战备、交通运输行业安全和路政管理工作；负责实施交通运输行业技术政策、标准和规范，组织交通运输重大科技攻关，推进行业技术进步等方面的支出；上缴上级支出0.00万元，占总支出的0.00%；经营支出0.00万元，占总支出的0.00%；对附属单位补助支出0.00万元，占总支出的0.00%。</t>
  </si>
  <si>
    <t>（四）部门预算管理制度建设情况</t>
  </si>
  <si>
    <t>安宁市交通运输局部门预算严格按照安宁市财政局相关预算管理规定执行，通过财政一体化信息系统及时更新基础信息，建立项目库，详细制定项目实施方案和资金支出计划，按时间节点申报项目，结合单位职能职责和工作特点将绩效目标分配到个中心部门，落实到具体经办人。日常工作中，紧扣制度建设重点，围绕预算编制、预算执行、支付管理监督保障等方面，形成了以制度管人、管钱、管事、管权的制度体系，切实提高了预算编制的真实性、合理性和准确性。</t>
  </si>
  <si>
    <t>二、绩效自评工作情况</t>
  </si>
  <si>
    <t>（一）绩效自评的目的</t>
  </si>
  <si>
    <t>通过绩效自评，检查落实绩效管理目标，提高资金的使用效率，规范资金的使用管理，更好地为安宁市交通运输局提供优质高效的决策咨询服务。</t>
  </si>
  <si>
    <t>（二）自评组织过程</t>
  </si>
  <si>
    <t>1.前期准备</t>
  </si>
  <si>
    <t>为切实做好自评工作，成立了由办公室、各科室及二级事业单位有关成员组成的绩效管理评估小组，按照评价体系和评价内容，认真制定评价工作计划，对2023年度部门整体支出情况进行了认真梳理。</t>
  </si>
  <si>
    <t>2.组织实施</t>
  </si>
  <si>
    <t>按照预先确定的绩效目标，对照各项目申报内容、进度计划、资金使用情况、财务管理状况、产生的效益及成果转化等情况，采取定性与定量相结合的方式，对资金使用绩效作出客观分析与评价。</t>
  </si>
  <si>
    <t>三、评价情况分析及综合评价结论</t>
  </si>
  <si>
    <t>根据部门整体支出绩效评价指标确定的内容，经评价组综合评价，安宁市交通运输局绩效综合评分93分，评定为“优秀”，通过自评，对相关情况和数据进行了重点研究，对执行现状进行了客观分析，进一步明确了绩效工作需要改进的重点。</t>
  </si>
  <si>
    <t>四、存在的问题和整改情况</t>
  </si>
  <si>
    <t>一是绩效目标设置中存在不够科学、不够规范的情况；二是绩效目标管理体系设置不够完善，流程不够明晰；三是工作人员业务能力培训需要进一步开展。改进措施一是细化预算项目绩效编制管理工作，认真做项目绩效编制的前期调研、事中重点项目的绩效追踪、事后的项目评价工作。进一步加强单位内部机构各股室的预算管理意识，严格按照预算编制的相关制度和要求进行预算编制。二是加强绩效目标的设立和管理，使其更加合理化、规范化，大大提高资金使用效率。三是进一步加强预算项目绩效管理体系的建设，做好重点项目及整体支出的追踪及评价，为主要领导提供更加科学的咨询决策服务。四是加强业务知识的学习和培训，大大提高人员的业务能力水平和综合素质。</t>
  </si>
  <si>
    <t>五、绩效自评结果应用</t>
  </si>
  <si>
    <t>通过整体支出绩效自评，一是增强了各项目单位的绩效评价主体责任意识。二是结合绩效自评结果，修改完善了机关内部管理制度，从严加强公务用车、出差考察、接待报销、资产采购、请销假审批等管理、做到用制度管权、管事、管人。三是促进资金使用管理及使用更加科学、合理、规范。四是绩效评价结果作为申报财政预算资金的重要依据。</t>
  </si>
  <si>
    <t>六、主要经验及做法</t>
  </si>
  <si>
    <t>（一）高度重视绩效管理工作，成立绩效评价工作机构，有计划有步骤的实施绩效管理工作。
（二）加强督促跟踪问效，单位领导和中心部门不定期对项目资金、资金管理情况进行跟踪检查、确保按时、按质、按量完成项目绩效目标。</t>
  </si>
  <si>
    <t>七、其他需说明的情况</t>
  </si>
  <si>
    <t>无</t>
  </si>
  <si>
    <t>部门整体支出绩效自评表</t>
  </si>
  <si>
    <t>公开14表</t>
  </si>
  <si>
    <t>单位：万元</t>
  </si>
  <si>
    <t>目标</t>
  </si>
  <si>
    <t>任务名称</t>
  </si>
  <si>
    <t>编制预算时提出的任务措施</t>
  </si>
  <si>
    <t>绩效指标实际执行情况</t>
  </si>
  <si>
    <t>执行情况与年初预算的对比</t>
  </si>
  <si>
    <t>相关情况说明</t>
  </si>
  <si>
    <t>履职效益明显</t>
  </si>
  <si>
    <t>经济效益</t>
  </si>
  <si>
    <t>安宁市交通运输局年初预算项目</t>
  </si>
  <si>
    <t>保障公交驾驶员的工龄补贴，保障城市及周边城市的联通，城乡交通一体化，带动安宁市经济发展</t>
  </si>
  <si>
    <t>按照年初既定指标完成</t>
  </si>
  <si>
    <t>社会效益</t>
  </si>
  <si>
    <t>保障道路的干净整洁、保障群众出行安全、保障群众出行便利</t>
  </si>
  <si>
    <t>生态效益</t>
  </si>
  <si>
    <t>保障道路的干净整洁、美化公路，提升城市环境</t>
  </si>
  <si>
    <t>社会公众或服务对象满意度</t>
  </si>
  <si>
    <t>综合交通发展，城乡道路一体化建设，为群众出行带来便利</t>
  </si>
  <si>
    <t>预算配置科学</t>
  </si>
  <si>
    <t>预算编制科学</t>
  </si>
  <si>
    <t>2023年预算编制紧紧围绕安宁市交通运输局及所属二级事业单位重点工作安排编制</t>
  </si>
  <si>
    <t>基本支出足额保障</t>
  </si>
  <si>
    <t>2023年基本支出按照人员定额标准编制</t>
  </si>
  <si>
    <t>确保重点支出安排</t>
  </si>
  <si>
    <t>安宁市交通运输局重点工程项目资金根据项目立项、工程进度等上报资金请示，经安宁市发改局和财政局回复意见后市政府同意后安排资金</t>
  </si>
  <si>
    <t>严控“三公”经费支出</t>
  </si>
  <si>
    <t>2023年我单位严格控制三公经费的支出，未超年初预算数及上年支出数。</t>
  </si>
  <si>
    <t>预算执行有效</t>
  </si>
  <si>
    <t>严格预算执行</t>
  </si>
  <si>
    <t>严格按照预算绩效审批制度进行资金的支付</t>
  </si>
  <si>
    <t>严格结转结余</t>
  </si>
  <si>
    <t>严格控制预算资金的使用，尽量年终无额，确实未使用完的资金，根据资金使用明细、项目类别做好结余结转</t>
  </si>
  <si>
    <t>项目组织良好</t>
  </si>
  <si>
    <t>部门开展项目绩效由明确的实施主体，加强资金使用的监管，加强建立健全内控机制；配合审计纪检部门做好工作</t>
  </si>
  <si>
    <t>“三公”经费节支增效</t>
  </si>
  <si>
    <t>预算管理规范</t>
  </si>
  <si>
    <t>管理制度健全</t>
  </si>
  <si>
    <t>建立健全我局资金预算、审批和支付相关制度</t>
  </si>
  <si>
    <t>信息公开及时完整</t>
  </si>
  <si>
    <t>按照相关要求及时进行公开</t>
  </si>
  <si>
    <t>资产管理使用规范有效</t>
  </si>
  <si>
    <t>严格按照管理制度和相关法律法规规范资金审批支付流程</t>
  </si>
  <si>
    <r>
      <rPr>
        <sz val="20"/>
        <color theme="1"/>
        <rFont val="方正小标宋_GBK"/>
        <charset val="134"/>
      </rPr>
      <t>项目支出绩效自评表</t>
    </r>
    <r>
      <rPr>
        <sz val="11"/>
        <color theme="1"/>
        <rFont val="宋体"/>
        <charset val="134"/>
        <scheme val="minor"/>
      </rPr>
      <t xml:space="preserve">
（2023年度）</t>
    </r>
  </si>
  <si>
    <t>公开15表</t>
  </si>
  <si>
    <t>项目名称</t>
  </si>
  <si>
    <t>《安宁市交通运输志》编纂工作补助经费</t>
  </si>
  <si>
    <t>主管部门</t>
  </si>
  <si>
    <t>安宁市交通运输局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</si>
  <si>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</si>
  <si>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</si>
  <si>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</si>
  <si>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</si>
  <si>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</si>
  <si>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</si>
  <si>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</si>
  <si>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</si>
  <si>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</si>
  <si>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</si>
  <si>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</si>
  <si>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</si>
  <si>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</si>
  <si>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</si>
  <si>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安宁市交通运输局关于给予核拨《安宁市交通运输志》编纂工作经费</t>
  </si>
  <si>
    <t>绩
效
指
标</t>
  </si>
  <si>
    <t>一级指标</t>
  </si>
  <si>
    <t>二级指标</t>
  </si>
  <si>
    <t>三级指标</t>
  </si>
  <si>
    <t>年度
指标值</t>
  </si>
  <si>
    <t>实际
完成值</t>
  </si>
  <si>
    <t>偏差原因分析
及改进措施</t>
  </si>
  <si>
    <t>产出指标</t>
  </si>
  <si>
    <t>质量指标</t>
  </si>
  <si>
    <t>顺利完成《安宁市交通运输志》编纂</t>
  </si>
  <si>
    <t>内容覆盖率</t>
  </si>
  <si>
    <t>时效指标</t>
  </si>
  <si>
    <t>年限</t>
  </si>
  <si>
    <t>1年</t>
  </si>
  <si>
    <t>效益指标</t>
  </si>
  <si>
    <t>社会效益指标</t>
  </si>
  <si>
    <t>凝聚安宁人民对交通运输事业上的心血</t>
  </si>
  <si>
    <t>显著提升</t>
  </si>
  <si>
    <t>可持续影响指标</t>
  </si>
  <si>
    <t>为交通行业发展做贡献</t>
  </si>
  <si>
    <t>长期影响</t>
  </si>
  <si>
    <t>满意度
指标</t>
  </si>
  <si>
    <t>服务对象满意度指标</t>
  </si>
  <si>
    <t>服务对象满意度</t>
  </si>
  <si>
    <t>&gt;=95%</t>
  </si>
  <si>
    <t>&gt;95%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</si>
  <si>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</si>
  <si>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</si>
  <si>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</si>
  <si>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</si>
  <si>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30户以上自然村通硬化路项目补助经费</t>
  </si>
  <si>
    <t>3个然村数量（个）、建设里程5.109公里，30户以上自然村通硬化路项目“以奖代补”资金。</t>
  </si>
  <si>
    <t>数量指标</t>
  </si>
  <si>
    <t>年度全社会新增通硬化路较大人口自然村个数（个）</t>
  </si>
  <si>
    <t>3个</t>
  </si>
  <si>
    <t>建设公里数</t>
  </si>
  <si>
    <t>5.109公里</t>
  </si>
  <si>
    <t>使用合规性</t>
  </si>
  <si>
    <t>是</t>
  </si>
  <si>
    <t>完工项目验收合格率</t>
  </si>
  <si>
    <t>按期完成投资</t>
  </si>
  <si>
    <t>经济效益指标</t>
  </si>
  <si>
    <t>对经济发展的促进作用</t>
  </si>
  <si>
    <t>促进明显</t>
  </si>
  <si>
    <t>基本公共服务水平</t>
  </si>
  <si>
    <t>稳步提升</t>
  </si>
  <si>
    <t>公路安全水平</t>
  </si>
  <si>
    <t>生态效益指标</t>
  </si>
  <si>
    <t>交通建设符合环评审批要素</t>
  </si>
  <si>
    <t>符合审批要素</t>
  </si>
  <si>
    <t>新改建公路项目适应未来一定时期内交通需求</t>
  </si>
  <si>
    <t>改善通行服务水平群众满意度</t>
  </si>
  <si>
    <t>=100%</t>
  </si>
  <si>
    <t>30户以上自然村通硬化路项目以奖代补专项补助经费</t>
  </si>
  <si>
    <t>安宁市南部片区一期、二期30户以上自然村通硬化路项目以每公里1万元核算以奖代补资金。</t>
  </si>
  <si>
    <t>支持建设30户以上自然村通硬化路里程</t>
  </si>
  <si>
    <t>71.109公里</t>
  </si>
  <si>
    <t>全省30户以上自然村通硬化路</t>
  </si>
  <si>
    <t>64个</t>
  </si>
  <si>
    <t>项目建设对带动当地经济作用</t>
  </si>
  <si>
    <t>交通建设符合环评审批要求</t>
  </si>
  <si>
    <t>符合要求</t>
  </si>
  <si>
    <t>实施项目纳入当地巩固拓展脱贫攻坚成效与推进乡村振兴等相关规划</t>
  </si>
  <si>
    <t>&gt;=85%</t>
  </si>
  <si>
    <t>&gt;85%</t>
  </si>
  <si>
    <t>2020年农村客运和出租车行业油价补贴资金</t>
  </si>
  <si>
    <t>根据《云南省财政厅 云南省交通运输厅关于下达2020年度农村客运和出租车行业油价财政补贴的通知》，支持安宁市城乡交通运输一体化示范创建和客货融合发展样板县补助。</t>
  </si>
  <si>
    <t>按时补助率</t>
  </si>
  <si>
    <t>成本指标</t>
  </si>
  <si>
    <t>经济成本指标</t>
  </si>
  <si>
    <t>100.00万元</t>
  </si>
  <si>
    <t>200.00万元</t>
  </si>
  <si>
    <t>有效提高出租车行业运行质量</t>
  </si>
  <si>
    <t>对整个行业的可持续影响力</t>
  </si>
  <si>
    <t>持续影响</t>
  </si>
  <si>
    <t>出租车驾驶员满意度</t>
  </si>
  <si>
    <t>&gt;=90%</t>
  </si>
  <si>
    <t>&gt;90%</t>
  </si>
  <si>
    <t>2021年度城乡公交车辆保险补贴补助经费</t>
  </si>
  <si>
    <t>通过对城乡公交车辆保险补贴，可有力降低公交企业运营成本，保障企业生存能力，提高企业服务群众积极性，达到惠民便民等积极效果。</t>
  </si>
  <si>
    <t>安宁公交474辆公交车辆保险</t>
  </si>
  <si>
    <t>474辆</t>
  </si>
  <si>
    <t>2023年度完成</t>
  </si>
  <si>
    <t>购买公交车辆保险129.52万元</t>
  </si>
  <si>
    <t>效果明显</t>
  </si>
  <si>
    <t>进一步增强公交公司综合服务能力</t>
  </si>
  <si>
    <t>大规模使用公交车对环保节能起到积极促进作用</t>
  </si>
  <si>
    <t>客服满意度98%</t>
  </si>
  <si>
    <t>&gt;=98%</t>
  </si>
  <si>
    <t>&gt;98%</t>
  </si>
  <si>
    <t>2021年度农村客运补贴资金及城市交通发展（涨价部分）奖励资金</t>
  </si>
  <si>
    <t>向各单位支付2021年度农村客运补贴资金及城市交通发展奖励资金（涨价部分），用于农村客运补贴、城市交通发展奖励，促进农村客运、出租车、城市公共交通等行业稳定健康可持续和高质量发展。</t>
  </si>
  <si>
    <t>安全通航率</t>
  </si>
  <si>
    <t>按时按效兑付</t>
  </si>
  <si>
    <t>安全保障</t>
  </si>
  <si>
    <t>80%%</t>
  </si>
  <si>
    <t>客运安全稳定情况</t>
  </si>
  <si>
    <t>保持稳定</t>
  </si>
  <si>
    <t>补贴对象满意度</t>
  </si>
  <si>
    <t>2021年农村客运和城市交通发展奖励补助资金</t>
  </si>
  <si>
    <t>根据《云南省财政厅 云南省交通运输厅关于下达2021年度农村客运补贴资金、城市交通发展奖励金的通知》及昆明市人民政府批示，支付2021年度农村客运补贴资金和城市交通发展奖励资金（费改税）部分的通知。</t>
  </si>
  <si>
    <t>车辆行驶里程</t>
  </si>
  <si>
    <t>3774505.00公里</t>
  </si>
  <si>
    <t>车辆数</t>
  </si>
  <si>
    <t>194辆</t>
  </si>
  <si>
    <t>新能源车辆的使用有效改善空气质量</t>
  </si>
  <si>
    <t>有效改善</t>
  </si>
  <si>
    <t>对环境长期影响</t>
  </si>
  <si>
    <t>2021年政府还贷二级公路取消收费后补助资金</t>
  </si>
  <si>
    <t>工程完工合格率</t>
  </si>
  <si>
    <t>2023年</t>
  </si>
  <si>
    <t>取消收费后补助资金264万元</t>
  </si>
  <si>
    <t>提升地方公路养护质量水平</t>
  </si>
  <si>
    <t>支持普通公路持续健康发展</t>
  </si>
  <si>
    <t>2022年度考核优秀人员嘉奖奖励经费</t>
  </si>
  <si>
    <t>2022年度考核为优秀公务员人员嘉奖奖励经费，并完成发放。</t>
  </si>
  <si>
    <t>考核为优秀等次的公务员人数</t>
  </si>
  <si>
    <t>2人</t>
  </si>
  <si>
    <t>发放率</t>
  </si>
  <si>
    <t>2020年-2022年</t>
  </si>
  <si>
    <t>3年</t>
  </si>
  <si>
    <t>0.15万元/人</t>
  </si>
  <si>
    <t>表彰先进</t>
  </si>
  <si>
    <t>2022年度农村客运补贴和城市交通发展奖励（费改税部分）补助资金</t>
  </si>
  <si>
    <t>2022年度农村客运补贴资金和城市交通发展奖励资金（费改税部分）（含燃油、燃气、新能源出租汽车）。</t>
  </si>
  <si>
    <t>&gt;80%</t>
  </si>
  <si>
    <t>2022年航道及渡口养护专项补助资</t>
  </si>
  <si>
    <t>确保我市行政区域内省管（委托管理）航道（渡口）日常维护养护管理工作，保障航道及航道设施功能的正常运行，保证航道安全畅通，满足当地群众安全便捷出行。</t>
  </si>
  <si>
    <t>航标维护正常率</t>
  </si>
  <si>
    <t>航道日常养护</t>
  </si>
  <si>
    <t>1次</t>
  </si>
  <si>
    <t>应急保通维护性疏浚项目合格</t>
  </si>
  <si>
    <t>合格</t>
  </si>
  <si>
    <t>通航保证率</t>
  </si>
  <si>
    <t>渡口正常渡运率</t>
  </si>
  <si>
    <t>受益对象满意度</t>
  </si>
  <si>
    <t>2022年考核为优秀事业单位工作人员嘉奖补助经费</t>
  </si>
  <si>
    <t>全额拨款事业单位工作人员、机关工勤人员2022年度考核为优秀嘉奖、2020年-2023年考核为优秀记功奖励经费和“当好排头兵”大讨论大竞赛活动中表现突出的个人及时奖励。</t>
  </si>
  <si>
    <t>考核为优秀等次人数</t>
  </si>
  <si>
    <t>显著加强</t>
  </si>
  <si>
    <t>激励工作人员</t>
  </si>
  <si>
    <t>2022年两新组织党组织书记专项津贴补助经费</t>
  </si>
  <si>
    <t>发放2022年两新组织党组织书记专项津贴</t>
  </si>
  <si>
    <t>获补对象数</t>
  </si>
  <si>
    <t>1人</t>
  </si>
  <si>
    <t>获补对象准确率</t>
  </si>
  <si>
    <t>兑现准确率</t>
  </si>
  <si>
    <t>发放及时率</t>
  </si>
  <si>
    <t>政策知晓率</t>
  </si>
  <si>
    <t>2022年农村公路安防及危桥改造工程市级补助资金</t>
  </si>
  <si>
    <t>完成安宁市交通运输局2022年两座危桥改造项目</t>
  </si>
  <si>
    <t>主体工程完成率</t>
  </si>
  <si>
    <t>工程数量</t>
  </si>
  <si>
    <t>2座</t>
  </si>
  <si>
    <t>配套设施完成率</t>
  </si>
  <si>
    <t>安全事故发生率</t>
  </si>
  <si>
    <t>竣工验收合格率</t>
  </si>
  <si>
    <t>设计变更率</t>
  </si>
  <si>
    <t>计划完工率</t>
  </si>
  <si>
    <t>计划开工率</t>
  </si>
  <si>
    <t>工期控制率</t>
  </si>
  <si>
    <t>综合使用率</t>
  </si>
  <si>
    <t>设计功能实现率</t>
  </si>
  <si>
    <t>受益人群覆盖率</t>
  </si>
  <si>
    <t>使用年限</t>
  </si>
  <si>
    <t>30年</t>
  </si>
  <si>
    <t>受益人群满意度</t>
  </si>
  <si>
    <t>2022年农村客运补贴资金及城市交通发展奖励资金（涨价部分）补助经费</t>
  </si>
  <si>
    <t>2022年农村客运补贴资金及城市交通发展奖励资金（涨价部分）</t>
  </si>
  <si>
    <t>2023年安宁市道路安全隐患点整治工程项目专项资金</t>
  </si>
  <si>
    <t>为保障辖区道路安全畅通，全面消除农村公路危桥，每年按照昆明市公路局下达农村公路养护及交通安全工程计划，对辖区农村公路进行改造，交通安全设施进行完善。</t>
  </si>
  <si>
    <t>道路安全隐患点（段）整治工作</t>
  </si>
  <si>
    <t>10个</t>
  </si>
  <si>
    <t>农村公路安全生命防护工程完成率</t>
  </si>
  <si>
    <t>安全隐患整治年限</t>
  </si>
  <si>
    <t>以服务人民群众安全便捷出行为出发点、以服务农村经济社会发展为落脚点，以促进我市全面建成小康社会为目标，按照加快建设速度、提高管理水平、提升养护质量、消除安全隐患的要求，扎实推进我市农村公路建设、管理。</t>
  </si>
  <si>
    <t>有较大作用</t>
  </si>
  <si>
    <t>项目通过组织、人员配置、资金支持、制度建设等对项目的长期可持续发展具有保障作用。</t>
  </si>
  <si>
    <t>促进作用明显</t>
  </si>
  <si>
    <t>群众满意度</t>
  </si>
  <si>
    <t>2023年车辆购置税收入补助地方资金预算补助经费</t>
  </si>
  <si>
    <t>中老合作物流园安宁桃花村货运站国际陆港项目、安宁工业园区大宗工业物资公铁联运物流园、中老铁路桃花村物流园东片区专用通道项目、南亚陆港物流园物流服务能力提升--仓储、装卸、运输设备采购及配套安装项目。开展国家综合货运补链强链工作，建设一批枢纽扩能改造及集疏运体系项目，提升部分多式联运服务水平，引导监理一体化运行机制，达到提高循环效率、增强循环功能、降低循环成本的目标。</t>
  </si>
  <si>
    <t>新增或改造综合货运枢纽项目</t>
  </si>
  <si>
    <t>1个</t>
  </si>
  <si>
    <t>设备更新升级项目累计数量</t>
  </si>
  <si>
    <t>投资计划完成率</t>
  </si>
  <si>
    <t>年货物吞吐量</t>
  </si>
  <si>
    <t>有所增加</t>
  </si>
  <si>
    <t>多式联运量</t>
  </si>
  <si>
    <t>吸引带动社会投资作用</t>
  </si>
  <si>
    <t>作用明显</t>
  </si>
  <si>
    <t>枢纽经济载体总产值增长率</t>
  </si>
  <si>
    <t>在保通保畅、应急保障、安全稳定等方面发挥了重要作用</t>
  </si>
  <si>
    <t>不断发挥</t>
  </si>
  <si>
    <t>地方建立工作领导机制</t>
  </si>
  <si>
    <t>定期调度和协调解决问题</t>
  </si>
  <si>
    <t>使用服务企业满意度</t>
  </si>
  <si>
    <t>2023年春节道德模范、身边好人慰问补助经费</t>
  </si>
  <si>
    <t>根据《安宁市礼遇道德模范、身边好人实施办法（试行）》，做好安宁市春节节期间道德模范、身边好人慰问活动工作。</t>
  </si>
  <si>
    <t>慰问人员</t>
  </si>
  <si>
    <t>发放完成率</t>
  </si>
  <si>
    <t>足额慰问率</t>
  </si>
  <si>
    <t>社会关爱度</t>
  </si>
  <si>
    <t>城市文明程度长期提升</t>
  </si>
  <si>
    <t>受益群众满意度</t>
  </si>
  <si>
    <t>2023年普通省道及农村公路养护补助资金</t>
  </si>
  <si>
    <t>安宁市全市县、乡、村公路目前共计477条，总里程1265.52km，其中：路网库内管养472条，计里程1201.016km,涉及农村公路桥梁110座计3178.9m,涵洞2045道；近年新建成和移交管养的高等级公路5条，计里程64.504km，进行小修养护和保养。</t>
  </si>
  <si>
    <t>养护公路里程</t>
  </si>
  <si>
    <t>1265.52公里</t>
  </si>
  <si>
    <t>养护桥梁里程</t>
  </si>
  <si>
    <t>3178.9米</t>
  </si>
  <si>
    <t>优良路率较上年提升</t>
  </si>
  <si>
    <t>农村公路路面自动化检测比例</t>
  </si>
  <si>
    <t>农村公路一、二、三类桥梁占比达</t>
  </si>
  <si>
    <t>农村公路养护工程实施比例</t>
  </si>
  <si>
    <t>资金使用合规性</t>
  </si>
  <si>
    <t>完成项目验收合格率</t>
  </si>
  <si>
    <t>列养率</t>
  </si>
  <si>
    <t>明显促进</t>
  </si>
  <si>
    <t>大力提升</t>
  </si>
  <si>
    <t>2023年推动经济稳进提质支持现代物流体系建设资金</t>
  </si>
  <si>
    <t>2024年开工建设海关监管作业场所，多式联运中心及综合仓储中心，年度完成投资不低于50000万元，建设工程量不低于5万平方米，项目建设带动就业不低于600人。</t>
  </si>
  <si>
    <t>年度完成项目投资</t>
  </si>
  <si>
    <t>50000万元</t>
  </si>
  <si>
    <t>年度建设工程量</t>
  </si>
  <si>
    <t>50000平方米</t>
  </si>
  <si>
    <t>项目设计变更率</t>
  </si>
  <si>
    <t>带动就业</t>
  </si>
  <si>
    <t>600人</t>
  </si>
  <si>
    <t>服务群众满意度</t>
  </si>
  <si>
    <t>2023年政府还贷二级公路取消收费后补助资金</t>
  </si>
  <si>
    <t>安宁市农村公路1161.877公里养护及两座危桥改造</t>
  </si>
  <si>
    <t>支持农村公路养护（公里）</t>
  </si>
  <si>
    <t>1161.877公里</t>
  </si>
  <si>
    <t>实施路段技术状况水平</t>
  </si>
  <si>
    <t>社会公众满意度</t>
  </si>
  <si>
    <t>&gt;=80%</t>
  </si>
  <si>
    <t>2023年中央疫情防控补助工作经费</t>
  </si>
  <si>
    <t>为应对新型冠状病毒感染疫情工作，关于2023年中央疫情防控财力补助工作经费的支付。</t>
  </si>
  <si>
    <t>人员转运安全性</t>
  </si>
  <si>
    <t>样本转运安全性</t>
  </si>
  <si>
    <t>样本转运及时率</t>
  </si>
  <si>
    <t>人员转运及时率</t>
  </si>
  <si>
    <t>补助资金到位及时率</t>
  </si>
  <si>
    <t>保障经济正常运行</t>
  </si>
  <si>
    <t>保障运转安全</t>
  </si>
  <si>
    <t>有效保障</t>
  </si>
  <si>
    <t>2023中秋节礼遇帮扶、慰问道德模范补助经费</t>
  </si>
  <si>
    <t>根据《安宁市礼遇道德模范、身边好人实施办法（试行）》，做好安宁市中秋节期间礼遇帮扶、慰问关爱道德模范活动工作。</t>
  </si>
  <si>
    <t>安宁公交补贴资金项目专项资金</t>
  </si>
  <si>
    <t>爱心卡办理，应办尽办，办理率100%；爱心卡刷卡次数420万人次以上；新增新能源车30辆以上；为66个接送学生运营公交车专线办理补助；为500余人公交车驾驶员提供驾龄补助。</t>
  </si>
  <si>
    <t>爱心卡刷卡次数</t>
  </si>
  <si>
    <t>380万人次</t>
  </si>
  <si>
    <t>新增新能源车辆</t>
  </si>
  <si>
    <t>20辆</t>
  </si>
  <si>
    <t>公交车驾驶员提供驾龄补助的人数</t>
  </si>
  <si>
    <t>500人</t>
  </si>
  <si>
    <t>爱心卡应办尽办率</t>
  </si>
  <si>
    <t>新增新能源车辆购置率</t>
  </si>
  <si>
    <t>公交车驾驶员提供驾龄补助的发放率</t>
  </si>
  <si>
    <t>爱心卡办结率</t>
  </si>
  <si>
    <t>带动社会就业</t>
  </si>
  <si>
    <t>小幅提升</t>
  </si>
  <si>
    <t>爱心卡的办理，体现了政府对爱心卡使用人员的关爱，社会幸福感指数增加。</t>
  </si>
  <si>
    <t>大幅提升</t>
  </si>
  <si>
    <t>增强公交分步公司综合服务能力，为地方社会发展贡献力量。</t>
  </si>
  <si>
    <t>新增新能源车的投入使用，对安宁市公交车辆节能环保起到积极促进作用</t>
  </si>
  <si>
    <t>效益明显</t>
  </si>
  <si>
    <t>爱心卡刷卡人员满意度</t>
  </si>
  <si>
    <t>安宁公交有限公司学生专线车补贴资金</t>
  </si>
  <si>
    <t>66个接送学生运营公交车专线、为学生上、放学出行提供保障、进一步加强城乡交通一体化建设，全面提升我市公共交通线路服务。</t>
  </si>
  <si>
    <t>接送学生运营公交车专线给予补助的公交线路</t>
  </si>
  <si>
    <t>66条</t>
  </si>
  <si>
    <t>接送学生运营公交车专线给予补助率</t>
  </si>
  <si>
    <t>安宁市交通拥堵率</t>
  </si>
  <si>
    <t>&lt;30%</t>
  </si>
  <si>
    <t>通过以上工作落实，进一步增强公交分公司综合服务能力，为地方社会发展贡献力量。</t>
  </si>
  <si>
    <t>被接送学生满意度</t>
  </si>
  <si>
    <t>安宁市320国道禄脿段及老安晋公路非现场治超工程项目补助经费</t>
  </si>
  <si>
    <t>320国道禄脿段及老安晋公路非现场治超工程</t>
  </si>
  <si>
    <t>设备安装数量</t>
  </si>
  <si>
    <t>2台（套）</t>
  </si>
  <si>
    <t>设备安装计划完成率</t>
  </si>
  <si>
    <t>验收通过率</t>
  </si>
  <si>
    <t>购置设备利用率</t>
  </si>
  <si>
    <t>设备部署及时率</t>
  </si>
  <si>
    <t>设备使用年限</t>
  </si>
  <si>
    <t>15年</t>
  </si>
  <si>
    <t>使用人员满意度</t>
  </si>
  <si>
    <t>安宁市320国道禄脿段及老安晋公路非现场治超工程项目补助资金</t>
  </si>
  <si>
    <t>安宁市2023年中央财政车辆购置税收入补助地方资金</t>
  </si>
  <si>
    <t>安宁市2023年30户以上自然村通硬化路工程款、中老铁路桃花村物流园东片区专用通道项目。</t>
  </si>
  <si>
    <t>昆明国家综合货运枢纽补链强链</t>
  </si>
  <si>
    <t>新增或改造综合货运枢纽项目个数</t>
  </si>
  <si>
    <t>国际货物运输量年增长率</t>
  </si>
  <si>
    <t>安宁市安八公路（县街至八街段）改造工程项目补助经费</t>
  </si>
  <si>
    <t>安宁市安八公路（县街至八街段）改造工程项目前期费</t>
  </si>
  <si>
    <t>安宁市安八公路（县街至八街段）</t>
  </si>
  <si>
    <t>1条</t>
  </si>
  <si>
    <t>验收合格率</t>
  </si>
  <si>
    <t>两年内完成</t>
  </si>
  <si>
    <t>2年</t>
  </si>
  <si>
    <t>提升基础设施水平，创造更好营商环境</t>
  </si>
  <si>
    <t>提升出行安全性及便利性</t>
  </si>
  <si>
    <t>对城市发展的影响</t>
  </si>
  <si>
    <t>群众的满意度</t>
  </si>
  <si>
    <t>安宁市及时奖励记三等功补助经费</t>
  </si>
  <si>
    <t>昆明市人民政府关于给予在“当好排头兵”大讨论大竞赛活动中表现突出的个人和集体及时奖励，安宁市招商引资及时奖励个人（公务员）记三等功。</t>
  </si>
  <si>
    <t>招商引资及时奖励个人（公务员）人数</t>
  </si>
  <si>
    <t>足额发放率</t>
  </si>
  <si>
    <t>0.3万元/人</t>
  </si>
  <si>
    <t>发挥示范带动作用</t>
  </si>
  <si>
    <t>服务先进个人满意度</t>
  </si>
  <si>
    <t>安宁市交通运输局2022年政府还贷二级公路取消收费后补助资金</t>
  </si>
  <si>
    <t>加强对农村公路的建设和养护，保持公路基础设施良好技术状况水平。</t>
  </si>
  <si>
    <t>支持普通省道建设（公里）</t>
  </si>
  <si>
    <t>4.3公里</t>
  </si>
  <si>
    <t>210公里</t>
  </si>
  <si>
    <t>实施衣村公路路况自动化检测里程（较2021年）</t>
  </si>
  <si>
    <t>明显增长</t>
  </si>
  <si>
    <t>安宁市交通运输局公路清扫保洁项目专项资金</t>
  </si>
  <si>
    <t>通过公通过公开招标方式，每日对县草一级公路清扫保洁，里程8.628公里，三年保洁面积580941平方米；安禄公路清扫保洁里程20.505公里，三年保洁面积1653581平方米；县八一级公路清扫保洁里程26.106公里，三年保洁面积1602144平方米，县草一级公路西北连接线清扫保洁里程1.831公里，三年保洁面积126339平方米，参照2019年安禄、县草、县八一级公路清扫保洁单价。</t>
  </si>
  <si>
    <t>县八一级公路清扫保洁里程</t>
  </si>
  <si>
    <t>26.106公里</t>
  </si>
  <si>
    <t>县草一级公路清扫保洁里程</t>
  </si>
  <si>
    <t>8.628公里</t>
  </si>
  <si>
    <t>安禄公路清扫保洁里程</t>
  </si>
  <si>
    <t>20.505公里</t>
  </si>
  <si>
    <t>县草一级公路西北连接线清扫保洁里程</t>
  </si>
  <si>
    <t>1.831公里</t>
  </si>
  <si>
    <t>县八一级公路清扫保洁面积</t>
  </si>
  <si>
    <t>534048平方米</t>
  </si>
  <si>
    <t>县草一级公路清扫保洁面积</t>
  </si>
  <si>
    <t>193647平方米</t>
  </si>
  <si>
    <t>安禄公路清扫保洁面积</t>
  </si>
  <si>
    <t>551193平方米</t>
  </si>
  <si>
    <t>县草一级公路西北连接线清扫保洁面积</t>
  </si>
  <si>
    <t>42113平方米</t>
  </si>
  <si>
    <t>清扫保洁达标率</t>
  </si>
  <si>
    <t>清扫保洁完成率</t>
  </si>
  <si>
    <t>不断提高</t>
  </si>
  <si>
    <t>每日对县草一级、安禄、县八一级公路进行清扫保洁，从而有效解决因路面泼洒污染严重，严重影响道路路面使用寿命及污染周边环境的问题</t>
  </si>
  <si>
    <t>明显改善</t>
  </si>
  <si>
    <t>安宁市交通运输局政府性投资工程项目补助经费</t>
  </si>
  <si>
    <t>政府性投资工程项目资金</t>
  </si>
  <si>
    <t>12个</t>
  </si>
  <si>
    <t>20年</t>
  </si>
  <si>
    <t>安宁市交通运输局政府性投资工程项目经费</t>
  </si>
  <si>
    <t>安宁市南亚陆港东片区物流专用通道工程（西环连接珍泉路段）项目补助经费</t>
  </si>
  <si>
    <t>完成安宁市南亚陆港东片区物流专用通道工程（西环连接珍泉路段）项目前期费用。</t>
  </si>
  <si>
    <t>南亚陆港东片区物流专用通道工程（西环连接珍泉路段）</t>
  </si>
  <si>
    <t>工程开工及时率</t>
  </si>
  <si>
    <t>两年内完成拨付</t>
  </si>
  <si>
    <t>服务对象的满意度</t>
  </si>
  <si>
    <t>安宁市石安公路（安宁段）工程补助资金</t>
  </si>
  <si>
    <t>石安公路（安宁段）项目已完工通车，确保群众出行便捷便利</t>
  </si>
  <si>
    <t>安宁市螳螂川航运旅游设施项目前期补助经费</t>
  </si>
  <si>
    <t>航道全长 14.8km，起于连然协作桥，止于牧羊湖景区。类型为生态观光旅游航道，等级为限制性V级航道。主要建设航道疏浚工程 83200m3、连然古渡、渡船房、温泉、牧羊湖码头4座码头，售票厅及站前广场、休闲商业聚集区，9个停靠点、综合管养维护基地1座、航标123 座和购置船舶。项目采取分段分域实施，先行实施温泉段2公里航道疏浚工程、船舶购买等。</t>
  </si>
  <si>
    <t>可行性研究报告</t>
  </si>
  <si>
    <t>1份</t>
  </si>
  <si>
    <t>可行性研究报告成果实用性</t>
  </si>
  <si>
    <t>前期费使用时效</t>
  </si>
  <si>
    <t>提升出行便利性</t>
  </si>
  <si>
    <t>项目满足当前一段时间的路网建设</t>
  </si>
  <si>
    <t>其他资金来源于集中核算资金</t>
  </si>
  <si>
    <t>安宁市铁路、公路等安全隐患挂牌督办整治项目经费</t>
  </si>
  <si>
    <t>安宁市挂牌督办治理的道路安全隐患点段不少于10个，不少于十个路口万带建设任务，完善道路标志标牌、路面标线、交通防护。</t>
  </si>
  <si>
    <t>道路安全隐患点</t>
  </si>
  <si>
    <t>铁路沿线安全隐患点治理率</t>
  </si>
  <si>
    <t>按时完成率</t>
  </si>
  <si>
    <t>群众出行安全</t>
  </si>
  <si>
    <t>安宁市推动经济稳步增长若干政策奖励补助资金</t>
  </si>
  <si>
    <t>奖励企业珍惜荣誉，发扬成绩，在安宁经济社会发展中勇创佳绩、再立新功。全市广大企业要以先进为榜样，聚焦省委“3815“战略部署、昆明市委”六个春城“发展目标和市委建设云南县域社会主义现代化先行区目标，坚定信心、振奋精神，抢抓发展机遇，转变发展方式，在安宁市经济高质量跨越式发展征程中作出新的更大贡献。</t>
  </si>
  <si>
    <t>3人次</t>
  </si>
  <si>
    <t>生产生活能力提高</t>
  </si>
  <si>
    <t>安宁市县街至鸣矣河一级公路工程前期补助经费</t>
  </si>
  <si>
    <t>线路总长9.498公里。起于县街礼仪村与县八一级路平交口，沿老安八路向南布线，止于鸣矣河与二街交界处（深沟箐），按照一级公路标准建设沥青混凝土路面，路基宽23米，双向四车道，设计车速 60km/h。建设内容主要包括路基工程、路面工程、桥梁、涵洞工程、交安、防护（安保）工程、排水工程等。</t>
  </si>
  <si>
    <t>勘察设计可运用率</t>
  </si>
  <si>
    <t>满足城市公路的可持续发展</t>
  </si>
  <si>
    <t>安宁市中老铁路国际冷链物流基地项目资金</t>
  </si>
  <si>
    <t>安宁市中老铁路国际冷链物流基地项目为加快重大项目建设，推动重点领域经济社会快速发展。</t>
  </si>
  <si>
    <t>安宁市中老铁路国际冷链物流基地项目</t>
  </si>
  <si>
    <t>更好发挥有效投资的拉动作用</t>
  </si>
  <si>
    <t>提升基础设施水平，创造更好环境</t>
  </si>
  <si>
    <t>安宁主城区连接工业园区综合管廊新建工程项目补助经费</t>
  </si>
  <si>
    <t>完成安宁主城区连接工业园区综合管廊新建工程项目</t>
  </si>
  <si>
    <t>安宁主城区连接工业园区综合管廊新建工程</t>
  </si>
  <si>
    <t>开工及时率</t>
  </si>
  <si>
    <t>指标1：</t>
  </si>
  <si>
    <t>提升基础设施水平，创造更好道路环境</t>
  </si>
  <si>
    <t>安武一级公路及石安公路项目前期补助经费</t>
  </si>
  <si>
    <t>安武公路目起点K0+000起于安丰营，接320国道；路线途经下禄脿小村、庄房、花箐、小河边、安康村、多依树、双湄村、界牌村。路线止点: K9+685止于大瓜箐，安宁与禄丰交界处。路线全长9.685公里，按照一级公路标准建设，路基宽26米，建设路基、路面、交安、绿化等工程。</t>
  </si>
  <si>
    <t>安武公路</t>
  </si>
  <si>
    <t>石安公路（安宁入城段）</t>
  </si>
  <si>
    <t>改善交通路网建设，提高经济发展</t>
  </si>
  <si>
    <t>提高出行便捷性</t>
  </si>
  <si>
    <t>对交通路网建设长期影响</t>
  </si>
  <si>
    <t>出行群众满意度</t>
  </si>
  <si>
    <t xml:space="preserve"> </t>
  </si>
  <si>
    <t>公交爱心卡运输及2022年二阶段疫情防控运输专项经费</t>
  </si>
  <si>
    <t>安宁市交通运输局在疫情期间委托安宁市公交有限公司进行爱心卡运输及2022年二阶段疫情防控运输，用于公交运营补贴。</t>
  </si>
  <si>
    <t>及时补助率</t>
  </si>
  <si>
    <t>发放时效</t>
  </si>
  <si>
    <t>500万元</t>
  </si>
  <si>
    <t>进一步增强公交分公司综合服务能力，为地方社会发展贡献力量。</t>
  </si>
  <si>
    <t>乘客满意度</t>
  </si>
  <si>
    <t>交通运输车辆购置税收入补助资金</t>
  </si>
  <si>
    <t>完成“十四五”现代综合交通运输体系发展规划范围内的综合交通、公路、水运等年度建设。</t>
  </si>
  <si>
    <t>补助及时率</t>
  </si>
  <si>
    <t>明显提升</t>
  </si>
  <si>
    <t>新改建公路项目使用未来一定时期内交通需求</t>
  </si>
  <si>
    <t>交运局安禄公路部分路段路灯费用项目补助资金</t>
  </si>
  <si>
    <t>交通运输局在K1+000－K11+206段实施了路灯亮化工程，安装路灯共410套（其中双臂路灯296套，单臂路灯112套，高杆路灯2套），主电缆线按总长度约13000米，灯杆线约10560米，变压器7台，路灯发光后产生了日常运营维护成本，为持续保障该路段路灯正常使用，特向安宁市财政局申请将该路灯亮化工程运行维护费纳入财政预算。</t>
  </si>
  <si>
    <t>路灯数量</t>
  </si>
  <si>
    <t>410个</t>
  </si>
  <si>
    <t>变压器数量</t>
  </si>
  <si>
    <t>7个</t>
  </si>
  <si>
    <t>亮灯率</t>
  </si>
  <si>
    <t>保障夜间安禄公路道路照明，提高安禄安禄公路夜间行车安全性</t>
  </si>
  <si>
    <t>持续保障安禄公路部分路段路段照明正常使用</t>
  </si>
  <si>
    <t>交运局城市交通建设技术服务项目补助资金</t>
  </si>
  <si>
    <t>以建设“便捷高效、统筹并进”的综合交通、，“信息畅通、管理规范”的智慧交通，“低碳环保、生态文明”的绿色交通，“质量优异、安全舒适”的平安交通“四个交通”为总体目标，打造国际交通高速化、城际交通多样化、市域交通便捷化、城市交通绿色化、综合交通协调化“的交通网络新格局，有力支撑建成滇中城市经济圈产业中心城市。</t>
  </si>
  <si>
    <t>安宁市城乡交通运输一体化发展研究技术合同</t>
  </si>
  <si>
    <t>聘请法律顾问</t>
  </si>
  <si>
    <t>安宁至昆明城际铁路工程预可行性研究报告编制合同</t>
  </si>
  <si>
    <t>数量达标率</t>
  </si>
  <si>
    <t>咨询满意率</t>
  </si>
  <si>
    <t>促进社会和谐发展</t>
  </si>
  <si>
    <t>对社会稳定产生长期影响</t>
  </si>
  <si>
    <t>局机关满意度</t>
  </si>
  <si>
    <t>交运局铁路沿线安宁辖区内安全隐患点整治补助经费</t>
  </si>
  <si>
    <t>依据云南省铁路环境安全隐患综合治理领导小组办公室（云铁安治理办1号），对安宁境内110个隐患进行整治，目前整治进度为84.55%，所列费用为各街道办事处拆除、加固房屋产生的补助及砍伐林木所产生的赔付资金。</t>
  </si>
  <si>
    <t>涉及街道</t>
  </si>
  <si>
    <t>5个</t>
  </si>
  <si>
    <t>元昆线里程</t>
  </si>
  <si>
    <t>28公里</t>
  </si>
  <si>
    <t>安宁支线</t>
  </si>
  <si>
    <t>9.813公里</t>
  </si>
  <si>
    <t>温桃联络线</t>
  </si>
  <si>
    <t>3.396公里</t>
  </si>
  <si>
    <t>昆阳线</t>
  </si>
  <si>
    <t>18公里</t>
  </si>
  <si>
    <t>老安八公路“四改三”改扩建工程前期补助经费</t>
  </si>
  <si>
    <t>为促进南部片区经济发展，对老安八路县八一级路岔口至八街集镇实施改造工程。项目全长28.869km（含主线24.887km、连接线3.982km）起于县街礼义村附近，安八公路与县八一级路平交口，沿老安八公路向南布线，穿过鸣矣河、摩所营、樟富营等村庄，止于八街客运站附近（安八路与朝阳路）交叉口。主要是对道路实施提档升级“四级改三级”加宽改造，建设路基、路面、交安等工程。</t>
  </si>
  <si>
    <t>可行性研究报告成果合格率</t>
  </si>
  <si>
    <t>老鱼峨公路路面改造工程项目补助经费</t>
  </si>
  <si>
    <t>安宁市交通运输局与宜春市交通公路工程建设有限公司签订《安宁市老鱼峨公路路面改造施工合同》，现核拨剩余工程款。</t>
  </si>
  <si>
    <t>完工验收合格率</t>
  </si>
  <si>
    <t>完成年限</t>
  </si>
  <si>
    <t>88.49万元</t>
  </si>
  <si>
    <t>社会便捷性</t>
  </si>
  <si>
    <t>促进道路的可持续发展</t>
  </si>
  <si>
    <t>南环东延线项目前期补助经费</t>
  </si>
  <si>
    <t>项目起于安宁市南环一级公路金方至县街方向一公里处，止于太平册峨公路与建成城市主干道相接，道路全长8.324公里，宽25米，双向四车道，设计车速60km/h。建设内容主要包括路基工程、路面工程、桥梁、涵洞工程、交安、防护（安保）工程、排水工程。完成项目的前期工作。</t>
  </si>
  <si>
    <t>可行性报告适用性</t>
  </si>
  <si>
    <t>提升出行的安全性和便利性</t>
  </si>
  <si>
    <t>满足当地长期一段时间的发展需求</t>
  </si>
  <si>
    <t>服务群众的满意度</t>
  </si>
  <si>
    <t>南环一级公路（ppp）项目政府可行性缺口补助资金</t>
  </si>
  <si>
    <t>安宁市南环一级公路项目作为安宁市首个落地实施并完工交付使用的PPP项目，为避免造成PPP项目债务风险，该项目公司亟需用于银行利息。</t>
  </si>
  <si>
    <t>带动片区的可持续发展</t>
  </si>
  <si>
    <t>效果显著</t>
  </si>
  <si>
    <t>南环一级公路2022年度政府付费补助资金</t>
  </si>
  <si>
    <t>安宁市南环一级公路项目作为安宁市首个落地实施并完工交付使用的PPP项目，关于核拨南环一级公路2022年政府付费资金。</t>
  </si>
  <si>
    <t>南环一级公路2022年运营期政府付费资金专项资金</t>
  </si>
  <si>
    <t>安宁市南环一级公路项目作为安宁市首个落地实施并完工交付使用的PPP项目，为避免造成PPP项目债务风险，拨付2022年运营期政府付费资金。</t>
  </si>
  <si>
    <t>工程验收合格率</t>
  </si>
  <si>
    <t>农村公路养护工程省级补助资金</t>
  </si>
  <si>
    <t>农村公路养护补助资金</t>
  </si>
  <si>
    <t>公路养护及时率</t>
  </si>
  <si>
    <t>石安公路（安宁段）改造工程补助资金</t>
  </si>
  <si>
    <t>石安公路（安宁段）项目完工通车，确保群众出行便捷便利</t>
  </si>
  <si>
    <t>石安公路（安宁段）改造工程电力迁改设计与施工补助资金</t>
  </si>
  <si>
    <t>石安公路（安宁段）改造工程电力迁改设计与施工项目全部电力迁改工作已完成并投产使用，两年缺陷责任期已满，工程竣工结算资料已审核完成。</t>
  </si>
  <si>
    <t>石安公路（安宁段）</t>
  </si>
  <si>
    <t>改造工程及时开工率</t>
  </si>
  <si>
    <t>保证该路段电力稳定</t>
  </si>
  <si>
    <t>持续稳定</t>
  </si>
  <si>
    <t>电力迁改工作长期可持续的影响</t>
  </si>
  <si>
    <t>螳螂川通航项目补助经费</t>
  </si>
  <si>
    <t>螳螂川航运工程航道建设项目，航道测量、清淤、安装航标等达到通航标准。</t>
  </si>
  <si>
    <t>螳螂川航运通航率</t>
  </si>
  <si>
    <t>螳螂川航运项目验收合格率</t>
  </si>
  <si>
    <t>螳螂川航运按时完成率</t>
  </si>
  <si>
    <t>安宁内河航运发展</t>
  </si>
  <si>
    <t>显著增强</t>
  </si>
  <si>
    <t>带动相关行业发展</t>
  </si>
  <si>
    <t>持续发展</t>
  </si>
  <si>
    <t>温泉“4·13”青龙“5·06”火灾扑救补助资金</t>
  </si>
  <si>
    <t>温泉“4·13”青龙“5·06”火灾扑救工作，其中温泉“4·13”火灾扑救：姚歌汽车服务有限公司提供交通车辆，安宁公交有限公司出动135辆次车辆运送各街道救援人员、民兵等，安宁居佳城市运营服务有限公司出动车辆125辆次运送消防物资、人员等，青龙“5·06”火灾扑救：出动皮卡车3辆次及大巴车4辆次运送消防物资、人员等。</t>
  </si>
  <si>
    <t>出动救援次数</t>
  </si>
  <si>
    <t>2次</t>
  </si>
  <si>
    <t>顺利完成火灾扑救工作</t>
  </si>
  <si>
    <t>顺利完成</t>
  </si>
  <si>
    <t>火灾扑救及时率</t>
  </si>
  <si>
    <t>保护生态安全，促进生态文明</t>
  </si>
  <si>
    <t>服务满意度</t>
  </si>
  <si>
    <t>县草一级公路、南环一级公路隐患整治和安宁市级督办13个隐患点工程补助经费</t>
  </si>
  <si>
    <t>为深入推进全市安全生产专项整治三年行动和道路交通安全隐患排查整治工作，安宁市县草一级公路、南环一级公路隐患整治被列为昆明市安全生产重大隐患进行挂牌督办，列入安宁市级督办，需实施的隐患点13个。</t>
  </si>
  <si>
    <t>隐患点</t>
  </si>
  <si>
    <t>13个</t>
  </si>
  <si>
    <t>县草一级公路</t>
  </si>
  <si>
    <t>南环一级公路</t>
  </si>
  <si>
    <t>隐患点治理率</t>
  </si>
  <si>
    <t>出行安全</t>
  </si>
  <si>
    <t>群众出行便捷性</t>
  </si>
  <si>
    <t>服务群众</t>
  </si>
  <si>
    <t>学生专线运费、家校直通车等专线资金</t>
  </si>
  <si>
    <t>为尽快缓解企业压力，保障安宁公共交通等民生行业持续稳定运转，特申请拨付300万源街用于支付2022年家校直通车部分运费补贴，家校直通车安保费，家校直通车审计费。</t>
  </si>
  <si>
    <t>学生专线车运费、爱心卡补贴、家校直通车审计</t>
  </si>
  <si>
    <t>300万元</t>
  </si>
  <si>
    <t>通过以上工作落实，进一步增强公交分公司综合服务能力，为地方社会发展贡献力量</t>
  </si>
  <si>
    <t>疫情防控车辆转运费用补助经费</t>
  </si>
  <si>
    <t>疫情期间人员及样本转运费用</t>
  </si>
  <si>
    <t>应休未休年休假工资报酬补助经费</t>
  </si>
  <si>
    <t>从交运局年初预算的公路清扫保洁项目专项资金中调剂5.14万元用于应休未休年休假工资报酬发放。</t>
  </si>
  <si>
    <t>应休未休人数</t>
  </si>
  <si>
    <t>13人</t>
  </si>
  <si>
    <t>按时发放率</t>
  </si>
  <si>
    <t>单位人员认真完成工作</t>
  </si>
  <si>
    <t>员工满意度</t>
  </si>
  <si>
    <t>中老合作物流园安宁桃花村货运站国际陆港配套监管场所项目补助资金</t>
  </si>
  <si>
    <t>中老合作物流园安宁桃花村货运站国际陆港配套监管场所项目设置海关监管作业场所，促进内设配套设施及软硬件设施，设置口岸作业区。</t>
  </si>
  <si>
    <t>中老合作物流园安宁桃花村货运站国际陆港配套监管场所</t>
  </si>
  <si>
    <t>提升国际物流合作项目发展</t>
  </si>
  <si>
    <t>促进安宁桃花村货运站长期影响</t>
  </si>
  <si>
    <t>中老合作物流园安宁桃花村货运站国际陆港项目资金</t>
  </si>
  <si>
    <t>中老合作物流园安宁桃花村货运站国际陆港项目补助</t>
  </si>
  <si>
    <t>中老合作物流园安宁桃花村货运站国际陆港</t>
  </si>
  <si>
    <t>资金拨付及时率</t>
  </si>
  <si>
    <t>中小微企业纾困发展以奖代补专项经费</t>
  </si>
  <si>
    <t>推进中小微企业、民营经济纾困发展；提升中小企业创新能力和专业化水平；进一步加大困难行业中小微企业、个体工商户帮扶力度。</t>
  </si>
  <si>
    <t>专项资金投入带动投资倍数</t>
  </si>
  <si>
    <t>8倍</t>
  </si>
  <si>
    <t>需要纾困发展补助企业</t>
  </si>
  <si>
    <t>2个</t>
  </si>
  <si>
    <t>帮扶率</t>
  </si>
  <si>
    <t>带动中小微企业发展</t>
  </si>
  <si>
    <t>推动中小微企业经济的持续发展</t>
  </si>
  <si>
    <t>安宁市320国道（建丰城至新哨湾）及二专线（螳螂川至龙山立交）改造工程ppp项目可行性缺口补助资金</t>
  </si>
  <si>
    <t>提升各路段通行能力，缓解城区西向出城的交通拥堵问题，增强城区对外和对接高速公路的出行效率，优化区域路网结构，进一步完善320国道的干线通道。</t>
  </si>
  <si>
    <t>2条</t>
  </si>
  <si>
    <t>安宁市治超非现场执法专项经费</t>
  </si>
  <si>
    <t>安宁市公路路政管理大队</t>
  </si>
  <si>
    <t>安宁市公路路政管理大队开展不停车治超非现场执法工作，对我市扬尘及治超治理取得显著成效，现每年对非现场执法设备的网络通信费及设备维护进行维护。</t>
  </si>
  <si>
    <t>网络专线</t>
  </si>
  <si>
    <t>5条</t>
  </si>
  <si>
    <t>非现场执法系统</t>
  </si>
  <si>
    <t>2台</t>
  </si>
  <si>
    <t>运管系统通讯专用线路</t>
  </si>
  <si>
    <t>网络专线故障率</t>
  </si>
  <si>
    <t>&lt;5%</t>
  </si>
  <si>
    <t>系统正常使用率</t>
  </si>
  <si>
    <t>维护及时率</t>
  </si>
  <si>
    <t>出行安全显著提升</t>
  </si>
  <si>
    <t>路政管理大队“三级联动”专项资金</t>
  </si>
  <si>
    <t>保卫国家路产路权，保障公路完好、安全畅通，发展公路事业，最大限度地发挥公路的经济效益和社会效益，为社会主义现代化、国防建设和人民群众的生产、生活服务。</t>
  </si>
  <si>
    <t>路政大队协管员工资</t>
  </si>
  <si>
    <t>23人</t>
  </si>
  <si>
    <t>宣传费用</t>
  </si>
  <si>
    <t>10次</t>
  </si>
  <si>
    <t>称重器材年检、维修</t>
  </si>
  <si>
    <t>3台</t>
  </si>
  <si>
    <t>特种车辆</t>
  </si>
  <si>
    <t>13辆</t>
  </si>
  <si>
    <t>称重器材年检合格率</t>
  </si>
  <si>
    <t>公路及公路附属设施完好率</t>
  </si>
  <si>
    <t>治超查超完成率</t>
  </si>
  <si>
    <t>扬尘泼洒整治率</t>
  </si>
  <si>
    <t>整体城市环境</t>
  </si>
  <si>
    <t>南环一级公路保通费专项经费</t>
  </si>
  <si>
    <t>关于核拨南环一级公路保通费专项经费。</t>
  </si>
  <si>
    <t>经费使用率</t>
  </si>
  <si>
    <t>5万元</t>
  </si>
  <si>
    <t>保证南环一级公路持续发展</t>
  </si>
  <si>
    <t>烟草市场整治经费划拨工作经费</t>
  </si>
  <si>
    <t>为整治卷烟市场行业乱象，为支持保障专项行动的开展，划拨卷烟市场乱象整治工作专项经费。</t>
  </si>
  <si>
    <t>资金使用率</t>
  </si>
  <si>
    <t>履行年度</t>
  </si>
  <si>
    <t>10万元</t>
  </si>
  <si>
    <t>优化卷烟行业乱象问题</t>
  </si>
  <si>
    <t>卷烟行业健康持续发展</t>
  </si>
  <si>
    <t>安宁市交通建设工程质量监督专项资金</t>
  </si>
  <si>
    <t>安宁市交通建设工程质量监督站</t>
  </si>
  <si>
    <t>开展全市范围内农村公路建设和维修养护项目质量监督检测工作，确保质量监督全覆盖。</t>
  </si>
  <si>
    <t>综合督查次数</t>
  </si>
  <si>
    <t>专项督查次数</t>
  </si>
  <si>
    <t>公路工程监督覆盖率</t>
  </si>
  <si>
    <t>工程一次性验收合格率</t>
  </si>
  <si>
    <t>质量监督及时性</t>
  </si>
  <si>
    <t>提高发展质量为中心，开展质量提升行动，全面提升质量水平，推动质量评价由追求“合格率”向追求“满意度”跃升，提升工程建设管理质量、消除安全隐患的要求，扎实推进我市农村公路建设质量管理水平不断提高。</t>
  </si>
  <si>
    <t>大力促进</t>
  </si>
  <si>
    <t>建设单位、施工单位、监理单位满意度</t>
  </si>
  <si>
    <t>安宁市地方公路管理段政府性投资工程项目经费</t>
  </si>
  <si>
    <t>安宁市地方公路管理段</t>
  </si>
  <si>
    <t>政府性投资工程项目</t>
  </si>
  <si>
    <t>4个</t>
  </si>
  <si>
    <t>安宁市地方公路管理段农村公路养护管理专项资金</t>
  </si>
  <si>
    <t>做到经常保持路面平整、坚实，路拱适度，路肩整洁，边坡稳定，边沟畅通，桥涵构造物完好，标志完善齐备，行道树齐全，使城乡公路保持完好、畅通。
本项目的工作目标是：围绕社会主义新农村建设目标任务，进一步增强农村公路在农村经济发展中的先进性、基础性、服务性作用。</t>
  </si>
  <si>
    <t>每月农村公路养护管理巡查</t>
  </si>
  <si>
    <t>昆明市交通运输局每年对安宁市农村公路养护管理工作检查</t>
  </si>
  <si>
    <t>4次</t>
  </si>
  <si>
    <t>每季度农村公路养护管理考核</t>
  </si>
  <si>
    <t>每年参加省公路局组织培训，昆明市公路局组织培训和组织农村公路养护管理相关人员参加农村公路养护管理培训</t>
  </si>
  <si>
    <t>3次</t>
  </si>
  <si>
    <t>符合安宁市交通运输局财务管理制度，确保参加培训人员结业率</t>
  </si>
  <si>
    <t>加快建设速度、提高管理水平、提升养护质量、消除安全隐患的要求，扎实推进我市农村公路桥梁建设、管理。</t>
  </si>
  <si>
    <t>加快建设</t>
  </si>
  <si>
    <t>促进沿线产业发展，提高人们的生活水平，改善交通环境</t>
  </si>
  <si>
    <t>大力提高和改善</t>
  </si>
  <si>
    <t>负责巡查、检查人员、责任单位满意度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</si>
</sst>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8">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4" borderId="3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6" fillId="0" borderId="0" applyNumberFormat="0" applyFill="0" applyBorder="0" applyAlignment="0" applyProtection="0">
      <alignment vertical="center"/>
    </xf>
    <xf numFmtId="0" fontId="27" fillId="5" borderId="35" applyNumberFormat="0" applyAlignment="0" applyProtection="0">
      <alignment vertical="center"/>
    </xf>
    <xf numFmtId="0" fontId="28" fillId="6" borderId="36" applyNumberFormat="0" applyAlignment="0" applyProtection="0">
      <alignment vertical="center"/>
    </xf>
    <xf numFmtId="0" fontId="29" fillId="6" borderId="35" applyNumberFormat="0" applyAlignment="0" applyProtection="0">
      <alignment vertical="center"/>
    </xf>
    <xf numFmtId="0" fontId="30" fillId="7" borderId="37" applyNumberFormat="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4" fillId="0" borderId="0"/>
  </cellStyleXfs>
  <cellXfs count="14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0" fontId="1" fillId="0" borderId="1" xfId="0" applyNumberFormat="1" applyFont="1" applyFill="1" applyBorder="1" applyAlignment="1">
      <alignment horizontal="left" vertical="center" wrapText="1"/>
    </xf>
    <xf numFmtId="10" fontId="1" fillId="0" borderId="1" xfId="0" applyNumberFormat="1" applyFont="1" applyFill="1" applyBorder="1" applyAlignment="1" applyProtection="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43" fontId="1"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left" vertical="center"/>
    </xf>
    <xf numFmtId="10"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178" fontId="1" fillId="0" borderId="2"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6" fontId="1" fillId="0" borderId="0" xfId="0" applyNumberFormat="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49" fontId="7" fillId="0" borderId="15"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left" vertical="center" wrapText="1"/>
    </xf>
    <xf numFmtId="49" fontId="7" fillId="0" borderId="20" xfId="0" applyNumberFormat="1" applyFont="1" applyFill="1" applyBorder="1" applyAlignment="1" applyProtection="1">
      <alignment horizontal="left" vertical="center" wrapText="1"/>
    </xf>
    <xf numFmtId="49" fontId="7" fillId="0" borderId="21"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center" vertical="center" wrapText="1"/>
    </xf>
    <xf numFmtId="0" fontId="7" fillId="0" borderId="22"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left" vertical="center" wrapText="1"/>
    </xf>
    <xf numFmtId="49" fontId="7" fillId="0" borderId="23" xfId="0" applyNumberFormat="1" applyFont="1" applyFill="1" applyBorder="1" applyAlignment="1" applyProtection="1">
      <alignment horizontal="lef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4" xfId="0" applyNumberFormat="1" applyFont="1" applyFill="1" applyBorder="1" applyAlignment="1">
      <alignment horizontal="center" vertical="center" shrinkToFit="1"/>
    </xf>
    <xf numFmtId="4" fontId="11" fillId="0" borderId="25"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1" fillId="0" borderId="25" xfId="0" applyNumberFormat="1" applyFont="1" applyFill="1" applyBorder="1" applyAlignment="1">
      <alignment horizontal="center" vertical="center" wrapText="1" shrinkToFit="1"/>
    </xf>
    <xf numFmtId="4" fontId="11" fillId="0" borderId="26"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shrinkToFit="1"/>
    </xf>
    <xf numFmtId="176" fontId="13"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11" fillId="0" borderId="26"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4" fillId="0" borderId="0" xfId="0" applyFont="1" applyAlignment="1"/>
    <xf numFmtId="0" fontId="15" fillId="2" borderId="27" xfId="0" applyNumberFormat="1" applyFont="1" applyFill="1" applyBorder="1" applyAlignment="1">
      <alignment horizontal="center" vertical="center"/>
    </xf>
    <xf numFmtId="0" fontId="15" fillId="2" borderId="27" xfId="0" applyNumberFormat="1" applyFont="1" applyFill="1" applyBorder="1" applyAlignment="1">
      <alignment horizontal="left" vertical="center"/>
    </xf>
    <xf numFmtId="0" fontId="15" fillId="3" borderId="27" xfId="0" applyNumberFormat="1" applyFont="1" applyFill="1" applyBorder="1" applyAlignment="1">
      <alignment horizontal="center" vertical="center"/>
    </xf>
    <xf numFmtId="176" fontId="15" fillId="3" borderId="27" xfId="0" applyNumberFormat="1" applyFont="1" applyFill="1" applyBorder="1" applyAlignment="1">
      <alignment horizontal="right" vertical="center"/>
    </xf>
    <xf numFmtId="0" fontId="15" fillId="3" borderId="27" xfId="0" applyNumberFormat="1" applyFont="1" applyFill="1" applyBorder="1" applyAlignment="1">
      <alignment horizontal="right" vertical="center"/>
    </xf>
    <xf numFmtId="0" fontId="15" fillId="3" borderId="27" xfId="0" applyNumberFormat="1" applyFont="1" applyFill="1" applyBorder="1" applyAlignment="1">
      <alignment horizontal="left" vertical="center" wrapText="1"/>
    </xf>
    <xf numFmtId="0" fontId="16" fillId="0" borderId="0" xfId="0" applyFont="1" applyAlignment="1"/>
    <xf numFmtId="0" fontId="15" fillId="2" borderId="27" xfId="0" applyNumberFormat="1" applyFont="1" applyFill="1" applyBorder="1" applyAlignment="1">
      <alignment horizontal="center" vertical="center" wrapText="1"/>
    </xf>
    <xf numFmtId="0" fontId="17" fillId="2" borderId="27" xfId="0" applyNumberFormat="1" applyFont="1" applyFill="1" applyBorder="1" applyAlignment="1">
      <alignment horizontal="left" vertical="center" wrapText="1"/>
    </xf>
    <xf numFmtId="0" fontId="15" fillId="3"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left" vertical="center" wrapText="1"/>
    </xf>
    <xf numFmtId="176" fontId="15" fillId="3" borderId="27" xfId="0" applyNumberFormat="1" applyFont="1" applyFill="1" applyBorder="1" applyAlignment="1">
      <alignment horizontal="right" vertical="center" wrapText="1"/>
    </xf>
    <xf numFmtId="0" fontId="15" fillId="3" borderId="27" xfId="0" applyNumberFormat="1" applyFont="1" applyFill="1" applyBorder="1" applyAlignment="1">
      <alignment horizontal="right" vertical="center" wrapText="1"/>
    </xf>
    <xf numFmtId="0" fontId="18" fillId="0" borderId="0" xfId="0" applyFont="1" applyAlignment="1">
      <alignment horizontal="center" vertical="center"/>
    </xf>
    <xf numFmtId="0" fontId="15" fillId="3" borderId="27" xfId="0" applyNumberFormat="1" applyFont="1" applyFill="1" applyBorder="1" applyAlignment="1">
      <alignment horizontal="left" vertical="center"/>
    </xf>
    <xf numFmtId="0" fontId="0" fillId="0" borderId="28" xfId="0" applyFont="1" applyBorder="1" applyAlignment="1">
      <alignment horizontal="left" vertical="center" wrapText="1"/>
    </xf>
    <xf numFmtId="43" fontId="15" fillId="3" borderId="27" xfId="0" applyNumberFormat="1" applyFont="1" applyFill="1" applyBorder="1" applyAlignment="1">
      <alignment horizontal="right" vertical="center"/>
    </xf>
    <xf numFmtId="0" fontId="18" fillId="0" borderId="0" xfId="0" applyFont="1" applyAlignment="1"/>
    <xf numFmtId="0" fontId="12" fillId="0" borderId="0" xfId="0" applyFont="1" applyAlignment="1"/>
    <xf numFmtId="176" fontId="15" fillId="3" borderId="27" xfId="0" applyNumberFormat="1" applyFont="1" applyFill="1" applyBorder="1" applyAlignment="1">
      <alignment horizontal="center" vertical="center"/>
    </xf>
    <xf numFmtId="0" fontId="15" fillId="3" borderId="29" xfId="0" applyNumberFormat="1" applyFont="1" applyFill="1" applyBorder="1" applyAlignment="1">
      <alignment horizontal="left" vertical="center"/>
    </xf>
    <xf numFmtId="0" fontId="15" fillId="3" borderId="30" xfId="0" applyNumberFormat="1" applyFont="1" applyFill="1" applyBorder="1" applyAlignment="1">
      <alignment horizontal="left" vertical="center"/>
    </xf>
    <xf numFmtId="0" fontId="15" fillId="3" borderId="31"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1" Type="http://schemas.openxmlformats.org/officeDocument/2006/relationships/styles" Target="styles.xml"/><Relationship Id="rId90" Type="http://schemas.openxmlformats.org/officeDocument/2006/relationships/sharedStrings" Target="sharedStrings.xml"/><Relationship Id="rId9" Type="http://schemas.openxmlformats.org/officeDocument/2006/relationships/worksheet" Target="worksheets/sheet9.xml"/><Relationship Id="rId89" Type="http://schemas.openxmlformats.org/officeDocument/2006/relationships/theme" Target="theme/theme1.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C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3" t="s">
        <v>0</v>
      </c>
    </row>
    <row r="2" ht="14.25" spans="6:6">
      <c r="F2" s="119" t="s">
        <v>1</v>
      </c>
    </row>
    <row r="3" ht="14.25"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36">
        <v>47279.37</v>
      </c>
      <c r="D7" s="121" t="s">
        <v>14</v>
      </c>
      <c r="E7" s="120" t="s">
        <v>15</v>
      </c>
      <c r="F7" s="136">
        <v>0.4</v>
      </c>
    </row>
    <row r="8" ht="19.5" customHeight="1" spans="1:6">
      <c r="A8" s="121" t="s">
        <v>16</v>
      </c>
      <c r="B8" s="120" t="s">
        <v>12</v>
      </c>
      <c r="C8" s="136">
        <v>13663</v>
      </c>
      <c r="D8" s="121" t="s">
        <v>17</v>
      </c>
      <c r="E8" s="120" t="s">
        <v>18</v>
      </c>
      <c r="F8" s="123">
        <v>0</v>
      </c>
    </row>
    <row r="9" ht="19.5" customHeight="1" spans="1:6">
      <c r="A9" s="121" t="s">
        <v>19</v>
      </c>
      <c r="B9" s="120" t="s">
        <v>20</v>
      </c>
      <c r="C9" s="123">
        <v>0</v>
      </c>
      <c r="D9" s="121" t="s">
        <v>21</v>
      </c>
      <c r="E9" s="120" t="s">
        <v>22</v>
      </c>
      <c r="F9" s="123">
        <v>0</v>
      </c>
    </row>
    <row r="10" ht="19.5" customHeight="1" spans="1:6">
      <c r="A10" s="121" t="s">
        <v>23</v>
      </c>
      <c r="B10" s="120" t="s">
        <v>24</v>
      </c>
      <c r="C10" s="123">
        <v>0</v>
      </c>
      <c r="D10" s="121" t="s">
        <v>25</v>
      </c>
      <c r="E10" s="120" t="s">
        <v>26</v>
      </c>
      <c r="F10" s="123">
        <v>0</v>
      </c>
    </row>
    <row r="11" ht="19.5" customHeight="1" spans="1:6">
      <c r="A11" s="121" t="s">
        <v>27</v>
      </c>
      <c r="B11" s="120" t="s">
        <v>28</v>
      </c>
      <c r="C11" s="123">
        <v>0</v>
      </c>
      <c r="D11" s="121" t="s">
        <v>29</v>
      </c>
      <c r="E11" s="120" t="s">
        <v>30</v>
      </c>
      <c r="F11" s="136">
        <v>650</v>
      </c>
    </row>
    <row r="12" ht="19.5" customHeight="1" spans="1:6">
      <c r="A12" s="121" t="s">
        <v>31</v>
      </c>
      <c r="B12" s="120" t="s">
        <v>32</v>
      </c>
      <c r="C12" s="123">
        <v>0</v>
      </c>
      <c r="D12" s="121" t="s">
        <v>33</v>
      </c>
      <c r="E12" s="120" t="s">
        <v>34</v>
      </c>
      <c r="F12" s="123">
        <v>0</v>
      </c>
    </row>
    <row r="13" ht="19.5" customHeight="1" spans="1:6">
      <c r="A13" s="121" t="s">
        <v>35</v>
      </c>
      <c r="B13" s="120" t="s">
        <v>36</v>
      </c>
      <c r="C13" s="123">
        <v>0</v>
      </c>
      <c r="D13" s="121" t="s">
        <v>37</v>
      </c>
      <c r="E13" s="120" t="s">
        <v>38</v>
      </c>
      <c r="F13" s="123">
        <v>0</v>
      </c>
    </row>
    <row r="14" ht="19.5" customHeight="1" spans="1:6">
      <c r="A14" s="121" t="s">
        <v>39</v>
      </c>
      <c r="B14" s="120" t="s">
        <v>40</v>
      </c>
      <c r="C14" s="136">
        <v>790.04</v>
      </c>
      <c r="D14" s="121" t="s">
        <v>41</v>
      </c>
      <c r="E14" s="120" t="s">
        <v>42</v>
      </c>
      <c r="F14" s="136">
        <v>96.74</v>
      </c>
    </row>
    <row r="15" ht="19.5" customHeight="1" spans="1:6">
      <c r="A15" s="121"/>
      <c r="B15" s="120" t="s">
        <v>43</v>
      </c>
      <c r="C15" s="136"/>
      <c r="D15" s="121" t="s">
        <v>44</v>
      </c>
      <c r="E15" s="120" t="s">
        <v>45</v>
      </c>
      <c r="F15" s="136">
        <v>135.85</v>
      </c>
    </row>
    <row r="16" ht="19.5" customHeight="1" spans="1:6">
      <c r="A16" s="121"/>
      <c r="B16" s="120" t="s">
        <v>46</v>
      </c>
      <c r="C16" s="136"/>
      <c r="D16" s="121" t="s">
        <v>47</v>
      </c>
      <c r="E16" s="120" t="s">
        <v>48</v>
      </c>
      <c r="F16" s="123">
        <v>0</v>
      </c>
    </row>
    <row r="17" ht="19.5" customHeight="1" spans="1:6">
      <c r="A17" s="121"/>
      <c r="B17" s="120" t="s">
        <v>49</v>
      </c>
      <c r="C17" s="136"/>
      <c r="D17" s="121" t="s">
        <v>50</v>
      </c>
      <c r="E17" s="120" t="s">
        <v>51</v>
      </c>
      <c r="F17" s="136">
        <v>22595.29</v>
      </c>
    </row>
    <row r="18" ht="19.5" customHeight="1" spans="1:6">
      <c r="A18" s="121"/>
      <c r="B18" s="120" t="s">
        <v>52</v>
      </c>
      <c r="C18" s="136"/>
      <c r="D18" s="121" t="s">
        <v>53</v>
      </c>
      <c r="E18" s="120" t="s">
        <v>54</v>
      </c>
      <c r="F18" s="136">
        <v>2582</v>
      </c>
    </row>
    <row r="19" ht="19.5" customHeight="1" spans="1:6">
      <c r="A19" s="121"/>
      <c r="B19" s="120" t="s">
        <v>55</v>
      </c>
      <c r="C19" s="136"/>
      <c r="D19" s="121" t="s">
        <v>56</v>
      </c>
      <c r="E19" s="120" t="s">
        <v>57</v>
      </c>
      <c r="F19" s="136">
        <v>26742.81</v>
      </c>
    </row>
    <row r="20" ht="19.5" customHeight="1" spans="1:6">
      <c r="A20" s="121"/>
      <c r="B20" s="120" t="s">
        <v>58</v>
      </c>
      <c r="C20" s="136"/>
      <c r="D20" s="121" t="s">
        <v>59</v>
      </c>
      <c r="E20" s="120" t="s">
        <v>60</v>
      </c>
      <c r="F20" s="136">
        <v>31</v>
      </c>
    </row>
    <row r="21" ht="19.5" customHeight="1" spans="1:6">
      <c r="A21" s="121"/>
      <c r="B21" s="120" t="s">
        <v>61</v>
      </c>
      <c r="C21" s="136"/>
      <c r="D21" s="121" t="s">
        <v>62</v>
      </c>
      <c r="E21" s="120" t="s">
        <v>63</v>
      </c>
      <c r="F21" s="136">
        <v>9000</v>
      </c>
    </row>
    <row r="22" ht="19.5" customHeight="1" spans="1:6">
      <c r="A22" s="121"/>
      <c r="B22" s="120" t="s">
        <v>64</v>
      </c>
      <c r="C22" s="136"/>
      <c r="D22" s="121" t="s">
        <v>65</v>
      </c>
      <c r="E22" s="120" t="s">
        <v>66</v>
      </c>
      <c r="F22" s="123">
        <v>0</v>
      </c>
    </row>
    <row r="23" ht="19.5" customHeight="1" spans="1:6">
      <c r="A23" s="121"/>
      <c r="B23" s="120" t="s">
        <v>67</v>
      </c>
      <c r="C23" s="136"/>
      <c r="D23" s="121" t="s">
        <v>68</v>
      </c>
      <c r="E23" s="120" t="s">
        <v>69</v>
      </c>
      <c r="F23" s="123">
        <v>0</v>
      </c>
    </row>
    <row r="24" ht="19.5" customHeight="1" spans="1:6">
      <c r="A24" s="121"/>
      <c r="B24" s="120" t="s">
        <v>70</v>
      </c>
      <c r="C24" s="136"/>
      <c r="D24" s="121" t="s">
        <v>71</v>
      </c>
      <c r="E24" s="120" t="s">
        <v>72</v>
      </c>
      <c r="F24" s="123">
        <v>0</v>
      </c>
    </row>
    <row r="25" ht="19.5" customHeight="1" spans="1:6">
      <c r="A25" s="121"/>
      <c r="B25" s="120" t="s">
        <v>73</v>
      </c>
      <c r="C25" s="136"/>
      <c r="D25" s="121" t="s">
        <v>74</v>
      </c>
      <c r="E25" s="120" t="s">
        <v>75</v>
      </c>
      <c r="F25" s="136">
        <v>41.78</v>
      </c>
    </row>
    <row r="26" ht="19.5" customHeight="1" spans="1:6">
      <c r="A26" s="121"/>
      <c r="B26" s="120" t="s">
        <v>76</v>
      </c>
      <c r="C26" s="136"/>
      <c r="D26" s="121" t="s">
        <v>77</v>
      </c>
      <c r="E26" s="120" t="s">
        <v>78</v>
      </c>
      <c r="F26" s="123">
        <v>0</v>
      </c>
    </row>
    <row r="27" ht="19.5" customHeight="1" spans="1:6">
      <c r="A27" s="121"/>
      <c r="B27" s="120" t="s">
        <v>79</v>
      </c>
      <c r="C27" s="136"/>
      <c r="D27" s="121" t="s">
        <v>80</v>
      </c>
      <c r="E27" s="120" t="s">
        <v>81</v>
      </c>
      <c r="F27" s="123">
        <v>0</v>
      </c>
    </row>
    <row r="28" ht="19.5" customHeight="1" spans="1:6">
      <c r="A28" s="121"/>
      <c r="B28" s="120" t="s">
        <v>82</v>
      </c>
      <c r="C28" s="136"/>
      <c r="D28" s="121" t="s">
        <v>83</v>
      </c>
      <c r="E28" s="120" t="s">
        <v>84</v>
      </c>
      <c r="F28" s="123">
        <v>0</v>
      </c>
    </row>
    <row r="29" ht="19.5" customHeight="1" spans="1:6">
      <c r="A29" s="121"/>
      <c r="B29" s="120" t="s">
        <v>85</v>
      </c>
      <c r="C29" s="136"/>
      <c r="D29" s="121" t="s">
        <v>86</v>
      </c>
      <c r="E29" s="120" t="s">
        <v>87</v>
      </c>
      <c r="F29" s="123">
        <v>0</v>
      </c>
    </row>
    <row r="30" ht="19.5" customHeight="1" spans="1:6">
      <c r="A30" s="120"/>
      <c r="B30" s="120" t="s">
        <v>88</v>
      </c>
      <c r="C30" s="136"/>
      <c r="D30" s="121" t="s">
        <v>89</v>
      </c>
      <c r="E30" s="120" t="s">
        <v>90</v>
      </c>
      <c r="F30" s="123">
        <v>0</v>
      </c>
    </row>
    <row r="31" ht="19.5" customHeight="1" spans="1:6">
      <c r="A31" s="120"/>
      <c r="B31" s="120" t="s">
        <v>91</v>
      </c>
      <c r="C31" s="136"/>
      <c r="D31" s="121" t="s">
        <v>92</v>
      </c>
      <c r="E31" s="120" t="s">
        <v>93</v>
      </c>
      <c r="F31" s="123">
        <v>0</v>
      </c>
    </row>
    <row r="32" ht="19.5" customHeight="1" spans="1:6">
      <c r="A32" s="120"/>
      <c r="B32" s="120" t="s">
        <v>94</v>
      </c>
      <c r="C32" s="136"/>
      <c r="D32" s="121" t="s">
        <v>95</v>
      </c>
      <c r="E32" s="120" t="s">
        <v>96</v>
      </c>
      <c r="F32" s="123">
        <v>0</v>
      </c>
    </row>
    <row r="33" ht="19.5" customHeight="1" spans="1:6">
      <c r="A33" s="120" t="s">
        <v>97</v>
      </c>
      <c r="B33" s="120" t="s">
        <v>98</v>
      </c>
      <c r="C33" s="136">
        <v>61732.41</v>
      </c>
      <c r="D33" s="120" t="s">
        <v>99</v>
      </c>
      <c r="E33" s="120" t="s">
        <v>100</v>
      </c>
      <c r="F33" s="136">
        <v>61875.87</v>
      </c>
    </row>
    <row r="34" ht="19.5" customHeight="1" spans="1:6">
      <c r="A34" s="121" t="s">
        <v>101</v>
      </c>
      <c r="B34" s="120" t="s">
        <v>102</v>
      </c>
      <c r="C34" s="123">
        <v>0</v>
      </c>
      <c r="D34" s="121" t="s">
        <v>103</v>
      </c>
      <c r="E34" s="120" t="s">
        <v>104</v>
      </c>
      <c r="F34" s="123">
        <v>0</v>
      </c>
    </row>
    <row r="35" ht="19.5" customHeight="1" spans="1:6">
      <c r="A35" s="121" t="s">
        <v>105</v>
      </c>
      <c r="B35" s="120" t="s">
        <v>106</v>
      </c>
      <c r="C35" s="136">
        <v>557.08</v>
      </c>
      <c r="D35" s="121" t="s">
        <v>107</v>
      </c>
      <c r="E35" s="120" t="s">
        <v>108</v>
      </c>
      <c r="F35" s="136">
        <v>413.62</v>
      </c>
    </row>
    <row r="36" ht="19.5" customHeight="1" spans="1:6">
      <c r="A36" s="120" t="s">
        <v>109</v>
      </c>
      <c r="B36" s="120" t="s">
        <v>110</v>
      </c>
      <c r="C36" s="136">
        <v>62289.49</v>
      </c>
      <c r="D36" s="120" t="s">
        <v>109</v>
      </c>
      <c r="E36" s="120" t="s">
        <v>111</v>
      </c>
      <c r="F36" s="136">
        <v>62289.49</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9"/>
  <sheetViews>
    <sheetView workbookViewId="0">
      <pane xSplit="4" ySplit="9" topLeftCell="E48"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3" t="s">
        <v>114</v>
      </c>
    </row>
    <row r="2" ht="14.25" spans="12:12">
      <c r="L2" s="119" t="s">
        <v>115</v>
      </c>
    </row>
    <row r="3" ht="14.25" spans="1:12">
      <c r="A3" s="119" t="s">
        <v>2</v>
      </c>
      <c r="L3" s="119" t="s">
        <v>3</v>
      </c>
    </row>
    <row r="4" ht="19.5" customHeight="1" spans="1:12">
      <c r="A4" s="120" t="s">
        <v>6</v>
      </c>
      <c r="B4" s="120"/>
      <c r="C4" s="120"/>
      <c r="D4" s="120"/>
      <c r="E4" s="127" t="s">
        <v>97</v>
      </c>
      <c r="F4" s="127" t="s">
        <v>116</v>
      </c>
      <c r="G4" s="127" t="s">
        <v>117</v>
      </c>
      <c r="H4" s="127" t="s">
        <v>118</v>
      </c>
      <c r="I4" s="127"/>
      <c r="J4" s="127" t="s">
        <v>119</v>
      </c>
      <c r="K4" s="127" t="s">
        <v>120</v>
      </c>
      <c r="L4" s="127" t="s">
        <v>121</v>
      </c>
    </row>
    <row r="5" ht="19.5" customHeight="1" spans="1:12">
      <c r="A5" s="127" t="s">
        <v>122</v>
      </c>
      <c r="B5" s="127"/>
      <c r="C5" s="127"/>
      <c r="D5" s="120" t="s">
        <v>123</v>
      </c>
      <c r="E5" s="127"/>
      <c r="F5" s="127"/>
      <c r="G5" s="127"/>
      <c r="H5" s="127" t="s">
        <v>124</v>
      </c>
      <c r="I5" s="127" t="s">
        <v>125</v>
      </c>
      <c r="J5" s="127"/>
      <c r="K5" s="127"/>
      <c r="L5" s="127" t="s">
        <v>124</v>
      </c>
    </row>
    <row r="6" ht="19.5" customHeight="1" spans="1:12">
      <c r="A6" s="127"/>
      <c r="B6" s="127"/>
      <c r="C6" s="127"/>
      <c r="D6" s="120"/>
      <c r="E6" s="127"/>
      <c r="F6" s="127"/>
      <c r="G6" s="127"/>
      <c r="H6" s="127"/>
      <c r="I6" s="127"/>
      <c r="J6" s="127"/>
      <c r="K6" s="127"/>
      <c r="L6" s="127"/>
    </row>
    <row r="7" ht="19.5" customHeight="1" spans="1:12">
      <c r="A7" s="127"/>
      <c r="B7" s="127"/>
      <c r="C7" s="127"/>
      <c r="D7" s="120"/>
      <c r="E7" s="127"/>
      <c r="F7" s="127"/>
      <c r="G7" s="127"/>
      <c r="H7" s="127"/>
      <c r="I7" s="127"/>
      <c r="J7" s="127"/>
      <c r="K7" s="127"/>
      <c r="L7" s="127"/>
    </row>
    <row r="8" ht="19.5" customHeight="1" spans="1:12">
      <c r="A8" s="120" t="s">
        <v>126</v>
      </c>
      <c r="B8" s="120" t="s">
        <v>127</v>
      </c>
      <c r="C8" s="120" t="s">
        <v>128</v>
      </c>
      <c r="D8" s="120" t="s">
        <v>10</v>
      </c>
      <c r="E8" s="127" t="s">
        <v>11</v>
      </c>
      <c r="F8" s="127" t="s">
        <v>12</v>
      </c>
      <c r="G8" s="127" t="s">
        <v>20</v>
      </c>
      <c r="H8" s="127" t="s">
        <v>24</v>
      </c>
      <c r="I8" s="127" t="s">
        <v>28</v>
      </c>
      <c r="J8" s="127" t="s">
        <v>32</v>
      </c>
      <c r="K8" s="127" t="s">
        <v>36</v>
      </c>
      <c r="L8" s="127" t="s">
        <v>40</v>
      </c>
    </row>
    <row r="9" ht="19.5" customHeight="1" spans="1:12">
      <c r="A9" s="120"/>
      <c r="B9" s="120"/>
      <c r="C9" s="120"/>
      <c r="D9" s="120" t="s">
        <v>129</v>
      </c>
      <c r="E9" s="136">
        <v>61732.41</v>
      </c>
      <c r="F9" s="136">
        <v>60942.37</v>
      </c>
      <c r="G9" s="123">
        <v>0</v>
      </c>
      <c r="H9" s="123">
        <v>0</v>
      </c>
      <c r="I9" s="123">
        <v>0</v>
      </c>
      <c r="J9" s="123">
        <v>0</v>
      </c>
      <c r="K9" s="123">
        <v>0</v>
      </c>
      <c r="L9" s="136">
        <v>790.04</v>
      </c>
    </row>
    <row r="10" ht="19.5" customHeight="1" spans="1:12">
      <c r="A10" s="134" t="s">
        <v>130</v>
      </c>
      <c r="B10" s="134"/>
      <c r="C10" s="134"/>
      <c r="D10" s="134" t="s">
        <v>131</v>
      </c>
      <c r="E10" s="136">
        <v>0.4</v>
      </c>
      <c r="F10" s="136">
        <v>0.4</v>
      </c>
      <c r="G10" s="123">
        <v>0</v>
      </c>
      <c r="H10" s="123">
        <v>0</v>
      </c>
      <c r="I10" s="123">
        <v>0</v>
      </c>
      <c r="J10" s="123">
        <v>0</v>
      </c>
      <c r="K10" s="123">
        <v>0</v>
      </c>
      <c r="L10" s="123">
        <v>0</v>
      </c>
    </row>
    <row r="11" ht="19.5" customHeight="1" spans="1:12">
      <c r="A11" s="134" t="s">
        <v>132</v>
      </c>
      <c r="B11" s="134"/>
      <c r="C11" s="134"/>
      <c r="D11" s="134" t="s">
        <v>133</v>
      </c>
      <c r="E11" s="136">
        <v>0.3</v>
      </c>
      <c r="F11" s="136">
        <v>0.3</v>
      </c>
      <c r="G11" s="123">
        <v>0</v>
      </c>
      <c r="H11" s="123">
        <v>0</v>
      </c>
      <c r="I11" s="123">
        <v>0</v>
      </c>
      <c r="J11" s="123">
        <v>0</v>
      </c>
      <c r="K11" s="123">
        <v>0</v>
      </c>
      <c r="L11" s="123">
        <v>0</v>
      </c>
    </row>
    <row r="12" ht="19.5" customHeight="1" spans="1:12">
      <c r="A12" s="134" t="s">
        <v>134</v>
      </c>
      <c r="B12" s="134"/>
      <c r="C12" s="134"/>
      <c r="D12" s="134" t="s">
        <v>135</v>
      </c>
      <c r="E12" s="136">
        <v>0.3</v>
      </c>
      <c r="F12" s="136">
        <v>0.3</v>
      </c>
      <c r="G12" s="123">
        <v>0</v>
      </c>
      <c r="H12" s="123">
        <v>0</v>
      </c>
      <c r="I12" s="123">
        <v>0</v>
      </c>
      <c r="J12" s="123">
        <v>0</v>
      </c>
      <c r="K12" s="123">
        <v>0</v>
      </c>
      <c r="L12" s="123">
        <v>0</v>
      </c>
    </row>
    <row r="13" ht="19.5" customHeight="1" spans="1:12">
      <c r="A13" s="134" t="s">
        <v>136</v>
      </c>
      <c r="B13" s="134"/>
      <c r="C13" s="134"/>
      <c r="D13" s="134" t="s">
        <v>137</v>
      </c>
      <c r="E13" s="136">
        <v>0.1</v>
      </c>
      <c r="F13" s="136">
        <v>0.1</v>
      </c>
      <c r="G13" s="123">
        <v>0</v>
      </c>
      <c r="H13" s="123">
        <v>0</v>
      </c>
      <c r="I13" s="123">
        <v>0</v>
      </c>
      <c r="J13" s="123">
        <v>0</v>
      </c>
      <c r="K13" s="123">
        <v>0</v>
      </c>
      <c r="L13" s="123">
        <v>0</v>
      </c>
    </row>
    <row r="14" ht="19.5" customHeight="1" spans="1:12">
      <c r="A14" s="134" t="s">
        <v>138</v>
      </c>
      <c r="B14" s="134"/>
      <c r="C14" s="134"/>
      <c r="D14" s="134" t="s">
        <v>135</v>
      </c>
      <c r="E14" s="136">
        <v>0.1</v>
      </c>
      <c r="F14" s="136">
        <v>0.1</v>
      </c>
      <c r="G14" s="123">
        <v>0</v>
      </c>
      <c r="H14" s="123">
        <v>0</v>
      </c>
      <c r="I14" s="123">
        <v>0</v>
      </c>
      <c r="J14" s="123">
        <v>0</v>
      </c>
      <c r="K14" s="123">
        <v>0</v>
      </c>
      <c r="L14" s="123">
        <v>0</v>
      </c>
    </row>
    <row r="15" ht="19.5" customHeight="1" spans="1:12">
      <c r="A15" s="134" t="s">
        <v>139</v>
      </c>
      <c r="B15" s="134"/>
      <c r="C15" s="134"/>
      <c r="D15" s="134" t="s">
        <v>140</v>
      </c>
      <c r="E15" s="136">
        <v>650</v>
      </c>
      <c r="F15" s="136">
        <v>650</v>
      </c>
      <c r="G15" s="123">
        <v>0</v>
      </c>
      <c r="H15" s="123">
        <v>0</v>
      </c>
      <c r="I15" s="123">
        <v>0</v>
      </c>
      <c r="J15" s="123">
        <v>0</v>
      </c>
      <c r="K15" s="123">
        <v>0</v>
      </c>
      <c r="L15" s="123">
        <v>0</v>
      </c>
    </row>
    <row r="16" ht="19.5" customHeight="1" spans="1:12">
      <c r="A16" s="134" t="s">
        <v>141</v>
      </c>
      <c r="B16" s="134"/>
      <c r="C16" s="134"/>
      <c r="D16" s="134" t="s">
        <v>142</v>
      </c>
      <c r="E16" s="136">
        <v>650</v>
      </c>
      <c r="F16" s="136">
        <v>650</v>
      </c>
      <c r="G16" s="123">
        <v>0</v>
      </c>
      <c r="H16" s="123">
        <v>0</v>
      </c>
      <c r="I16" s="123">
        <v>0</v>
      </c>
      <c r="J16" s="123">
        <v>0</v>
      </c>
      <c r="K16" s="123">
        <v>0</v>
      </c>
      <c r="L16" s="123">
        <v>0</v>
      </c>
    </row>
    <row r="17" ht="19.5" customHeight="1" spans="1:12">
      <c r="A17" s="134" t="s">
        <v>143</v>
      </c>
      <c r="B17" s="134"/>
      <c r="C17" s="134"/>
      <c r="D17" s="134" t="s">
        <v>144</v>
      </c>
      <c r="E17" s="136">
        <v>650</v>
      </c>
      <c r="F17" s="136">
        <v>650</v>
      </c>
      <c r="G17" s="123">
        <v>0</v>
      </c>
      <c r="H17" s="123">
        <v>0</v>
      </c>
      <c r="I17" s="123">
        <v>0</v>
      </c>
      <c r="J17" s="123">
        <v>0</v>
      </c>
      <c r="K17" s="123">
        <v>0</v>
      </c>
      <c r="L17" s="123">
        <v>0</v>
      </c>
    </row>
    <row r="18" ht="19.5" customHeight="1" spans="1:12">
      <c r="A18" s="134" t="s">
        <v>145</v>
      </c>
      <c r="B18" s="134"/>
      <c r="C18" s="134"/>
      <c r="D18" s="134" t="s">
        <v>146</v>
      </c>
      <c r="E18" s="124">
        <v>96.18</v>
      </c>
      <c r="F18" s="124">
        <v>96.18</v>
      </c>
      <c r="G18" s="123">
        <v>0</v>
      </c>
      <c r="H18" s="123">
        <v>0</v>
      </c>
      <c r="I18" s="123">
        <v>0</v>
      </c>
      <c r="J18" s="123">
        <v>0</v>
      </c>
      <c r="K18" s="123">
        <v>0</v>
      </c>
      <c r="L18" s="123">
        <v>0</v>
      </c>
    </row>
    <row r="19" ht="19.5" customHeight="1" spans="1:12">
      <c r="A19" s="134" t="s">
        <v>147</v>
      </c>
      <c r="B19" s="134"/>
      <c r="C19" s="134"/>
      <c r="D19" s="134" t="s">
        <v>148</v>
      </c>
      <c r="E19" s="136">
        <v>0.3</v>
      </c>
      <c r="F19" s="136">
        <v>0.3</v>
      </c>
      <c r="G19" s="123">
        <v>0</v>
      </c>
      <c r="H19" s="123">
        <v>0</v>
      </c>
      <c r="I19" s="123">
        <v>0</v>
      </c>
      <c r="J19" s="123">
        <v>0</v>
      </c>
      <c r="K19" s="123">
        <v>0</v>
      </c>
      <c r="L19" s="123">
        <v>0</v>
      </c>
    </row>
    <row r="20" ht="19.5" customHeight="1" spans="1:12">
      <c r="A20" s="134" t="s">
        <v>149</v>
      </c>
      <c r="B20" s="134"/>
      <c r="C20" s="134"/>
      <c r="D20" s="134" t="s">
        <v>135</v>
      </c>
      <c r="E20" s="136">
        <v>0.3</v>
      </c>
      <c r="F20" s="136">
        <v>0.3</v>
      </c>
      <c r="G20" s="123">
        <v>0</v>
      </c>
      <c r="H20" s="123">
        <v>0</v>
      </c>
      <c r="I20" s="123">
        <v>0</v>
      </c>
      <c r="J20" s="123">
        <v>0</v>
      </c>
      <c r="K20" s="123">
        <v>0</v>
      </c>
      <c r="L20" s="123">
        <v>0</v>
      </c>
    </row>
    <row r="21" ht="19.5" customHeight="1" spans="1:12">
      <c r="A21" s="134" t="s">
        <v>150</v>
      </c>
      <c r="B21" s="134"/>
      <c r="C21" s="134"/>
      <c r="D21" s="134" t="s">
        <v>151</v>
      </c>
      <c r="E21" s="136">
        <v>87.04</v>
      </c>
      <c r="F21" s="136">
        <v>87.04</v>
      </c>
      <c r="G21" s="123">
        <v>0</v>
      </c>
      <c r="H21" s="123">
        <v>0</v>
      </c>
      <c r="I21" s="123">
        <v>0</v>
      </c>
      <c r="J21" s="123">
        <v>0</v>
      </c>
      <c r="K21" s="123">
        <v>0</v>
      </c>
      <c r="L21" s="123">
        <v>0</v>
      </c>
    </row>
    <row r="22" ht="19.5" customHeight="1" spans="1:12">
      <c r="A22" s="134" t="s">
        <v>152</v>
      </c>
      <c r="B22" s="134"/>
      <c r="C22" s="134"/>
      <c r="D22" s="134" t="s">
        <v>153</v>
      </c>
      <c r="E22" s="136">
        <v>28.71</v>
      </c>
      <c r="F22" s="136">
        <v>28.71</v>
      </c>
      <c r="G22" s="123">
        <v>0</v>
      </c>
      <c r="H22" s="123">
        <v>0</v>
      </c>
      <c r="I22" s="123">
        <v>0</v>
      </c>
      <c r="J22" s="123">
        <v>0</v>
      </c>
      <c r="K22" s="123">
        <v>0</v>
      </c>
      <c r="L22" s="123">
        <v>0</v>
      </c>
    </row>
    <row r="23" ht="19.5" customHeight="1" spans="1:12">
      <c r="A23" s="134" t="s">
        <v>154</v>
      </c>
      <c r="B23" s="134"/>
      <c r="C23" s="134"/>
      <c r="D23" s="134" t="s">
        <v>155</v>
      </c>
      <c r="E23" s="136">
        <v>43.07</v>
      </c>
      <c r="F23" s="136">
        <v>43.07</v>
      </c>
      <c r="G23" s="123">
        <v>0</v>
      </c>
      <c r="H23" s="123">
        <v>0</v>
      </c>
      <c r="I23" s="123">
        <v>0</v>
      </c>
      <c r="J23" s="123">
        <v>0</v>
      </c>
      <c r="K23" s="123">
        <v>0</v>
      </c>
      <c r="L23" s="123">
        <v>0</v>
      </c>
    </row>
    <row r="24" ht="19.5" customHeight="1" spans="1:12">
      <c r="A24" s="134" t="s">
        <v>156</v>
      </c>
      <c r="B24" s="134"/>
      <c r="C24" s="134"/>
      <c r="D24" s="134" t="s">
        <v>157</v>
      </c>
      <c r="E24" s="136">
        <v>15.26</v>
      </c>
      <c r="F24" s="136">
        <v>15.26</v>
      </c>
      <c r="G24" s="123">
        <v>0</v>
      </c>
      <c r="H24" s="123">
        <v>0</v>
      </c>
      <c r="I24" s="123">
        <v>0</v>
      </c>
      <c r="J24" s="123">
        <v>0</v>
      </c>
      <c r="K24" s="123">
        <v>0</v>
      </c>
      <c r="L24" s="123">
        <v>0</v>
      </c>
    </row>
    <row r="25" ht="19.5" customHeight="1" spans="1:12">
      <c r="A25" s="134" t="s">
        <v>158</v>
      </c>
      <c r="B25" s="134"/>
      <c r="C25" s="134"/>
      <c r="D25" s="134" t="s">
        <v>159</v>
      </c>
      <c r="E25" s="136">
        <v>8.84</v>
      </c>
      <c r="F25" s="136">
        <v>8.84</v>
      </c>
      <c r="G25" s="123">
        <v>0</v>
      </c>
      <c r="H25" s="123">
        <v>0</v>
      </c>
      <c r="I25" s="123">
        <v>0</v>
      </c>
      <c r="J25" s="123">
        <v>0</v>
      </c>
      <c r="K25" s="123">
        <v>0</v>
      </c>
      <c r="L25" s="123">
        <v>0</v>
      </c>
    </row>
    <row r="26" ht="19.5" customHeight="1" spans="1:12">
      <c r="A26" s="134" t="s">
        <v>160</v>
      </c>
      <c r="B26" s="134"/>
      <c r="C26" s="134"/>
      <c r="D26" s="134" t="s">
        <v>161</v>
      </c>
      <c r="E26" s="136">
        <v>8.84</v>
      </c>
      <c r="F26" s="136">
        <v>8.84</v>
      </c>
      <c r="G26" s="123">
        <v>0</v>
      </c>
      <c r="H26" s="123">
        <v>0</v>
      </c>
      <c r="I26" s="123">
        <v>0</v>
      </c>
      <c r="J26" s="123">
        <v>0</v>
      </c>
      <c r="K26" s="123">
        <v>0</v>
      </c>
      <c r="L26" s="123">
        <v>0</v>
      </c>
    </row>
    <row r="27" ht="19.5" customHeight="1" spans="1:12">
      <c r="A27" s="134" t="s">
        <v>162</v>
      </c>
      <c r="B27" s="134"/>
      <c r="C27" s="134"/>
      <c r="D27" s="134" t="s">
        <v>163</v>
      </c>
      <c r="E27" s="136">
        <v>135.31</v>
      </c>
      <c r="F27" s="136">
        <v>135.31</v>
      </c>
      <c r="G27" s="123">
        <v>0</v>
      </c>
      <c r="H27" s="123">
        <v>0</v>
      </c>
      <c r="I27" s="123">
        <v>0</v>
      </c>
      <c r="J27" s="123">
        <v>0</v>
      </c>
      <c r="K27" s="123">
        <v>0</v>
      </c>
      <c r="L27" s="123">
        <v>0</v>
      </c>
    </row>
    <row r="28" ht="19.5" customHeight="1" spans="1:12">
      <c r="A28" s="134" t="s">
        <v>164</v>
      </c>
      <c r="B28" s="134"/>
      <c r="C28" s="134"/>
      <c r="D28" s="134" t="s">
        <v>165</v>
      </c>
      <c r="E28" s="136">
        <v>100</v>
      </c>
      <c r="F28" s="136">
        <v>100</v>
      </c>
      <c r="G28" s="123">
        <v>0</v>
      </c>
      <c r="H28" s="123">
        <v>0</v>
      </c>
      <c r="I28" s="123">
        <v>0</v>
      </c>
      <c r="J28" s="123">
        <v>0</v>
      </c>
      <c r="K28" s="123">
        <v>0</v>
      </c>
      <c r="L28" s="123">
        <v>0</v>
      </c>
    </row>
    <row r="29" ht="19.5" customHeight="1" spans="1:12">
      <c r="A29" s="134" t="s">
        <v>166</v>
      </c>
      <c r="B29" s="134"/>
      <c r="C29" s="134"/>
      <c r="D29" s="134" t="s">
        <v>167</v>
      </c>
      <c r="E29" s="136">
        <v>100</v>
      </c>
      <c r="F29" s="136">
        <v>100</v>
      </c>
      <c r="G29" s="123">
        <v>0</v>
      </c>
      <c r="H29" s="123">
        <v>0</v>
      </c>
      <c r="I29" s="123">
        <v>0</v>
      </c>
      <c r="J29" s="123">
        <v>0</v>
      </c>
      <c r="K29" s="123">
        <v>0</v>
      </c>
      <c r="L29" s="123">
        <v>0</v>
      </c>
    </row>
    <row r="30" ht="19.5" customHeight="1" spans="1:12">
      <c r="A30" s="134" t="s">
        <v>168</v>
      </c>
      <c r="B30" s="134"/>
      <c r="C30" s="134"/>
      <c r="D30" s="134" t="s">
        <v>169</v>
      </c>
      <c r="E30" s="136">
        <v>35.3</v>
      </c>
      <c r="F30" s="136">
        <v>35.3</v>
      </c>
      <c r="G30" s="123">
        <v>0</v>
      </c>
      <c r="H30" s="123">
        <v>0</v>
      </c>
      <c r="I30" s="123">
        <v>0</v>
      </c>
      <c r="J30" s="123">
        <v>0</v>
      </c>
      <c r="K30" s="123">
        <v>0</v>
      </c>
      <c r="L30" s="123">
        <v>0</v>
      </c>
    </row>
    <row r="31" ht="19.5" customHeight="1" spans="1:12">
      <c r="A31" s="134" t="s">
        <v>170</v>
      </c>
      <c r="B31" s="134"/>
      <c r="C31" s="134"/>
      <c r="D31" s="134" t="s">
        <v>171</v>
      </c>
      <c r="E31" s="136">
        <v>11.49</v>
      </c>
      <c r="F31" s="136">
        <v>11.49</v>
      </c>
      <c r="G31" s="123">
        <v>0</v>
      </c>
      <c r="H31" s="123">
        <v>0</v>
      </c>
      <c r="I31" s="123">
        <v>0</v>
      </c>
      <c r="J31" s="123">
        <v>0</v>
      </c>
      <c r="K31" s="123">
        <v>0</v>
      </c>
      <c r="L31" s="123">
        <v>0</v>
      </c>
    </row>
    <row r="32" ht="19.5" customHeight="1" spans="1:12">
      <c r="A32" s="134" t="s">
        <v>172</v>
      </c>
      <c r="B32" s="134"/>
      <c r="C32" s="134"/>
      <c r="D32" s="134" t="s">
        <v>173</v>
      </c>
      <c r="E32" s="136">
        <v>8.47</v>
      </c>
      <c r="F32" s="136">
        <v>8.47</v>
      </c>
      <c r="G32" s="123">
        <v>0</v>
      </c>
      <c r="H32" s="123">
        <v>0</v>
      </c>
      <c r="I32" s="123">
        <v>0</v>
      </c>
      <c r="J32" s="123">
        <v>0</v>
      </c>
      <c r="K32" s="123">
        <v>0</v>
      </c>
      <c r="L32" s="123">
        <v>0</v>
      </c>
    </row>
    <row r="33" ht="19.5" customHeight="1" spans="1:12">
      <c r="A33" s="134" t="s">
        <v>174</v>
      </c>
      <c r="B33" s="134"/>
      <c r="C33" s="134"/>
      <c r="D33" s="134" t="s">
        <v>175</v>
      </c>
      <c r="E33" s="136">
        <v>15.34</v>
      </c>
      <c r="F33" s="136">
        <v>15.34</v>
      </c>
      <c r="G33" s="123">
        <v>0</v>
      </c>
      <c r="H33" s="123">
        <v>0</v>
      </c>
      <c r="I33" s="123">
        <v>0</v>
      </c>
      <c r="J33" s="123">
        <v>0</v>
      </c>
      <c r="K33" s="123">
        <v>0</v>
      </c>
      <c r="L33" s="123">
        <v>0</v>
      </c>
    </row>
    <row r="34" ht="19.5" customHeight="1" spans="1:12">
      <c r="A34" s="134" t="s">
        <v>176</v>
      </c>
      <c r="B34" s="134"/>
      <c r="C34" s="134"/>
      <c r="D34" s="134" t="s">
        <v>177</v>
      </c>
      <c r="E34" s="136">
        <v>22751.49</v>
      </c>
      <c r="F34" s="136">
        <v>22471.49</v>
      </c>
      <c r="G34" s="123">
        <v>0</v>
      </c>
      <c r="H34" s="123">
        <v>0</v>
      </c>
      <c r="I34" s="123">
        <v>0</v>
      </c>
      <c r="J34" s="123">
        <v>0</v>
      </c>
      <c r="K34" s="123">
        <v>0</v>
      </c>
      <c r="L34" s="136">
        <v>280</v>
      </c>
    </row>
    <row r="35" ht="19.5" customHeight="1" spans="1:12">
      <c r="A35" s="134" t="s">
        <v>178</v>
      </c>
      <c r="B35" s="134"/>
      <c r="C35" s="134"/>
      <c r="D35" s="134" t="s">
        <v>179</v>
      </c>
      <c r="E35" s="136">
        <v>9088.49</v>
      </c>
      <c r="F35" s="136">
        <v>8808.49</v>
      </c>
      <c r="G35" s="123">
        <v>0</v>
      </c>
      <c r="H35" s="123">
        <v>0</v>
      </c>
      <c r="I35" s="123">
        <v>0</v>
      </c>
      <c r="J35" s="123">
        <v>0</v>
      </c>
      <c r="K35" s="123">
        <v>0</v>
      </c>
      <c r="L35" s="136">
        <v>280</v>
      </c>
    </row>
    <row r="36" ht="19.5" customHeight="1" spans="1:12">
      <c r="A36" s="134" t="s">
        <v>180</v>
      </c>
      <c r="B36" s="134"/>
      <c r="C36" s="134"/>
      <c r="D36" s="134" t="s">
        <v>181</v>
      </c>
      <c r="E36" s="136">
        <v>9088.49</v>
      </c>
      <c r="F36" s="136">
        <v>8808.49</v>
      </c>
      <c r="G36" s="123">
        <v>0</v>
      </c>
      <c r="H36" s="123">
        <v>0</v>
      </c>
      <c r="I36" s="123">
        <v>0</v>
      </c>
      <c r="J36" s="123">
        <v>0</v>
      </c>
      <c r="K36" s="123">
        <v>0</v>
      </c>
      <c r="L36" s="136">
        <v>280</v>
      </c>
    </row>
    <row r="37" ht="19.5" customHeight="1" spans="1:12">
      <c r="A37" s="134" t="s">
        <v>182</v>
      </c>
      <c r="B37" s="134"/>
      <c r="C37" s="134"/>
      <c r="D37" s="134" t="s">
        <v>183</v>
      </c>
      <c r="E37" s="136">
        <v>13663</v>
      </c>
      <c r="F37" s="136">
        <v>13663</v>
      </c>
      <c r="G37" s="123">
        <v>0</v>
      </c>
      <c r="H37" s="123">
        <v>0</v>
      </c>
      <c r="I37" s="123">
        <v>0</v>
      </c>
      <c r="J37" s="123">
        <v>0</v>
      </c>
      <c r="K37" s="123">
        <v>0</v>
      </c>
      <c r="L37" s="123">
        <v>0</v>
      </c>
    </row>
    <row r="38" ht="19.5" customHeight="1" spans="1:12">
      <c r="A38" s="134" t="s">
        <v>184</v>
      </c>
      <c r="B38" s="134"/>
      <c r="C38" s="134"/>
      <c r="D38" s="134" t="s">
        <v>185</v>
      </c>
      <c r="E38" s="136">
        <v>13585</v>
      </c>
      <c r="F38" s="136">
        <v>13585</v>
      </c>
      <c r="G38" s="123">
        <v>0</v>
      </c>
      <c r="H38" s="123">
        <v>0</v>
      </c>
      <c r="I38" s="123">
        <v>0</v>
      </c>
      <c r="J38" s="123">
        <v>0</v>
      </c>
      <c r="K38" s="123">
        <v>0</v>
      </c>
      <c r="L38" s="123">
        <v>0</v>
      </c>
    </row>
    <row r="39" ht="19.5" customHeight="1" spans="1:12">
      <c r="A39" s="134" t="s">
        <v>186</v>
      </c>
      <c r="B39" s="134"/>
      <c r="C39" s="134"/>
      <c r="D39" s="134" t="s">
        <v>187</v>
      </c>
      <c r="E39" s="136">
        <v>78</v>
      </c>
      <c r="F39" s="136">
        <v>78</v>
      </c>
      <c r="G39" s="123">
        <v>0</v>
      </c>
      <c r="H39" s="123">
        <v>0</v>
      </c>
      <c r="I39" s="123">
        <v>0</v>
      </c>
      <c r="J39" s="123">
        <v>0</v>
      </c>
      <c r="K39" s="123">
        <v>0</v>
      </c>
      <c r="L39" s="123">
        <v>0</v>
      </c>
    </row>
    <row r="40" ht="19.5" customHeight="1" spans="1:12">
      <c r="A40" s="134" t="s">
        <v>188</v>
      </c>
      <c r="B40" s="134"/>
      <c r="C40" s="134"/>
      <c r="D40" s="134" t="s">
        <v>189</v>
      </c>
      <c r="E40" s="136">
        <v>2582</v>
      </c>
      <c r="F40" s="136">
        <v>2582</v>
      </c>
      <c r="G40" s="123">
        <v>0</v>
      </c>
      <c r="H40" s="123">
        <v>0</v>
      </c>
      <c r="I40" s="123">
        <v>0</v>
      </c>
      <c r="J40" s="123">
        <v>0</v>
      </c>
      <c r="K40" s="123">
        <v>0</v>
      </c>
      <c r="L40" s="123">
        <v>0</v>
      </c>
    </row>
    <row r="41" ht="19.5" customHeight="1" spans="1:12">
      <c r="A41" s="134" t="s">
        <v>190</v>
      </c>
      <c r="B41" s="134"/>
      <c r="C41" s="134"/>
      <c r="D41" s="134" t="s">
        <v>191</v>
      </c>
      <c r="E41" s="136">
        <v>2582</v>
      </c>
      <c r="F41" s="136">
        <v>2582</v>
      </c>
      <c r="G41" s="123">
        <v>0</v>
      </c>
      <c r="H41" s="123">
        <v>0</v>
      </c>
      <c r="I41" s="123">
        <v>0</v>
      </c>
      <c r="J41" s="123">
        <v>0</v>
      </c>
      <c r="K41" s="123">
        <v>0</v>
      </c>
      <c r="L41" s="123">
        <v>0</v>
      </c>
    </row>
    <row r="42" ht="19.5" customHeight="1" spans="1:12">
      <c r="A42" s="134" t="s">
        <v>192</v>
      </c>
      <c r="B42" s="134"/>
      <c r="C42" s="134"/>
      <c r="D42" s="134" t="s">
        <v>193</v>
      </c>
      <c r="E42" s="136">
        <v>2582</v>
      </c>
      <c r="F42" s="136">
        <v>2582</v>
      </c>
      <c r="G42" s="123">
        <v>0</v>
      </c>
      <c r="H42" s="123">
        <v>0</v>
      </c>
      <c r="I42" s="123">
        <v>0</v>
      </c>
      <c r="J42" s="123">
        <v>0</v>
      </c>
      <c r="K42" s="123">
        <v>0</v>
      </c>
      <c r="L42" s="123">
        <v>0</v>
      </c>
    </row>
    <row r="43" ht="19.5" customHeight="1" spans="1:12">
      <c r="A43" s="134" t="s">
        <v>194</v>
      </c>
      <c r="B43" s="134"/>
      <c r="C43" s="134"/>
      <c r="D43" s="134" t="s">
        <v>195</v>
      </c>
      <c r="E43" s="136">
        <v>26444.06</v>
      </c>
      <c r="F43" s="136">
        <v>25934.02</v>
      </c>
      <c r="G43" s="123">
        <v>0</v>
      </c>
      <c r="H43" s="123">
        <v>0</v>
      </c>
      <c r="I43" s="123">
        <v>0</v>
      </c>
      <c r="J43" s="123">
        <v>0</v>
      </c>
      <c r="K43" s="123">
        <v>0</v>
      </c>
      <c r="L43" s="136">
        <v>510.04</v>
      </c>
    </row>
    <row r="44" ht="19.5" customHeight="1" spans="1:12">
      <c r="A44" s="134" t="s">
        <v>196</v>
      </c>
      <c r="B44" s="134"/>
      <c r="C44" s="134"/>
      <c r="D44" s="134" t="s">
        <v>197</v>
      </c>
      <c r="E44" s="136">
        <v>8792.07</v>
      </c>
      <c r="F44" s="136">
        <v>8282.03</v>
      </c>
      <c r="G44" s="123">
        <v>0</v>
      </c>
      <c r="H44" s="123">
        <v>0</v>
      </c>
      <c r="I44" s="123">
        <v>0</v>
      </c>
      <c r="J44" s="123">
        <v>0</v>
      </c>
      <c r="K44" s="123">
        <v>0</v>
      </c>
      <c r="L44" s="136">
        <v>510.04</v>
      </c>
    </row>
    <row r="45" ht="19.5" customHeight="1" spans="1:12">
      <c r="A45" s="134" t="s">
        <v>198</v>
      </c>
      <c r="B45" s="134"/>
      <c r="C45" s="134"/>
      <c r="D45" s="134" t="s">
        <v>199</v>
      </c>
      <c r="E45" s="136">
        <v>369.9</v>
      </c>
      <c r="F45" s="136">
        <v>369.9</v>
      </c>
      <c r="G45" s="123">
        <v>0</v>
      </c>
      <c r="H45" s="123">
        <v>0</v>
      </c>
      <c r="I45" s="123">
        <v>0</v>
      </c>
      <c r="J45" s="123">
        <v>0</v>
      </c>
      <c r="K45" s="123">
        <v>0</v>
      </c>
      <c r="L45" s="123">
        <v>0</v>
      </c>
    </row>
    <row r="46" ht="19.5" customHeight="1" spans="1:12">
      <c r="A46" s="134" t="s">
        <v>200</v>
      </c>
      <c r="B46" s="134"/>
      <c r="C46" s="134"/>
      <c r="D46" s="134" t="s">
        <v>135</v>
      </c>
      <c r="E46" s="136">
        <v>339.23</v>
      </c>
      <c r="F46" s="136">
        <v>329.19</v>
      </c>
      <c r="G46" s="123">
        <v>0</v>
      </c>
      <c r="H46" s="123">
        <v>0</v>
      </c>
      <c r="I46" s="123">
        <v>0</v>
      </c>
      <c r="J46" s="123">
        <v>0</v>
      </c>
      <c r="K46" s="123">
        <v>0</v>
      </c>
      <c r="L46" s="136">
        <v>10.04</v>
      </c>
    </row>
    <row r="47" ht="19.5" customHeight="1" spans="1:12">
      <c r="A47" s="134" t="s">
        <v>201</v>
      </c>
      <c r="B47" s="134"/>
      <c r="C47" s="134"/>
      <c r="D47" s="134" t="s">
        <v>202</v>
      </c>
      <c r="E47" s="136">
        <v>2050.86</v>
      </c>
      <c r="F47" s="136">
        <v>1550.86</v>
      </c>
      <c r="G47" s="123">
        <v>0</v>
      </c>
      <c r="H47" s="123">
        <v>0</v>
      </c>
      <c r="I47" s="123">
        <v>0</v>
      </c>
      <c r="J47" s="123">
        <v>0</v>
      </c>
      <c r="K47" s="123">
        <v>0</v>
      </c>
      <c r="L47" s="136">
        <v>500</v>
      </c>
    </row>
    <row r="48" ht="19.5" customHeight="1" spans="1:12">
      <c r="A48" s="134" t="s">
        <v>203</v>
      </c>
      <c r="B48" s="134"/>
      <c r="C48" s="134"/>
      <c r="D48" s="134" t="s">
        <v>204</v>
      </c>
      <c r="E48" s="136">
        <v>1394.87</v>
      </c>
      <c r="F48" s="136">
        <v>1394.87</v>
      </c>
      <c r="G48" s="123">
        <v>0</v>
      </c>
      <c r="H48" s="123">
        <v>0</v>
      </c>
      <c r="I48" s="123">
        <v>0</v>
      </c>
      <c r="J48" s="123">
        <v>0</v>
      </c>
      <c r="K48" s="123">
        <v>0</v>
      </c>
      <c r="L48" s="123">
        <v>0</v>
      </c>
    </row>
    <row r="49" ht="19.5" customHeight="1" spans="1:12">
      <c r="A49" s="134" t="s">
        <v>205</v>
      </c>
      <c r="B49" s="134"/>
      <c r="C49" s="134"/>
      <c r="D49" s="134" t="s">
        <v>206</v>
      </c>
      <c r="E49" s="136">
        <v>96</v>
      </c>
      <c r="F49" s="136">
        <v>96</v>
      </c>
      <c r="G49" s="123">
        <v>0</v>
      </c>
      <c r="H49" s="123">
        <v>0</v>
      </c>
      <c r="I49" s="123">
        <v>0</v>
      </c>
      <c r="J49" s="123">
        <v>0</v>
      </c>
      <c r="K49" s="123">
        <v>0</v>
      </c>
      <c r="L49" s="123">
        <v>0</v>
      </c>
    </row>
    <row r="50" ht="19.5" customHeight="1" spans="1:12">
      <c r="A50" s="134" t="s">
        <v>207</v>
      </c>
      <c r="B50" s="134"/>
      <c r="C50" s="134"/>
      <c r="D50" s="134" t="s">
        <v>208</v>
      </c>
      <c r="E50" s="136">
        <v>4540.21</v>
      </c>
      <c r="F50" s="136">
        <v>4540.21</v>
      </c>
      <c r="G50" s="123">
        <v>0</v>
      </c>
      <c r="H50" s="123">
        <v>0</v>
      </c>
      <c r="I50" s="123">
        <v>0</v>
      </c>
      <c r="J50" s="123">
        <v>0</v>
      </c>
      <c r="K50" s="123">
        <v>0</v>
      </c>
      <c r="L50" s="123">
        <v>0</v>
      </c>
    </row>
    <row r="51" ht="19.5" customHeight="1" spans="1:12">
      <c r="A51" s="134" t="s">
        <v>209</v>
      </c>
      <c r="B51" s="134"/>
      <c r="C51" s="134"/>
      <c r="D51" s="134" t="s">
        <v>210</v>
      </c>
      <c r="E51" s="136">
        <v>1</v>
      </c>
      <c r="F51" s="136">
        <v>1</v>
      </c>
      <c r="G51" s="123">
        <v>0</v>
      </c>
      <c r="H51" s="123">
        <v>0</v>
      </c>
      <c r="I51" s="123">
        <v>0</v>
      </c>
      <c r="J51" s="123">
        <v>0</v>
      </c>
      <c r="K51" s="123">
        <v>0</v>
      </c>
      <c r="L51" s="123">
        <v>0</v>
      </c>
    </row>
    <row r="52" ht="19.5" customHeight="1" spans="1:12">
      <c r="A52" s="134" t="s">
        <v>211</v>
      </c>
      <c r="B52" s="134"/>
      <c r="C52" s="134"/>
      <c r="D52" s="134" t="s">
        <v>212</v>
      </c>
      <c r="E52" s="136">
        <v>10</v>
      </c>
      <c r="F52" s="136">
        <v>10</v>
      </c>
      <c r="G52" s="123">
        <v>0</v>
      </c>
      <c r="H52" s="123">
        <v>0</v>
      </c>
      <c r="I52" s="123">
        <v>0</v>
      </c>
      <c r="J52" s="123">
        <v>0</v>
      </c>
      <c r="K52" s="123">
        <v>0</v>
      </c>
      <c r="L52" s="123">
        <v>0</v>
      </c>
    </row>
    <row r="53" ht="19.5" customHeight="1" spans="1:12">
      <c r="A53" s="134" t="s">
        <v>213</v>
      </c>
      <c r="B53" s="134"/>
      <c r="C53" s="134"/>
      <c r="D53" s="134" t="s">
        <v>214</v>
      </c>
      <c r="E53" s="136">
        <v>10</v>
      </c>
      <c r="F53" s="136">
        <v>10</v>
      </c>
      <c r="G53" s="123">
        <v>0</v>
      </c>
      <c r="H53" s="123">
        <v>0</v>
      </c>
      <c r="I53" s="123">
        <v>0</v>
      </c>
      <c r="J53" s="123">
        <v>0</v>
      </c>
      <c r="K53" s="123">
        <v>0</v>
      </c>
      <c r="L53" s="123">
        <v>0</v>
      </c>
    </row>
    <row r="54" ht="19.5" customHeight="1" spans="1:12">
      <c r="A54" s="134" t="s">
        <v>215</v>
      </c>
      <c r="B54" s="134"/>
      <c r="C54" s="134"/>
      <c r="D54" s="134" t="s">
        <v>216</v>
      </c>
      <c r="E54" s="136">
        <v>17451.47</v>
      </c>
      <c r="F54" s="136">
        <v>17451.47</v>
      </c>
      <c r="G54" s="123">
        <v>0</v>
      </c>
      <c r="H54" s="123">
        <v>0</v>
      </c>
      <c r="I54" s="123">
        <v>0</v>
      </c>
      <c r="J54" s="123">
        <v>0</v>
      </c>
      <c r="K54" s="123">
        <v>0</v>
      </c>
      <c r="L54" s="123">
        <v>0</v>
      </c>
    </row>
    <row r="55" ht="19.5" customHeight="1" spans="1:12">
      <c r="A55" s="134" t="s">
        <v>217</v>
      </c>
      <c r="B55" s="134"/>
      <c r="C55" s="134"/>
      <c r="D55" s="134" t="s">
        <v>218</v>
      </c>
      <c r="E55" s="136">
        <v>14000</v>
      </c>
      <c r="F55" s="136">
        <v>14000</v>
      </c>
      <c r="G55" s="123">
        <v>0</v>
      </c>
      <c r="H55" s="123">
        <v>0</v>
      </c>
      <c r="I55" s="123">
        <v>0</v>
      </c>
      <c r="J55" s="123">
        <v>0</v>
      </c>
      <c r="K55" s="123">
        <v>0</v>
      </c>
      <c r="L55" s="123">
        <v>0</v>
      </c>
    </row>
    <row r="56" ht="19.5" customHeight="1" spans="1:12">
      <c r="A56" s="134" t="s">
        <v>219</v>
      </c>
      <c r="B56" s="134"/>
      <c r="C56" s="134"/>
      <c r="D56" s="134" t="s">
        <v>220</v>
      </c>
      <c r="E56" s="136">
        <v>451.47</v>
      </c>
      <c r="F56" s="136">
        <v>451.47</v>
      </c>
      <c r="G56" s="123">
        <v>0</v>
      </c>
      <c r="H56" s="123">
        <v>0</v>
      </c>
      <c r="I56" s="123">
        <v>0</v>
      </c>
      <c r="J56" s="123">
        <v>0</v>
      </c>
      <c r="K56" s="123">
        <v>0</v>
      </c>
      <c r="L56" s="123">
        <v>0</v>
      </c>
    </row>
    <row r="57" ht="19.5" customHeight="1" spans="1:12">
      <c r="A57" s="134" t="s">
        <v>221</v>
      </c>
      <c r="B57" s="134"/>
      <c r="C57" s="134"/>
      <c r="D57" s="134" t="s">
        <v>222</v>
      </c>
      <c r="E57" s="136">
        <v>3000</v>
      </c>
      <c r="F57" s="136">
        <v>3000</v>
      </c>
      <c r="G57" s="123">
        <v>0</v>
      </c>
      <c r="H57" s="123">
        <v>0</v>
      </c>
      <c r="I57" s="123">
        <v>0</v>
      </c>
      <c r="J57" s="123">
        <v>0</v>
      </c>
      <c r="K57" s="123">
        <v>0</v>
      </c>
      <c r="L57" s="123">
        <v>0</v>
      </c>
    </row>
    <row r="58" ht="19.5" customHeight="1" spans="1:12">
      <c r="A58" s="134" t="s">
        <v>223</v>
      </c>
      <c r="B58" s="134"/>
      <c r="C58" s="134"/>
      <c r="D58" s="134" t="s">
        <v>224</v>
      </c>
      <c r="E58" s="136">
        <v>190.52</v>
      </c>
      <c r="F58" s="136">
        <v>190.52</v>
      </c>
      <c r="G58" s="123">
        <v>0</v>
      </c>
      <c r="H58" s="123">
        <v>0</v>
      </c>
      <c r="I58" s="123">
        <v>0</v>
      </c>
      <c r="J58" s="123">
        <v>0</v>
      </c>
      <c r="K58" s="123">
        <v>0</v>
      </c>
      <c r="L58" s="123">
        <v>0</v>
      </c>
    </row>
    <row r="59" ht="19.5" customHeight="1" spans="1:12">
      <c r="A59" s="134" t="s">
        <v>225</v>
      </c>
      <c r="B59" s="134"/>
      <c r="C59" s="134"/>
      <c r="D59" s="134" t="s">
        <v>226</v>
      </c>
      <c r="E59" s="136">
        <v>190.52</v>
      </c>
      <c r="F59" s="136">
        <v>190.52</v>
      </c>
      <c r="G59" s="123">
        <v>0</v>
      </c>
      <c r="H59" s="123">
        <v>0</v>
      </c>
      <c r="I59" s="123">
        <v>0</v>
      </c>
      <c r="J59" s="123">
        <v>0</v>
      </c>
      <c r="K59" s="123">
        <v>0</v>
      </c>
      <c r="L59" s="123">
        <v>0</v>
      </c>
    </row>
    <row r="60" ht="19.5" customHeight="1" spans="1:12">
      <c r="A60" s="134" t="s">
        <v>227</v>
      </c>
      <c r="B60" s="134"/>
      <c r="C60" s="134"/>
      <c r="D60" s="134" t="s">
        <v>228</v>
      </c>
      <c r="E60" s="136">
        <v>31</v>
      </c>
      <c r="F60" s="136">
        <v>31</v>
      </c>
      <c r="G60" s="123">
        <v>0</v>
      </c>
      <c r="H60" s="123">
        <v>0</v>
      </c>
      <c r="I60" s="123">
        <v>0</v>
      </c>
      <c r="J60" s="123">
        <v>0</v>
      </c>
      <c r="K60" s="123">
        <v>0</v>
      </c>
      <c r="L60" s="123">
        <v>0</v>
      </c>
    </row>
    <row r="61" ht="19.5" customHeight="1" spans="1:12">
      <c r="A61" s="134" t="s">
        <v>229</v>
      </c>
      <c r="B61" s="134"/>
      <c r="C61" s="134"/>
      <c r="D61" s="134" t="s">
        <v>230</v>
      </c>
      <c r="E61" s="136">
        <v>31</v>
      </c>
      <c r="F61" s="136">
        <v>31</v>
      </c>
      <c r="G61" s="123">
        <v>0</v>
      </c>
      <c r="H61" s="123">
        <v>0</v>
      </c>
      <c r="I61" s="123">
        <v>0</v>
      </c>
      <c r="J61" s="123">
        <v>0</v>
      </c>
      <c r="K61" s="123">
        <v>0</v>
      </c>
      <c r="L61" s="123">
        <v>0</v>
      </c>
    </row>
    <row r="62" ht="19.5" customHeight="1" spans="1:12">
      <c r="A62" s="134" t="s">
        <v>231</v>
      </c>
      <c r="B62" s="134"/>
      <c r="C62" s="134"/>
      <c r="D62" s="134" t="s">
        <v>232</v>
      </c>
      <c r="E62" s="136">
        <v>31</v>
      </c>
      <c r="F62" s="136">
        <v>31</v>
      </c>
      <c r="G62" s="123">
        <v>0</v>
      </c>
      <c r="H62" s="123">
        <v>0</v>
      </c>
      <c r="I62" s="123">
        <v>0</v>
      </c>
      <c r="J62" s="123">
        <v>0</v>
      </c>
      <c r="K62" s="123">
        <v>0</v>
      </c>
      <c r="L62" s="123">
        <v>0</v>
      </c>
    </row>
    <row r="63" ht="19.5" customHeight="1" spans="1:12">
      <c r="A63" s="134" t="s">
        <v>233</v>
      </c>
      <c r="B63" s="134"/>
      <c r="C63" s="134"/>
      <c r="D63" s="134" t="s">
        <v>234</v>
      </c>
      <c r="E63" s="136">
        <v>9000</v>
      </c>
      <c r="F63" s="136">
        <v>9000</v>
      </c>
      <c r="G63" s="123">
        <v>0</v>
      </c>
      <c r="H63" s="123">
        <v>0</v>
      </c>
      <c r="I63" s="123">
        <v>0</v>
      </c>
      <c r="J63" s="123">
        <v>0</v>
      </c>
      <c r="K63" s="123">
        <v>0</v>
      </c>
      <c r="L63" s="123">
        <v>0</v>
      </c>
    </row>
    <row r="64" ht="19.5" customHeight="1" spans="1:12">
      <c r="A64" s="134" t="s">
        <v>235</v>
      </c>
      <c r="B64" s="134"/>
      <c r="C64" s="134"/>
      <c r="D64" s="134" t="s">
        <v>236</v>
      </c>
      <c r="E64" s="136">
        <v>9000</v>
      </c>
      <c r="F64" s="136">
        <v>9000</v>
      </c>
      <c r="G64" s="123">
        <v>0</v>
      </c>
      <c r="H64" s="123">
        <v>0</v>
      </c>
      <c r="I64" s="123">
        <v>0</v>
      </c>
      <c r="J64" s="123">
        <v>0</v>
      </c>
      <c r="K64" s="123">
        <v>0</v>
      </c>
      <c r="L64" s="123">
        <v>0</v>
      </c>
    </row>
    <row r="65" ht="19.5" customHeight="1" spans="1:12">
      <c r="A65" s="134" t="s">
        <v>237</v>
      </c>
      <c r="B65" s="134"/>
      <c r="C65" s="134"/>
      <c r="D65" s="134" t="s">
        <v>238</v>
      </c>
      <c r="E65" s="136">
        <v>9000</v>
      </c>
      <c r="F65" s="136">
        <v>9000</v>
      </c>
      <c r="G65" s="123">
        <v>0</v>
      </c>
      <c r="H65" s="123">
        <v>0</v>
      </c>
      <c r="I65" s="123">
        <v>0</v>
      </c>
      <c r="J65" s="123">
        <v>0</v>
      </c>
      <c r="K65" s="123">
        <v>0</v>
      </c>
      <c r="L65" s="123">
        <v>0</v>
      </c>
    </row>
    <row r="66" ht="19.5" customHeight="1" spans="1:12">
      <c r="A66" s="134" t="s">
        <v>239</v>
      </c>
      <c r="B66" s="134"/>
      <c r="C66" s="134"/>
      <c r="D66" s="134" t="s">
        <v>240</v>
      </c>
      <c r="E66" s="136">
        <v>41.97</v>
      </c>
      <c r="F66" s="136">
        <v>41.97</v>
      </c>
      <c r="G66" s="123">
        <v>0</v>
      </c>
      <c r="H66" s="123">
        <v>0</v>
      </c>
      <c r="I66" s="123">
        <v>0</v>
      </c>
      <c r="J66" s="123">
        <v>0</v>
      </c>
      <c r="K66" s="123">
        <v>0</v>
      </c>
      <c r="L66" s="123">
        <v>0</v>
      </c>
    </row>
    <row r="67" ht="19.5" customHeight="1" spans="1:12">
      <c r="A67" s="134" t="s">
        <v>241</v>
      </c>
      <c r="B67" s="134"/>
      <c r="C67" s="134"/>
      <c r="D67" s="134" t="s">
        <v>242</v>
      </c>
      <c r="E67" s="136">
        <v>41.97</v>
      </c>
      <c r="F67" s="136">
        <v>41.97</v>
      </c>
      <c r="G67" s="123">
        <v>0</v>
      </c>
      <c r="H67" s="123">
        <v>0</v>
      </c>
      <c r="I67" s="123">
        <v>0</v>
      </c>
      <c r="J67" s="123">
        <v>0</v>
      </c>
      <c r="K67" s="123">
        <v>0</v>
      </c>
      <c r="L67" s="123">
        <v>0</v>
      </c>
    </row>
    <row r="68" ht="19.5" customHeight="1" spans="1:12">
      <c r="A68" s="134" t="s">
        <v>243</v>
      </c>
      <c r="B68" s="134"/>
      <c r="C68" s="134"/>
      <c r="D68" s="134" t="s">
        <v>244</v>
      </c>
      <c r="E68" s="136">
        <v>41.97</v>
      </c>
      <c r="F68" s="136">
        <v>41.97</v>
      </c>
      <c r="G68" s="123">
        <v>0</v>
      </c>
      <c r="H68" s="123">
        <v>0</v>
      </c>
      <c r="I68" s="123">
        <v>0</v>
      </c>
      <c r="J68" s="123">
        <v>0</v>
      </c>
      <c r="K68" s="123">
        <v>0</v>
      </c>
      <c r="L68" s="123">
        <v>0</v>
      </c>
    </row>
    <row r="69" ht="19.5" customHeight="1" spans="1:12">
      <c r="A69" s="134" t="s">
        <v>245</v>
      </c>
      <c r="B69" s="134"/>
      <c r="C69" s="134"/>
      <c r="D69" s="134"/>
      <c r="E69" s="134"/>
      <c r="F69" s="134"/>
      <c r="G69" s="134"/>
      <c r="H69" s="134"/>
      <c r="I69" s="134"/>
      <c r="J69" s="134"/>
      <c r="K69" s="134"/>
      <c r="L69" s="134"/>
    </row>
  </sheetData>
  <mergeCells count="7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L6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9"/>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3.25" customWidth="1"/>
    <col min="4" max="4" width="32.75" customWidth="1"/>
    <col min="5" max="10" width="18.75" customWidth="1"/>
  </cols>
  <sheetData>
    <row r="1" ht="27" spans="6:6">
      <c r="F1" s="133" t="s">
        <v>246</v>
      </c>
    </row>
    <row r="2" ht="14.25" spans="10:10">
      <c r="J2" s="119" t="s">
        <v>247</v>
      </c>
    </row>
    <row r="3" ht="14.25" spans="1:10">
      <c r="A3" s="119" t="s">
        <v>2</v>
      </c>
      <c r="J3" s="119" t="s">
        <v>3</v>
      </c>
    </row>
    <row r="4" ht="19.5" customHeight="1" spans="1:10">
      <c r="A4" s="120" t="s">
        <v>6</v>
      </c>
      <c r="B4" s="120"/>
      <c r="C4" s="120"/>
      <c r="D4" s="120"/>
      <c r="E4" s="127" t="s">
        <v>99</v>
      </c>
      <c r="F4" s="127" t="s">
        <v>248</v>
      </c>
      <c r="G4" s="127" t="s">
        <v>249</v>
      </c>
      <c r="H4" s="127" t="s">
        <v>250</v>
      </c>
      <c r="I4" s="127" t="s">
        <v>251</v>
      </c>
      <c r="J4" s="127" t="s">
        <v>252</v>
      </c>
    </row>
    <row r="5" ht="19.5" customHeight="1" spans="1:10">
      <c r="A5" s="127" t="s">
        <v>122</v>
      </c>
      <c r="B5" s="127"/>
      <c r="C5" s="127"/>
      <c r="D5" s="120" t="s">
        <v>123</v>
      </c>
      <c r="E5" s="127"/>
      <c r="F5" s="127"/>
      <c r="G5" s="127"/>
      <c r="H5" s="127"/>
      <c r="I5" s="127"/>
      <c r="J5" s="127"/>
    </row>
    <row r="6" ht="19.5" customHeight="1" spans="1:10">
      <c r="A6" s="127"/>
      <c r="B6" s="127"/>
      <c r="C6" s="127"/>
      <c r="D6" s="120"/>
      <c r="E6" s="127"/>
      <c r="F6" s="127"/>
      <c r="G6" s="127"/>
      <c r="H6" s="127"/>
      <c r="I6" s="127"/>
      <c r="J6" s="127"/>
    </row>
    <row r="7" ht="19.5" customHeight="1" spans="1:10">
      <c r="A7" s="127"/>
      <c r="B7" s="127"/>
      <c r="C7" s="127"/>
      <c r="D7" s="120"/>
      <c r="E7" s="127"/>
      <c r="F7" s="127"/>
      <c r="G7" s="127"/>
      <c r="H7" s="127"/>
      <c r="I7" s="127"/>
      <c r="J7" s="127"/>
    </row>
    <row r="8" ht="19.5" customHeight="1" spans="1:10">
      <c r="A8" s="120" t="s">
        <v>126</v>
      </c>
      <c r="B8" s="120" t="s">
        <v>127</v>
      </c>
      <c r="C8" s="120" t="s">
        <v>128</v>
      </c>
      <c r="D8" s="120" t="s">
        <v>10</v>
      </c>
      <c r="E8" s="127" t="s">
        <v>11</v>
      </c>
      <c r="F8" s="127" t="s">
        <v>12</v>
      </c>
      <c r="G8" s="127" t="s">
        <v>20</v>
      </c>
      <c r="H8" s="127" t="s">
        <v>24</v>
      </c>
      <c r="I8" s="127" t="s">
        <v>28</v>
      </c>
      <c r="J8" s="127" t="s">
        <v>32</v>
      </c>
    </row>
    <row r="9" ht="19.5" customHeight="1" spans="1:10">
      <c r="A9" s="120"/>
      <c r="B9" s="120"/>
      <c r="C9" s="120"/>
      <c r="D9" s="120" t="s">
        <v>129</v>
      </c>
      <c r="E9" s="136">
        <v>61875.87</v>
      </c>
      <c r="F9" s="136">
        <v>694.54</v>
      </c>
      <c r="G9" s="136">
        <v>61181.33</v>
      </c>
      <c r="H9" s="124"/>
      <c r="I9" s="124"/>
      <c r="J9" s="124"/>
    </row>
    <row r="10" ht="19.5" customHeight="1" spans="1:10">
      <c r="A10" s="140" t="s">
        <v>130</v>
      </c>
      <c r="B10" s="141"/>
      <c r="C10" s="142"/>
      <c r="D10" s="134" t="s">
        <v>131</v>
      </c>
      <c r="E10" s="136">
        <v>0.4</v>
      </c>
      <c r="F10" s="136"/>
      <c r="G10" s="136">
        <v>0.4</v>
      </c>
      <c r="H10" s="124"/>
      <c r="I10" s="124"/>
      <c r="J10" s="124"/>
    </row>
    <row r="11" ht="19.5" customHeight="1" spans="1:10">
      <c r="A11" s="140" t="s">
        <v>132</v>
      </c>
      <c r="B11" s="141"/>
      <c r="C11" s="142"/>
      <c r="D11" s="134" t="s">
        <v>133</v>
      </c>
      <c r="E11" s="136">
        <v>0.3</v>
      </c>
      <c r="F11" s="136"/>
      <c r="G11" s="136">
        <v>0.3</v>
      </c>
      <c r="H11" s="124"/>
      <c r="I11" s="124"/>
      <c r="J11" s="124"/>
    </row>
    <row r="12" ht="19.5" customHeight="1" spans="1:10">
      <c r="A12" s="140" t="s">
        <v>134</v>
      </c>
      <c r="B12" s="141"/>
      <c r="C12" s="142"/>
      <c r="D12" s="134" t="s">
        <v>135</v>
      </c>
      <c r="E12" s="136">
        <v>0.3</v>
      </c>
      <c r="F12" s="136"/>
      <c r="G12" s="136">
        <v>0.3</v>
      </c>
      <c r="H12" s="124"/>
      <c r="I12" s="124"/>
      <c r="J12" s="124"/>
    </row>
    <row r="13" ht="19.5" customHeight="1" spans="1:10">
      <c r="A13" s="140" t="s">
        <v>136</v>
      </c>
      <c r="B13" s="141"/>
      <c r="C13" s="142"/>
      <c r="D13" s="134" t="s">
        <v>137</v>
      </c>
      <c r="E13" s="136">
        <v>0.1</v>
      </c>
      <c r="F13" s="136"/>
      <c r="G13" s="136">
        <v>0.1</v>
      </c>
      <c r="H13" s="124"/>
      <c r="I13" s="124"/>
      <c r="J13" s="124"/>
    </row>
    <row r="14" ht="19.5" customHeight="1" spans="1:10">
      <c r="A14" s="140" t="s">
        <v>138</v>
      </c>
      <c r="B14" s="141"/>
      <c r="C14" s="142"/>
      <c r="D14" s="134" t="s">
        <v>135</v>
      </c>
      <c r="E14" s="136">
        <v>0.1</v>
      </c>
      <c r="F14" s="136"/>
      <c r="G14" s="136">
        <v>0.1</v>
      </c>
      <c r="H14" s="124"/>
      <c r="I14" s="124"/>
      <c r="J14" s="124"/>
    </row>
    <row r="15" ht="19.5" customHeight="1" spans="1:10">
      <c r="A15" s="140" t="s">
        <v>139</v>
      </c>
      <c r="B15" s="141"/>
      <c r="C15" s="142"/>
      <c r="D15" s="134" t="s">
        <v>140</v>
      </c>
      <c r="E15" s="136">
        <v>650</v>
      </c>
      <c r="F15" s="136"/>
      <c r="G15" s="136">
        <v>650</v>
      </c>
      <c r="H15" s="124"/>
      <c r="I15" s="124"/>
      <c r="J15" s="124"/>
    </row>
    <row r="16" ht="19.5" customHeight="1" spans="1:10">
      <c r="A16" s="140" t="s">
        <v>141</v>
      </c>
      <c r="B16" s="141"/>
      <c r="C16" s="142"/>
      <c r="D16" s="134" t="s">
        <v>142</v>
      </c>
      <c r="E16" s="136">
        <v>650</v>
      </c>
      <c r="F16" s="136"/>
      <c r="G16" s="136">
        <v>650</v>
      </c>
      <c r="H16" s="124"/>
      <c r="I16" s="124"/>
      <c r="J16" s="124"/>
    </row>
    <row r="17" ht="19.5" customHeight="1" spans="1:10">
      <c r="A17" s="140" t="s">
        <v>143</v>
      </c>
      <c r="B17" s="141"/>
      <c r="C17" s="142"/>
      <c r="D17" s="134" t="s">
        <v>144</v>
      </c>
      <c r="E17" s="136">
        <v>650</v>
      </c>
      <c r="F17" s="136"/>
      <c r="G17" s="136">
        <v>650</v>
      </c>
      <c r="H17" s="124"/>
      <c r="I17" s="124"/>
      <c r="J17" s="124"/>
    </row>
    <row r="18" ht="19.5" customHeight="1" spans="1:10">
      <c r="A18" s="140" t="s">
        <v>145</v>
      </c>
      <c r="B18" s="141"/>
      <c r="C18" s="142"/>
      <c r="D18" s="134" t="s">
        <v>146</v>
      </c>
      <c r="E18" s="136">
        <v>96.74</v>
      </c>
      <c r="F18" s="136">
        <v>96.44</v>
      </c>
      <c r="G18" s="136">
        <v>0.3</v>
      </c>
      <c r="H18" s="124"/>
      <c r="I18" s="124"/>
      <c r="J18" s="124"/>
    </row>
    <row r="19" ht="19.5" customHeight="1" spans="1:10">
      <c r="A19" s="140" t="s">
        <v>147</v>
      </c>
      <c r="B19" s="141"/>
      <c r="C19" s="142"/>
      <c r="D19" s="134" t="s">
        <v>148</v>
      </c>
      <c r="E19" s="136">
        <v>0.3</v>
      </c>
      <c r="F19" s="136"/>
      <c r="G19" s="136">
        <v>0.3</v>
      </c>
      <c r="H19" s="124"/>
      <c r="I19" s="124"/>
      <c r="J19" s="124"/>
    </row>
    <row r="20" ht="19.5" customHeight="1" spans="1:10">
      <c r="A20" s="140" t="s">
        <v>149</v>
      </c>
      <c r="B20" s="141"/>
      <c r="C20" s="142"/>
      <c r="D20" s="134" t="s">
        <v>135</v>
      </c>
      <c r="E20" s="136">
        <v>0.3</v>
      </c>
      <c r="F20" s="136"/>
      <c r="G20" s="136">
        <v>0.3</v>
      </c>
      <c r="H20" s="124"/>
      <c r="I20" s="124"/>
      <c r="J20" s="124"/>
    </row>
    <row r="21" ht="19.5" customHeight="1" spans="1:10">
      <c r="A21" s="140" t="s">
        <v>150</v>
      </c>
      <c r="B21" s="141"/>
      <c r="C21" s="142"/>
      <c r="D21" s="134" t="s">
        <v>151</v>
      </c>
      <c r="E21" s="136">
        <v>87.64</v>
      </c>
      <c r="F21" s="136">
        <v>87.64</v>
      </c>
      <c r="G21" s="136"/>
      <c r="H21" s="124"/>
      <c r="I21" s="124"/>
      <c r="J21" s="124"/>
    </row>
    <row r="22" ht="19.5" customHeight="1" spans="1:10">
      <c r="A22" s="140" t="s">
        <v>152</v>
      </c>
      <c r="B22" s="141"/>
      <c r="C22" s="142"/>
      <c r="D22" s="134" t="s">
        <v>153</v>
      </c>
      <c r="E22" s="136">
        <v>28.71</v>
      </c>
      <c r="F22" s="136">
        <v>28.71</v>
      </c>
      <c r="G22" s="136"/>
      <c r="H22" s="124"/>
      <c r="I22" s="124"/>
      <c r="J22" s="124"/>
    </row>
    <row r="23" ht="19.5" customHeight="1" spans="1:10">
      <c r="A23" s="140" t="s">
        <v>154</v>
      </c>
      <c r="B23" s="141"/>
      <c r="C23" s="142"/>
      <c r="D23" s="134" t="s">
        <v>155</v>
      </c>
      <c r="E23" s="136">
        <v>43.67</v>
      </c>
      <c r="F23" s="136">
        <v>43.67</v>
      </c>
      <c r="G23" s="136"/>
      <c r="H23" s="124"/>
      <c r="I23" s="124"/>
      <c r="J23" s="124"/>
    </row>
    <row r="24" ht="19.5" customHeight="1" spans="1:10">
      <c r="A24" s="140" t="s">
        <v>156</v>
      </c>
      <c r="B24" s="141"/>
      <c r="C24" s="142"/>
      <c r="D24" s="134" t="s">
        <v>157</v>
      </c>
      <c r="E24" s="136">
        <v>15.26</v>
      </c>
      <c r="F24" s="136">
        <v>15.26</v>
      </c>
      <c r="G24" s="136"/>
      <c r="H24" s="124"/>
      <c r="I24" s="124"/>
      <c r="J24" s="124"/>
    </row>
    <row r="25" ht="19.5" customHeight="1" spans="1:10">
      <c r="A25" s="140" t="s">
        <v>158</v>
      </c>
      <c r="B25" s="141"/>
      <c r="C25" s="142"/>
      <c r="D25" s="134" t="s">
        <v>159</v>
      </c>
      <c r="E25" s="136">
        <v>8.8</v>
      </c>
      <c r="F25" s="136">
        <v>8.8</v>
      </c>
      <c r="G25" s="136"/>
      <c r="H25" s="124"/>
      <c r="I25" s="124"/>
      <c r="J25" s="124"/>
    </row>
    <row r="26" ht="19.5" customHeight="1" spans="1:10">
      <c r="A26" s="140" t="s">
        <v>160</v>
      </c>
      <c r="B26" s="141"/>
      <c r="C26" s="142"/>
      <c r="D26" s="134" t="s">
        <v>161</v>
      </c>
      <c r="E26" s="136">
        <v>8.8</v>
      </c>
      <c r="F26" s="136">
        <v>8.8</v>
      </c>
      <c r="G26" s="136"/>
      <c r="H26" s="124"/>
      <c r="I26" s="124"/>
      <c r="J26" s="124"/>
    </row>
    <row r="27" ht="19.5" customHeight="1" spans="1:10">
      <c r="A27" s="140" t="s">
        <v>162</v>
      </c>
      <c r="B27" s="141"/>
      <c r="C27" s="142"/>
      <c r="D27" s="134" t="s">
        <v>163</v>
      </c>
      <c r="E27" s="136">
        <v>135.85</v>
      </c>
      <c r="F27" s="136">
        <v>35.85</v>
      </c>
      <c r="G27" s="136">
        <v>100</v>
      </c>
      <c r="H27" s="124"/>
      <c r="I27" s="124"/>
      <c r="J27" s="124"/>
    </row>
    <row r="28" ht="19.5" customHeight="1" spans="1:10">
      <c r="A28" s="140" t="s">
        <v>164</v>
      </c>
      <c r="B28" s="141"/>
      <c r="C28" s="142"/>
      <c r="D28" s="134" t="s">
        <v>165</v>
      </c>
      <c r="E28" s="136">
        <v>100</v>
      </c>
      <c r="F28" s="136"/>
      <c r="G28" s="136">
        <v>100</v>
      </c>
      <c r="H28" s="124"/>
      <c r="I28" s="124"/>
      <c r="J28" s="124"/>
    </row>
    <row r="29" ht="19.5" customHeight="1" spans="1:10">
      <c r="A29" s="140" t="s">
        <v>166</v>
      </c>
      <c r="B29" s="141"/>
      <c r="C29" s="142"/>
      <c r="D29" s="134" t="s">
        <v>167</v>
      </c>
      <c r="E29" s="136">
        <v>100</v>
      </c>
      <c r="F29" s="136"/>
      <c r="G29" s="136">
        <v>100</v>
      </c>
      <c r="H29" s="124"/>
      <c r="I29" s="124"/>
      <c r="J29" s="124"/>
    </row>
    <row r="30" ht="19.5" customHeight="1" spans="1:10">
      <c r="A30" s="140" t="s">
        <v>168</v>
      </c>
      <c r="B30" s="141"/>
      <c r="C30" s="142"/>
      <c r="D30" s="134" t="s">
        <v>169</v>
      </c>
      <c r="E30" s="136">
        <v>35.85</v>
      </c>
      <c r="F30" s="136">
        <v>35.85</v>
      </c>
      <c r="G30" s="136"/>
      <c r="H30" s="124"/>
      <c r="I30" s="124"/>
      <c r="J30" s="124"/>
    </row>
    <row r="31" ht="19.5" customHeight="1" spans="1:10">
      <c r="A31" s="140" t="s">
        <v>170</v>
      </c>
      <c r="B31" s="141"/>
      <c r="C31" s="142"/>
      <c r="D31" s="134" t="s">
        <v>171</v>
      </c>
      <c r="E31" s="136">
        <v>11.49</v>
      </c>
      <c r="F31" s="136">
        <v>11.49</v>
      </c>
      <c r="G31" s="136"/>
      <c r="H31" s="124"/>
      <c r="I31" s="124"/>
      <c r="J31" s="124"/>
    </row>
    <row r="32" ht="19.5" customHeight="1" spans="1:10">
      <c r="A32" s="140" t="s">
        <v>172</v>
      </c>
      <c r="B32" s="141"/>
      <c r="C32" s="142"/>
      <c r="D32" s="134" t="s">
        <v>173</v>
      </c>
      <c r="E32" s="136">
        <v>8.83</v>
      </c>
      <c r="F32" s="136">
        <v>8.83</v>
      </c>
      <c r="G32" s="136"/>
      <c r="H32" s="124"/>
      <c r="I32" s="124"/>
      <c r="J32" s="124"/>
    </row>
    <row r="33" ht="19.5" customHeight="1" spans="1:10">
      <c r="A33" s="140" t="s">
        <v>174</v>
      </c>
      <c r="B33" s="141"/>
      <c r="C33" s="142"/>
      <c r="D33" s="134" t="s">
        <v>175</v>
      </c>
      <c r="E33" s="136">
        <v>15.53</v>
      </c>
      <c r="F33" s="136">
        <v>15.53</v>
      </c>
      <c r="G33" s="136"/>
      <c r="H33" s="124"/>
      <c r="I33" s="124"/>
      <c r="J33" s="124"/>
    </row>
    <row r="34" ht="19.5" customHeight="1" spans="1:10">
      <c r="A34" s="140" t="s">
        <v>176</v>
      </c>
      <c r="B34" s="141"/>
      <c r="C34" s="142"/>
      <c r="D34" s="134" t="s">
        <v>177</v>
      </c>
      <c r="E34" s="136">
        <v>22595.29</v>
      </c>
      <c r="F34" s="136"/>
      <c r="G34" s="136">
        <v>22595.29</v>
      </c>
      <c r="H34" s="124"/>
      <c r="I34" s="124"/>
      <c r="J34" s="124"/>
    </row>
    <row r="35" ht="19.5" customHeight="1" spans="1:10">
      <c r="A35" s="140" t="s">
        <v>178</v>
      </c>
      <c r="B35" s="141"/>
      <c r="C35" s="142"/>
      <c r="D35" s="134" t="s">
        <v>179</v>
      </c>
      <c r="E35" s="136">
        <v>8932.29</v>
      </c>
      <c r="F35" s="136"/>
      <c r="G35" s="136">
        <v>8932.29</v>
      </c>
      <c r="H35" s="124"/>
      <c r="I35" s="124"/>
      <c r="J35" s="124"/>
    </row>
    <row r="36" ht="19.5" customHeight="1" spans="1:10">
      <c r="A36" s="140" t="s">
        <v>180</v>
      </c>
      <c r="B36" s="141"/>
      <c r="C36" s="142"/>
      <c r="D36" s="134" t="s">
        <v>181</v>
      </c>
      <c r="E36" s="136">
        <v>8932.29</v>
      </c>
      <c r="F36" s="136"/>
      <c r="G36" s="136">
        <v>8932.29</v>
      </c>
      <c r="H36" s="124"/>
      <c r="I36" s="124"/>
      <c r="J36" s="124"/>
    </row>
    <row r="37" ht="19.5" customHeight="1" spans="1:10">
      <c r="A37" s="140" t="s">
        <v>182</v>
      </c>
      <c r="B37" s="141"/>
      <c r="C37" s="142"/>
      <c r="D37" s="134" t="s">
        <v>183</v>
      </c>
      <c r="E37" s="136">
        <v>13663</v>
      </c>
      <c r="F37" s="136"/>
      <c r="G37" s="136">
        <v>13663</v>
      </c>
      <c r="H37" s="124"/>
      <c r="I37" s="124"/>
      <c r="J37" s="124"/>
    </row>
    <row r="38" ht="19.5" customHeight="1" spans="1:10">
      <c r="A38" s="140" t="s">
        <v>184</v>
      </c>
      <c r="B38" s="141"/>
      <c r="C38" s="142"/>
      <c r="D38" s="134" t="s">
        <v>185</v>
      </c>
      <c r="E38" s="136">
        <v>13585</v>
      </c>
      <c r="F38" s="136"/>
      <c r="G38" s="136">
        <v>13585</v>
      </c>
      <c r="H38" s="124"/>
      <c r="I38" s="124"/>
      <c r="J38" s="124"/>
    </row>
    <row r="39" ht="19.5" customHeight="1" spans="1:10">
      <c r="A39" s="140" t="s">
        <v>186</v>
      </c>
      <c r="B39" s="141"/>
      <c r="C39" s="142"/>
      <c r="D39" s="134" t="s">
        <v>187</v>
      </c>
      <c r="E39" s="136">
        <v>78</v>
      </c>
      <c r="F39" s="136"/>
      <c r="G39" s="136">
        <v>78</v>
      </c>
      <c r="H39" s="124"/>
      <c r="I39" s="124"/>
      <c r="J39" s="124"/>
    </row>
    <row r="40" ht="19.5" customHeight="1" spans="1:10">
      <c r="A40" s="140" t="s">
        <v>188</v>
      </c>
      <c r="B40" s="141"/>
      <c r="C40" s="142"/>
      <c r="D40" s="134" t="s">
        <v>189</v>
      </c>
      <c r="E40" s="136">
        <v>2582</v>
      </c>
      <c r="F40" s="136"/>
      <c r="G40" s="136">
        <v>2582</v>
      </c>
      <c r="H40" s="124"/>
      <c r="I40" s="124"/>
      <c r="J40" s="124"/>
    </row>
    <row r="41" ht="19.5" customHeight="1" spans="1:10">
      <c r="A41" s="140" t="s">
        <v>190</v>
      </c>
      <c r="B41" s="141"/>
      <c r="C41" s="142"/>
      <c r="D41" s="134" t="s">
        <v>191</v>
      </c>
      <c r="E41" s="136">
        <v>2582</v>
      </c>
      <c r="F41" s="136"/>
      <c r="G41" s="136">
        <v>2582</v>
      </c>
      <c r="H41" s="124"/>
      <c r="I41" s="124"/>
      <c r="J41" s="124"/>
    </row>
    <row r="42" ht="19.5" customHeight="1" spans="1:10">
      <c r="A42" s="140" t="s">
        <v>192</v>
      </c>
      <c r="B42" s="141"/>
      <c r="C42" s="142"/>
      <c r="D42" s="134" t="s">
        <v>193</v>
      </c>
      <c r="E42" s="136">
        <v>2582</v>
      </c>
      <c r="F42" s="136"/>
      <c r="G42" s="136">
        <v>2582</v>
      </c>
      <c r="H42" s="124"/>
      <c r="I42" s="124"/>
      <c r="J42" s="124"/>
    </row>
    <row r="43" ht="19.5" customHeight="1" spans="1:10">
      <c r="A43" s="140" t="s">
        <v>194</v>
      </c>
      <c r="B43" s="141"/>
      <c r="C43" s="142"/>
      <c r="D43" s="134" t="s">
        <v>195</v>
      </c>
      <c r="E43" s="136">
        <v>26742.81</v>
      </c>
      <c r="F43" s="136">
        <v>520.47</v>
      </c>
      <c r="G43" s="136">
        <v>26222.34</v>
      </c>
      <c r="H43" s="124"/>
      <c r="I43" s="124"/>
      <c r="J43" s="124"/>
    </row>
    <row r="44" ht="19.5" customHeight="1" spans="1:10">
      <c r="A44" s="140" t="s">
        <v>196</v>
      </c>
      <c r="B44" s="141"/>
      <c r="C44" s="142"/>
      <c r="D44" s="134" t="s">
        <v>197</v>
      </c>
      <c r="E44" s="136">
        <v>9090.82</v>
      </c>
      <c r="F44" s="136">
        <v>520.47</v>
      </c>
      <c r="G44" s="136">
        <v>8570.35</v>
      </c>
      <c r="H44" s="124"/>
      <c r="I44" s="124"/>
      <c r="J44" s="124"/>
    </row>
    <row r="45" ht="19.5" customHeight="1" spans="1:10">
      <c r="A45" s="140" t="s">
        <v>198</v>
      </c>
      <c r="B45" s="141"/>
      <c r="C45" s="142"/>
      <c r="D45" s="134" t="s">
        <v>199</v>
      </c>
      <c r="E45" s="136">
        <v>370.24</v>
      </c>
      <c r="F45" s="136">
        <v>370.24</v>
      </c>
      <c r="G45" s="136"/>
      <c r="H45" s="124"/>
      <c r="I45" s="124"/>
      <c r="J45" s="124"/>
    </row>
    <row r="46" ht="19.5" customHeight="1" spans="1:10">
      <c r="A46" s="140" t="s">
        <v>200</v>
      </c>
      <c r="B46" s="141"/>
      <c r="C46" s="142"/>
      <c r="D46" s="134" t="s">
        <v>135</v>
      </c>
      <c r="E46" s="136">
        <v>339.18</v>
      </c>
      <c r="F46" s="136">
        <v>150.23</v>
      </c>
      <c r="G46" s="136">
        <v>188.95</v>
      </c>
      <c r="H46" s="124"/>
      <c r="I46" s="124"/>
      <c r="J46" s="124"/>
    </row>
    <row r="47" ht="19.5" customHeight="1" spans="1:10">
      <c r="A47" s="140" t="s">
        <v>201</v>
      </c>
      <c r="B47" s="141"/>
      <c r="C47" s="142"/>
      <c r="D47" s="134" t="s">
        <v>202</v>
      </c>
      <c r="E47" s="136">
        <v>2111.96</v>
      </c>
      <c r="F47" s="136"/>
      <c r="G47" s="136">
        <v>2111.96</v>
      </c>
      <c r="H47" s="124"/>
      <c r="I47" s="124"/>
      <c r="J47" s="124"/>
    </row>
    <row r="48" ht="19.5" customHeight="1" spans="1:10">
      <c r="A48" s="140" t="s">
        <v>203</v>
      </c>
      <c r="B48" s="141"/>
      <c r="C48" s="142"/>
      <c r="D48" s="134" t="s">
        <v>204</v>
      </c>
      <c r="E48" s="136">
        <v>1394.87</v>
      </c>
      <c r="F48" s="136"/>
      <c r="G48" s="136">
        <v>1394.87</v>
      </c>
      <c r="H48" s="124"/>
      <c r="I48" s="124"/>
      <c r="J48" s="124"/>
    </row>
    <row r="49" ht="19.5" customHeight="1" spans="1:10">
      <c r="A49" s="140" t="s">
        <v>205</v>
      </c>
      <c r="B49" s="141"/>
      <c r="C49" s="142"/>
      <c r="D49" s="134" t="s">
        <v>206</v>
      </c>
      <c r="E49" s="136">
        <v>96</v>
      </c>
      <c r="F49" s="136"/>
      <c r="G49" s="136">
        <v>96</v>
      </c>
      <c r="H49" s="124"/>
      <c r="I49" s="124"/>
      <c r="J49" s="124"/>
    </row>
    <row r="50" ht="19.5" customHeight="1" spans="1:10">
      <c r="A50" s="140" t="s">
        <v>207</v>
      </c>
      <c r="B50" s="141"/>
      <c r="C50" s="142"/>
      <c r="D50" s="134" t="s">
        <v>208</v>
      </c>
      <c r="E50" s="136">
        <v>4540.21</v>
      </c>
      <c r="F50" s="136"/>
      <c r="G50" s="136">
        <v>4540.21</v>
      </c>
      <c r="H50" s="124"/>
      <c r="I50" s="124"/>
      <c r="J50" s="124"/>
    </row>
    <row r="51" ht="19.5" customHeight="1" spans="1:10">
      <c r="A51" s="140" t="s">
        <v>209</v>
      </c>
      <c r="B51" s="141"/>
      <c r="C51" s="142"/>
      <c r="D51" s="134" t="s">
        <v>210</v>
      </c>
      <c r="E51" s="136">
        <v>238.36</v>
      </c>
      <c r="F51" s="136"/>
      <c r="G51" s="136">
        <v>238.36</v>
      </c>
      <c r="H51" s="124"/>
      <c r="I51" s="124"/>
      <c r="J51" s="124"/>
    </row>
    <row r="52" ht="19.5" customHeight="1" spans="1:10">
      <c r="A52" s="140" t="s">
        <v>211</v>
      </c>
      <c r="B52" s="141"/>
      <c r="C52" s="142"/>
      <c r="D52" s="134" t="s">
        <v>212</v>
      </c>
      <c r="E52" s="136">
        <v>10</v>
      </c>
      <c r="F52" s="136"/>
      <c r="G52" s="136">
        <v>10</v>
      </c>
      <c r="H52" s="124"/>
      <c r="I52" s="124"/>
      <c r="J52" s="124"/>
    </row>
    <row r="53" ht="19.5" customHeight="1" spans="1:10">
      <c r="A53" s="140" t="s">
        <v>213</v>
      </c>
      <c r="B53" s="141"/>
      <c r="C53" s="142"/>
      <c r="D53" s="134" t="s">
        <v>214</v>
      </c>
      <c r="E53" s="136">
        <v>10</v>
      </c>
      <c r="F53" s="136"/>
      <c r="G53" s="136">
        <v>10</v>
      </c>
      <c r="H53" s="124"/>
      <c r="I53" s="124"/>
      <c r="J53" s="124"/>
    </row>
    <row r="54" ht="19.5" customHeight="1" spans="1:10">
      <c r="A54" s="140" t="s">
        <v>215</v>
      </c>
      <c r="B54" s="141"/>
      <c r="C54" s="142"/>
      <c r="D54" s="134" t="s">
        <v>216</v>
      </c>
      <c r="E54" s="136">
        <v>17451.47</v>
      </c>
      <c r="F54" s="136"/>
      <c r="G54" s="136">
        <v>17451.47</v>
      </c>
      <c r="H54" s="124"/>
      <c r="I54" s="124"/>
      <c r="J54" s="124"/>
    </row>
    <row r="55" ht="19.5" customHeight="1" spans="1:10">
      <c r="A55" s="140" t="s">
        <v>217</v>
      </c>
      <c r="B55" s="141"/>
      <c r="C55" s="142"/>
      <c r="D55" s="134" t="s">
        <v>218</v>
      </c>
      <c r="E55" s="136">
        <v>14000</v>
      </c>
      <c r="F55" s="136"/>
      <c r="G55" s="136">
        <v>14000</v>
      </c>
      <c r="H55" s="124"/>
      <c r="I55" s="124"/>
      <c r="J55" s="124"/>
    </row>
    <row r="56" ht="19.5" customHeight="1" spans="1:10">
      <c r="A56" s="140" t="s">
        <v>219</v>
      </c>
      <c r="B56" s="141"/>
      <c r="C56" s="142"/>
      <c r="D56" s="134" t="s">
        <v>220</v>
      </c>
      <c r="E56" s="136">
        <v>451.47</v>
      </c>
      <c r="F56" s="136"/>
      <c r="G56" s="136">
        <v>451.47</v>
      </c>
      <c r="H56" s="124"/>
      <c r="I56" s="124"/>
      <c r="J56" s="124"/>
    </row>
    <row r="57" ht="19.5" customHeight="1" spans="1:10">
      <c r="A57" s="140" t="s">
        <v>221</v>
      </c>
      <c r="B57" s="141"/>
      <c r="C57" s="142"/>
      <c r="D57" s="134" t="s">
        <v>222</v>
      </c>
      <c r="E57" s="136">
        <v>3000</v>
      </c>
      <c r="F57" s="136"/>
      <c r="G57" s="136">
        <v>3000</v>
      </c>
      <c r="H57" s="124"/>
      <c r="I57" s="124"/>
      <c r="J57" s="124"/>
    </row>
    <row r="58" ht="19.5" customHeight="1" spans="1:10">
      <c r="A58" s="140" t="s">
        <v>223</v>
      </c>
      <c r="B58" s="141"/>
      <c r="C58" s="142"/>
      <c r="D58" s="134" t="s">
        <v>224</v>
      </c>
      <c r="E58" s="136">
        <v>190.52</v>
      </c>
      <c r="F58" s="136"/>
      <c r="G58" s="136">
        <v>190.52</v>
      </c>
      <c r="H58" s="124"/>
      <c r="I58" s="124"/>
      <c r="J58" s="124"/>
    </row>
    <row r="59" ht="19.5" customHeight="1" spans="1:10">
      <c r="A59" s="140" t="s">
        <v>225</v>
      </c>
      <c r="B59" s="141"/>
      <c r="C59" s="142"/>
      <c r="D59" s="134" t="s">
        <v>226</v>
      </c>
      <c r="E59" s="136">
        <v>190.52</v>
      </c>
      <c r="F59" s="136"/>
      <c r="G59" s="136">
        <v>190.52</v>
      </c>
      <c r="H59" s="124"/>
      <c r="I59" s="124"/>
      <c r="J59" s="124"/>
    </row>
    <row r="60" ht="19.5" customHeight="1" spans="1:10">
      <c r="A60" s="140" t="s">
        <v>227</v>
      </c>
      <c r="B60" s="141"/>
      <c r="C60" s="142"/>
      <c r="D60" s="134" t="s">
        <v>228</v>
      </c>
      <c r="E60" s="136">
        <v>31</v>
      </c>
      <c r="F60" s="136"/>
      <c r="G60" s="136">
        <v>31</v>
      </c>
      <c r="H60" s="124"/>
      <c r="I60" s="124"/>
      <c r="J60" s="124"/>
    </row>
    <row r="61" ht="19.5" customHeight="1" spans="1:10">
      <c r="A61" s="140" t="s">
        <v>229</v>
      </c>
      <c r="B61" s="141"/>
      <c r="C61" s="142"/>
      <c r="D61" s="134" t="s">
        <v>230</v>
      </c>
      <c r="E61" s="136">
        <v>31</v>
      </c>
      <c r="F61" s="136"/>
      <c r="G61" s="136">
        <v>31</v>
      </c>
      <c r="H61" s="124"/>
      <c r="I61" s="124"/>
      <c r="J61" s="124"/>
    </row>
    <row r="62" ht="19.5" customHeight="1" spans="1:10">
      <c r="A62" s="140" t="s">
        <v>231</v>
      </c>
      <c r="B62" s="141"/>
      <c r="C62" s="142"/>
      <c r="D62" s="134" t="s">
        <v>232</v>
      </c>
      <c r="E62" s="136">
        <v>31</v>
      </c>
      <c r="F62" s="136"/>
      <c r="G62" s="136">
        <v>31</v>
      </c>
      <c r="H62" s="124"/>
      <c r="I62" s="124"/>
      <c r="J62" s="124"/>
    </row>
    <row r="63" ht="19.5" customHeight="1" spans="1:10">
      <c r="A63" s="140" t="s">
        <v>233</v>
      </c>
      <c r="B63" s="141"/>
      <c r="C63" s="142"/>
      <c r="D63" s="134" t="s">
        <v>234</v>
      </c>
      <c r="E63" s="136">
        <v>9000</v>
      </c>
      <c r="F63" s="136"/>
      <c r="G63" s="136">
        <v>9000</v>
      </c>
      <c r="H63" s="124"/>
      <c r="I63" s="124"/>
      <c r="J63" s="124"/>
    </row>
    <row r="64" ht="19.5" customHeight="1" spans="1:10">
      <c r="A64" s="140" t="s">
        <v>235</v>
      </c>
      <c r="B64" s="141"/>
      <c r="C64" s="142"/>
      <c r="D64" s="134" t="s">
        <v>236</v>
      </c>
      <c r="E64" s="136">
        <v>9000</v>
      </c>
      <c r="F64" s="136"/>
      <c r="G64" s="136">
        <v>9000</v>
      </c>
      <c r="H64" s="124"/>
      <c r="I64" s="124"/>
      <c r="J64" s="124"/>
    </row>
    <row r="65" ht="19.5" customHeight="1" spans="1:10">
      <c r="A65" s="140" t="s">
        <v>237</v>
      </c>
      <c r="B65" s="141"/>
      <c r="C65" s="142"/>
      <c r="D65" s="134" t="s">
        <v>238</v>
      </c>
      <c r="E65" s="136">
        <v>9000</v>
      </c>
      <c r="F65" s="136"/>
      <c r="G65" s="136">
        <v>9000</v>
      </c>
      <c r="H65" s="124"/>
      <c r="I65" s="124"/>
      <c r="J65" s="124"/>
    </row>
    <row r="66" ht="19.5" customHeight="1" spans="1:10">
      <c r="A66" s="140" t="s">
        <v>239</v>
      </c>
      <c r="B66" s="141"/>
      <c r="C66" s="142"/>
      <c r="D66" s="134" t="s">
        <v>240</v>
      </c>
      <c r="E66" s="136">
        <v>41.78</v>
      </c>
      <c r="F66" s="136">
        <v>41.78</v>
      </c>
      <c r="G66" s="136"/>
      <c r="H66" s="124"/>
      <c r="I66" s="124"/>
      <c r="J66" s="124"/>
    </row>
    <row r="67" ht="19.5" customHeight="1" spans="1:10">
      <c r="A67" s="140" t="s">
        <v>241</v>
      </c>
      <c r="B67" s="141"/>
      <c r="C67" s="142"/>
      <c r="D67" s="134" t="s">
        <v>242</v>
      </c>
      <c r="E67" s="136">
        <v>41.78</v>
      </c>
      <c r="F67" s="136">
        <v>41.78</v>
      </c>
      <c r="G67" s="136"/>
      <c r="H67" s="124"/>
      <c r="I67" s="124"/>
      <c r="J67" s="124"/>
    </row>
    <row r="68" ht="19.5" customHeight="1" spans="1:10">
      <c r="A68" s="140" t="s">
        <v>243</v>
      </c>
      <c r="B68" s="141"/>
      <c r="C68" s="142"/>
      <c r="D68" s="134" t="s">
        <v>244</v>
      </c>
      <c r="E68" s="136">
        <v>41.78</v>
      </c>
      <c r="F68" s="136">
        <v>41.78</v>
      </c>
      <c r="G68" s="136"/>
      <c r="H68" s="124"/>
      <c r="I68" s="124"/>
      <c r="J68" s="124"/>
    </row>
    <row r="69" ht="19.5" customHeight="1" spans="1:10">
      <c r="A69" s="134" t="s">
        <v>253</v>
      </c>
      <c r="B69" s="134"/>
      <c r="C69" s="134"/>
      <c r="D69" s="134"/>
      <c r="E69" s="134"/>
      <c r="F69" s="134"/>
      <c r="G69" s="134"/>
      <c r="H69" s="134"/>
      <c r="I69" s="134"/>
      <c r="J69" s="134"/>
    </row>
  </sheetData>
  <mergeCells count="7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J6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8" sqref="G18:H1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3" t="s">
        <v>254</v>
      </c>
    </row>
    <row r="2" ht="14.25" spans="9:9">
      <c r="I2" s="119" t="s">
        <v>255</v>
      </c>
    </row>
    <row r="3" ht="14.25" spans="1:9">
      <c r="A3" s="119" t="s">
        <v>2</v>
      </c>
      <c r="I3" s="119" t="s">
        <v>3</v>
      </c>
    </row>
    <row r="4" ht="19.5" customHeight="1" spans="1:9">
      <c r="A4" s="120" t="s">
        <v>256</v>
      </c>
      <c r="B4" s="120"/>
      <c r="C4" s="120"/>
      <c r="D4" s="120" t="s">
        <v>257</v>
      </c>
      <c r="E4" s="120"/>
      <c r="F4" s="120"/>
      <c r="G4" s="120"/>
      <c r="H4" s="120"/>
      <c r="I4" s="120"/>
    </row>
    <row r="5" ht="19.5" customHeight="1" spans="1:9">
      <c r="A5" s="127" t="s">
        <v>258</v>
      </c>
      <c r="B5" s="127" t="s">
        <v>7</v>
      </c>
      <c r="C5" s="127" t="s">
        <v>259</v>
      </c>
      <c r="D5" s="127" t="s">
        <v>260</v>
      </c>
      <c r="E5" s="127" t="s">
        <v>7</v>
      </c>
      <c r="F5" s="120" t="s">
        <v>129</v>
      </c>
      <c r="G5" s="127" t="s">
        <v>261</v>
      </c>
      <c r="H5" s="127" t="s">
        <v>262</v>
      </c>
      <c r="I5" s="127" t="s">
        <v>263</v>
      </c>
    </row>
    <row r="6" ht="19.5" customHeight="1" spans="1:9">
      <c r="A6" s="127"/>
      <c r="B6" s="127"/>
      <c r="C6" s="127"/>
      <c r="D6" s="127"/>
      <c r="E6" s="127"/>
      <c r="F6" s="120" t="s">
        <v>124</v>
      </c>
      <c r="G6" s="127" t="s">
        <v>261</v>
      </c>
      <c r="H6" s="127"/>
      <c r="I6" s="127"/>
    </row>
    <row r="7" ht="19.5" customHeight="1" spans="1:9">
      <c r="A7" s="120" t="s">
        <v>264</v>
      </c>
      <c r="B7" s="120"/>
      <c r="C7" s="120" t="s">
        <v>11</v>
      </c>
      <c r="D7" s="120" t="s">
        <v>264</v>
      </c>
      <c r="E7" s="120"/>
      <c r="F7" s="120" t="s">
        <v>12</v>
      </c>
      <c r="G7" s="120" t="s">
        <v>20</v>
      </c>
      <c r="H7" s="120" t="s">
        <v>24</v>
      </c>
      <c r="I7" s="120" t="s">
        <v>28</v>
      </c>
    </row>
    <row r="8" ht="19.5" customHeight="1" spans="1:9">
      <c r="A8" s="121" t="s">
        <v>265</v>
      </c>
      <c r="B8" s="120" t="s">
        <v>11</v>
      </c>
      <c r="C8" s="136">
        <v>47279.37</v>
      </c>
      <c r="D8" s="121" t="s">
        <v>14</v>
      </c>
      <c r="E8" s="120" t="s">
        <v>22</v>
      </c>
      <c r="F8" s="136">
        <v>0.4</v>
      </c>
      <c r="G8" s="136">
        <v>0.4</v>
      </c>
      <c r="H8" s="136"/>
      <c r="I8" s="124"/>
    </row>
    <row r="9" ht="19.5" customHeight="1" spans="1:9">
      <c r="A9" s="121" t="s">
        <v>266</v>
      </c>
      <c r="B9" s="120" t="s">
        <v>12</v>
      </c>
      <c r="C9" s="136">
        <v>13663</v>
      </c>
      <c r="D9" s="121" t="s">
        <v>17</v>
      </c>
      <c r="E9" s="120" t="s">
        <v>26</v>
      </c>
      <c r="F9" s="136"/>
      <c r="G9" s="136"/>
      <c r="H9" s="136"/>
      <c r="I9" s="124"/>
    </row>
    <row r="10" ht="19.5" customHeight="1" spans="1:9">
      <c r="A10" s="121" t="s">
        <v>267</v>
      </c>
      <c r="B10" s="120" t="s">
        <v>20</v>
      </c>
      <c r="C10" s="136"/>
      <c r="D10" s="121" t="s">
        <v>21</v>
      </c>
      <c r="E10" s="120" t="s">
        <v>30</v>
      </c>
      <c r="F10" s="136"/>
      <c r="G10" s="136"/>
      <c r="H10" s="136"/>
      <c r="I10" s="124"/>
    </row>
    <row r="11" ht="19.5" customHeight="1" spans="1:9">
      <c r="A11" s="121"/>
      <c r="B11" s="120" t="s">
        <v>24</v>
      </c>
      <c r="C11" s="136"/>
      <c r="D11" s="121" t="s">
        <v>25</v>
      </c>
      <c r="E11" s="120" t="s">
        <v>34</v>
      </c>
      <c r="F11" s="136"/>
      <c r="G11" s="136"/>
      <c r="H11" s="136"/>
      <c r="I11" s="124"/>
    </row>
    <row r="12" ht="19.5" customHeight="1" spans="1:9">
      <c r="A12" s="121"/>
      <c r="B12" s="120" t="s">
        <v>28</v>
      </c>
      <c r="C12" s="136"/>
      <c r="D12" s="121" t="s">
        <v>29</v>
      </c>
      <c r="E12" s="120" t="s">
        <v>38</v>
      </c>
      <c r="F12" s="136">
        <v>650</v>
      </c>
      <c r="G12" s="136">
        <v>650</v>
      </c>
      <c r="H12" s="136"/>
      <c r="I12" s="124"/>
    </row>
    <row r="13" ht="19.5" customHeight="1" spans="1:9">
      <c r="A13" s="121"/>
      <c r="B13" s="120" t="s">
        <v>32</v>
      </c>
      <c r="C13" s="136"/>
      <c r="D13" s="121" t="s">
        <v>33</v>
      </c>
      <c r="E13" s="120" t="s">
        <v>42</v>
      </c>
      <c r="F13" s="136"/>
      <c r="G13" s="136"/>
      <c r="H13" s="136"/>
      <c r="I13" s="124"/>
    </row>
    <row r="14" ht="19.5" customHeight="1" spans="1:9">
      <c r="A14" s="121"/>
      <c r="B14" s="120" t="s">
        <v>36</v>
      </c>
      <c r="C14" s="136"/>
      <c r="D14" s="121" t="s">
        <v>37</v>
      </c>
      <c r="E14" s="120" t="s">
        <v>45</v>
      </c>
      <c r="F14" s="136"/>
      <c r="G14" s="136"/>
      <c r="H14" s="136"/>
      <c r="I14" s="124"/>
    </row>
    <row r="15" ht="19.5" customHeight="1" spans="1:9">
      <c r="A15" s="121"/>
      <c r="B15" s="120" t="s">
        <v>40</v>
      </c>
      <c r="C15" s="136"/>
      <c r="D15" s="121" t="s">
        <v>41</v>
      </c>
      <c r="E15" s="120" t="s">
        <v>48</v>
      </c>
      <c r="F15" s="136">
        <v>96.74</v>
      </c>
      <c r="G15" s="136">
        <v>96.74</v>
      </c>
      <c r="H15" s="136"/>
      <c r="I15" s="124"/>
    </row>
    <row r="16" ht="19.5" customHeight="1" spans="1:9">
      <c r="A16" s="121"/>
      <c r="B16" s="120" t="s">
        <v>43</v>
      </c>
      <c r="C16" s="136"/>
      <c r="D16" s="121" t="s">
        <v>44</v>
      </c>
      <c r="E16" s="120" t="s">
        <v>51</v>
      </c>
      <c r="F16" s="136">
        <v>135.85</v>
      </c>
      <c r="G16" s="136">
        <v>135.85</v>
      </c>
      <c r="H16" s="136"/>
      <c r="I16" s="124"/>
    </row>
    <row r="17" ht="19.5" customHeight="1" spans="1:9">
      <c r="A17" s="121"/>
      <c r="B17" s="120" t="s">
        <v>46</v>
      </c>
      <c r="C17" s="136"/>
      <c r="D17" s="121" t="s">
        <v>47</v>
      </c>
      <c r="E17" s="120" t="s">
        <v>54</v>
      </c>
      <c r="F17" s="136"/>
      <c r="G17" s="136"/>
      <c r="H17" s="136"/>
      <c r="I17" s="124"/>
    </row>
    <row r="18" ht="19.5" customHeight="1" spans="1:9">
      <c r="A18" s="121"/>
      <c r="B18" s="120" t="s">
        <v>49</v>
      </c>
      <c r="C18" s="136"/>
      <c r="D18" s="121" t="s">
        <v>50</v>
      </c>
      <c r="E18" s="120" t="s">
        <v>57</v>
      </c>
      <c r="F18" s="136">
        <v>22471.49</v>
      </c>
      <c r="G18" s="136">
        <v>8808.49</v>
      </c>
      <c r="H18" s="136">
        <v>13663</v>
      </c>
      <c r="I18" s="124"/>
    </row>
    <row r="19" ht="19.5" customHeight="1" spans="1:9">
      <c r="A19" s="121"/>
      <c r="B19" s="120" t="s">
        <v>52</v>
      </c>
      <c r="C19" s="136"/>
      <c r="D19" s="121" t="s">
        <v>53</v>
      </c>
      <c r="E19" s="120" t="s">
        <v>60</v>
      </c>
      <c r="F19" s="136">
        <v>2582</v>
      </c>
      <c r="G19" s="136">
        <v>2582</v>
      </c>
      <c r="H19" s="136"/>
      <c r="I19" s="124"/>
    </row>
    <row r="20" ht="19.5" customHeight="1" spans="1:9">
      <c r="A20" s="121"/>
      <c r="B20" s="120" t="s">
        <v>55</v>
      </c>
      <c r="C20" s="136"/>
      <c r="D20" s="121" t="s">
        <v>56</v>
      </c>
      <c r="E20" s="120" t="s">
        <v>63</v>
      </c>
      <c r="F20" s="136">
        <v>25934.36</v>
      </c>
      <c r="G20" s="136">
        <v>25934.36</v>
      </c>
      <c r="H20" s="136"/>
      <c r="I20" s="124"/>
    </row>
    <row r="21" ht="19.5" customHeight="1" spans="1:9">
      <c r="A21" s="121"/>
      <c r="B21" s="120" t="s">
        <v>58</v>
      </c>
      <c r="C21" s="136"/>
      <c r="D21" s="121" t="s">
        <v>59</v>
      </c>
      <c r="E21" s="120" t="s">
        <v>66</v>
      </c>
      <c r="F21" s="136">
        <v>31</v>
      </c>
      <c r="G21" s="136">
        <v>31</v>
      </c>
      <c r="H21" s="136"/>
      <c r="I21" s="124"/>
    </row>
    <row r="22" ht="19.5" customHeight="1" spans="1:9">
      <c r="A22" s="121"/>
      <c r="B22" s="120" t="s">
        <v>61</v>
      </c>
      <c r="C22" s="136"/>
      <c r="D22" s="121" t="s">
        <v>62</v>
      </c>
      <c r="E22" s="120" t="s">
        <v>69</v>
      </c>
      <c r="F22" s="136">
        <v>9000</v>
      </c>
      <c r="G22" s="136">
        <v>9000</v>
      </c>
      <c r="H22" s="136"/>
      <c r="I22" s="124"/>
    </row>
    <row r="23" ht="19.5" customHeight="1" spans="1:9">
      <c r="A23" s="121"/>
      <c r="B23" s="120" t="s">
        <v>64</v>
      </c>
      <c r="C23" s="136"/>
      <c r="D23" s="121" t="s">
        <v>65</v>
      </c>
      <c r="E23" s="120" t="s">
        <v>72</v>
      </c>
      <c r="F23" s="136"/>
      <c r="G23" s="136"/>
      <c r="H23" s="136"/>
      <c r="I23" s="124"/>
    </row>
    <row r="24" ht="19.5" customHeight="1" spans="1:9">
      <c r="A24" s="121"/>
      <c r="B24" s="120" t="s">
        <v>67</v>
      </c>
      <c r="C24" s="136"/>
      <c r="D24" s="121" t="s">
        <v>68</v>
      </c>
      <c r="E24" s="120" t="s">
        <v>75</v>
      </c>
      <c r="F24" s="136"/>
      <c r="G24" s="136"/>
      <c r="H24" s="136"/>
      <c r="I24" s="124"/>
    </row>
    <row r="25" ht="19.5" customHeight="1" spans="1:9">
      <c r="A25" s="121"/>
      <c r="B25" s="120" t="s">
        <v>70</v>
      </c>
      <c r="C25" s="136"/>
      <c r="D25" s="121" t="s">
        <v>71</v>
      </c>
      <c r="E25" s="120" t="s">
        <v>78</v>
      </c>
      <c r="F25" s="136"/>
      <c r="G25" s="136"/>
      <c r="H25" s="136"/>
      <c r="I25" s="124"/>
    </row>
    <row r="26" ht="19.5" customHeight="1" spans="1:9">
      <c r="A26" s="121"/>
      <c r="B26" s="120" t="s">
        <v>73</v>
      </c>
      <c r="C26" s="136"/>
      <c r="D26" s="121" t="s">
        <v>74</v>
      </c>
      <c r="E26" s="120" t="s">
        <v>81</v>
      </c>
      <c r="F26" s="136">
        <v>41.78</v>
      </c>
      <c r="G26" s="136">
        <v>41.78</v>
      </c>
      <c r="H26" s="136"/>
      <c r="I26" s="124"/>
    </row>
    <row r="27" ht="19.5" customHeight="1" spans="1:9">
      <c r="A27" s="121"/>
      <c r="B27" s="120" t="s">
        <v>76</v>
      </c>
      <c r="C27" s="136"/>
      <c r="D27" s="121" t="s">
        <v>77</v>
      </c>
      <c r="E27" s="120" t="s">
        <v>84</v>
      </c>
      <c r="F27" s="136"/>
      <c r="G27" s="136"/>
      <c r="H27" s="136"/>
      <c r="I27" s="124"/>
    </row>
    <row r="28" ht="19.5" customHeight="1" spans="1:9">
      <c r="A28" s="121"/>
      <c r="B28" s="120" t="s">
        <v>79</v>
      </c>
      <c r="C28" s="136"/>
      <c r="D28" s="121" t="s">
        <v>80</v>
      </c>
      <c r="E28" s="120" t="s">
        <v>87</v>
      </c>
      <c r="F28" s="136"/>
      <c r="G28" s="136"/>
      <c r="H28" s="136"/>
      <c r="I28" s="124"/>
    </row>
    <row r="29" ht="19.5" customHeight="1" spans="1:9">
      <c r="A29" s="121"/>
      <c r="B29" s="120" t="s">
        <v>82</v>
      </c>
      <c r="C29" s="136"/>
      <c r="D29" s="121" t="s">
        <v>83</v>
      </c>
      <c r="E29" s="120" t="s">
        <v>90</v>
      </c>
      <c r="F29" s="136"/>
      <c r="G29" s="136"/>
      <c r="H29" s="136"/>
      <c r="I29" s="124"/>
    </row>
    <row r="30" ht="19.5" customHeight="1" spans="1:9">
      <c r="A30" s="121"/>
      <c r="B30" s="120" t="s">
        <v>85</v>
      </c>
      <c r="C30" s="136"/>
      <c r="D30" s="121" t="s">
        <v>86</v>
      </c>
      <c r="E30" s="120" t="s">
        <v>93</v>
      </c>
      <c r="F30" s="136"/>
      <c r="G30" s="136"/>
      <c r="H30" s="136"/>
      <c r="I30" s="124"/>
    </row>
    <row r="31" ht="19.5" customHeight="1" spans="1:9">
      <c r="A31" s="121"/>
      <c r="B31" s="120" t="s">
        <v>88</v>
      </c>
      <c r="C31" s="136"/>
      <c r="D31" s="121" t="s">
        <v>89</v>
      </c>
      <c r="E31" s="120" t="s">
        <v>96</v>
      </c>
      <c r="F31" s="136"/>
      <c r="G31" s="136"/>
      <c r="H31" s="136"/>
      <c r="I31" s="124"/>
    </row>
    <row r="32" ht="19.5" customHeight="1" spans="1:9">
      <c r="A32" s="121"/>
      <c r="B32" s="120" t="s">
        <v>91</v>
      </c>
      <c r="C32" s="136"/>
      <c r="D32" s="121" t="s">
        <v>92</v>
      </c>
      <c r="E32" s="120" t="s">
        <v>100</v>
      </c>
      <c r="F32" s="136"/>
      <c r="G32" s="136"/>
      <c r="H32" s="136"/>
      <c r="I32" s="124"/>
    </row>
    <row r="33" ht="19.5" customHeight="1" spans="1:9">
      <c r="A33" s="121"/>
      <c r="B33" s="120" t="s">
        <v>94</v>
      </c>
      <c r="C33" s="136"/>
      <c r="D33" s="121" t="s">
        <v>95</v>
      </c>
      <c r="E33" s="120" t="s">
        <v>104</v>
      </c>
      <c r="F33" s="136"/>
      <c r="G33" s="136"/>
      <c r="H33" s="136"/>
      <c r="I33" s="124"/>
    </row>
    <row r="34" ht="19.5" customHeight="1" spans="1:9">
      <c r="A34" s="120" t="s">
        <v>97</v>
      </c>
      <c r="B34" s="120" t="s">
        <v>98</v>
      </c>
      <c r="C34" s="136">
        <v>60942.37</v>
      </c>
      <c r="D34" s="120" t="s">
        <v>99</v>
      </c>
      <c r="E34" s="120" t="s">
        <v>108</v>
      </c>
      <c r="F34" s="136">
        <v>60943.62</v>
      </c>
      <c r="G34" s="136">
        <v>47280.62</v>
      </c>
      <c r="H34" s="136">
        <v>13663</v>
      </c>
      <c r="I34" s="124"/>
    </row>
    <row r="35" ht="19.5" customHeight="1" spans="1:9">
      <c r="A35" s="121" t="s">
        <v>268</v>
      </c>
      <c r="B35" s="120" t="s">
        <v>102</v>
      </c>
      <c r="C35" s="136">
        <v>3.36</v>
      </c>
      <c r="D35" s="121" t="s">
        <v>269</v>
      </c>
      <c r="E35" s="120" t="s">
        <v>111</v>
      </c>
      <c r="F35" s="136">
        <v>2.11</v>
      </c>
      <c r="G35" s="136">
        <v>2.11</v>
      </c>
      <c r="H35" s="123">
        <v>0</v>
      </c>
      <c r="I35" s="124"/>
    </row>
    <row r="36" ht="19.5" customHeight="1" spans="1:9">
      <c r="A36" s="121" t="s">
        <v>265</v>
      </c>
      <c r="B36" s="120" t="s">
        <v>106</v>
      </c>
      <c r="C36" s="136">
        <v>3.36</v>
      </c>
      <c r="D36" s="121"/>
      <c r="E36" s="120" t="s">
        <v>270</v>
      </c>
      <c r="F36" s="136"/>
      <c r="G36" s="136"/>
      <c r="H36" s="136"/>
      <c r="I36" s="124"/>
    </row>
    <row r="37" ht="19.5" customHeight="1" spans="1:9">
      <c r="A37" s="121" t="s">
        <v>266</v>
      </c>
      <c r="B37" s="120" t="s">
        <v>110</v>
      </c>
      <c r="C37" s="123">
        <v>0</v>
      </c>
      <c r="D37" s="120"/>
      <c r="E37" s="120" t="s">
        <v>271</v>
      </c>
      <c r="F37" s="136"/>
      <c r="G37" s="136"/>
      <c r="H37" s="136"/>
      <c r="I37" s="124"/>
    </row>
    <row r="38" ht="19.5" customHeight="1" spans="1:9">
      <c r="A38" s="121" t="s">
        <v>267</v>
      </c>
      <c r="B38" s="120" t="s">
        <v>15</v>
      </c>
      <c r="C38" s="136"/>
      <c r="D38" s="121"/>
      <c r="E38" s="120" t="s">
        <v>272</v>
      </c>
      <c r="F38" s="136"/>
      <c r="G38" s="136"/>
      <c r="H38" s="136"/>
      <c r="I38" s="124"/>
    </row>
    <row r="39" ht="19.5" customHeight="1" spans="1:9">
      <c r="A39" s="120" t="s">
        <v>109</v>
      </c>
      <c r="B39" s="120" t="s">
        <v>18</v>
      </c>
      <c r="C39" s="136">
        <v>60945.73</v>
      </c>
      <c r="D39" s="120" t="s">
        <v>109</v>
      </c>
      <c r="E39" s="120" t="s">
        <v>273</v>
      </c>
      <c r="F39" s="136">
        <v>60945.73</v>
      </c>
      <c r="G39" s="136">
        <v>47282.73</v>
      </c>
      <c r="H39" s="136">
        <v>13663</v>
      </c>
      <c r="I39" s="124"/>
    </row>
    <row r="40" ht="19.5" customHeight="1" spans="1:9">
      <c r="A40" s="134" t="s">
        <v>274</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4"/>
  <sheetViews>
    <sheetView workbookViewId="0">
      <pane xSplit="4" ySplit="9" topLeftCell="H10" activePane="bottomRight" state="frozen"/>
      <selection/>
      <selection pane="topRight"/>
      <selection pane="bottomLeft"/>
      <selection pane="bottomRight" activeCell="R15" sqref="R1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275</v>
      </c>
    </row>
    <row r="2" ht="14.25" spans="20:20">
      <c r="T2" s="119" t="s">
        <v>276</v>
      </c>
    </row>
    <row r="3" ht="14.25" spans="1:20">
      <c r="A3" s="119" t="s">
        <v>2</v>
      </c>
      <c r="T3" s="119" t="s">
        <v>3</v>
      </c>
    </row>
    <row r="4" ht="19.5" customHeight="1" spans="1:20">
      <c r="A4" s="127" t="s">
        <v>6</v>
      </c>
      <c r="B4" s="127"/>
      <c r="C4" s="127"/>
      <c r="D4" s="127"/>
      <c r="E4" s="127" t="s">
        <v>277</v>
      </c>
      <c r="F4" s="127"/>
      <c r="G4" s="127"/>
      <c r="H4" s="127" t="s">
        <v>278</v>
      </c>
      <c r="I4" s="127"/>
      <c r="J4" s="127"/>
      <c r="K4" s="127" t="s">
        <v>279</v>
      </c>
      <c r="L4" s="127"/>
      <c r="M4" s="127"/>
      <c r="N4" s="127"/>
      <c r="O4" s="127"/>
      <c r="P4" s="127" t="s">
        <v>107</v>
      </c>
      <c r="Q4" s="127"/>
      <c r="R4" s="127"/>
      <c r="S4" s="127"/>
      <c r="T4" s="127"/>
    </row>
    <row r="5" ht="19.5" customHeight="1" spans="1:20">
      <c r="A5" s="127" t="s">
        <v>122</v>
      </c>
      <c r="B5" s="127"/>
      <c r="C5" s="127"/>
      <c r="D5" s="127" t="s">
        <v>123</v>
      </c>
      <c r="E5" s="127" t="s">
        <v>129</v>
      </c>
      <c r="F5" s="127" t="s">
        <v>280</v>
      </c>
      <c r="G5" s="127" t="s">
        <v>281</v>
      </c>
      <c r="H5" s="127" t="s">
        <v>129</v>
      </c>
      <c r="I5" s="127" t="s">
        <v>248</v>
      </c>
      <c r="J5" s="127" t="s">
        <v>249</v>
      </c>
      <c r="K5" s="127" t="s">
        <v>129</v>
      </c>
      <c r="L5" s="127" t="s">
        <v>248</v>
      </c>
      <c r="M5" s="127"/>
      <c r="N5" s="127" t="s">
        <v>248</v>
      </c>
      <c r="O5" s="127" t="s">
        <v>249</v>
      </c>
      <c r="P5" s="127" t="s">
        <v>129</v>
      </c>
      <c r="Q5" s="127" t="s">
        <v>280</v>
      </c>
      <c r="R5" s="127" t="s">
        <v>281</v>
      </c>
      <c r="S5" s="127" t="s">
        <v>281</v>
      </c>
      <c r="T5" s="127"/>
    </row>
    <row r="6" ht="19.5" customHeight="1" spans="1:20">
      <c r="A6" s="127"/>
      <c r="B6" s="127"/>
      <c r="C6" s="127"/>
      <c r="D6" s="127"/>
      <c r="E6" s="127"/>
      <c r="F6" s="127"/>
      <c r="G6" s="127" t="s">
        <v>124</v>
      </c>
      <c r="H6" s="127"/>
      <c r="I6" s="127" t="s">
        <v>282</v>
      </c>
      <c r="J6" s="127" t="s">
        <v>124</v>
      </c>
      <c r="K6" s="127"/>
      <c r="L6" s="127" t="s">
        <v>124</v>
      </c>
      <c r="M6" s="127" t="s">
        <v>283</v>
      </c>
      <c r="N6" s="127" t="s">
        <v>282</v>
      </c>
      <c r="O6" s="127" t="s">
        <v>124</v>
      </c>
      <c r="P6" s="127"/>
      <c r="Q6" s="127"/>
      <c r="R6" s="127" t="s">
        <v>124</v>
      </c>
      <c r="S6" s="127" t="s">
        <v>284</v>
      </c>
      <c r="T6" s="127" t="s">
        <v>285</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0" t="s">
        <v>11</v>
      </c>
      <c r="F8" s="120" t="s">
        <v>12</v>
      </c>
      <c r="G8" s="120" t="s">
        <v>20</v>
      </c>
      <c r="H8" s="120" t="s">
        <v>24</v>
      </c>
      <c r="I8" s="120" t="s">
        <v>28</v>
      </c>
      <c r="J8" s="120" t="s">
        <v>32</v>
      </c>
      <c r="K8" s="120" t="s">
        <v>36</v>
      </c>
      <c r="L8" s="120" t="s">
        <v>40</v>
      </c>
      <c r="M8" s="120" t="s">
        <v>43</v>
      </c>
      <c r="N8" s="120" t="s">
        <v>46</v>
      </c>
      <c r="O8" s="120" t="s">
        <v>49</v>
      </c>
      <c r="P8" s="120" t="s">
        <v>52</v>
      </c>
      <c r="Q8" s="120" t="s">
        <v>55</v>
      </c>
      <c r="R8" s="120" t="s">
        <v>58</v>
      </c>
      <c r="S8" s="120" t="s">
        <v>61</v>
      </c>
      <c r="T8" s="120" t="s">
        <v>64</v>
      </c>
    </row>
    <row r="9" ht="19.5" customHeight="1" spans="1:20">
      <c r="A9" s="127"/>
      <c r="B9" s="127"/>
      <c r="C9" s="127"/>
      <c r="D9" s="127" t="s">
        <v>129</v>
      </c>
      <c r="E9" s="136">
        <v>3.36</v>
      </c>
      <c r="F9" s="136">
        <v>3.28</v>
      </c>
      <c r="G9" s="123">
        <v>0.08</v>
      </c>
      <c r="H9" s="136">
        <v>47279.37</v>
      </c>
      <c r="I9" s="136">
        <v>693.29</v>
      </c>
      <c r="J9" s="136">
        <v>46586.08</v>
      </c>
      <c r="K9" s="136">
        <v>47280.62</v>
      </c>
      <c r="L9" s="136">
        <v>694.54</v>
      </c>
      <c r="M9" s="136">
        <v>654.55</v>
      </c>
      <c r="N9" s="136">
        <v>39.99</v>
      </c>
      <c r="O9" s="136">
        <v>46586.08</v>
      </c>
      <c r="P9" s="136">
        <v>2.12</v>
      </c>
      <c r="Q9" s="136">
        <v>2.04</v>
      </c>
      <c r="R9" s="123">
        <v>0.08</v>
      </c>
      <c r="S9" s="123">
        <v>0.08</v>
      </c>
      <c r="T9" s="123">
        <v>0</v>
      </c>
    </row>
    <row r="10" ht="19.5" customHeight="1" spans="1:20">
      <c r="A10" s="140" t="s">
        <v>130</v>
      </c>
      <c r="B10" s="141"/>
      <c r="C10" s="142"/>
      <c r="D10" s="134" t="s">
        <v>131</v>
      </c>
      <c r="E10" s="123">
        <v>0</v>
      </c>
      <c r="F10" s="123">
        <v>0</v>
      </c>
      <c r="G10" s="123">
        <v>0</v>
      </c>
      <c r="H10" s="136">
        <v>0.4</v>
      </c>
      <c r="I10" s="123">
        <v>0</v>
      </c>
      <c r="J10" s="136">
        <v>0.4</v>
      </c>
      <c r="K10" s="136">
        <v>0.4</v>
      </c>
      <c r="L10" s="136"/>
      <c r="M10" s="136"/>
      <c r="N10" s="136"/>
      <c r="O10" s="136">
        <v>0.4</v>
      </c>
      <c r="P10" s="123">
        <v>0</v>
      </c>
      <c r="Q10" s="123">
        <v>0</v>
      </c>
      <c r="R10" s="123">
        <v>0</v>
      </c>
      <c r="S10" s="123">
        <v>0</v>
      </c>
      <c r="T10" s="123">
        <v>0</v>
      </c>
    </row>
    <row r="11" ht="19.5" customHeight="1" spans="1:20">
      <c r="A11" s="140" t="s">
        <v>132</v>
      </c>
      <c r="B11" s="141"/>
      <c r="C11" s="142"/>
      <c r="D11" s="134" t="s">
        <v>133</v>
      </c>
      <c r="E11" s="123">
        <v>0</v>
      </c>
      <c r="F11" s="123">
        <v>0</v>
      </c>
      <c r="G11" s="123">
        <v>0</v>
      </c>
      <c r="H11" s="136">
        <v>0.3</v>
      </c>
      <c r="I11" s="123">
        <v>0</v>
      </c>
      <c r="J11" s="136">
        <v>0.3</v>
      </c>
      <c r="K11" s="136">
        <v>0.3</v>
      </c>
      <c r="L11" s="136"/>
      <c r="M11" s="136"/>
      <c r="N11" s="136"/>
      <c r="O11" s="136">
        <v>0.3</v>
      </c>
      <c r="P11" s="123">
        <v>0</v>
      </c>
      <c r="Q11" s="123">
        <v>0</v>
      </c>
      <c r="R11" s="123">
        <v>0</v>
      </c>
      <c r="S11" s="123">
        <v>0</v>
      </c>
      <c r="T11" s="123">
        <v>0</v>
      </c>
    </row>
    <row r="12" ht="19.5" customHeight="1" spans="1:20">
      <c r="A12" s="140" t="s">
        <v>134</v>
      </c>
      <c r="B12" s="141"/>
      <c r="C12" s="142"/>
      <c r="D12" s="134" t="s">
        <v>135</v>
      </c>
      <c r="E12" s="123">
        <v>0</v>
      </c>
      <c r="F12" s="123">
        <v>0</v>
      </c>
      <c r="G12" s="123">
        <v>0</v>
      </c>
      <c r="H12" s="136">
        <v>0.3</v>
      </c>
      <c r="I12" s="123">
        <v>0</v>
      </c>
      <c r="J12" s="136">
        <v>0.3</v>
      </c>
      <c r="K12" s="136">
        <v>0.3</v>
      </c>
      <c r="L12" s="136"/>
      <c r="M12" s="136"/>
      <c r="N12" s="136"/>
      <c r="O12" s="136">
        <v>0.3</v>
      </c>
      <c r="P12" s="123">
        <v>0</v>
      </c>
      <c r="Q12" s="123">
        <v>0</v>
      </c>
      <c r="R12" s="123">
        <v>0</v>
      </c>
      <c r="S12" s="123">
        <v>0</v>
      </c>
      <c r="T12" s="123">
        <v>0</v>
      </c>
    </row>
    <row r="13" ht="19.5" customHeight="1" spans="1:20">
      <c r="A13" s="140" t="s">
        <v>136</v>
      </c>
      <c r="B13" s="141"/>
      <c r="C13" s="142"/>
      <c r="D13" s="134" t="s">
        <v>137</v>
      </c>
      <c r="E13" s="123">
        <v>0</v>
      </c>
      <c r="F13" s="123">
        <v>0</v>
      </c>
      <c r="G13" s="123">
        <v>0</v>
      </c>
      <c r="H13" s="136">
        <v>0.1</v>
      </c>
      <c r="I13" s="123">
        <v>0</v>
      </c>
      <c r="J13" s="136">
        <v>0.1</v>
      </c>
      <c r="K13" s="136">
        <v>0.1</v>
      </c>
      <c r="L13" s="136"/>
      <c r="M13" s="136"/>
      <c r="N13" s="136"/>
      <c r="O13" s="136">
        <v>0.1</v>
      </c>
      <c r="P13" s="123">
        <v>0</v>
      </c>
      <c r="Q13" s="123">
        <v>0</v>
      </c>
      <c r="R13" s="123">
        <v>0</v>
      </c>
      <c r="S13" s="123">
        <v>0</v>
      </c>
      <c r="T13" s="123">
        <v>0</v>
      </c>
    </row>
    <row r="14" ht="19.5" customHeight="1" spans="1:20">
      <c r="A14" s="140" t="s">
        <v>138</v>
      </c>
      <c r="B14" s="141"/>
      <c r="C14" s="142"/>
      <c r="D14" s="134" t="s">
        <v>135</v>
      </c>
      <c r="E14" s="123">
        <v>0</v>
      </c>
      <c r="F14" s="123">
        <v>0</v>
      </c>
      <c r="G14" s="123">
        <v>0</v>
      </c>
      <c r="H14" s="136">
        <v>0.1</v>
      </c>
      <c r="I14" s="123">
        <v>0</v>
      </c>
      <c r="J14" s="136">
        <v>0.1</v>
      </c>
      <c r="K14" s="136">
        <v>0.1</v>
      </c>
      <c r="L14" s="136"/>
      <c r="M14" s="136"/>
      <c r="N14" s="136"/>
      <c r="O14" s="136">
        <v>0.1</v>
      </c>
      <c r="P14" s="123">
        <v>0</v>
      </c>
      <c r="Q14" s="123">
        <v>0</v>
      </c>
      <c r="R14" s="123">
        <v>0</v>
      </c>
      <c r="S14" s="123">
        <v>0</v>
      </c>
      <c r="T14" s="123">
        <v>0</v>
      </c>
    </row>
    <row r="15" ht="19.5" customHeight="1" spans="1:20">
      <c r="A15" s="140" t="s">
        <v>139</v>
      </c>
      <c r="B15" s="141"/>
      <c r="C15" s="142"/>
      <c r="D15" s="134" t="s">
        <v>140</v>
      </c>
      <c r="E15" s="123">
        <v>0</v>
      </c>
      <c r="F15" s="123">
        <v>0</v>
      </c>
      <c r="G15" s="123">
        <v>0</v>
      </c>
      <c r="H15" s="136">
        <v>650</v>
      </c>
      <c r="I15" s="123">
        <v>0</v>
      </c>
      <c r="J15" s="136">
        <v>650</v>
      </c>
      <c r="K15" s="136">
        <v>650</v>
      </c>
      <c r="L15" s="136"/>
      <c r="M15" s="136"/>
      <c r="N15" s="136"/>
      <c r="O15" s="136">
        <v>650</v>
      </c>
      <c r="P15" s="123">
        <v>0</v>
      </c>
      <c r="Q15" s="123">
        <v>0</v>
      </c>
      <c r="R15" s="123">
        <v>0</v>
      </c>
      <c r="S15" s="123">
        <v>0</v>
      </c>
      <c r="T15" s="123">
        <v>0</v>
      </c>
    </row>
    <row r="16" ht="19.5" customHeight="1" spans="1:20">
      <c r="A16" s="140" t="s">
        <v>141</v>
      </c>
      <c r="B16" s="141"/>
      <c r="C16" s="142"/>
      <c r="D16" s="134" t="s">
        <v>142</v>
      </c>
      <c r="E16" s="123">
        <v>0</v>
      </c>
      <c r="F16" s="123">
        <v>0</v>
      </c>
      <c r="G16" s="123">
        <v>0</v>
      </c>
      <c r="H16" s="136">
        <v>650</v>
      </c>
      <c r="I16" s="123">
        <v>0</v>
      </c>
      <c r="J16" s="136">
        <v>650</v>
      </c>
      <c r="K16" s="136">
        <v>650</v>
      </c>
      <c r="L16" s="136"/>
      <c r="M16" s="136"/>
      <c r="N16" s="136"/>
      <c r="O16" s="136">
        <v>650</v>
      </c>
      <c r="P16" s="123">
        <v>0</v>
      </c>
      <c r="Q16" s="123">
        <v>0</v>
      </c>
      <c r="R16" s="123">
        <v>0</v>
      </c>
      <c r="S16" s="123">
        <v>0</v>
      </c>
      <c r="T16" s="123">
        <v>0</v>
      </c>
    </row>
    <row r="17" ht="19.5" customHeight="1" spans="1:20">
      <c r="A17" s="140" t="s">
        <v>143</v>
      </c>
      <c r="B17" s="141"/>
      <c r="C17" s="142"/>
      <c r="D17" s="134" t="s">
        <v>144</v>
      </c>
      <c r="E17" s="123">
        <v>0</v>
      </c>
      <c r="F17" s="123">
        <v>0</v>
      </c>
      <c r="G17" s="123">
        <v>0</v>
      </c>
      <c r="H17" s="136">
        <v>650</v>
      </c>
      <c r="I17" s="123">
        <v>0</v>
      </c>
      <c r="J17" s="136">
        <v>650</v>
      </c>
      <c r="K17" s="136">
        <v>650</v>
      </c>
      <c r="L17" s="136"/>
      <c r="M17" s="136"/>
      <c r="N17" s="136"/>
      <c r="O17" s="136">
        <v>650</v>
      </c>
      <c r="P17" s="123">
        <v>0</v>
      </c>
      <c r="Q17" s="123">
        <v>0</v>
      </c>
      <c r="R17" s="123">
        <v>0</v>
      </c>
      <c r="S17" s="123">
        <v>0</v>
      </c>
      <c r="T17" s="123">
        <v>0</v>
      </c>
    </row>
    <row r="18" ht="19.5" customHeight="1" spans="1:20">
      <c r="A18" s="140" t="s">
        <v>286</v>
      </c>
      <c r="B18" s="141"/>
      <c r="C18" s="142"/>
      <c r="D18" s="134" t="s">
        <v>287</v>
      </c>
      <c r="E18" s="123">
        <v>0</v>
      </c>
      <c r="F18" s="123">
        <v>0</v>
      </c>
      <c r="G18" s="123">
        <v>0</v>
      </c>
      <c r="H18" s="136"/>
      <c r="I18" s="136"/>
      <c r="J18" s="136"/>
      <c r="K18" s="136"/>
      <c r="L18" s="136"/>
      <c r="M18" s="136"/>
      <c r="N18" s="136"/>
      <c r="O18" s="136"/>
      <c r="P18" s="123">
        <v>0</v>
      </c>
      <c r="Q18" s="123">
        <v>0</v>
      </c>
      <c r="R18" s="123"/>
      <c r="S18" s="123"/>
      <c r="T18" s="123"/>
    </row>
    <row r="19" ht="19.5" customHeight="1" spans="1:20">
      <c r="A19" s="140" t="s">
        <v>288</v>
      </c>
      <c r="B19" s="141"/>
      <c r="C19" s="142"/>
      <c r="D19" s="134" t="s">
        <v>289</v>
      </c>
      <c r="E19" s="123">
        <v>0</v>
      </c>
      <c r="F19" s="123">
        <v>0</v>
      </c>
      <c r="G19" s="123">
        <v>0</v>
      </c>
      <c r="H19" s="136"/>
      <c r="I19" s="136"/>
      <c r="J19" s="136"/>
      <c r="K19" s="136"/>
      <c r="L19" s="136"/>
      <c r="M19" s="136"/>
      <c r="N19" s="136"/>
      <c r="O19" s="136"/>
      <c r="P19" s="123">
        <v>0</v>
      </c>
      <c r="Q19" s="123">
        <v>0</v>
      </c>
      <c r="R19" s="123"/>
      <c r="S19" s="123"/>
      <c r="T19" s="123"/>
    </row>
    <row r="20" ht="19.5" customHeight="1" spans="1:20">
      <c r="A20" s="140" t="s">
        <v>145</v>
      </c>
      <c r="B20" s="141"/>
      <c r="C20" s="142"/>
      <c r="D20" s="134" t="s">
        <v>146</v>
      </c>
      <c r="E20" s="123">
        <v>0.6</v>
      </c>
      <c r="F20" s="123">
        <v>0.6</v>
      </c>
      <c r="G20" s="123">
        <v>0</v>
      </c>
      <c r="H20" s="136">
        <v>96.18</v>
      </c>
      <c r="I20" s="136">
        <v>95.88</v>
      </c>
      <c r="J20" s="136">
        <v>0.3</v>
      </c>
      <c r="K20" s="136">
        <v>96.74</v>
      </c>
      <c r="L20" s="136">
        <v>96.44</v>
      </c>
      <c r="M20" s="136">
        <v>95.24</v>
      </c>
      <c r="N20" s="136">
        <v>1.2</v>
      </c>
      <c r="O20" s="136">
        <v>0.3</v>
      </c>
      <c r="P20" s="123">
        <v>0.04</v>
      </c>
      <c r="Q20" s="123">
        <v>0.04</v>
      </c>
      <c r="R20" s="123">
        <v>0</v>
      </c>
      <c r="S20" s="123">
        <v>0</v>
      </c>
      <c r="T20" s="123">
        <v>0</v>
      </c>
    </row>
    <row r="21" ht="19.5" customHeight="1" spans="1:20">
      <c r="A21" s="140" t="s">
        <v>147</v>
      </c>
      <c r="B21" s="141"/>
      <c r="C21" s="142"/>
      <c r="D21" s="134" t="s">
        <v>148</v>
      </c>
      <c r="E21" s="123">
        <v>0</v>
      </c>
      <c r="F21" s="123">
        <v>0</v>
      </c>
      <c r="G21" s="123">
        <v>0</v>
      </c>
      <c r="H21" s="136">
        <v>0.3</v>
      </c>
      <c r="I21" s="136"/>
      <c r="J21" s="136">
        <v>0.3</v>
      </c>
      <c r="K21" s="136">
        <v>0.3</v>
      </c>
      <c r="L21" s="136"/>
      <c r="M21" s="136"/>
      <c r="N21" s="136"/>
      <c r="O21" s="136">
        <v>0.3</v>
      </c>
      <c r="P21" s="123">
        <v>0</v>
      </c>
      <c r="Q21" s="123">
        <v>0</v>
      </c>
      <c r="R21" s="123">
        <v>0</v>
      </c>
      <c r="S21" s="123">
        <v>0</v>
      </c>
      <c r="T21" s="123">
        <v>0</v>
      </c>
    </row>
    <row r="22" ht="19.5" customHeight="1" spans="1:20">
      <c r="A22" s="140" t="s">
        <v>149</v>
      </c>
      <c r="B22" s="141"/>
      <c r="C22" s="142"/>
      <c r="D22" s="134" t="s">
        <v>135</v>
      </c>
      <c r="E22" s="123">
        <v>0</v>
      </c>
      <c r="F22" s="123">
        <v>0</v>
      </c>
      <c r="G22" s="123">
        <v>0</v>
      </c>
      <c r="H22" s="136">
        <v>0.3</v>
      </c>
      <c r="I22" s="136"/>
      <c r="J22" s="136">
        <v>0.3</v>
      </c>
      <c r="K22" s="136">
        <v>0.3</v>
      </c>
      <c r="L22" s="136"/>
      <c r="M22" s="136"/>
      <c r="N22" s="136"/>
      <c r="O22" s="136">
        <v>0.3</v>
      </c>
      <c r="P22" s="123">
        <v>0</v>
      </c>
      <c r="Q22" s="123">
        <v>0</v>
      </c>
      <c r="R22" s="123">
        <v>0</v>
      </c>
      <c r="S22" s="123">
        <v>0</v>
      </c>
      <c r="T22" s="123">
        <v>0</v>
      </c>
    </row>
    <row r="23" ht="19.5" customHeight="1" spans="1:20">
      <c r="A23" s="140" t="s">
        <v>150</v>
      </c>
      <c r="B23" s="141"/>
      <c r="C23" s="142"/>
      <c r="D23" s="134" t="s">
        <v>151</v>
      </c>
      <c r="E23" s="123">
        <v>0.6</v>
      </c>
      <c r="F23" s="123">
        <v>0.6</v>
      </c>
      <c r="G23" s="123">
        <v>0</v>
      </c>
      <c r="H23" s="136">
        <v>87.04</v>
      </c>
      <c r="I23" s="136">
        <v>87.04</v>
      </c>
      <c r="J23" s="123">
        <v>0</v>
      </c>
      <c r="K23" s="136">
        <v>87.64</v>
      </c>
      <c r="L23" s="136">
        <v>87.64</v>
      </c>
      <c r="M23" s="136">
        <v>86.44</v>
      </c>
      <c r="N23" s="136">
        <v>1.2</v>
      </c>
      <c r="O23" s="136"/>
      <c r="P23" s="123">
        <v>0</v>
      </c>
      <c r="Q23" s="123">
        <v>0</v>
      </c>
      <c r="R23" s="123">
        <v>0</v>
      </c>
      <c r="S23" s="123">
        <v>0</v>
      </c>
      <c r="T23" s="123">
        <v>0</v>
      </c>
    </row>
    <row r="24" ht="19.5" customHeight="1" spans="1:20">
      <c r="A24" s="140" t="s">
        <v>152</v>
      </c>
      <c r="B24" s="141"/>
      <c r="C24" s="142"/>
      <c r="D24" s="134" t="s">
        <v>153</v>
      </c>
      <c r="E24" s="123">
        <v>0</v>
      </c>
      <c r="F24" s="123">
        <v>0</v>
      </c>
      <c r="G24" s="123">
        <v>0</v>
      </c>
      <c r="H24" s="136">
        <v>28.71</v>
      </c>
      <c r="I24" s="136">
        <v>28.71</v>
      </c>
      <c r="J24" s="123">
        <v>0</v>
      </c>
      <c r="K24" s="136">
        <v>28.71</v>
      </c>
      <c r="L24" s="136">
        <v>28.71</v>
      </c>
      <c r="M24" s="136">
        <v>27.51</v>
      </c>
      <c r="N24" s="136">
        <v>1.2</v>
      </c>
      <c r="O24" s="136"/>
      <c r="P24" s="123">
        <v>0</v>
      </c>
      <c r="Q24" s="123">
        <v>0</v>
      </c>
      <c r="R24" s="123">
        <v>0</v>
      </c>
      <c r="S24" s="123">
        <v>0</v>
      </c>
      <c r="T24" s="123">
        <v>0</v>
      </c>
    </row>
    <row r="25" ht="19.5" customHeight="1" spans="1:20">
      <c r="A25" s="140" t="s">
        <v>154</v>
      </c>
      <c r="B25" s="141"/>
      <c r="C25" s="142"/>
      <c r="D25" s="134" t="s">
        <v>155</v>
      </c>
      <c r="E25" s="123">
        <v>0.6</v>
      </c>
      <c r="F25" s="123">
        <v>0.6</v>
      </c>
      <c r="G25" s="123">
        <v>0</v>
      </c>
      <c r="H25" s="136">
        <v>43.07</v>
      </c>
      <c r="I25" s="136">
        <v>43.07</v>
      </c>
      <c r="J25" s="123">
        <v>0</v>
      </c>
      <c r="K25" s="136">
        <v>43.67</v>
      </c>
      <c r="L25" s="136">
        <v>43.67</v>
      </c>
      <c r="M25" s="136">
        <v>43.67</v>
      </c>
      <c r="N25" s="123">
        <v>0</v>
      </c>
      <c r="O25" s="136"/>
      <c r="P25" s="123">
        <v>0</v>
      </c>
      <c r="Q25" s="123">
        <v>0</v>
      </c>
      <c r="R25" s="123">
        <v>0</v>
      </c>
      <c r="S25" s="123">
        <v>0</v>
      </c>
      <c r="T25" s="123">
        <v>0</v>
      </c>
    </row>
    <row r="26" ht="19.5" customHeight="1" spans="1:20">
      <c r="A26" s="140" t="s">
        <v>156</v>
      </c>
      <c r="B26" s="141"/>
      <c r="C26" s="142"/>
      <c r="D26" s="134" t="s">
        <v>157</v>
      </c>
      <c r="E26" s="123">
        <v>0</v>
      </c>
      <c r="F26" s="123">
        <v>0</v>
      </c>
      <c r="G26" s="123">
        <v>0</v>
      </c>
      <c r="H26" s="136">
        <v>15.26</v>
      </c>
      <c r="I26" s="136">
        <v>15.26</v>
      </c>
      <c r="J26" s="123">
        <v>0</v>
      </c>
      <c r="K26" s="136">
        <v>15.26</v>
      </c>
      <c r="L26" s="136">
        <v>15.26</v>
      </c>
      <c r="M26" s="136">
        <v>15.26</v>
      </c>
      <c r="N26" s="123">
        <v>0</v>
      </c>
      <c r="O26" s="136"/>
      <c r="P26" s="123">
        <v>0</v>
      </c>
      <c r="Q26" s="123">
        <v>0</v>
      </c>
      <c r="R26" s="123">
        <v>0</v>
      </c>
      <c r="S26" s="123">
        <v>0</v>
      </c>
      <c r="T26" s="123">
        <v>0</v>
      </c>
    </row>
    <row r="27" ht="19.5" customHeight="1" spans="1:20">
      <c r="A27" s="140" t="s">
        <v>290</v>
      </c>
      <c r="B27" s="141"/>
      <c r="C27" s="142"/>
      <c r="D27" s="134" t="s">
        <v>291</v>
      </c>
      <c r="E27" s="123">
        <v>0</v>
      </c>
      <c r="F27" s="123">
        <v>0</v>
      </c>
      <c r="G27" s="123">
        <v>0</v>
      </c>
      <c r="H27" s="136"/>
      <c r="I27" s="136"/>
      <c r="J27" s="136"/>
      <c r="K27" s="136"/>
      <c r="L27" s="136"/>
      <c r="M27" s="136"/>
      <c r="N27" s="136"/>
      <c r="O27" s="136"/>
      <c r="P27" s="123">
        <v>0</v>
      </c>
      <c r="Q27" s="123">
        <v>0</v>
      </c>
      <c r="R27" s="123"/>
      <c r="S27" s="123"/>
      <c r="T27" s="123"/>
    </row>
    <row r="28" ht="19.5" customHeight="1" spans="1:20">
      <c r="A28" s="140" t="s">
        <v>292</v>
      </c>
      <c r="B28" s="141"/>
      <c r="C28" s="142"/>
      <c r="D28" s="134" t="s">
        <v>293</v>
      </c>
      <c r="E28" s="123">
        <v>0</v>
      </c>
      <c r="F28" s="123">
        <v>0</v>
      </c>
      <c r="G28" s="123">
        <v>0</v>
      </c>
      <c r="H28" s="136"/>
      <c r="I28" s="136"/>
      <c r="J28" s="136"/>
      <c r="K28" s="136"/>
      <c r="L28" s="136"/>
      <c r="M28" s="136"/>
      <c r="N28" s="136"/>
      <c r="O28" s="136"/>
      <c r="P28" s="123">
        <v>0</v>
      </c>
      <c r="Q28" s="123">
        <v>0</v>
      </c>
      <c r="R28" s="123"/>
      <c r="S28" s="123"/>
      <c r="T28" s="123"/>
    </row>
    <row r="29" ht="19.5" customHeight="1" spans="1:20">
      <c r="A29" s="140" t="s">
        <v>158</v>
      </c>
      <c r="B29" s="141"/>
      <c r="C29" s="142"/>
      <c r="D29" s="134" t="s">
        <v>159</v>
      </c>
      <c r="E29" s="123">
        <v>0</v>
      </c>
      <c r="F29" s="123">
        <v>0</v>
      </c>
      <c r="G29" s="123">
        <v>0</v>
      </c>
      <c r="H29" s="136">
        <v>8.84</v>
      </c>
      <c r="I29" s="136">
        <v>8.84</v>
      </c>
      <c r="J29" s="123">
        <v>0</v>
      </c>
      <c r="K29" s="136">
        <v>8.8</v>
      </c>
      <c r="L29" s="136">
        <v>8.8</v>
      </c>
      <c r="M29" s="136">
        <v>8.8</v>
      </c>
      <c r="N29" s="123">
        <v>0</v>
      </c>
      <c r="O29" s="136"/>
      <c r="P29" s="123">
        <v>0.04</v>
      </c>
      <c r="Q29" s="123">
        <v>0.04</v>
      </c>
      <c r="R29" s="123">
        <v>0</v>
      </c>
      <c r="S29" s="123">
        <v>0</v>
      </c>
      <c r="T29" s="123">
        <v>0</v>
      </c>
    </row>
    <row r="30" ht="19.5" customHeight="1" spans="1:20">
      <c r="A30" s="140" t="s">
        <v>160</v>
      </c>
      <c r="B30" s="141"/>
      <c r="C30" s="142"/>
      <c r="D30" s="134" t="s">
        <v>161</v>
      </c>
      <c r="E30" s="123">
        <v>0</v>
      </c>
      <c r="F30" s="123">
        <v>0</v>
      </c>
      <c r="G30" s="123">
        <v>0</v>
      </c>
      <c r="H30" s="136">
        <v>8.84</v>
      </c>
      <c r="I30" s="136">
        <v>8.84</v>
      </c>
      <c r="J30" s="123">
        <v>0</v>
      </c>
      <c r="K30" s="136">
        <v>8.8</v>
      </c>
      <c r="L30" s="136">
        <v>8.8</v>
      </c>
      <c r="M30" s="136">
        <v>8.8</v>
      </c>
      <c r="N30" s="123">
        <v>0</v>
      </c>
      <c r="O30" s="136"/>
      <c r="P30" s="123">
        <v>0.04</v>
      </c>
      <c r="Q30" s="123">
        <v>0.04</v>
      </c>
      <c r="R30" s="123">
        <v>0</v>
      </c>
      <c r="S30" s="123">
        <v>0</v>
      </c>
      <c r="T30" s="123">
        <v>0</v>
      </c>
    </row>
    <row r="31" ht="19.5" customHeight="1" spans="1:20">
      <c r="A31" s="140" t="s">
        <v>162</v>
      </c>
      <c r="B31" s="141"/>
      <c r="C31" s="142"/>
      <c r="D31" s="134" t="s">
        <v>163</v>
      </c>
      <c r="E31" s="123">
        <v>0.54</v>
      </c>
      <c r="F31" s="123">
        <v>0.54</v>
      </c>
      <c r="G31" s="123">
        <v>0</v>
      </c>
      <c r="H31" s="136">
        <v>135.31</v>
      </c>
      <c r="I31" s="136">
        <v>35.31</v>
      </c>
      <c r="J31" s="136">
        <v>100</v>
      </c>
      <c r="K31" s="136">
        <v>135.85</v>
      </c>
      <c r="L31" s="136">
        <v>35.85</v>
      </c>
      <c r="M31" s="136">
        <v>35.85</v>
      </c>
      <c r="N31" s="123">
        <v>0</v>
      </c>
      <c r="O31" s="136">
        <v>100</v>
      </c>
      <c r="P31" s="123">
        <v>0</v>
      </c>
      <c r="Q31" s="123">
        <v>0</v>
      </c>
      <c r="R31" s="123">
        <v>0</v>
      </c>
      <c r="S31" s="123">
        <v>0</v>
      </c>
      <c r="T31" s="123">
        <v>0</v>
      </c>
    </row>
    <row r="32" ht="19.5" customHeight="1" spans="1:20">
      <c r="A32" s="140" t="s">
        <v>164</v>
      </c>
      <c r="B32" s="141"/>
      <c r="C32" s="142"/>
      <c r="D32" s="134" t="s">
        <v>165</v>
      </c>
      <c r="E32" s="123">
        <v>0</v>
      </c>
      <c r="F32" s="123">
        <v>0</v>
      </c>
      <c r="G32" s="123">
        <v>0</v>
      </c>
      <c r="H32" s="136">
        <v>100</v>
      </c>
      <c r="I32" s="123">
        <v>0</v>
      </c>
      <c r="J32" s="136">
        <v>100</v>
      </c>
      <c r="K32" s="136">
        <v>100</v>
      </c>
      <c r="L32" s="136"/>
      <c r="M32" s="136"/>
      <c r="N32" s="136"/>
      <c r="O32" s="136">
        <v>100</v>
      </c>
      <c r="P32" s="123">
        <v>0</v>
      </c>
      <c r="Q32" s="123">
        <v>0</v>
      </c>
      <c r="R32" s="123">
        <v>0</v>
      </c>
      <c r="S32" s="123">
        <v>0</v>
      </c>
      <c r="T32" s="123">
        <v>0</v>
      </c>
    </row>
    <row r="33" ht="19.5" customHeight="1" spans="1:20">
      <c r="A33" s="140" t="s">
        <v>166</v>
      </c>
      <c r="B33" s="141"/>
      <c r="C33" s="142"/>
      <c r="D33" s="134" t="s">
        <v>167</v>
      </c>
      <c r="E33" s="123">
        <v>0</v>
      </c>
      <c r="F33" s="123">
        <v>0</v>
      </c>
      <c r="G33" s="123">
        <v>0</v>
      </c>
      <c r="H33" s="136">
        <v>100</v>
      </c>
      <c r="I33" s="123">
        <v>0</v>
      </c>
      <c r="J33" s="136">
        <v>100</v>
      </c>
      <c r="K33" s="136">
        <v>100</v>
      </c>
      <c r="L33" s="136"/>
      <c r="M33" s="136"/>
      <c r="N33" s="136"/>
      <c r="O33" s="136">
        <v>100</v>
      </c>
      <c r="P33" s="123">
        <v>0</v>
      </c>
      <c r="Q33" s="123">
        <v>0</v>
      </c>
      <c r="R33" s="123">
        <v>0</v>
      </c>
      <c r="S33" s="123">
        <v>0</v>
      </c>
      <c r="T33" s="123">
        <v>0</v>
      </c>
    </row>
    <row r="34" ht="19.5" customHeight="1" spans="1:20">
      <c r="A34" s="140" t="s">
        <v>168</v>
      </c>
      <c r="B34" s="141"/>
      <c r="C34" s="142"/>
      <c r="D34" s="134" t="s">
        <v>169</v>
      </c>
      <c r="E34" s="123">
        <v>0.54</v>
      </c>
      <c r="F34" s="123">
        <v>0.54</v>
      </c>
      <c r="G34" s="123">
        <v>0</v>
      </c>
      <c r="H34" s="136">
        <v>35.31</v>
      </c>
      <c r="I34" s="136">
        <v>35.31</v>
      </c>
      <c r="J34" s="123">
        <v>0</v>
      </c>
      <c r="K34" s="136">
        <v>35.85</v>
      </c>
      <c r="L34" s="136">
        <v>35.85</v>
      </c>
      <c r="M34" s="136">
        <v>35.85</v>
      </c>
      <c r="N34" s="123">
        <v>0</v>
      </c>
      <c r="O34" s="136"/>
      <c r="P34" s="123">
        <v>0</v>
      </c>
      <c r="Q34" s="123">
        <v>0</v>
      </c>
      <c r="R34" s="123">
        <v>0</v>
      </c>
      <c r="S34" s="123">
        <v>0</v>
      </c>
      <c r="T34" s="123">
        <v>0</v>
      </c>
    </row>
    <row r="35" ht="19.5" customHeight="1" spans="1:20">
      <c r="A35" s="140" t="s">
        <v>170</v>
      </c>
      <c r="B35" s="141"/>
      <c r="C35" s="142"/>
      <c r="D35" s="134" t="s">
        <v>171</v>
      </c>
      <c r="E35" s="123">
        <v>0</v>
      </c>
      <c r="F35" s="123">
        <v>0</v>
      </c>
      <c r="G35" s="123">
        <v>0</v>
      </c>
      <c r="H35" s="136">
        <v>11.49</v>
      </c>
      <c r="I35" s="136">
        <v>11.49</v>
      </c>
      <c r="J35" s="136"/>
      <c r="K35" s="136">
        <v>11.49</v>
      </c>
      <c r="L35" s="136">
        <v>11.49</v>
      </c>
      <c r="M35" s="136">
        <v>11.49</v>
      </c>
      <c r="N35" s="123">
        <v>0</v>
      </c>
      <c r="O35" s="136"/>
      <c r="P35" s="123">
        <v>0</v>
      </c>
      <c r="Q35" s="123">
        <v>0</v>
      </c>
      <c r="R35" s="123">
        <v>0</v>
      </c>
      <c r="S35" s="123">
        <v>0</v>
      </c>
      <c r="T35" s="123">
        <v>0</v>
      </c>
    </row>
    <row r="36" ht="19.5" customHeight="1" spans="1:20">
      <c r="A36" s="140" t="s">
        <v>172</v>
      </c>
      <c r="B36" s="141"/>
      <c r="C36" s="142"/>
      <c r="D36" s="134" t="s">
        <v>173</v>
      </c>
      <c r="E36" s="123">
        <v>0.35</v>
      </c>
      <c r="F36" s="123">
        <v>0.35</v>
      </c>
      <c r="G36" s="123">
        <v>0</v>
      </c>
      <c r="H36" s="136">
        <v>8.47</v>
      </c>
      <c r="I36" s="136">
        <v>8.47</v>
      </c>
      <c r="J36" s="123">
        <v>0</v>
      </c>
      <c r="K36" s="136">
        <v>8.83</v>
      </c>
      <c r="L36" s="136">
        <v>8.83</v>
      </c>
      <c r="M36" s="136">
        <v>8.83</v>
      </c>
      <c r="N36" s="123">
        <v>0</v>
      </c>
      <c r="O36" s="136"/>
      <c r="P36" s="123">
        <v>0</v>
      </c>
      <c r="Q36" s="123">
        <v>0</v>
      </c>
      <c r="R36" s="123">
        <v>0</v>
      </c>
      <c r="S36" s="123">
        <v>0</v>
      </c>
      <c r="T36" s="123">
        <v>0</v>
      </c>
    </row>
    <row r="37" ht="19.5" customHeight="1" spans="1:20">
      <c r="A37" s="140" t="s">
        <v>174</v>
      </c>
      <c r="B37" s="141"/>
      <c r="C37" s="142"/>
      <c r="D37" s="134" t="s">
        <v>175</v>
      </c>
      <c r="E37" s="123">
        <v>0.19</v>
      </c>
      <c r="F37" s="123">
        <v>0.19</v>
      </c>
      <c r="G37" s="123">
        <v>0</v>
      </c>
      <c r="H37" s="136">
        <v>15.35</v>
      </c>
      <c r="I37" s="136">
        <v>15.35</v>
      </c>
      <c r="J37" s="123">
        <v>0</v>
      </c>
      <c r="K37" s="136">
        <v>15.53</v>
      </c>
      <c r="L37" s="136">
        <v>15.53</v>
      </c>
      <c r="M37" s="136">
        <v>15.53</v>
      </c>
      <c r="N37" s="123">
        <v>0</v>
      </c>
      <c r="O37" s="136"/>
      <c r="P37" s="123">
        <v>0</v>
      </c>
      <c r="Q37" s="123">
        <v>0</v>
      </c>
      <c r="R37" s="123">
        <v>0</v>
      </c>
      <c r="S37" s="123">
        <v>0</v>
      </c>
      <c r="T37" s="123">
        <v>0</v>
      </c>
    </row>
    <row r="38" ht="19.5" customHeight="1" spans="1:20">
      <c r="A38" s="140" t="s">
        <v>176</v>
      </c>
      <c r="B38" s="141"/>
      <c r="C38" s="142"/>
      <c r="D38" s="134" t="s">
        <v>177</v>
      </c>
      <c r="E38" s="123">
        <v>0</v>
      </c>
      <c r="F38" s="123">
        <v>0</v>
      </c>
      <c r="G38" s="123">
        <v>0</v>
      </c>
      <c r="H38" s="136">
        <v>8808.49</v>
      </c>
      <c r="I38" s="123">
        <v>0</v>
      </c>
      <c r="J38" s="136">
        <v>8808.49</v>
      </c>
      <c r="K38" s="136">
        <v>8808.49</v>
      </c>
      <c r="L38" s="136"/>
      <c r="M38" s="136"/>
      <c r="N38" s="136"/>
      <c r="O38" s="136">
        <v>8808.49</v>
      </c>
      <c r="P38" s="123">
        <v>0</v>
      </c>
      <c r="Q38" s="123">
        <v>0</v>
      </c>
      <c r="R38" s="123">
        <v>0</v>
      </c>
      <c r="S38" s="123">
        <v>0</v>
      </c>
      <c r="T38" s="123">
        <v>0</v>
      </c>
    </row>
    <row r="39" ht="19.5" customHeight="1" spans="1:20">
      <c r="A39" s="140" t="s">
        <v>178</v>
      </c>
      <c r="B39" s="141"/>
      <c r="C39" s="142"/>
      <c r="D39" s="134" t="s">
        <v>179</v>
      </c>
      <c r="E39" s="123">
        <v>0</v>
      </c>
      <c r="F39" s="123">
        <v>0</v>
      </c>
      <c r="G39" s="123">
        <v>0</v>
      </c>
      <c r="H39" s="136">
        <v>8808.49</v>
      </c>
      <c r="I39" s="123">
        <v>0</v>
      </c>
      <c r="J39" s="136">
        <v>8808.49</v>
      </c>
      <c r="K39" s="136">
        <v>8808.49</v>
      </c>
      <c r="L39" s="136"/>
      <c r="M39" s="136"/>
      <c r="N39" s="136"/>
      <c r="O39" s="136">
        <v>8808.49</v>
      </c>
      <c r="P39" s="123">
        <v>0</v>
      </c>
      <c r="Q39" s="123">
        <v>0</v>
      </c>
      <c r="R39" s="123">
        <v>0</v>
      </c>
      <c r="S39" s="123">
        <v>0</v>
      </c>
      <c r="T39" s="123">
        <v>0</v>
      </c>
    </row>
    <row r="40" ht="19.5" customHeight="1" spans="1:20">
      <c r="A40" s="140" t="s">
        <v>180</v>
      </c>
      <c r="B40" s="141"/>
      <c r="C40" s="142"/>
      <c r="D40" s="134" t="s">
        <v>181</v>
      </c>
      <c r="E40" s="123">
        <v>0</v>
      </c>
      <c r="F40" s="123">
        <v>0</v>
      </c>
      <c r="G40" s="123">
        <v>0</v>
      </c>
      <c r="H40" s="136">
        <v>8808.49</v>
      </c>
      <c r="I40" s="123">
        <v>0</v>
      </c>
      <c r="J40" s="136">
        <v>8808.49</v>
      </c>
      <c r="K40" s="136">
        <v>8808.49</v>
      </c>
      <c r="L40" s="136"/>
      <c r="M40" s="136"/>
      <c r="N40" s="136"/>
      <c r="O40" s="136">
        <v>8808.49</v>
      </c>
      <c r="P40" s="123">
        <v>0</v>
      </c>
      <c r="Q40" s="123">
        <v>0</v>
      </c>
      <c r="R40" s="123">
        <v>0</v>
      </c>
      <c r="S40" s="123">
        <v>0</v>
      </c>
      <c r="T40" s="123">
        <v>0</v>
      </c>
    </row>
    <row r="41" ht="19.5" customHeight="1" spans="1:20">
      <c r="A41" s="140" t="s">
        <v>188</v>
      </c>
      <c r="B41" s="141"/>
      <c r="C41" s="142"/>
      <c r="D41" s="134" t="s">
        <v>189</v>
      </c>
      <c r="E41" s="123">
        <v>0</v>
      </c>
      <c r="F41" s="123">
        <v>0</v>
      </c>
      <c r="G41" s="123">
        <v>0</v>
      </c>
      <c r="H41" s="136">
        <v>2582</v>
      </c>
      <c r="I41" s="123">
        <v>0</v>
      </c>
      <c r="J41" s="136">
        <v>2582</v>
      </c>
      <c r="K41" s="136">
        <v>2582</v>
      </c>
      <c r="L41" s="136"/>
      <c r="M41" s="136"/>
      <c r="N41" s="136"/>
      <c r="O41" s="136">
        <v>2582</v>
      </c>
      <c r="P41" s="123">
        <v>0</v>
      </c>
      <c r="Q41" s="123">
        <v>0</v>
      </c>
      <c r="R41" s="123">
        <v>0</v>
      </c>
      <c r="S41" s="123">
        <v>0</v>
      </c>
      <c r="T41" s="123">
        <v>0</v>
      </c>
    </row>
    <row r="42" ht="19.5" customHeight="1" spans="1:20">
      <c r="A42" s="140" t="s">
        <v>190</v>
      </c>
      <c r="B42" s="141"/>
      <c r="C42" s="142"/>
      <c r="D42" s="134" t="s">
        <v>191</v>
      </c>
      <c r="E42" s="123">
        <v>0</v>
      </c>
      <c r="F42" s="123">
        <v>0</v>
      </c>
      <c r="G42" s="123">
        <v>0</v>
      </c>
      <c r="H42" s="136">
        <v>2582</v>
      </c>
      <c r="I42" s="123">
        <v>0</v>
      </c>
      <c r="J42" s="136">
        <v>2582</v>
      </c>
      <c r="K42" s="136">
        <v>2582</v>
      </c>
      <c r="L42" s="136"/>
      <c r="M42" s="136"/>
      <c r="N42" s="136"/>
      <c r="O42" s="136">
        <v>2582</v>
      </c>
      <c r="P42" s="123">
        <v>0</v>
      </c>
      <c r="Q42" s="123">
        <v>0</v>
      </c>
      <c r="R42" s="123">
        <v>0</v>
      </c>
      <c r="S42" s="123">
        <v>0</v>
      </c>
      <c r="T42" s="123">
        <v>0</v>
      </c>
    </row>
    <row r="43" ht="19.5" customHeight="1" spans="1:20">
      <c r="A43" s="140" t="s">
        <v>192</v>
      </c>
      <c r="B43" s="141"/>
      <c r="C43" s="142"/>
      <c r="D43" s="134" t="s">
        <v>193</v>
      </c>
      <c r="E43" s="123">
        <v>0</v>
      </c>
      <c r="F43" s="123">
        <v>0</v>
      </c>
      <c r="G43" s="123">
        <v>0</v>
      </c>
      <c r="H43" s="136">
        <v>2582</v>
      </c>
      <c r="I43" s="123">
        <v>0</v>
      </c>
      <c r="J43" s="136">
        <v>2582</v>
      </c>
      <c r="K43" s="136">
        <v>2582</v>
      </c>
      <c r="L43" s="136"/>
      <c r="M43" s="136"/>
      <c r="N43" s="136"/>
      <c r="O43" s="136">
        <v>2582</v>
      </c>
      <c r="P43" s="123">
        <v>0</v>
      </c>
      <c r="Q43" s="123">
        <v>0</v>
      </c>
      <c r="R43" s="123">
        <v>0</v>
      </c>
      <c r="S43" s="123">
        <v>0</v>
      </c>
      <c r="T43" s="123">
        <v>0</v>
      </c>
    </row>
    <row r="44" ht="19.5" customHeight="1" spans="1:20">
      <c r="A44" s="140" t="s">
        <v>194</v>
      </c>
      <c r="B44" s="141"/>
      <c r="C44" s="142"/>
      <c r="D44" s="134" t="s">
        <v>195</v>
      </c>
      <c r="E44" s="136">
        <v>1.51</v>
      </c>
      <c r="F44" s="136">
        <v>1.43</v>
      </c>
      <c r="G44" s="123">
        <v>0.08</v>
      </c>
      <c r="H44" s="136">
        <v>25934.02</v>
      </c>
      <c r="I44" s="136">
        <v>520.13</v>
      </c>
      <c r="J44" s="136">
        <v>25413.89</v>
      </c>
      <c r="K44" s="136">
        <v>25934.36</v>
      </c>
      <c r="L44" s="136">
        <v>520.47</v>
      </c>
      <c r="M44" s="136">
        <v>481.68</v>
      </c>
      <c r="N44" s="136">
        <v>38.79</v>
      </c>
      <c r="O44" s="136">
        <v>25413.89</v>
      </c>
      <c r="P44" s="136">
        <v>1.17</v>
      </c>
      <c r="Q44" s="136">
        <v>1.09</v>
      </c>
      <c r="R44" s="123">
        <v>0.08</v>
      </c>
      <c r="S44" s="123">
        <v>0.08</v>
      </c>
      <c r="T44" s="123">
        <v>0</v>
      </c>
    </row>
    <row r="45" ht="19.5" customHeight="1" spans="1:20">
      <c r="A45" s="140" t="s">
        <v>196</v>
      </c>
      <c r="B45" s="141"/>
      <c r="C45" s="142"/>
      <c r="D45" s="134" t="s">
        <v>197</v>
      </c>
      <c r="E45" s="136">
        <v>1.51</v>
      </c>
      <c r="F45" s="136">
        <v>1.43</v>
      </c>
      <c r="G45" s="123">
        <v>0.08</v>
      </c>
      <c r="H45" s="136">
        <v>8282.03</v>
      </c>
      <c r="I45" s="136">
        <v>520.13</v>
      </c>
      <c r="J45" s="136">
        <v>7761.9</v>
      </c>
      <c r="K45" s="136">
        <v>8282.37</v>
      </c>
      <c r="L45" s="136">
        <v>520.47</v>
      </c>
      <c r="M45" s="136">
        <v>481.68</v>
      </c>
      <c r="N45" s="136">
        <v>38.79</v>
      </c>
      <c r="O45" s="136">
        <v>7761.9</v>
      </c>
      <c r="P45" s="136">
        <v>1.17</v>
      </c>
      <c r="Q45" s="136">
        <v>1.09</v>
      </c>
      <c r="R45" s="123">
        <v>0.08</v>
      </c>
      <c r="S45" s="123">
        <v>0.08</v>
      </c>
      <c r="T45" s="123">
        <v>0</v>
      </c>
    </row>
    <row r="46" ht="19.5" customHeight="1" spans="1:20">
      <c r="A46" s="140" t="s">
        <v>198</v>
      </c>
      <c r="B46" s="141"/>
      <c r="C46" s="142"/>
      <c r="D46" s="134" t="s">
        <v>199</v>
      </c>
      <c r="E46" s="123">
        <v>1.43</v>
      </c>
      <c r="F46" s="123">
        <v>1.43</v>
      </c>
      <c r="G46" s="123">
        <v>0</v>
      </c>
      <c r="H46" s="136">
        <v>369.9</v>
      </c>
      <c r="I46" s="123">
        <v>369.9</v>
      </c>
      <c r="J46" s="123">
        <v>0</v>
      </c>
      <c r="K46" s="136">
        <v>370.24</v>
      </c>
      <c r="L46" s="136">
        <v>370.24</v>
      </c>
      <c r="M46" s="136">
        <v>331.46</v>
      </c>
      <c r="N46" s="136">
        <v>38.79</v>
      </c>
      <c r="O46" s="136"/>
      <c r="P46" s="123">
        <v>1.09</v>
      </c>
      <c r="Q46" s="123">
        <v>1.09</v>
      </c>
      <c r="R46" s="123">
        <v>0</v>
      </c>
      <c r="S46" s="123">
        <v>0</v>
      </c>
      <c r="T46" s="123">
        <v>0</v>
      </c>
    </row>
    <row r="47" ht="19.5" customHeight="1" spans="1:20">
      <c r="A47" s="140" t="s">
        <v>200</v>
      </c>
      <c r="B47" s="141"/>
      <c r="C47" s="142"/>
      <c r="D47" s="134" t="s">
        <v>135</v>
      </c>
      <c r="E47" s="123">
        <v>0</v>
      </c>
      <c r="F47" s="123">
        <v>0</v>
      </c>
      <c r="G47" s="123">
        <v>0</v>
      </c>
      <c r="H47" s="136">
        <v>329.19</v>
      </c>
      <c r="I47" s="123">
        <v>150.22</v>
      </c>
      <c r="J47" s="136">
        <v>178.96</v>
      </c>
      <c r="K47" s="136">
        <v>329.19</v>
      </c>
      <c r="L47" s="136">
        <v>150.22</v>
      </c>
      <c r="M47" s="136">
        <v>150.22</v>
      </c>
      <c r="N47" s="123">
        <v>0</v>
      </c>
      <c r="O47" s="136">
        <v>178.96</v>
      </c>
      <c r="P47" s="123">
        <v>0</v>
      </c>
      <c r="Q47" s="123">
        <v>0</v>
      </c>
      <c r="R47" s="123">
        <v>0</v>
      </c>
      <c r="S47" s="123">
        <v>0</v>
      </c>
      <c r="T47" s="123">
        <v>0</v>
      </c>
    </row>
    <row r="48" ht="19.5" customHeight="1" spans="1:20">
      <c r="A48" s="140" t="s">
        <v>201</v>
      </c>
      <c r="B48" s="141"/>
      <c r="C48" s="142"/>
      <c r="D48" s="134" t="s">
        <v>202</v>
      </c>
      <c r="E48" s="123">
        <v>0</v>
      </c>
      <c r="F48" s="123">
        <v>0</v>
      </c>
      <c r="G48" s="123">
        <v>0</v>
      </c>
      <c r="H48" s="136">
        <v>1550.86</v>
      </c>
      <c r="I48" s="123">
        <v>0</v>
      </c>
      <c r="J48" s="136">
        <v>1550.86</v>
      </c>
      <c r="K48" s="136">
        <v>1550.86</v>
      </c>
      <c r="L48" s="136"/>
      <c r="M48" s="136"/>
      <c r="N48" s="136"/>
      <c r="O48" s="136">
        <v>1550.86</v>
      </c>
      <c r="P48" s="123">
        <v>0</v>
      </c>
      <c r="Q48" s="123">
        <v>0</v>
      </c>
      <c r="R48" s="123">
        <v>0</v>
      </c>
      <c r="S48" s="123">
        <v>0</v>
      </c>
      <c r="T48" s="123">
        <v>0</v>
      </c>
    </row>
    <row r="49" ht="19.5" customHeight="1" spans="1:20">
      <c r="A49" s="140" t="s">
        <v>203</v>
      </c>
      <c r="B49" s="141"/>
      <c r="C49" s="142"/>
      <c r="D49" s="134" t="s">
        <v>204</v>
      </c>
      <c r="E49" s="123">
        <v>0</v>
      </c>
      <c r="F49" s="123">
        <v>0</v>
      </c>
      <c r="G49" s="123">
        <v>0</v>
      </c>
      <c r="H49" s="136">
        <v>1394.87</v>
      </c>
      <c r="I49" s="123">
        <v>0</v>
      </c>
      <c r="J49" s="136">
        <v>1394.87</v>
      </c>
      <c r="K49" s="136">
        <v>1394.87</v>
      </c>
      <c r="L49" s="136"/>
      <c r="M49" s="136"/>
      <c r="N49" s="136"/>
      <c r="O49" s="136">
        <v>1394.87</v>
      </c>
      <c r="P49" s="123">
        <v>0</v>
      </c>
      <c r="Q49" s="123">
        <v>0</v>
      </c>
      <c r="R49" s="123">
        <v>0</v>
      </c>
      <c r="S49" s="123">
        <v>0</v>
      </c>
      <c r="T49" s="123">
        <v>0</v>
      </c>
    </row>
    <row r="50" ht="19.5" customHeight="1" spans="1:20">
      <c r="A50" s="140" t="s">
        <v>205</v>
      </c>
      <c r="B50" s="141"/>
      <c r="C50" s="142"/>
      <c r="D50" s="134" t="s">
        <v>206</v>
      </c>
      <c r="E50" s="123">
        <v>0</v>
      </c>
      <c r="F50" s="123">
        <v>0</v>
      </c>
      <c r="G50" s="123">
        <v>0</v>
      </c>
      <c r="H50" s="136">
        <v>96</v>
      </c>
      <c r="I50" s="123">
        <v>0</v>
      </c>
      <c r="J50" s="136">
        <v>96</v>
      </c>
      <c r="K50" s="136">
        <v>96</v>
      </c>
      <c r="L50" s="136"/>
      <c r="M50" s="136"/>
      <c r="N50" s="136"/>
      <c r="O50" s="136">
        <v>96</v>
      </c>
      <c r="P50" s="123">
        <v>0</v>
      </c>
      <c r="Q50" s="123">
        <v>0</v>
      </c>
      <c r="R50" s="123">
        <v>0</v>
      </c>
      <c r="S50" s="123">
        <v>0</v>
      </c>
      <c r="T50" s="123">
        <v>0</v>
      </c>
    </row>
    <row r="51" ht="19.5" customHeight="1" spans="1:20">
      <c r="A51" s="140" t="s">
        <v>207</v>
      </c>
      <c r="B51" s="141"/>
      <c r="C51" s="142"/>
      <c r="D51" s="134" t="s">
        <v>208</v>
      </c>
      <c r="E51" s="123">
        <v>0.08</v>
      </c>
      <c r="F51" s="123">
        <v>0</v>
      </c>
      <c r="G51" s="123">
        <v>0.08</v>
      </c>
      <c r="H51" s="136">
        <v>4540.21</v>
      </c>
      <c r="I51" s="123">
        <v>0</v>
      </c>
      <c r="J51" s="136">
        <v>4540.21</v>
      </c>
      <c r="K51" s="136">
        <v>4540.21</v>
      </c>
      <c r="L51" s="136"/>
      <c r="M51" s="136"/>
      <c r="N51" s="136"/>
      <c r="O51" s="136">
        <v>4540.21</v>
      </c>
      <c r="P51" s="123">
        <v>0.08</v>
      </c>
      <c r="Q51" s="123">
        <v>0</v>
      </c>
      <c r="R51" s="123">
        <v>0.08</v>
      </c>
      <c r="S51" s="123">
        <v>0.08</v>
      </c>
      <c r="T51" s="123">
        <v>0</v>
      </c>
    </row>
    <row r="52" ht="19.5" customHeight="1" spans="1:20">
      <c r="A52" s="140" t="s">
        <v>209</v>
      </c>
      <c r="B52" s="141"/>
      <c r="C52" s="142"/>
      <c r="D52" s="134" t="s">
        <v>210</v>
      </c>
      <c r="E52" s="123">
        <v>0</v>
      </c>
      <c r="F52" s="123">
        <v>0</v>
      </c>
      <c r="G52" s="123">
        <v>0</v>
      </c>
      <c r="H52" s="136">
        <v>1</v>
      </c>
      <c r="I52" s="123">
        <v>0</v>
      </c>
      <c r="J52" s="136">
        <v>1</v>
      </c>
      <c r="K52" s="136">
        <v>1</v>
      </c>
      <c r="L52" s="136"/>
      <c r="M52" s="136"/>
      <c r="N52" s="136"/>
      <c r="O52" s="136">
        <v>1</v>
      </c>
      <c r="P52" s="123">
        <v>0</v>
      </c>
      <c r="Q52" s="123">
        <v>0</v>
      </c>
      <c r="R52" s="123">
        <v>0</v>
      </c>
      <c r="S52" s="123">
        <v>0</v>
      </c>
      <c r="T52" s="123">
        <v>0</v>
      </c>
    </row>
    <row r="53" ht="19.5" customHeight="1" spans="1:20">
      <c r="A53" s="140" t="s">
        <v>211</v>
      </c>
      <c r="B53" s="141"/>
      <c r="C53" s="142"/>
      <c r="D53" s="134" t="s">
        <v>212</v>
      </c>
      <c r="E53" s="123">
        <v>0</v>
      </c>
      <c r="F53" s="123">
        <v>0</v>
      </c>
      <c r="G53" s="123">
        <v>0</v>
      </c>
      <c r="H53" s="136">
        <v>10</v>
      </c>
      <c r="I53" s="123">
        <v>0</v>
      </c>
      <c r="J53" s="136">
        <v>10</v>
      </c>
      <c r="K53" s="136">
        <v>10</v>
      </c>
      <c r="L53" s="136"/>
      <c r="M53" s="136"/>
      <c r="N53" s="136"/>
      <c r="O53" s="136">
        <v>10</v>
      </c>
      <c r="P53" s="123">
        <v>0</v>
      </c>
      <c r="Q53" s="123">
        <v>0</v>
      </c>
      <c r="R53" s="123">
        <v>0</v>
      </c>
      <c r="S53" s="123">
        <v>0</v>
      </c>
      <c r="T53" s="123">
        <v>0</v>
      </c>
    </row>
    <row r="54" ht="19.5" customHeight="1" spans="1:20">
      <c r="A54" s="140" t="s">
        <v>213</v>
      </c>
      <c r="B54" s="141"/>
      <c r="C54" s="142"/>
      <c r="D54" s="134" t="s">
        <v>214</v>
      </c>
      <c r="E54" s="123">
        <v>0</v>
      </c>
      <c r="F54" s="123">
        <v>0</v>
      </c>
      <c r="G54" s="123">
        <v>0</v>
      </c>
      <c r="H54" s="136">
        <v>10</v>
      </c>
      <c r="I54" s="123">
        <v>0</v>
      </c>
      <c r="J54" s="136">
        <v>10</v>
      </c>
      <c r="K54" s="136">
        <v>10</v>
      </c>
      <c r="L54" s="136"/>
      <c r="M54" s="136"/>
      <c r="N54" s="136"/>
      <c r="O54" s="136">
        <v>10</v>
      </c>
      <c r="P54" s="123">
        <v>0</v>
      </c>
      <c r="Q54" s="123">
        <v>0</v>
      </c>
      <c r="R54" s="123">
        <v>0</v>
      </c>
      <c r="S54" s="123">
        <v>0</v>
      </c>
      <c r="T54" s="123">
        <v>0</v>
      </c>
    </row>
    <row r="55" ht="19.5" customHeight="1" spans="1:20">
      <c r="A55" s="140" t="s">
        <v>294</v>
      </c>
      <c r="B55" s="141"/>
      <c r="C55" s="142"/>
      <c r="D55" s="134" t="s">
        <v>295</v>
      </c>
      <c r="E55" s="123">
        <v>0</v>
      </c>
      <c r="F55" s="123">
        <v>0</v>
      </c>
      <c r="G55" s="123">
        <v>0</v>
      </c>
      <c r="H55" s="136"/>
      <c r="I55" s="123"/>
      <c r="J55" s="136"/>
      <c r="K55" s="136"/>
      <c r="L55" s="136"/>
      <c r="M55" s="136"/>
      <c r="N55" s="136"/>
      <c r="O55" s="136"/>
      <c r="P55" s="123">
        <v>0</v>
      </c>
      <c r="Q55" s="123">
        <v>0</v>
      </c>
      <c r="R55" s="123"/>
      <c r="S55" s="123"/>
      <c r="T55" s="123"/>
    </row>
    <row r="56" ht="19.5" customHeight="1" spans="1:20">
      <c r="A56" s="140" t="s">
        <v>215</v>
      </c>
      <c r="B56" s="141"/>
      <c r="C56" s="142"/>
      <c r="D56" s="134" t="s">
        <v>216</v>
      </c>
      <c r="E56" s="123">
        <v>0</v>
      </c>
      <c r="F56" s="123">
        <v>0</v>
      </c>
      <c r="G56" s="123">
        <v>0</v>
      </c>
      <c r="H56" s="136">
        <v>17451.47</v>
      </c>
      <c r="I56" s="123">
        <v>0</v>
      </c>
      <c r="J56" s="136">
        <v>17451.47</v>
      </c>
      <c r="K56" s="136">
        <v>17451.47</v>
      </c>
      <c r="L56" s="136"/>
      <c r="M56" s="136"/>
      <c r="N56" s="136"/>
      <c r="O56" s="136">
        <v>17451.47</v>
      </c>
      <c r="P56" s="123">
        <v>0</v>
      </c>
      <c r="Q56" s="123">
        <v>0</v>
      </c>
      <c r="R56" s="123">
        <v>0</v>
      </c>
      <c r="S56" s="123">
        <v>0</v>
      </c>
      <c r="T56" s="123">
        <v>0</v>
      </c>
    </row>
    <row r="57" ht="19.5" customHeight="1" spans="1:20">
      <c r="A57" s="140" t="s">
        <v>217</v>
      </c>
      <c r="B57" s="141"/>
      <c r="C57" s="142"/>
      <c r="D57" s="134" t="s">
        <v>218</v>
      </c>
      <c r="E57" s="123">
        <v>0</v>
      </c>
      <c r="F57" s="123">
        <v>0</v>
      </c>
      <c r="G57" s="123">
        <v>0</v>
      </c>
      <c r="H57" s="136">
        <v>14000</v>
      </c>
      <c r="I57" s="123">
        <v>0</v>
      </c>
      <c r="J57" s="136">
        <v>14000</v>
      </c>
      <c r="K57" s="136">
        <v>14000</v>
      </c>
      <c r="L57" s="136"/>
      <c r="M57" s="136"/>
      <c r="N57" s="136"/>
      <c r="O57" s="136">
        <v>14000</v>
      </c>
      <c r="P57" s="123">
        <v>0</v>
      </c>
      <c r="Q57" s="123">
        <v>0</v>
      </c>
      <c r="R57" s="123">
        <v>0</v>
      </c>
      <c r="S57" s="123">
        <v>0</v>
      </c>
      <c r="T57" s="123">
        <v>0</v>
      </c>
    </row>
    <row r="58" ht="19.5" customHeight="1" spans="1:20">
      <c r="A58" s="140" t="s">
        <v>219</v>
      </c>
      <c r="B58" s="141"/>
      <c r="C58" s="142"/>
      <c r="D58" s="134" t="s">
        <v>220</v>
      </c>
      <c r="E58" s="123">
        <v>0</v>
      </c>
      <c r="F58" s="123">
        <v>0</v>
      </c>
      <c r="G58" s="123">
        <v>0</v>
      </c>
      <c r="H58" s="136">
        <v>451.47</v>
      </c>
      <c r="I58" s="123">
        <v>0</v>
      </c>
      <c r="J58" s="136">
        <v>451.47</v>
      </c>
      <c r="K58" s="136">
        <v>451.47</v>
      </c>
      <c r="L58" s="136"/>
      <c r="M58" s="136"/>
      <c r="N58" s="136"/>
      <c r="O58" s="136">
        <v>451.47</v>
      </c>
      <c r="P58" s="123">
        <v>0</v>
      </c>
      <c r="Q58" s="123">
        <v>0</v>
      </c>
      <c r="R58" s="123">
        <v>0</v>
      </c>
      <c r="S58" s="123">
        <v>0</v>
      </c>
      <c r="T58" s="123">
        <v>0</v>
      </c>
    </row>
    <row r="59" ht="19.5" customHeight="1" spans="1:20">
      <c r="A59" s="140" t="s">
        <v>221</v>
      </c>
      <c r="B59" s="141"/>
      <c r="C59" s="142"/>
      <c r="D59" s="134" t="s">
        <v>222</v>
      </c>
      <c r="E59" s="123">
        <v>0</v>
      </c>
      <c r="F59" s="123">
        <v>0</v>
      </c>
      <c r="G59" s="123">
        <v>0</v>
      </c>
      <c r="H59" s="136">
        <v>3000</v>
      </c>
      <c r="I59" s="123">
        <v>0</v>
      </c>
      <c r="J59" s="136">
        <v>3000</v>
      </c>
      <c r="K59" s="136">
        <v>3000</v>
      </c>
      <c r="L59" s="136"/>
      <c r="M59" s="136"/>
      <c r="N59" s="136"/>
      <c r="O59" s="136">
        <v>3000</v>
      </c>
      <c r="P59" s="123">
        <v>0</v>
      </c>
      <c r="Q59" s="123">
        <v>0</v>
      </c>
      <c r="R59" s="123">
        <v>0</v>
      </c>
      <c r="S59" s="123">
        <v>0</v>
      </c>
      <c r="T59" s="123">
        <v>0</v>
      </c>
    </row>
    <row r="60" ht="19.5" customHeight="1" spans="1:20">
      <c r="A60" s="140" t="s">
        <v>223</v>
      </c>
      <c r="B60" s="141"/>
      <c r="C60" s="142"/>
      <c r="D60" s="134" t="s">
        <v>224</v>
      </c>
      <c r="E60" s="123">
        <v>0</v>
      </c>
      <c r="F60" s="123">
        <v>0</v>
      </c>
      <c r="G60" s="123">
        <v>0</v>
      </c>
      <c r="H60" s="136">
        <v>190.52</v>
      </c>
      <c r="I60" s="123">
        <v>0</v>
      </c>
      <c r="J60" s="136">
        <v>190.52</v>
      </c>
      <c r="K60" s="136">
        <v>190.52</v>
      </c>
      <c r="L60" s="136"/>
      <c r="M60" s="136"/>
      <c r="N60" s="136"/>
      <c r="O60" s="136">
        <v>190.52</v>
      </c>
      <c r="P60" s="123">
        <v>0</v>
      </c>
      <c r="Q60" s="123">
        <v>0</v>
      </c>
      <c r="R60" s="123">
        <v>0</v>
      </c>
      <c r="S60" s="123">
        <v>0</v>
      </c>
      <c r="T60" s="123">
        <v>0</v>
      </c>
    </row>
    <row r="61" ht="19.5" customHeight="1" spans="1:20">
      <c r="A61" s="140" t="s">
        <v>225</v>
      </c>
      <c r="B61" s="141"/>
      <c r="C61" s="142"/>
      <c r="D61" s="134" t="s">
        <v>226</v>
      </c>
      <c r="E61" s="123">
        <v>0</v>
      </c>
      <c r="F61" s="123">
        <v>0</v>
      </c>
      <c r="G61" s="123">
        <v>0</v>
      </c>
      <c r="H61" s="136">
        <v>190.52</v>
      </c>
      <c r="I61" s="123">
        <v>0</v>
      </c>
      <c r="J61" s="136">
        <v>190.52</v>
      </c>
      <c r="K61" s="136">
        <v>190.52</v>
      </c>
      <c r="L61" s="136"/>
      <c r="M61" s="136"/>
      <c r="N61" s="136"/>
      <c r="O61" s="136">
        <v>190.52</v>
      </c>
      <c r="P61" s="123">
        <v>0</v>
      </c>
      <c r="Q61" s="123">
        <v>0</v>
      </c>
      <c r="R61" s="123">
        <v>0</v>
      </c>
      <c r="S61" s="123">
        <v>0</v>
      </c>
      <c r="T61" s="123">
        <v>0</v>
      </c>
    </row>
    <row r="62" ht="19.5" customHeight="1" spans="1:20">
      <c r="A62" s="140" t="s">
        <v>227</v>
      </c>
      <c r="B62" s="141"/>
      <c r="C62" s="142"/>
      <c r="D62" s="134" t="s">
        <v>228</v>
      </c>
      <c r="E62" s="123">
        <v>0</v>
      </c>
      <c r="F62" s="123">
        <v>0</v>
      </c>
      <c r="G62" s="123">
        <v>0</v>
      </c>
      <c r="H62" s="136">
        <v>31</v>
      </c>
      <c r="I62" s="136"/>
      <c r="J62" s="136">
        <v>31</v>
      </c>
      <c r="K62" s="136">
        <v>31</v>
      </c>
      <c r="L62" s="136"/>
      <c r="M62" s="136"/>
      <c r="N62" s="136"/>
      <c r="O62" s="136">
        <v>31</v>
      </c>
      <c r="P62" s="123">
        <v>0</v>
      </c>
      <c r="Q62" s="123">
        <v>0</v>
      </c>
      <c r="R62" s="123">
        <v>0</v>
      </c>
      <c r="S62" s="123">
        <v>0</v>
      </c>
      <c r="T62" s="123">
        <v>0</v>
      </c>
    </row>
    <row r="63" ht="19.5" customHeight="1" spans="1:20">
      <c r="A63" s="140" t="s">
        <v>229</v>
      </c>
      <c r="B63" s="141"/>
      <c r="C63" s="142"/>
      <c r="D63" s="134" t="s">
        <v>230</v>
      </c>
      <c r="E63" s="123">
        <v>0</v>
      </c>
      <c r="F63" s="123">
        <v>0</v>
      </c>
      <c r="G63" s="123">
        <v>0</v>
      </c>
      <c r="H63" s="136">
        <v>31</v>
      </c>
      <c r="I63" s="136"/>
      <c r="J63" s="136">
        <v>31</v>
      </c>
      <c r="K63" s="136">
        <v>31</v>
      </c>
      <c r="L63" s="136"/>
      <c r="M63" s="136"/>
      <c r="N63" s="136"/>
      <c r="O63" s="136">
        <v>31</v>
      </c>
      <c r="P63" s="123">
        <v>0</v>
      </c>
      <c r="Q63" s="123">
        <v>0</v>
      </c>
      <c r="R63" s="123">
        <v>0</v>
      </c>
      <c r="S63" s="123">
        <v>0</v>
      </c>
      <c r="T63" s="123">
        <v>0</v>
      </c>
    </row>
    <row r="64" ht="19.5" customHeight="1" spans="1:20">
      <c r="A64" s="140" t="s">
        <v>231</v>
      </c>
      <c r="B64" s="141"/>
      <c r="C64" s="142"/>
      <c r="D64" s="134" t="s">
        <v>232</v>
      </c>
      <c r="E64" s="123">
        <v>0</v>
      </c>
      <c r="F64" s="123">
        <v>0</v>
      </c>
      <c r="G64" s="123">
        <v>0</v>
      </c>
      <c r="H64" s="136">
        <v>31</v>
      </c>
      <c r="I64" s="136"/>
      <c r="J64" s="136">
        <v>31</v>
      </c>
      <c r="K64" s="136">
        <v>31</v>
      </c>
      <c r="L64" s="136"/>
      <c r="M64" s="136"/>
      <c r="N64" s="136"/>
      <c r="O64" s="136">
        <v>31</v>
      </c>
      <c r="P64" s="123">
        <v>0</v>
      </c>
      <c r="Q64" s="123">
        <v>0</v>
      </c>
      <c r="R64" s="123">
        <v>0</v>
      </c>
      <c r="S64" s="123">
        <v>0</v>
      </c>
      <c r="T64" s="123">
        <v>0</v>
      </c>
    </row>
    <row r="65" ht="19.5" customHeight="1" spans="1:20">
      <c r="A65" s="140" t="s">
        <v>233</v>
      </c>
      <c r="B65" s="141"/>
      <c r="C65" s="142"/>
      <c r="D65" s="134" t="s">
        <v>234</v>
      </c>
      <c r="E65" s="123">
        <v>0</v>
      </c>
      <c r="F65" s="123">
        <v>0</v>
      </c>
      <c r="G65" s="123">
        <v>0</v>
      </c>
      <c r="H65" s="136">
        <v>9000</v>
      </c>
      <c r="I65" s="136"/>
      <c r="J65" s="136">
        <v>9000</v>
      </c>
      <c r="K65" s="136">
        <v>9000</v>
      </c>
      <c r="L65" s="136"/>
      <c r="M65" s="136"/>
      <c r="N65" s="136"/>
      <c r="O65" s="136">
        <v>9000</v>
      </c>
      <c r="P65" s="123">
        <v>0</v>
      </c>
      <c r="Q65" s="123">
        <v>0</v>
      </c>
      <c r="R65" s="123">
        <v>0</v>
      </c>
      <c r="S65" s="123">
        <v>0</v>
      </c>
      <c r="T65" s="123">
        <v>0</v>
      </c>
    </row>
    <row r="66" ht="19.5" customHeight="1" spans="1:20">
      <c r="A66" s="140" t="s">
        <v>235</v>
      </c>
      <c r="B66" s="141"/>
      <c r="C66" s="142"/>
      <c r="D66" s="134" t="s">
        <v>236</v>
      </c>
      <c r="E66" s="123">
        <v>0</v>
      </c>
      <c r="F66" s="123">
        <v>0</v>
      </c>
      <c r="G66" s="123">
        <v>0</v>
      </c>
      <c r="H66" s="136">
        <v>9000</v>
      </c>
      <c r="I66" s="136"/>
      <c r="J66" s="136">
        <v>9000</v>
      </c>
      <c r="K66" s="136">
        <v>9000</v>
      </c>
      <c r="L66" s="136"/>
      <c r="M66" s="136"/>
      <c r="N66" s="136"/>
      <c r="O66" s="136">
        <v>9000</v>
      </c>
      <c r="P66" s="123">
        <v>0</v>
      </c>
      <c r="Q66" s="123">
        <v>0</v>
      </c>
      <c r="R66" s="123">
        <v>0</v>
      </c>
      <c r="S66" s="123">
        <v>0</v>
      </c>
      <c r="T66" s="123">
        <v>0</v>
      </c>
    </row>
    <row r="67" ht="19.5" customHeight="1" spans="1:20">
      <c r="A67" s="140" t="s">
        <v>237</v>
      </c>
      <c r="B67" s="141"/>
      <c r="C67" s="142"/>
      <c r="D67" s="134" t="s">
        <v>238</v>
      </c>
      <c r="E67" s="123">
        <v>0</v>
      </c>
      <c r="F67" s="123">
        <v>0</v>
      </c>
      <c r="G67" s="123">
        <v>0</v>
      </c>
      <c r="H67" s="136">
        <v>9000</v>
      </c>
      <c r="I67" s="136"/>
      <c r="J67" s="136">
        <v>9000</v>
      </c>
      <c r="K67" s="136">
        <v>9000</v>
      </c>
      <c r="L67" s="136"/>
      <c r="M67" s="136"/>
      <c r="N67" s="123"/>
      <c r="O67" s="136">
        <v>9000</v>
      </c>
      <c r="P67" s="123">
        <v>0</v>
      </c>
      <c r="Q67" s="123">
        <v>0</v>
      </c>
      <c r="R67" s="123">
        <v>0</v>
      </c>
      <c r="S67" s="123">
        <v>0</v>
      </c>
      <c r="T67" s="123">
        <v>0</v>
      </c>
    </row>
    <row r="68" ht="19.5" customHeight="1" spans="1:20">
      <c r="A68" s="140" t="s">
        <v>239</v>
      </c>
      <c r="B68" s="141"/>
      <c r="C68" s="142"/>
      <c r="D68" s="134" t="s">
        <v>240</v>
      </c>
      <c r="E68" s="123">
        <v>0</v>
      </c>
      <c r="F68" s="123">
        <v>0</v>
      </c>
      <c r="G68" s="123">
        <v>0</v>
      </c>
      <c r="H68" s="136">
        <v>41.97</v>
      </c>
      <c r="I68" s="136">
        <v>41.97</v>
      </c>
      <c r="J68" s="123">
        <v>0</v>
      </c>
      <c r="K68" s="136">
        <v>41.78</v>
      </c>
      <c r="L68" s="136">
        <v>41.78</v>
      </c>
      <c r="M68" s="136">
        <v>41.78</v>
      </c>
      <c r="N68" s="123">
        <v>0</v>
      </c>
      <c r="O68" s="136"/>
      <c r="P68" s="136">
        <v>0.2</v>
      </c>
      <c r="Q68" s="136">
        <v>0.2</v>
      </c>
      <c r="R68" s="123">
        <v>0</v>
      </c>
      <c r="S68" s="123">
        <v>0</v>
      </c>
      <c r="T68" s="123">
        <v>0</v>
      </c>
    </row>
    <row r="69" ht="19.5" customHeight="1" spans="1:20">
      <c r="A69" s="140" t="s">
        <v>241</v>
      </c>
      <c r="B69" s="141"/>
      <c r="C69" s="142"/>
      <c r="D69" s="134" t="s">
        <v>242</v>
      </c>
      <c r="E69" s="123">
        <v>0</v>
      </c>
      <c r="F69" s="123">
        <v>0</v>
      </c>
      <c r="G69" s="123">
        <v>0</v>
      </c>
      <c r="H69" s="136">
        <v>41.97</v>
      </c>
      <c r="I69" s="136">
        <v>41.97</v>
      </c>
      <c r="J69" s="123">
        <v>0</v>
      </c>
      <c r="K69" s="136">
        <v>41.78</v>
      </c>
      <c r="L69" s="136">
        <v>41.78</v>
      </c>
      <c r="M69" s="136">
        <v>41.78</v>
      </c>
      <c r="N69" s="123">
        <v>0</v>
      </c>
      <c r="O69" s="136"/>
      <c r="P69" s="123">
        <v>0.2</v>
      </c>
      <c r="Q69" s="136">
        <v>0.2</v>
      </c>
      <c r="R69" s="123">
        <v>0</v>
      </c>
      <c r="S69" s="123">
        <v>0</v>
      </c>
      <c r="T69" s="123">
        <v>0</v>
      </c>
    </row>
    <row r="70" ht="19.5" customHeight="1" spans="1:20">
      <c r="A70" s="140" t="s">
        <v>243</v>
      </c>
      <c r="B70" s="141"/>
      <c r="C70" s="142"/>
      <c r="D70" s="134" t="s">
        <v>244</v>
      </c>
      <c r="E70" s="123">
        <v>0</v>
      </c>
      <c r="F70" s="123">
        <v>0</v>
      </c>
      <c r="G70" s="123">
        <v>0</v>
      </c>
      <c r="H70" s="123">
        <v>41.97</v>
      </c>
      <c r="I70" s="123">
        <v>41.97</v>
      </c>
      <c r="J70" s="123">
        <v>0</v>
      </c>
      <c r="K70" s="123">
        <v>41.78</v>
      </c>
      <c r="L70" s="123">
        <v>41.78</v>
      </c>
      <c r="M70" s="123">
        <v>41.78</v>
      </c>
      <c r="N70" s="123">
        <v>0</v>
      </c>
      <c r="O70" s="134"/>
      <c r="P70" s="123">
        <v>0.2</v>
      </c>
      <c r="Q70" s="123">
        <v>0.2</v>
      </c>
      <c r="R70" s="123">
        <v>0</v>
      </c>
      <c r="S70" s="123">
        <v>0</v>
      </c>
      <c r="T70" s="123">
        <v>0</v>
      </c>
    </row>
    <row r="71" ht="19.5" customHeight="1" spans="1:20">
      <c r="A71" s="140" t="s">
        <v>296</v>
      </c>
      <c r="B71" s="141"/>
      <c r="C71" s="142"/>
      <c r="D71" s="134" t="s">
        <v>297</v>
      </c>
      <c r="E71" s="123">
        <v>0.71</v>
      </c>
      <c r="F71" s="123">
        <v>0.71</v>
      </c>
      <c r="G71" s="123">
        <v>0</v>
      </c>
      <c r="H71" s="123">
        <v>0</v>
      </c>
      <c r="I71" s="123">
        <v>0</v>
      </c>
      <c r="J71" s="123">
        <v>0</v>
      </c>
      <c r="K71" s="134"/>
      <c r="L71" s="134"/>
      <c r="M71" s="134"/>
      <c r="N71" s="134"/>
      <c r="O71" s="134"/>
      <c r="P71" s="123">
        <v>0.71</v>
      </c>
      <c r="Q71" s="123">
        <v>0.71</v>
      </c>
      <c r="R71" s="123">
        <v>0</v>
      </c>
      <c r="S71" s="123">
        <v>0</v>
      </c>
      <c r="T71" s="123">
        <v>0</v>
      </c>
    </row>
    <row r="72" ht="19.5" customHeight="1" spans="1:20">
      <c r="A72" s="140" t="s">
        <v>298</v>
      </c>
      <c r="B72" s="141"/>
      <c r="C72" s="142"/>
      <c r="D72" s="134" t="s">
        <v>297</v>
      </c>
      <c r="E72" s="123">
        <v>0.71</v>
      </c>
      <c r="F72" s="123">
        <v>0.71</v>
      </c>
      <c r="G72" s="123">
        <v>0</v>
      </c>
      <c r="H72" s="123">
        <v>0</v>
      </c>
      <c r="I72" s="123">
        <v>0</v>
      </c>
      <c r="J72" s="123">
        <v>0</v>
      </c>
      <c r="K72" s="134"/>
      <c r="L72" s="134"/>
      <c r="M72" s="134"/>
      <c r="N72" s="134"/>
      <c r="O72" s="134"/>
      <c r="P72" s="123">
        <v>0.71</v>
      </c>
      <c r="Q72" s="123">
        <v>0.71</v>
      </c>
      <c r="R72" s="123">
        <v>0</v>
      </c>
      <c r="S72" s="123">
        <v>0</v>
      </c>
      <c r="T72" s="123">
        <v>0</v>
      </c>
    </row>
    <row r="73" ht="19.5" customHeight="1" spans="1:20">
      <c r="A73" s="140" t="s">
        <v>299</v>
      </c>
      <c r="B73" s="141"/>
      <c r="C73" s="142"/>
      <c r="D73" s="134" t="s">
        <v>297</v>
      </c>
      <c r="E73" s="123">
        <v>0.71</v>
      </c>
      <c r="F73" s="123">
        <v>0.71</v>
      </c>
      <c r="G73" s="123">
        <v>0</v>
      </c>
      <c r="H73" s="123">
        <v>0</v>
      </c>
      <c r="I73" s="123">
        <v>0</v>
      </c>
      <c r="J73" s="123">
        <v>0</v>
      </c>
      <c r="K73" s="134"/>
      <c r="L73" s="134"/>
      <c r="M73" s="134"/>
      <c r="N73" s="134"/>
      <c r="O73" s="134"/>
      <c r="P73" s="123">
        <v>0.71</v>
      </c>
      <c r="Q73" s="123">
        <v>0.71</v>
      </c>
      <c r="R73" s="123">
        <v>0</v>
      </c>
      <c r="S73" s="123">
        <v>0</v>
      </c>
      <c r="T73" s="123">
        <v>0</v>
      </c>
    </row>
    <row r="74" ht="19.5" customHeight="1" spans="1:20">
      <c r="A74" s="134" t="s">
        <v>300</v>
      </c>
      <c r="B74" s="134"/>
      <c r="C74" s="134"/>
      <c r="D74" s="134"/>
      <c r="E74" s="134"/>
      <c r="F74" s="134"/>
      <c r="G74" s="134"/>
      <c r="H74" s="134"/>
      <c r="I74" s="134"/>
      <c r="J74" s="134"/>
      <c r="K74" s="134"/>
      <c r="L74" s="134"/>
      <c r="M74" s="134"/>
      <c r="N74" s="134"/>
      <c r="O74" s="134"/>
      <c r="P74" s="134"/>
      <c r="Q74" s="134"/>
      <c r="R74" s="134"/>
      <c r="S74" s="134"/>
      <c r="T74" s="134"/>
    </row>
  </sheetData>
  <mergeCells count="9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T7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0" sqref="C2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3" t="s">
        <v>301</v>
      </c>
    </row>
    <row r="2" spans="9:9">
      <c r="I2" s="138" t="s">
        <v>302</v>
      </c>
    </row>
    <row r="3" spans="1:9">
      <c r="A3" s="138" t="s">
        <v>2</v>
      </c>
      <c r="I3" s="138" t="s">
        <v>3</v>
      </c>
    </row>
    <row r="4" ht="19.5" customHeight="1" spans="1:9">
      <c r="A4" s="127" t="s">
        <v>283</v>
      </c>
      <c r="B4" s="127"/>
      <c r="C4" s="127"/>
      <c r="D4" s="127" t="s">
        <v>282</v>
      </c>
      <c r="E4" s="127"/>
      <c r="F4" s="127"/>
      <c r="G4" s="127"/>
      <c r="H4" s="127"/>
      <c r="I4" s="127"/>
    </row>
    <row r="5" ht="19.5" customHeight="1" spans="1:9">
      <c r="A5" s="127" t="s">
        <v>303</v>
      </c>
      <c r="B5" s="127" t="s">
        <v>123</v>
      </c>
      <c r="C5" s="127" t="s">
        <v>8</v>
      </c>
      <c r="D5" s="127" t="s">
        <v>303</v>
      </c>
      <c r="E5" s="127" t="s">
        <v>123</v>
      </c>
      <c r="F5" s="127" t="s">
        <v>8</v>
      </c>
      <c r="G5" s="127" t="s">
        <v>303</v>
      </c>
      <c r="H5" s="127" t="s">
        <v>123</v>
      </c>
      <c r="I5" s="127" t="s">
        <v>8</v>
      </c>
    </row>
    <row r="6" ht="19.5" customHeight="1" spans="1:9">
      <c r="A6" s="127"/>
      <c r="B6" s="127"/>
      <c r="C6" s="127"/>
      <c r="D6" s="127"/>
      <c r="E6" s="127"/>
      <c r="F6" s="127"/>
      <c r="G6" s="127"/>
      <c r="H6" s="127"/>
      <c r="I6" s="127"/>
    </row>
    <row r="7" ht="19.5" customHeight="1" spans="1:9">
      <c r="A7" s="121" t="s">
        <v>304</v>
      </c>
      <c r="B7" s="121" t="s">
        <v>305</v>
      </c>
      <c r="C7" s="136">
        <v>627.04</v>
      </c>
      <c r="D7" s="121" t="s">
        <v>306</v>
      </c>
      <c r="E7" s="121" t="s">
        <v>307</v>
      </c>
      <c r="F7" s="136">
        <v>39.99</v>
      </c>
      <c r="G7" s="121" t="s">
        <v>308</v>
      </c>
      <c r="H7" s="121" t="s">
        <v>309</v>
      </c>
      <c r="I7" s="123">
        <v>0</v>
      </c>
    </row>
    <row r="8" ht="19.5" customHeight="1" spans="1:9">
      <c r="A8" s="121" t="s">
        <v>310</v>
      </c>
      <c r="B8" s="121" t="s">
        <v>311</v>
      </c>
      <c r="C8" s="136">
        <v>108.07</v>
      </c>
      <c r="D8" s="121" t="s">
        <v>312</v>
      </c>
      <c r="E8" s="121" t="s">
        <v>313</v>
      </c>
      <c r="F8" s="136">
        <v>7.25</v>
      </c>
      <c r="G8" s="121" t="s">
        <v>314</v>
      </c>
      <c r="H8" s="121" t="s">
        <v>315</v>
      </c>
      <c r="I8" s="123">
        <v>0</v>
      </c>
    </row>
    <row r="9" ht="19.5" customHeight="1" spans="1:9">
      <c r="A9" s="121" t="s">
        <v>316</v>
      </c>
      <c r="B9" s="121" t="s">
        <v>317</v>
      </c>
      <c r="C9" s="136">
        <v>69.48</v>
      </c>
      <c r="D9" s="121" t="s">
        <v>318</v>
      </c>
      <c r="E9" s="121" t="s">
        <v>319</v>
      </c>
      <c r="F9" s="123">
        <v>0</v>
      </c>
      <c r="G9" s="121" t="s">
        <v>320</v>
      </c>
      <c r="H9" s="121" t="s">
        <v>321</v>
      </c>
      <c r="I9" s="123">
        <v>0</v>
      </c>
    </row>
    <row r="10" ht="19.5" customHeight="1" spans="1:9">
      <c r="A10" s="121" t="s">
        <v>322</v>
      </c>
      <c r="B10" s="121" t="s">
        <v>323</v>
      </c>
      <c r="C10" s="136">
        <v>89.89</v>
      </c>
      <c r="D10" s="121" t="s">
        <v>324</v>
      </c>
      <c r="E10" s="121" t="s">
        <v>325</v>
      </c>
      <c r="F10" s="123">
        <v>0</v>
      </c>
      <c r="G10" s="121" t="s">
        <v>326</v>
      </c>
      <c r="H10" s="121" t="s">
        <v>327</v>
      </c>
      <c r="I10" s="123">
        <v>0</v>
      </c>
    </row>
    <row r="11" ht="19.5" customHeight="1" spans="1:9">
      <c r="A11" s="121" t="s">
        <v>328</v>
      </c>
      <c r="B11" s="121" t="s">
        <v>329</v>
      </c>
      <c r="C11" s="123">
        <v>0</v>
      </c>
      <c r="D11" s="121" t="s">
        <v>330</v>
      </c>
      <c r="E11" s="121" t="s">
        <v>331</v>
      </c>
      <c r="F11" s="123">
        <v>0</v>
      </c>
      <c r="G11" s="121" t="s">
        <v>332</v>
      </c>
      <c r="H11" s="121" t="s">
        <v>333</v>
      </c>
      <c r="I11" s="123">
        <v>0</v>
      </c>
    </row>
    <row r="12" ht="19.5" customHeight="1" spans="1:9">
      <c r="A12" s="121" t="s">
        <v>334</v>
      </c>
      <c r="B12" s="121" t="s">
        <v>335</v>
      </c>
      <c r="C12" s="123">
        <v>61.77</v>
      </c>
      <c r="D12" s="121" t="s">
        <v>336</v>
      </c>
      <c r="E12" s="121" t="s">
        <v>337</v>
      </c>
      <c r="F12" s="123">
        <v>0</v>
      </c>
      <c r="G12" s="121" t="s">
        <v>338</v>
      </c>
      <c r="H12" s="121" t="s">
        <v>339</v>
      </c>
      <c r="I12" s="123">
        <v>0</v>
      </c>
    </row>
    <row r="13" ht="19.5" customHeight="1" spans="1:9">
      <c r="A13" s="121" t="s">
        <v>340</v>
      </c>
      <c r="B13" s="121" t="s">
        <v>341</v>
      </c>
      <c r="C13" s="136">
        <v>43.67</v>
      </c>
      <c r="D13" s="121" t="s">
        <v>342</v>
      </c>
      <c r="E13" s="121" t="s">
        <v>343</v>
      </c>
      <c r="F13" s="123">
        <v>0</v>
      </c>
      <c r="G13" s="121" t="s">
        <v>344</v>
      </c>
      <c r="H13" s="121" t="s">
        <v>345</v>
      </c>
      <c r="I13" s="123">
        <v>0</v>
      </c>
    </row>
    <row r="14" ht="19.5" customHeight="1" spans="1:9">
      <c r="A14" s="121" t="s">
        <v>346</v>
      </c>
      <c r="B14" s="121" t="s">
        <v>347</v>
      </c>
      <c r="C14" s="136">
        <v>15.25</v>
      </c>
      <c r="D14" s="121" t="s">
        <v>348</v>
      </c>
      <c r="E14" s="121" t="s">
        <v>349</v>
      </c>
      <c r="F14" s="123">
        <v>0.28</v>
      </c>
      <c r="G14" s="121" t="s">
        <v>350</v>
      </c>
      <c r="H14" s="121" t="s">
        <v>351</v>
      </c>
      <c r="I14" s="123">
        <v>0</v>
      </c>
    </row>
    <row r="15" ht="19.5" customHeight="1" spans="1:9">
      <c r="A15" s="121" t="s">
        <v>352</v>
      </c>
      <c r="B15" s="121" t="s">
        <v>353</v>
      </c>
      <c r="C15" s="136">
        <v>20.32</v>
      </c>
      <c r="D15" s="121" t="s">
        <v>354</v>
      </c>
      <c r="E15" s="121" t="s">
        <v>355</v>
      </c>
      <c r="F15" s="123">
        <v>0</v>
      </c>
      <c r="G15" s="121" t="s">
        <v>356</v>
      </c>
      <c r="H15" s="121" t="s">
        <v>357</v>
      </c>
      <c r="I15" s="123">
        <v>0</v>
      </c>
    </row>
    <row r="16" ht="19.5" customHeight="1" spans="1:9">
      <c r="A16" s="121" t="s">
        <v>358</v>
      </c>
      <c r="B16" s="121" t="s">
        <v>359</v>
      </c>
      <c r="C16" s="136">
        <v>15.53</v>
      </c>
      <c r="D16" s="121" t="s">
        <v>360</v>
      </c>
      <c r="E16" s="121" t="s">
        <v>361</v>
      </c>
      <c r="F16" s="123">
        <v>0</v>
      </c>
      <c r="G16" s="121" t="s">
        <v>362</v>
      </c>
      <c r="H16" s="121" t="s">
        <v>363</v>
      </c>
      <c r="I16" s="123">
        <v>0</v>
      </c>
    </row>
    <row r="17" ht="19.5" customHeight="1" spans="1:9">
      <c r="A17" s="121" t="s">
        <v>364</v>
      </c>
      <c r="B17" s="121" t="s">
        <v>365</v>
      </c>
      <c r="C17" s="136">
        <v>11.06</v>
      </c>
      <c r="D17" s="121" t="s">
        <v>366</v>
      </c>
      <c r="E17" s="121" t="s">
        <v>367</v>
      </c>
      <c r="F17" s="123">
        <v>7.96</v>
      </c>
      <c r="G17" s="121" t="s">
        <v>368</v>
      </c>
      <c r="H17" s="121" t="s">
        <v>369</v>
      </c>
      <c r="I17" s="123">
        <v>0</v>
      </c>
    </row>
    <row r="18" ht="19.5" customHeight="1" spans="1:9">
      <c r="A18" s="121" t="s">
        <v>370</v>
      </c>
      <c r="B18" s="121" t="s">
        <v>371</v>
      </c>
      <c r="C18" s="136">
        <v>41.78</v>
      </c>
      <c r="D18" s="121" t="s">
        <v>372</v>
      </c>
      <c r="E18" s="121" t="s">
        <v>373</v>
      </c>
      <c r="F18" s="123">
        <v>0</v>
      </c>
      <c r="G18" s="121" t="s">
        <v>374</v>
      </c>
      <c r="H18" s="121" t="s">
        <v>375</v>
      </c>
      <c r="I18" s="123">
        <v>0</v>
      </c>
    </row>
    <row r="19" ht="19.5" customHeight="1" spans="1:9">
      <c r="A19" s="121" t="s">
        <v>376</v>
      </c>
      <c r="B19" s="121" t="s">
        <v>377</v>
      </c>
      <c r="C19" s="123">
        <v>0</v>
      </c>
      <c r="D19" s="121" t="s">
        <v>378</v>
      </c>
      <c r="E19" s="121" t="s">
        <v>379</v>
      </c>
      <c r="F19" s="123">
        <v>0</v>
      </c>
      <c r="G19" s="121" t="s">
        <v>380</v>
      </c>
      <c r="H19" s="121" t="s">
        <v>381</v>
      </c>
      <c r="I19" s="123">
        <v>0</v>
      </c>
    </row>
    <row r="20" ht="19.5" customHeight="1" spans="1:9">
      <c r="A20" s="121" t="s">
        <v>382</v>
      </c>
      <c r="B20" s="121" t="s">
        <v>383</v>
      </c>
      <c r="C20" s="123">
        <v>150.22</v>
      </c>
      <c r="D20" s="121" t="s">
        <v>384</v>
      </c>
      <c r="E20" s="121" t="s">
        <v>385</v>
      </c>
      <c r="F20" s="123">
        <v>0</v>
      </c>
      <c r="G20" s="121" t="s">
        <v>386</v>
      </c>
      <c r="H20" s="121" t="s">
        <v>387</v>
      </c>
      <c r="I20" s="123">
        <v>0</v>
      </c>
    </row>
    <row r="21" ht="19.5" customHeight="1" spans="1:9">
      <c r="A21" s="121" t="s">
        <v>388</v>
      </c>
      <c r="B21" s="121" t="s">
        <v>389</v>
      </c>
      <c r="C21" s="136">
        <v>27.51</v>
      </c>
      <c r="D21" s="121" t="s">
        <v>390</v>
      </c>
      <c r="E21" s="121" t="s">
        <v>391</v>
      </c>
      <c r="F21" s="123">
        <v>0</v>
      </c>
      <c r="G21" s="121" t="s">
        <v>392</v>
      </c>
      <c r="H21" s="121" t="s">
        <v>393</v>
      </c>
      <c r="I21" s="123">
        <v>0</v>
      </c>
    </row>
    <row r="22" ht="19.5" customHeight="1" spans="1:9">
      <c r="A22" s="121" t="s">
        <v>394</v>
      </c>
      <c r="B22" s="121" t="s">
        <v>395</v>
      </c>
      <c r="C22" s="123">
        <v>0</v>
      </c>
      <c r="D22" s="121" t="s">
        <v>396</v>
      </c>
      <c r="E22" s="121" t="s">
        <v>397</v>
      </c>
      <c r="F22" s="123">
        <v>0</v>
      </c>
      <c r="G22" s="121" t="s">
        <v>398</v>
      </c>
      <c r="H22" s="121" t="s">
        <v>399</v>
      </c>
      <c r="I22" s="123">
        <v>0</v>
      </c>
    </row>
    <row r="23" ht="19.5" customHeight="1" spans="1:9">
      <c r="A23" s="121" t="s">
        <v>400</v>
      </c>
      <c r="B23" s="121" t="s">
        <v>401</v>
      </c>
      <c r="C23" s="123">
        <v>0</v>
      </c>
      <c r="D23" s="121" t="s">
        <v>402</v>
      </c>
      <c r="E23" s="121" t="s">
        <v>403</v>
      </c>
      <c r="F23" s="123">
        <v>0</v>
      </c>
      <c r="G23" s="121" t="s">
        <v>404</v>
      </c>
      <c r="H23" s="121" t="s">
        <v>405</v>
      </c>
      <c r="I23" s="123">
        <v>0</v>
      </c>
    </row>
    <row r="24" ht="19.5" customHeight="1" spans="1:9">
      <c r="A24" s="121" t="s">
        <v>406</v>
      </c>
      <c r="B24" s="121" t="s">
        <v>407</v>
      </c>
      <c r="C24" s="123">
        <v>0</v>
      </c>
      <c r="D24" s="121" t="s">
        <v>408</v>
      </c>
      <c r="E24" s="121" t="s">
        <v>409</v>
      </c>
      <c r="F24" s="123">
        <v>0</v>
      </c>
      <c r="G24" s="121" t="s">
        <v>410</v>
      </c>
      <c r="H24" s="121" t="s">
        <v>411</v>
      </c>
      <c r="I24" s="123">
        <v>0</v>
      </c>
    </row>
    <row r="25" ht="19.5" customHeight="1" spans="1:9">
      <c r="A25" s="121" t="s">
        <v>412</v>
      </c>
      <c r="B25" s="121" t="s">
        <v>413</v>
      </c>
      <c r="C25" s="123">
        <v>0</v>
      </c>
      <c r="D25" s="121" t="s">
        <v>414</v>
      </c>
      <c r="E25" s="121" t="s">
        <v>415</v>
      </c>
      <c r="F25" s="123">
        <v>0</v>
      </c>
      <c r="G25" s="121" t="s">
        <v>416</v>
      </c>
      <c r="H25" s="121" t="s">
        <v>417</v>
      </c>
      <c r="I25" s="123">
        <v>0</v>
      </c>
    </row>
    <row r="26" ht="19.5" customHeight="1" spans="1:9">
      <c r="A26" s="121" t="s">
        <v>418</v>
      </c>
      <c r="B26" s="121" t="s">
        <v>419</v>
      </c>
      <c r="C26" s="136">
        <v>27.51</v>
      </c>
      <c r="D26" s="121" t="s">
        <v>420</v>
      </c>
      <c r="E26" s="121" t="s">
        <v>421</v>
      </c>
      <c r="F26" s="123">
        <v>0</v>
      </c>
      <c r="G26" s="121" t="s">
        <v>422</v>
      </c>
      <c r="H26" s="121" t="s">
        <v>423</v>
      </c>
      <c r="I26" s="123">
        <v>0</v>
      </c>
    </row>
    <row r="27" ht="19.5" customHeight="1" spans="1:9">
      <c r="A27" s="121" t="s">
        <v>424</v>
      </c>
      <c r="B27" s="121" t="s">
        <v>425</v>
      </c>
      <c r="C27" s="123">
        <v>0</v>
      </c>
      <c r="D27" s="121" t="s">
        <v>426</v>
      </c>
      <c r="E27" s="121" t="s">
        <v>427</v>
      </c>
      <c r="F27" s="123">
        <v>0</v>
      </c>
      <c r="G27" s="121" t="s">
        <v>428</v>
      </c>
      <c r="H27" s="121" t="s">
        <v>429</v>
      </c>
      <c r="I27" s="123">
        <v>0</v>
      </c>
    </row>
    <row r="28" ht="19.5" customHeight="1" spans="1:9">
      <c r="A28" s="121" t="s">
        <v>430</v>
      </c>
      <c r="B28" s="121" t="s">
        <v>431</v>
      </c>
      <c r="C28" s="123">
        <v>0</v>
      </c>
      <c r="D28" s="121" t="s">
        <v>432</v>
      </c>
      <c r="E28" s="121" t="s">
        <v>433</v>
      </c>
      <c r="F28" s="123">
        <v>0</v>
      </c>
      <c r="G28" s="121" t="s">
        <v>434</v>
      </c>
      <c r="H28" s="121" t="s">
        <v>435</v>
      </c>
      <c r="I28" s="123">
        <v>0</v>
      </c>
    </row>
    <row r="29" ht="19.5" customHeight="1" spans="1:9">
      <c r="A29" s="121" t="s">
        <v>436</v>
      </c>
      <c r="B29" s="121" t="s">
        <v>437</v>
      </c>
      <c r="C29" s="123">
        <v>0</v>
      </c>
      <c r="D29" s="121" t="s">
        <v>438</v>
      </c>
      <c r="E29" s="121" t="s">
        <v>439</v>
      </c>
      <c r="F29" s="123">
        <v>0.94</v>
      </c>
      <c r="G29" s="121" t="s">
        <v>440</v>
      </c>
      <c r="H29" s="121" t="s">
        <v>441</v>
      </c>
      <c r="I29" s="123">
        <v>0</v>
      </c>
    </row>
    <row r="30" ht="19.5" customHeight="1" spans="1:9">
      <c r="A30" s="121" t="s">
        <v>442</v>
      </c>
      <c r="B30" s="121" t="s">
        <v>443</v>
      </c>
      <c r="C30" s="123">
        <v>0</v>
      </c>
      <c r="D30" s="121" t="s">
        <v>444</v>
      </c>
      <c r="E30" s="121" t="s">
        <v>445</v>
      </c>
      <c r="F30" s="123">
        <v>5.67</v>
      </c>
      <c r="G30" s="121" t="s">
        <v>446</v>
      </c>
      <c r="H30" s="121" t="s">
        <v>297</v>
      </c>
      <c r="I30" s="123">
        <v>0</v>
      </c>
    </row>
    <row r="31" ht="19.5" customHeight="1" spans="1:9">
      <c r="A31" s="121" t="s">
        <v>447</v>
      </c>
      <c r="B31" s="121" t="s">
        <v>448</v>
      </c>
      <c r="C31" s="123">
        <v>0</v>
      </c>
      <c r="D31" s="121" t="s">
        <v>449</v>
      </c>
      <c r="E31" s="121" t="s">
        <v>450</v>
      </c>
      <c r="F31" s="136">
        <v>0.56</v>
      </c>
      <c r="G31" s="121" t="s">
        <v>451</v>
      </c>
      <c r="H31" s="121" t="s">
        <v>452</v>
      </c>
      <c r="I31" s="123">
        <v>0</v>
      </c>
    </row>
    <row r="32" ht="19.5" customHeight="1" spans="1:9">
      <c r="A32" s="121" t="s">
        <v>453</v>
      </c>
      <c r="B32" s="121" t="s">
        <v>454</v>
      </c>
      <c r="C32" s="123">
        <v>0</v>
      </c>
      <c r="D32" s="121" t="s">
        <v>455</v>
      </c>
      <c r="E32" s="121" t="s">
        <v>456</v>
      </c>
      <c r="F32" s="136">
        <v>12.2</v>
      </c>
      <c r="G32" s="121" t="s">
        <v>457</v>
      </c>
      <c r="H32" s="121" t="s">
        <v>458</v>
      </c>
      <c r="I32" s="123">
        <v>0</v>
      </c>
    </row>
    <row r="33" ht="19.5" customHeight="1" spans="1:9">
      <c r="A33" s="121" t="s">
        <v>459</v>
      </c>
      <c r="B33" s="121" t="s">
        <v>460</v>
      </c>
      <c r="C33" s="123">
        <v>0</v>
      </c>
      <c r="D33" s="121" t="s">
        <v>461</v>
      </c>
      <c r="E33" s="121" t="s">
        <v>462</v>
      </c>
      <c r="F33" s="123">
        <v>0</v>
      </c>
      <c r="G33" s="121" t="s">
        <v>463</v>
      </c>
      <c r="H33" s="121" t="s">
        <v>464</v>
      </c>
      <c r="I33" s="123">
        <v>0</v>
      </c>
    </row>
    <row r="34" ht="19.5" customHeight="1" spans="1:9">
      <c r="A34" s="121"/>
      <c r="B34" s="121"/>
      <c r="C34" s="136"/>
      <c r="D34" s="121" t="s">
        <v>465</v>
      </c>
      <c r="E34" s="121" t="s">
        <v>466</v>
      </c>
      <c r="F34" s="123">
        <v>5.13</v>
      </c>
      <c r="G34" s="121" t="s">
        <v>467</v>
      </c>
      <c r="H34" s="121" t="s">
        <v>468</v>
      </c>
      <c r="I34" s="123">
        <v>0</v>
      </c>
    </row>
    <row r="35" ht="19.5" customHeight="1" spans="1:9">
      <c r="A35" s="121"/>
      <c r="B35" s="121"/>
      <c r="C35" s="136"/>
      <c r="D35" s="121" t="s">
        <v>469</v>
      </c>
      <c r="E35" s="121" t="s">
        <v>470</v>
      </c>
      <c r="F35" s="123">
        <v>0</v>
      </c>
      <c r="G35" s="121" t="s">
        <v>471</v>
      </c>
      <c r="H35" s="121" t="s">
        <v>472</v>
      </c>
      <c r="I35" s="123">
        <v>0</v>
      </c>
    </row>
    <row r="36" ht="19.5" customHeight="1" spans="1:9">
      <c r="A36" s="121"/>
      <c r="B36" s="121"/>
      <c r="C36" s="136"/>
      <c r="D36" s="121" t="s">
        <v>473</v>
      </c>
      <c r="E36" s="121" t="s">
        <v>474</v>
      </c>
      <c r="F36" s="123">
        <v>0</v>
      </c>
      <c r="G36" s="121"/>
      <c r="H36" s="121"/>
      <c r="I36" s="124"/>
    </row>
    <row r="37" ht="19.5" customHeight="1" spans="1:9">
      <c r="A37" s="121"/>
      <c r="B37" s="121"/>
      <c r="C37" s="136"/>
      <c r="D37" s="121" t="s">
        <v>475</v>
      </c>
      <c r="E37" s="121" t="s">
        <v>476</v>
      </c>
      <c r="F37" s="123">
        <v>0</v>
      </c>
      <c r="G37" s="121"/>
      <c r="H37" s="121"/>
      <c r="I37" s="124"/>
    </row>
    <row r="38" ht="19.5" customHeight="1" spans="1:9">
      <c r="A38" s="121"/>
      <c r="B38" s="121"/>
      <c r="C38" s="136"/>
      <c r="D38" s="121" t="s">
        <v>477</v>
      </c>
      <c r="E38" s="121" t="s">
        <v>478</v>
      </c>
      <c r="F38" s="123">
        <v>0</v>
      </c>
      <c r="G38" s="121"/>
      <c r="H38" s="121"/>
      <c r="I38" s="124"/>
    </row>
    <row r="39" ht="19.5" customHeight="1" spans="1:9">
      <c r="A39" s="121"/>
      <c r="B39" s="121"/>
      <c r="C39" s="136"/>
      <c r="D39" s="121" t="s">
        <v>479</v>
      </c>
      <c r="E39" s="121" t="s">
        <v>480</v>
      </c>
      <c r="F39" s="123">
        <v>0</v>
      </c>
      <c r="G39" s="121"/>
      <c r="H39" s="121"/>
      <c r="I39" s="124"/>
    </row>
    <row r="40" ht="19.5" customHeight="1" spans="1:9">
      <c r="A40" s="120" t="s">
        <v>481</v>
      </c>
      <c r="B40" s="120"/>
      <c r="C40" s="136">
        <v>654.55</v>
      </c>
      <c r="D40" s="120" t="s">
        <v>482</v>
      </c>
      <c r="E40" s="120"/>
      <c r="F40" s="120"/>
      <c r="G40" s="120"/>
      <c r="H40" s="120"/>
      <c r="I40" s="123">
        <v>39.99</v>
      </c>
    </row>
    <row r="41" ht="19.5" customHeight="1" spans="1:9">
      <c r="A41" s="134" t="s">
        <v>483</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3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7" t="s">
        <v>484</v>
      </c>
    </row>
    <row r="2" spans="12:12">
      <c r="L2" s="138" t="s">
        <v>485</v>
      </c>
    </row>
    <row r="3" spans="1:12">
      <c r="A3" s="138" t="s">
        <v>2</v>
      </c>
      <c r="L3" s="138" t="s">
        <v>3</v>
      </c>
    </row>
    <row r="4" ht="15" customHeight="1" spans="1:12">
      <c r="A4" s="120" t="s">
        <v>486</v>
      </c>
      <c r="B4" s="120"/>
      <c r="C4" s="120"/>
      <c r="D4" s="120"/>
      <c r="E4" s="120"/>
      <c r="F4" s="120"/>
      <c r="G4" s="120"/>
      <c r="H4" s="120"/>
      <c r="I4" s="120"/>
      <c r="J4" s="120"/>
      <c r="K4" s="120"/>
      <c r="L4" s="120"/>
    </row>
    <row r="5" ht="15" customHeight="1" spans="1:12">
      <c r="A5" s="120" t="s">
        <v>303</v>
      </c>
      <c r="B5" s="120" t="s">
        <v>123</v>
      </c>
      <c r="C5" s="120" t="s">
        <v>8</v>
      </c>
      <c r="D5" s="120" t="s">
        <v>303</v>
      </c>
      <c r="E5" s="120" t="s">
        <v>123</v>
      </c>
      <c r="F5" s="120" t="s">
        <v>8</v>
      </c>
      <c r="G5" s="120" t="s">
        <v>303</v>
      </c>
      <c r="H5" s="120" t="s">
        <v>123</v>
      </c>
      <c r="I5" s="120" t="s">
        <v>8</v>
      </c>
      <c r="J5" s="120" t="s">
        <v>303</v>
      </c>
      <c r="K5" s="120" t="s">
        <v>123</v>
      </c>
      <c r="L5" s="120" t="s">
        <v>8</v>
      </c>
    </row>
    <row r="6" ht="15" customHeight="1" spans="1:12">
      <c r="A6" s="121" t="s">
        <v>304</v>
      </c>
      <c r="B6" s="121" t="s">
        <v>305</v>
      </c>
      <c r="C6" s="123">
        <v>0</v>
      </c>
      <c r="D6" s="121" t="s">
        <v>306</v>
      </c>
      <c r="E6" s="121" t="s">
        <v>307</v>
      </c>
      <c r="F6" s="136">
        <v>2098.63</v>
      </c>
      <c r="G6" s="121" t="s">
        <v>487</v>
      </c>
      <c r="H6" s="121" t="s">
        <v>488</v>
      </c>
      <c r="I6" s="136">
        <v>27267.96</v>
      </c>
      <c r="J6" s="121" t="s">
        <v>489</v>
      </c>
      <c r="K6" s="121" t="s">
        <v>490</v>
      </c>
      <c r="L6" s="123">
        <v>0</v>
      </c>
    </row>
    <row r="7" ht="15" customHeight="1" spans="1:12">
      <c r="A7" s="121" t="s">
        <v>310</v>
      </c>
      <c r="B7" s="121" t="s">
        <v>311</v>
      </c>
      <c r="C7" s="123">
        <v>0</v>
      </c>
      <c r="D7" s="121" t="s">
        <v>312</v>
      </c>
      <c r="E7" s="121" t="s">
        <v>313</v>
      </c>
      <c r="F7" s="136">
        <v>14.5</v>
      </c>
      <c r="G7" s="121" t="s">
        <v>491</v>
      </c>
      <c r="H7" s="121" t="s">
        <v>315</v>
      </c>
      <c r="I7" s="123">
        <v>0</v>
      </c>
      <c r="J7" s="121" t="s">
        <v>492</v>
      </c>
      <c r="K7" s="121" t="s">
        <v>417</v>
      </c>
      <c r="L7" s="123">
        <v>0</v>
      </c>
    </row>
    <row r="8" ht="15" customHeight="1" spans="1:12">
      <c r="A8" s="121" t="s">
        <v>316</v>
      </c>
      <c r="B8" s="121" t="s">
        <v>317</v>
      </c>
      <c r="C8" s="123">
        <v>0</v>
      </c>
      <c r="D8" s="121" t="s">
        <v>318</v>
      </c>
      <c r="E8" s="121" t="s">
        <v>319</v>
      </c>
      <c r="F8" s="123">
        <v>0</v>
      </c>
      <c r="G8" s="121" t="s">
        <v>493</v>
      </c>
      <c r="H8" s="121" t="s">
        <v>321</v>
      </c>
      <c r="I8" s="123">
        <v>0</v>
      </c>
      <c r="J8" s="121" t="s">
        <v>494</v>
      </c>
      <c r="K8" s="121" t="s">
        <v>441</v>
      </c>
      <c r="L8" s="123">
        <v>0</v>
      </c>
    </row>
    <row r="9" ht="15" customHeight="1" spans="1:12">
      <c r="A9" s="121" t="s">
        <v>322</v>
      </c>
      <c r="B9" s="121" t="s">
        <v>323</v>
      </c>
      <c r="C9" s="123">
        <v>0</v>
      </c>
      <c r="D9" s="121" t="s">
        <v>324</v>
      </c>
      <c r="E9" s="121" t="s">
        <v>325</v>
      </c>
      <c r="F9" s="123">
        <v>0</v>
      </c>
      <c r="G9" s="121" t="s">
        <v>495</v>
      </c>
      <c r="H9" s="121" t="s">
        <v>327</v>
      </c>
      <c r="I9" s="123">
        <v>0</v>
      </c>
      <c r="J9" s="121" t="s">
        <v>410</v>
      </c>
      <c r="K9" s="121" t="s">
        <v>411</v>
      </c>
      <c r="L9" s="136">
        <v>5383.23</v>
      </c>
    </row>
    <row r="10" ht="15" customHeight="1" spans="1:12">
      <c r="A10" s="121" t="s">
        <v>328</v>
      </c>
      <c r="B10" s="121" t="s">
        <v>329</v>
      </c>
      <c r="C10" s="123">
        <v>0</v>
      </c>
      <c r="D10" s="121" t="s">
        <v>330</v>
      </c>
      <c r="E10" s="121" t="s">
        <v>331</v>
      </c>
      <c r="F10" s="123">
        <v>0</v>
      </c>
      <c r="G10" s="121" t="s">
        <v>496</v>
      </c>
      <c r="H10" s="121" t="s">
        <v>333</v>
      </c>
      <c r="I10" s="136">
        <v>27267.96</v>
      </c>
      <c r="J10" s="121" t="s">
        <v>416</v>
      </c>
      <c r="K10" s="121" t="s">
        <v>417</v>
      </c>
      <c r="L10" s="123">
        <v>0</v>
      </c>
    </row>
    <row r="11" ht="15" customHeight="1" spans="1:12">
      <c r="A11" s="121" t="s">
        <v>334</v>
      </c>
      <c r="B11" s="121" t="s">
        <v>335</v>
      </c>
      <c r="C11" s="123">
        <v>0</v>
      </c>
      <c r="D11" s="121" t="s">
        <v>336</v>
      </c>
      <c r="E11" s="121" t="s">
        <v>337</v>
      </c>
      <c r="F11" s="123">
        <v>0</v>
      </c>
      <c r="G11" s="121" t="s">
        <v>497</v>
      </c>
      <c r="H11" s="121" t="s">
        <v>339</v>
      </c>
      <c r="I11" s="123">
        <v>0</v>
      </c>
      <c r="J11" s="121" t="s">
        <v>422</v>
      </c>
      <c r="K11" s="121" t="s">
        <v>423</v>
      </c>
      <c r="L11" s="123">
        <v>0</v>
      </c>
    </row>
    <row r="12" ht="15" customHeight="1" spans="1:12">
      <c r="A12" s="121" t="s">
        <v>340</v>
      </c>
      <c r="B12" s="121" t="s">
        <v>341</v>
      </c>
      <c r="C12" s="123">
        <v>0</v>
      </c>
      <c r="D12" s="121" t="s">
        <v>342</v>
      </c>
      <c r="E12" s="121" t="s">
        <v>343</v>
      </c>
      <c r="F12" s="136">
        <v>23.47</v>
      </c>
      <c r="G12" s="121" t="s">
        <v>498</v>
      </c>
      <c r="H12" s="121" t="s">
        <v>345</v>
      </c>
      <c r="I12" s="123">
        <v>0</v>
      </c>
      <c r="J12" s="121" t="s">
        <v>428</v>
      </c>
      <c r="K12" s="121" t="s">
        <v>429</v>
      </c>
      <c r="L12" s="136">
        <v>5383.23</v>
      </c>
    </row>
    <row r="13" ht="15" customHeight="1" spans="1:12">
      <c r="A13" s="121" t="s">
        <v>346</v>
      </c>
      <c r="B13" s="121" t="s">
        <v>347</v>
      </c>
      <c r="C13" s="123">
        <v>0</v>
      </c>
      <c r="D13" s="121" t="s">
        <v>348</v>
      </c>
      <c r="E13" s="121" t="s">
        <v>349</v>
      </c>
      <c r="F13" s="123">
        <v>0.12</v>
      </c>
      <c r="G13" s="121" t="s">
        <v>499</v>
      </c>
      <c r="H13" s="121" t="s">
        <v>351</v>
      </c>
      <c r="I13" s="123">
        <v>0</v>
      </c>
      <c r="J13" s="121" t="s">
        <v>434</v>
      </c>
      <c r="K13" s="121" t="s">
        <v>435</v>
      </c>
      <c r="L13" s="123">
        <v>0</v>
      </c>
    </row>
    <row r="14" ht="15" customHeight="1" spans="1:12">
      <c r="A14" s="121" t="s">
        <v>352</v>
      </c>
      <c r="B14" s="121" t="s">
        <v>353</v>
      </c>
      <c r="C14" s="123">
        <v>0</v>
      </c>
      <c r="D14" s="121" t="s">
        <v>354</v>
      </c>
      <c r="E14" s="121" t="s">
        <v>355</v>
      </c>
      <c r="F14" s="123">
        <v>0</v>
      </c>
      <c r="G14" s="121" t="s">
        <v>500</v>
      </c>
      <c r="H14" s="121" t="s">
        <v>381</v>
      </c>
      <c r="I14" s="123">
        <v>0</v>
      </c>
      <c r="J14" s="121" t="s">
        <v>440</v>
      </c>
      <c r="K14" s="121" t="s">
        <v>441</v>
      </c>
      <c r="L14" s="123">
        <v>0</v>
      </c>
    </row>
    <row r="15" ht="15" customHeight="1" spans="1:12">
      <c r="A15" s="121" t="s">
        <v>358</v>
      </c>
      <c r="B15" s="121" t="s">
        <v>359</v>
      </c>
      <c r="C15" s="123">
        <v>0</v>
      </c>
      <c r="D15" s="121" t="s">
        <v>360</v>
      </c>
      <c r="E15" s="121" t="s">
        <v>361</v>
      </c>
      <c r="F15" s="123">
        <v>0</v>
      </c>
      <c r="G15" s="121" t="s">
        <v>501</v>
      </c>
      <c r="H15" s="121" t="s">
        <v>387</v>
      </c>
      <c r="I15" s="123">
        <v>0</v>
      </c>
      <c r="J15" s="121" t="s">
        <v>502</v>
      </c>
      <c r="K15" s="121" t="s">
        <v>503</v>
      </c>
      <c r="L15" s="123">
        <v>0</v>
      </c>
    </row>
    <row r="16" ht="15" customHeight="1" spans="1:12">
      <c r="A16" s="121" t="s">
        <v>364</v>
      </c>
      <c r="B16" s="121" t="s">
        <v>365</v>
      </c>
      <c r="C16" s="123">
        <v>0</v>
      </c>
      <c r="D16" s="121" t="s">
        <v>366</v>
      </c>
      <c r="E16" s="121" t="s">
        <v>367</v>
      </c>
      <c r="F16" s="123">
        <v>0</v>
      </c>
      <c r="G16" s="121" t="s">
        <v>504</v>
      </c>
      <c r="H16" s="121" t="s">
        <v>393</v>
      </c>
      <c r="I16" s="123">
        <v>0</v>
      </c>
      <c r="J16" s="121" t="s">
        <v>505</v>
      </c>
      <c r="K16" s="121" t="s">
        <v>506</v>
      </c>
      <c r="L16" s="123">
        <v>0</v>
      </c>
    </row>
    <row r="17" ht="15" customHeight="1" spans="1:12">
      <c r="A17" s="121" t="s">
        <v>370</v>
      </c>
      <c r="B17" s="121" t="s">
        <v>371</v>
      </c>
      <c r="C17" s="123">
        <v>0</v>
      </c>
      <c r="D17" s="121" t="s">
        <v>372</v>
      </c>
      <c r="E17" s="121" t="s">
        <v>373</v>
      </c>
      <c r="F17" s="123">
        <v>0</v>
      </c>
      <c r="G17" s="121" t="s">
        <v>507</v>
      </c>
      <c r="H17" s="121" t="s">
        <v>399</v>
      </c>
      <c r="I17" s="123">
        <v>0</v>
      </c>
      <c r="J17" s="121" t="s">
        <v>508</v>
      </c>
      <c r="K17" s="121" t="s">
        <v>509</v>
      </c>
      <c r="L17" s="123">
        <v>0</v>
      </c>
    </row>
    <row r="18" ht="15" customHeight="1" spans="1:12">
      <c r="A18" s="121" t="s">
        <v>376</v>
      </c>
      <c r="B18" s="121" t="s">
        <v>377</v>
      </c>
      <c r="C18" s="123">
        <v>0</v>
      </c>
      <c r="D18" s="121" t="s">
        <v>378</v>
      </c>
      <c r="E18" s="121" t="s">
        <v>379</v>
      </c>
      <c r="F18" s="136">
        <v>1024.08</v>
      </c>
      <c r="G18" s="121" t="s">
        <v>510</v>
      </c>
      <c r="H18" s="121" t="s">
        <v>511</v>
      </c>
      <c r="I18" s="123">
        <v>0</v>
      </c>
      <c r="J18" s="121" t="s">
        <v>512</v>
      </c>
      <c r="K18" s="121" t="s">
        <v>513</v>
      </c>
      <c r="L18" s="123">
        <v>0</v>
      </c>
    </row>
    <row r="19" ht="15" customHeight="1" spans="1:12">
      <c r="A19" s="121" t="s">
        <v>382</v>
      </c>
      <c r="B19" s="121" t="s">
        <v>383</v>
      </c>
      <c r="C19" s="123">
        <v>0</v>
      </c>
      <c r="D19" s="121" t="s">
        <v>384</v>
      </c>
      <c r="E19" s="121" t="s">
        <v>385</v>
      </c>
      <c r="F19" s="123">
        <v>0</v>
      </c>
      <c r="G19" s="121" t="s">
        <v>308</v>
      </c>
      <c r="H19" s="121" t="s">
        <v>309</v>
      </c>
      <c r="I19" s="136">
        <v>11830</v>
      </c>
      <c r="J19" s="121" t="s">
        <v>446</v>
      </c>
      <c r="K19" s="121" t="s">
        <v>297</v>
      </c>
      <c r="L19" s="123">
        <v>0</v>
      </c>
    </row>
    <row r="20" ht="15" customHeight="1" spans="1:12">
      <c r="A20" s="121" t="s">
        <v>388</v>
      </c>
      <c r="B20" s="121" t="s">
        <v>389</v>
      </c>
      <c r="C20" s="123">
        <v>6.26</v>
      </c>
      <c r="D20" s="121" t="s">
        <v>390</v>
      </c>
      <c r="E20" s="121" t="s">
        <v>391</v>
      </c>
      <c r="F20" s="123">
        <v>0</v>
      </c>
      <c r="G20" s="121" t="s">
        <v>314</v>
      </c>
      <c r="H20" s="121" t="s">
        <v>315</v>
      </c>
      <c r="I20" s="123">
        <v>0</v>
      </c>
      <c r="J20" s="121" t="s">
        <v>451</v>
      </c>
      <c r="K20" s="121" t="s">
        <v>452</v>
      </c>
      <c r="L20" s="123">
        <v>0</v>
      </c>
    </row>
    <row r="21" ht="15" customHeight="1" spans="1:12">
      <c r="A21" s="121" t="s">
        <v>394</v>
      </c>
      <c r="B21" s="121" t="s">
        <v>395</v>
      </c>
      <c r="C21" s="123">
        <v>0</v>
      </c>
      <c r="D21" s="121" t="s">
        <v>396</v>
      </c>
      <c r="E21" s="121" t="s">
        <v>397</v>
      </c>
      <c r="F21" s="123">
        <v>0</v>
      </c>
      <c r="G21" s="121" t="s">
        <v>320</v>
      </c>
      <c r="H21" s="121" t="s">
        <v>321</v>
      </c>
      <c r="I21" s="123">
        <v>0</v>
      </c>
      <c r="J21" s="121" t="s">
        <v>457</v>
      </c>
      <c r="K21" s="121" t="s">
        <v>458</v>
      </c>
      <c r="L21" s="123">
        <v>0</v>
      </c>
    </row>
    <row r="22" ht="15" customHeight="1" spans="1:12">
      <c r="A22" s="121" t="s">
        <v>400</v>
      </c>
      <c r="B22" s="121" t="s">
        <v>401</v>
      </c>
      <c r="C22" s="123">
        <v>0</v>
      </c>
      <c r="D22" s="121" t="s">
        <v>402</v>
      </c>
      <c r="E22" s="121" t="s">
        <v>403</v>
      </c>
      <c r="F22" s="123">
        <v>0</v>
      </c>
      <c r="G22" s="121" t="s">
        <v>326</v>
      </c>
      <c r="H22" s="121" t="s">
        <v>327</v>
      </c>
      <c r="I22" s="123">
        <v>0</v>
      </c>
      <c r="J22" s="121" t="s">
        <v>463</v>
      </c>
      <c r="K22" s="121" t="s">
        <v>464</v>
      </c>
      <c r="L22" s="123">
        <v>0</v>
      </c>
    </row>
    <row r="23" ht="15" customHeight="1" spans="1:12">
      <c r="A23" s="121" t="s">
        <v>406</v>
      </c>
      <c r="B23" s="121" t="s">
        <v>407</v>
      </c>
      <c r="C23" s="123">
        <v>0</v>
      </c>
      <c r="D23" s="121" t="s">
        <v>408</v>
      </c>
      <c r="E23" s="121" t="s">
        <v>409</v>
      </c>
      <c r="F23" s="123">
        <v>0</v>
      </c>
      <c r="G23" s="121" t="s">
        <v>332</v>
      </c>
      <c r="H23" s="121" t="s">
        <v>333</v>
      </c>
      <c r="I23" s="136">
        <v>11830</v>
      </c>
      <c r="J23" s="121" t="s">
        <v>467</v>
      </c>
      <c r="K23" s="121" t="s">
        <v>468</v>
      </c>
      <c r="L23" s="123">
        <v>0</v>
      </c>
    </row>
    <row r="24" ht="15" customHeight="1" spans="1:12">
      <c r="A24" s="121" t="s">
        <v>412</v>
      </c>
      <c r="B24" s="121" t="s">
        <v>413</v>
      </c>
      <c r="C24" s="123">
        <v>0</v>
      </c>
      <c r="D24" s="121" t="s">
        <v>414</v>
      </c>
      <c r="E24" s="121" t="s">
        <v>415</v>
      </c>
      <c r="F24" s="123">
        <v>0</v>
      </c>
      <c r="G24" s="121" t="s">
        <v>338</v>
      </c>
      <c r="H24" s="121" t="s">
        <v>339</v>
      </c>
      <c r="I24" s="123">
        <v>0</v>
      </c>
      <c r="J24" s="121" t="s">
        <v>471</v>
      </c>
      <c r="K24" s="121" t="s">
        <v>472</v>
      </c>
      <c r="L24" s="123">
        <v>0</v>
      </c>
    </row>
    <row r="25" ht="15" customHeight="1" spans="1:12">
      <c r="A25" s="121" t="s">
        <v>418</v>
      </c>
      <c r="B25" s="121" t="s">
        <v>419</v>
      </c>
      <c r="C25" s="123">
        <v>0</v>
      </c>
      <c r="D25" s="121" t="s">
        <v>420</v>
      </c>
      <c r="E25" s="121" t="s">
        <v>421</v>
      </c>
      <c r="F25" s="123">
        <v>0</v>
      </c>
      <c r="G25" s="121" t="s">
        <v>344</v>
      </c>
      <c r="H25" s="121" t="s">
        <v>345</v>
      </c>
      <c r="I25" s="123">
        <v>0</v>
      </c>
      <c r="J25" s="121"/>
      <c r="K25" s="121"/>
      <c r="L25" s="122"/>
    </row>
    <row r="26" ht="15" customHeight="1" spans="1:12">
      <c r="A26" s="121" t="s">
        <v>424</v>
      </c>
      <c r="B26" s="121" t="s">
        <v>425</v>
      </c>
      <c r="C26" s="123">
        <v>0</v>
      </c>
      <c r="D26" s="121" t="s">
        <v>426</v>
      </c>
      <c r="E26" s="121" t="s">
        <v>427</v>
      </c>
      <c r="F26" s="123">
        <v>0</v>
      </c>
      <c r="G26" s="121" t="s">
        <v>350</v>
      </c>
      <c r="H26" s="121" t="s">
        <v>351</v>
      </c>
      <c r="I26" s="123">
        <v>0</v>
      </c>
      <c r="J26" s="121"/>
      <c r="K26" s="121"/>
      <c r="L26" s="122"/>
    </row>
    <row r="27" ht="15" customHeight="1" spans="1:12">
      <c r="A27" s="121" t="s">
        <v>430</v>
      </c>
      <c r="B27" s="121" t="s">
        <v>431</v>
      </c>
      <c r="C27" s="123">
        <v>0</v>
      </c>
      <c r="D27" s="121" t="s">
        <v>432</v>
      </c>
      <c r="E27" s="121" t="s">
        <v>433</v>
      </c>
      <c r="F27" s="136">
        <v>1023.12</v>
      </c>
      <c r="G27" s="121" t="s">
        <v>356</v>
      </c>
      <c r="H27" s="121" t="s">
        <v>357</v>
      </c>
      <c r="I27" s="123">
        <v>0</v>
      </c>
      <c r="J27" s="121"/>
      <c r="K27" s="121"/>
      <c r="L27" s="122"/>
    </row>
    <row r="28" ht="15" customHeight="1" spans="1:12">
      <c r="A28" s="121" t="s">
        <v>436</v>
      </c>
      <c r="B28" s="121" t="s">
        <v>437</v>
      </c>
      <c r="C28" s="123">
        <v>0</v>
      </c>
      <c r="D28" s="121" t="s">
        <v>438</v>
      </c>
      <c r="E28" s="121" t="s">
        <v>439</v>
      </c>
      <c r="F28" s="123">
        <v>0</v>
      </c>
      <c r="G28" s="121" t="s">
        <v>362</v>
      </c>
      <c r="H28" s="121" t="s">
        <v>363</v>
      </c>
      <c r="I28" s="123">
        <v>0</v>
      </c>
      <c r="J28" s="121"/>
      <c r="K28" s="121"/>
      <c r="L28" s="122"/>
    </row>
    <row r="29" ht="15" customHeight="1" spans="1:12">
      <c r="A29" s="121" t="s">
        <v>442</v>
      </c>
      <c r="B29" s="121" t="s">
        <v>443</v>
      </c>
      <c r="C29" s="123">
        <v>6.26</v>
      </c>
      <c r="D29" s="121" t="s">
        <v>444</v>
      </c>
      <c r="E29" s="121" t="s">
        <v>445</v>
      </c>
      <c r="F29" s="123">
        <v>1.68</v>
      </c>
      <c r="G29" s="121" t="s">
        <v>368</v>
      </c>
      <c r="H29" s="121" t="s">
        <v>369</v>
      </c>
      <c r="I29" s="123">
        <v>0</v>
      </c>
      <c r="J29" s="121"/>
      <c r="K29" s="121"/>
      <c r="L29" s="122"/>
    </row>
    <row r="30" ht="15" customHeight="1" spans="1:12">
      <c r="A30" s="121" t="s">
        <v>447</v>
      </c>
      <c r="B30" s="121" t="s">
        <v>448</v>
      </c>
      <c r="C30" s="123">
        <v>0</v>
      </c>
      <c r="D30" s="121" t="s">
        <v>449</v>
      </c>
      <c r="E30" s="121" t="s">
        <v>450</v>
      </c>
      <c r="F30" s="123">
        <v>7.27</v>
      </c>
      <c r="G30" s="121" t="s">
        <v>374</v>
      </c>
      <c r="H30" s="121" t="s">
        <v>375</v>
      </c>
      <c r="I30" s="123">
        <v>0</v>
      </c>
      <c r="J30" s="121"/>
      <c r="K30" s="121"/>
      <c r="L30" s="122"/>
    </row>
    <row r="31" ht="15" customHeight="1" spans="1:12">
      <c r="A31" s="121" t="s">
        <v>453</v>
      </c>
      <c r="B31" s="121" t="s">
        <v>454</v>
      </c>
      <c r="C31" s="123">
        <v>0</v>
      </c>
      <c r="D31" s="121" t="s">
        <v>455</v>
      </c>
      <c r="E31" s="121" t="s">
        <v>456</v>
      </c>
      <c r="F31" s="123">
        <v>2.9</v>
      </c>
      <c r="G31" s="121" t="s">
        <v>380</v>
      </c>
      <c r="H31" s="121" t="s">
        <v>381</v>
      </c>
      <c r="I31" s="123">
        <v>0</v>
      </c>
      <c r="J31" s="121"/>
      <c r="K31" s="121"/>
      <c r="L31" s="122"/>
    </row>
    <row r="32" ht="15" customHeight="1" spans="1:12">
      <c r="A32" s="121" t="s">
        <v>459</v>
      </c>
      <c r="B32" s="121" t="s">
        <v>514</v>
      </c>
      <c r="C32" s="123">
        <v>0</v>
      </c>
      <c r="D32" s="121" t="s">
        <v>461</v>
      </c>
      <c r="E32" s="121" t="s">
        <v>462</v>
      </c>
      <c r="F32" s="123">
        <v>0</v>
      </c>
      <c r="G32" s="121" t="s">
        <v>386</v>
      </c>
      <c r="H32" s="121" t="s">
        <v>387</v>
      </c>
      <c r="I32" s="123">
        <v>0</v>
      </c>
      <c r="J32" s="121"/>
      <c r="K32" s="121"/>
      <c r="L32" s="122"/>
    </row>
    <row r="33" ht="15" customHeight="1" spans="1:12">
      <c r="A33" s="121"/>
      <c r="B33" s="121"/>
      <c r="C33" s="139"/>
      <c r="D33" s="121" t="s">
        <v>465</v>
      </c>
      <c r="E33" s="121" t="s">
        <v>466</v>
      </c>
      <c r="F33" s="136">
        <v>1.49</v>
      </c>
      <c r="G33" s="121" t="s">
        <v>392</v>
      </c>
      <c r="H33" s="121" t="s">
        <v>393</v>
      </c>
      <c r="I33" s="123">
        <v>0</v>
      </c>
      <c r="J33" s="121"/>
      <c r="K33" s="121"/>
      <c r="L33" s="122"/>
    </row>
    <row r="34" ht="15" customHeight="1" spans="1:12">
      <c r="A34" s="121"/>
      <c r="B34" s="121"/>
      <c r="C34" s="139"/>
      <c r="D34" s="121" t="s">
        <v>469</v>
      </c>
      <c r="E34" s="121" t="s">
        <v>470</v>
      </c>
      <c r="F34" s="123">
        <v>0</v>
      </c>
      <c r="G34" s="121" t="s">
        <v>398</v>
      </c>
      <c r="H34" s="121" t="s">
        <v>399</v>
      </c>
      <c r="I34" s="123">
        <v>0</v>
      </c>
      <c r="J34" s="121"/>
      <c r="K34" s="121"/>
      <c r="L34" s="122"/>
    </row>
    <row r="35" ht="15" customHeight="1" spans="1:12">
      <c r="A35" s="121"/>
      <c r="B35" s="121"/>
      <c r="C35" s="139"/>
      <c r="D35" s="121" t="s">
        <v>473</v>
      </c>
      <c r="E35" s="121" t="s">
        <v>474</v>
      </c>
      <c r="F35" s="123">
        <v>0</v>
      </c>
      <c r="G35" s="121" t="s">
        <v>404</v>
      </c>
      <c r="H35" s="121" t="s">
        <v>405</v>
      </c>
      <c r="I35" s="123">
        <v>0</v>
      </c>
      <c r="J35" s="121"/>
      <c r="K35" s="121"/>
      <c r="L35" s="122"/>
    </row>
    <row r="36" ht="15" customHeight="1" spans="1:12">
      <c r="A36" s="121"/>
      <c r="B36" s="121"/>
      <c r="C36" s="139"/>
      <c r="D36" s="121" t="s">
        <v>475</v>
      </c>
      <c r="E36" s="121" t="s">
        <v>476</v>
      </c>
      <c r="F36" s="123">
        <v>0</v>
      </c>
      <c r="G36" s="121"/>
      <c r="H36" s="121"/>
      <c r="I36" s="122"/>
      <c r="J36" s="121"/>
      <c r="K36" s="121"/>
      <c r="L36" s="122"/>
    </row>
    <row r="37" ht="15" customHeight="1" spans="1:12">
      <c r="A37" s="121"/>
      <c r="B37" s="121"/>
      <c r="C37" s="139"/>
      <c r="D37" s="121" t="s">
        <v>477</v>
      </c>
      <c r="E37" s="121" t="s">
        <v>478</v>
      </c>
      <c r="F37" s="123">
        <v>0</v>
      </c>
      <c r="G37" s="121"/>
      <c r="H37" s="121"/>
      <c r="I37" s="122"/>
      <c r="J37" s="121"/>
      <c r="K37" s="121"/>
      <c r="L37" s="122"/>
    </row>
    <row r="38" ht="15" customHeight="1" spans="1:12">
      <c r="A38" s="121"/>
      <c r="B38" s="121"/>
      <c r="C38" s="139"/>
      <c r="D38" s="121" t="s">
        <v>479</v>
      </c>
      <c r="E38" s="121" t="s">
        <v>480</v>
      </c>
      <c r="F38" s="123">
        <v>0</v>
      </c>
      <c r="G38" s="121"/>
      <c r="H38" s="121"/>
      <c r="I38" s="122"/>
      <c r="J38" s="121"/>
      <c r="K38" s="121"/>
      <c r="L38" s="122"/>
    </row>
    <row r="39" ht="15" customHeight="1" spans="1:12">
      <c r="A39" s="134" t="s">
        <v>515</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L11" sqref="L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516</v>
      </c>
    </row>
    <row r="2" ht="14.25" spans="20:20">
      <c r="T2" s="119" t="s">
        <v>517</v>
      </c>
    </row>
    <row r="3" ht="14.25" spans="1:20">
      <c r="A3" s="119" t="s">
        <v>2</v>
      </c>
      <c r="T3" s="119" t="s">
        <v>3</v>
      </c>
    </row>
    <row r="4" ht="19.5" customHeight="1" spans="1:20">
      <c r="A4" s="127" t="s">
        <v>6</v>
      </c>
      <c r="B4" s="127"/>
      <c r="C4" s="127"/>
      <c r="D4" s="127"/>
      <c r="E4" s="127" t="s">
        <v>277</v>
      </c>
      <c r="F4" s="127"/>
      <c r="G4" s="127"/>
      <c r="H4" s="127" t="s">
        <v>278</v>
      </c>
      <c r="I4" s="127"/>
      <c r="J4" s="127"/>
      <c r="K4" s="127" t="s">
        <v>279</v>
      </c>
      <c r="L4" s="127"/>
      <c r="M4" s="127"/>
      <c r="N4" s="127"/>
      <c r="O4" s="127"/>
      <c r="P4" s="127" t="s">
        <v>107</v>
      </c>
      <c r="Q4" s="127"/>
      <c r="R4" s="127"/>
      <c r="S4" s="127"/>
      <c r="T4" s="127"/>
    </row>
    <row r="5" ht="19.5" customHeight="1" spans="1:20">
      <c r="A5" s="127" t="s">
        <v>122</v>
      </c>
      <c r="B5" s="127"/>
      <c r="C5" s="127"/>
      <c r="D5" s="127" t="s">
        <v>123</v>
      </c>
      <c r="E5" s="127" t="s">
        <v>129</v>
      </c>
      <c r="F5" s="127" t="s">
        <v>280</v>
      </c>
      <c r="G5" s="127" t="s">
        <v>281</v>
      </c>
      <c r="H5" s="127" t="s">
        <v>129</v>
      </c>
      <c r="I5" s="127" t="s">
        <v>248</v>
      </c>
      <c r="J5" s="127" t="s">
        <v>249</v>
      </c>
      <c r="K5" s="127" t="s">
        <v>129</v>
      </c>
      <c r="L5" s="127" t="s">
        <v>248</v>
      </c>
      <c r="M5" s="127"/>
      <c r="N5" s="127" t="s">
        <v>248</v>
      </c>
      <c r="O5" s="127" t="s">
        <v>249</v>
      </c>
      <c r="P5" s="127" t="s">
        <v>129</v>
      </c>
      <c r="Q5" s="127" t="s">
        <v>280</v>
      </c>
      <c r="R5" s="127" t="s">
        <v>281</v>
      </c>
      <c r="S5" s="127" t="s">
        <v>281</v>
      </c>
      <c r="T5" s="127"/>
    </row>
    <row r="6" ht="19.5" customHeight="1" spans="1:20">
      <c r="A6" s="127"/>
      <c r="B6" s="127"/>
      <c r="C6" s="127"/>
      <c r="D6" s="127"/>
      <c r="E6" s="127"/>
      <c r="F6" s="127"/>
      <c r="G6" s="127" t="s">
        <v>124</v>
      </c>
      <c r="H6" s="127"/>
      <c r="I6" s="127"/>
      <c r="J6" s="127" t="s">
        <v>124</v>
      </c>
      <c r="K6" s="127"/>
      <c r="L6" s="127" t="s">
        <v>124</v>
      </c>
      <c r="M6" s="127" t="s">
        <v>283</v>
      </c>
      <c r="N6" s="127" t="s">
        <v>282</v>
      </c>
      <c r="O6" s="127" t="s">
        <v>124</v>
      </c>
      <c r="P6" s="127"/>
      <c r="Q6" s="127"/>
      <c r="R6" s="127" t="s">
        <v>124</v>
      </c>
      <c r="S6" s="127" t="s">
        <v>284</v>
      </c>
      <c r="T6" s="127" t="s">
        <v>285</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0" t="s">
        <v>11</v>
      </c>
      <c r="F8" s="120" t="s">
        <v>12</v>
      </c>
      <c r="G8" s="120" t="s">
        <v>20</v>
      </c>
      <c r="H8" s="120" t="s">
        <v>24</v>
      </c>
      <c r="I8" s="120" t="s">
        <v>28</v>
      </c>
      <c r="J8" s="120" t="s">
        <v>32</v>
      </c>
      <c r="K8" s="120" t="s">
        <v>36</v>
      </c>
      <c r="L8" s="120" t="s">
        <v>40</v>
      </c>
      <c r="M8" s="120" t="s">
        <v>43</v>
      </c>
      <c r="N8" s="120" t="s">
        <v>46</v>
      </c>
      <c r="O8" s="120" t="s">
        <v>49</v>
      </c>
      <c r="P8" s="120" t="s">
        <v>52</v>
      </c>
      <c r="Q8" s="120" t="s">
        <v>55</v>
      </c>
      <c r="R8" s="120" t="s">
        <v>58</v>
      </c>
      <c r="S8" s="120" t="s">
        <v>61</v>
      </c>
      <c r="T8" s="120" t="s">
        <v>64</v>
      </c>
    </row>
    <row r="9" ht="19.5" customHeight="1" spans="1:20">
      <c r="A9" s="127"/>
      <c r="B9" s="127"/>
      <c r="C9" s="127"/>
      <c r="D9" s="127" t="s">
        <v>129</v>
      </c>
      <c r="E9" s="123">
        <v>0</v>
      </c>
      <c r="F9" s="123">
        <v>0</v>
      </c>
      <c r="G9" s="123">
        <v>0</v>
      </c>
      <c r="H9" s="136">
        <v>13663</v>
      </c>
      <c r="I9" s="123"/>
      <c r="J9" s="136">
        <v>13663</v>
      </c>
      <c r="K9" s="136">
        <v>13663</v>
      </c>
      <c r="L9" s="123"/>
      <c r="M9" s="123"/>
      <c r="N9" s="123"/>
      <c r="O9" s="136">
        <v>13663</v>
      </c>
      <c r="P9" s="123">
        <v>0</v>
      </c>
      <c r="Q9" s="123">
        <v>0</v>
      </c>
      <c r="R9" s="123">
        <v>0</v>
      </c>
      <c r="S9" s="123">
        <v>0</v>
      </c>
      <c r="T9" s="123">
        <v>0</v>
      </c>
    </row>
    <row r="10" ht="19.5" customHeight="1" spans="1:20">
      <c r="A10" s="134" t="s">
        <v>176</v>
      </c>
      <c r="B10" s="134"/>
      <c r="C10" s="134"/>
      <c r="D10" s="134" t="s">
        <v>177</v>
      </c>
      <c r="E10" s="123">
        <v>0</v>
      </c>
      <c r="F10" s="123">
        <v>0</v>
      </c>
      <c r="G10" s="123">
        <v>0</v>
      </c>
      <c r="H10" s="136">
        <v>13663</v>
      </c>
      <c r="I10" s="123"/>
      <c r="J10" s="136">
        <v>13663</v>
      </c>
      <c r="K10" s="136">
        <v>13663</v>
      </c>
      <c r="L10" s="123"/>
      <c r="M10" s="123"/>
      <c r="N10" s="123"/>
      <c r="O10" s="136">
        <v>13663</v>
      </c>
      <c r="P10" s="123">
        <v>0</v>
      </c>
      <c r="Q10" s="123">
        <v>0</v>
      </c>
      <c r="R10" s="123">
        <v>0</v>
      </c>
      <c r="S10" s="123">
        <v>0</v>
      </c>
      <c r="T10" s="123">
        <v>0</v>
      </c>
    </row>
    <row r="11" ht="19.5" customHeight="1" spans="1:20">
      <c r="A11" s="134" t="s">
        <v>182</v>
      </c>
      <c r="B11" s="134"/>
      <c r="C11" s="134"/>
      <c r="D11" s="134" t="s">
        <v>183</v>
      </c>
      <c r="E11" s="123">
        <v>0</v>
      </c>
      <c r="F11" s="123">
        <v>0</v>
      </c>
      <c r="G11" s="123">
        <v>0</v>
      </c>
      <c r="H11" s="136">
        <v>13663</v>
      </c>
      <c r="I11" s="123"/>
      <c r="J11" s="136">
        <v>13663</v>
      </c>
      <c r="K11" s="136">
        <v>13663</v>
      </c>
      <c r="L11" s="123"/>
      <c r="M11" s="123"/>
      <c r="N11" s="123"/>
      <c r="O11" s="136">
        <v>13663</v>
      </c>
      <c r="P11" s="123">
        <v>0</v>
      </c>
      <c r="Q11" s="123">
        <v>0</v>
      </c>
      <c r="R11" s="123">
        <v>0</v>
      </c>
      <c r="S11" s="123">
        <v>0</v>
      </c>
      <c r="T11" s="123">
        <v>0</v>
      </c>
    </row>
    <row r="12" ht="19.5" customHeight="1" spans="1:20">
      <c r="A12" s="134" t="s">
        <v>184</v>
      </c>
      <c r="B12" s="134"/>
      <c r="C12" s="134"/>
      <c r="D12" s="134" t="s">
        <v>185</v>
      </c>
      <c r="E12" s="123">
        <v>0</v>
      </c>
      <c r="F12" s="123">
        <v>0</v>
      </c>
      <c r="G12" s="123">
        <v>0</v>
      </c>
      <c r="H12" s="136">
        <v>13585</v>
      </c>
      <c r="I12" s="123"/>
      <c r="J12" s="136">
        <v>13585</v>
      </c>
      <c r="K12" s="136">
        <v>13585</v>
      </c>
      <c r="L12" s="123"/>
      <c r="M12" s="123"/>
      <c r="N12" s="123"/>
      <c r="O12" s="136">
        <v>13585</v>
      </c>
      <c r="P12" s="123">
        <v>0</v>
      </c>
      <c r="Q12" s="123">
        <v>0</v>
      </c>
      <c r="R12" s="123">
        <v>0</v>
      </c>
      <c r="S12" s="123">
        <v>0</v>
      </c>
      <c r="T12" s="123">
        <v>0</v>
      </c>
    </row>
    <row r="13" ht="19.5" customHeight="1" spans="1:20">
      <c r="A13" s="134" t="s">
        <v>186</v>
      </c>
      <c r="B13" s="134"/>
      <c r="C13" s="134"/>
      <c r="D13" s="134" t="s">
        <v>187</v>
      </c>
      <c r="E13" s="123">
        <v>0</v>
      </c>
      <c r="F13" s="123">
        <v>0</v>
      </c>
      <c r="G13" s="123">
        <v>0</v>
      </c>
      <c r="H13" s="136">
        <v>78</v>
      </c>
      <c r="I13" s="123"/>
      <c r="J13" s="136">
        <v>78</v>
      </c>
      <c r="K13" s="136">
        <v>78</v>
      </c>
      <c r="L13" s="123"/>
      <c r="M13" s="123"/>
      <c r="N13" s="123"/>
      <c r="O13" s="136">
        <v>78</v>
      </c>
      <c r="P13" s="123">
        <v>0</v>
      </c>
      <c r="Q13" s="123">
        <v>0</v>
      </c>
      <c r="R13" s="123">
        <v>0</v>
      </c>
      <c r="S13" s="123">
        <v>0</v>
      </c>
      <c r="T13" s="123">
        <v>0</v>
      </c>
    </row>
    <row r="14" ht="19.5" customHeight="1" spans="1:20">
      <c r="A14" s="134" t="s">
        <v>518</v>
      </c>
      <c r="B14" s="134"/>
      <c r="C14" s="134"/>
      <c r="D14" s="134"/>
      <c r="E14" s="134"/>
      <c r="F14" s="134"/>
      <c r="G14" s="134"/>
      <c r="H14" s="134"/>
      <c r="I14" s="134"/>
      <c r="J14" s="134"/>
      <c r="K14" s="134"/>
      <c r="L14" s="134"/>
      <c r="M14" s="134"/>
      <c r="N14" s="134"/>
      <c r="O14" s="134"/>
      <c r="P14" s="134"/>
      <c r="Q14" s="134"/>
      <c r="R14" s="134"/>
      <c r="S14" s="134"/>
      <c r="T14" s="134"/>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G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519</v>
      </c>
    </row>
    <row r="2" ht="14.25" spans="12:12">
      <c r="L2" s="119" t="s">
        <v>520</v>
      </c>
    </row>
    <row r="3" ht="14.25" spans="1:12">
      <c r="A3" s="119" t="s">
        <v>2</v>
      </c>
      <c r="L3" s="119" t="s">
        <v>3</v>
      </c>
    </row>
    <row r="4" ht="19.5" customHeight="1" spans="1:12">
      <c r="A4" s="127" t="s">
        <v>6</v>
      </c>
      <c r="B4" s="127"/>
      <c r="C4" s="127"/>
      <c r="D4" s="127"/>
      <c r="E4" s="127" t="s">
        <v>277</v>
      </c>
      <c r="F4" s="127"/>
      <c r="G4" s="127"/>
      <c r="H4" s="127" t="s">
        <v>278</v>
      </c>
      <c r="I4" s="127" t="s">
        <v>279</v>
      </c>
      <c r="J4" s="127" t="s">
        <v>107</v>
      </c>
      <c r="K4" s="127"/>
      <c r="L4" s="127"/>
    </row>
    <row r="5" ht="19.5" customHeight="1" spans="1:12">
      <c r="A5" s="127" t="s">
        <v>122</v>
      </c>
      <c r="B5" s="127"/>
      <c r="C5" s="127"/>
      <c r="D5" s="127" t="s">
        <v>123</v>
      </c>
      <c r="E5" s="127" t="s">
        <v>129</v>
      </c>
      <c r="F5" s="127" t="s">
        <v>521</v>
      </c>
      <c r="G5" s="127" t="s">
        <v>522</v>
      </c>
      <c r="H5" s="127"/>
      <c r="I5" s="127"/>
      <c r="J5" s="127" t="s">
        <v>129</v>
      </c>
      <c r="K5" s="127" t="s">
        <v>521</v>
      </c>
      <c r="L5" s="120" t="s">
        <v>522</v>
      </c>
    </row>
    <row r="6" ht="19.5" customHeight="1" spans="1:12">
      <c r="A6" s="127"/>
      <c r="B6" s="127"/>
      <c r="C6" s="127"/>
      <c r="D6" s="127"/>
      <c r="E6" s="127"/>
      <c r="F6" s="127"/>
      <c r="G6" s="127"/>
      <c r="H6" s="127"/>
      <c r="I6" s="127"/>
      <c r="J6" s="127"/>
      <c r="K6" s="127"/>
      <c r="L6" s="120" t="s">
        <v>284</v>
      </c>
    </row>
    <row r="7" ht="19.5" customHeight="1" spans="1:12">
      <c r="A7" s="127"/>
      <c r="B7" s="127"/>
      <c r="C7" s="127"/>
      <c r="D7" s="127"/>
      <c r="E7" s="127"/>
      <c r="F7" s="127"/>
      <c r="G7" s="127"/>
      <c r="H7" s="127"/>
      <c r="I7" s="127"/>
      <c r="J7" s="127"/>
      <c r="K7" s="127"/>
      <c r="L7" s="120"/>
    </row>
    <row r="8" ht="19.5" customHeight="1" spans="1:12">
      <c r="A8" s="127" t="s">
        <v>126</v>
      </c>
      <c r="B8" s="127" t="s">
        <v>127</v>
      </c>
      <c r="C8" s="127" t="s">
        <v>128</v>
      </c>
      <c r="D8" s="127" t="s">
        <v>10</v>
      </c>
      <c r="E8" s="120" t="s">
        <v>11</v>
      </c>
      <c r="F8" s="120" t="s">
        <v>12</v>
      </c>
      <c r="G8" s="120" t="s">
        <v>20</v>
      </c>
      <c r="H8" s="120" t="s">
        <v>24</v>
      </c>
      <c r="I8" s="120" t="s">
        <v>28</v>
      </c>
      <c r="J8" s="120" t="s">
        <v>32</v>
      </c>
      <c r="K8" s="120" t="s">
        <v>36</v>
      </c>
      <c r="L8" s="120" t="s">
        <v>40</v>
      </c>
    </row>
    <row r="9" ht="19.5" customHeight="1" spans="1:12">
      <c r="A9" s="127"/>
      <c r="B9" s="127"/>
      <c r="C9" s="127"/>
      <c r="D9" s="127" t="s">
        <v>129</v>
      </c>
      <c r="E9" s="124"/>
      <c r="F9" s="124"/>
      <c r="G9" s="124"/>
      <c r="H9" s="124"/>
      <c r="I9" s="124"/>
      <c r="J9" s="124"/>
      <c r="K9" s="124"/>
      <c r="L9" s="124"/>
    </row>
    <row r="10" ht="19.5" customHeight="1" spans="1:12">
      <c r="A10" s="134"/>
      <c r="B10" s="134"/>
      <c r="C10" s="134"/>
      <c r="D10" s="134"/>
      <c r="E10" s="124"/>
      <c r="F10" s="124"/>
      <c r="G10" s="124"/>
      <c r="H10" s="124"/>
      <c r="I10" s="124"/>
      <c r="J10" s="124"/>
      <c r="K10" s="124"/>
      <c r="L10" s="124"/>
    </row>
    <row r="11" ht="19.5" customHeight="1" spans="1:12">
      <c r="A11" s="134" t="s">
        <v>523</v>
      </c>
      <c r="B11" s="134"/>
      <c r="C11" s="134"/>
      <c r="D11" s="134"/>
      <c r="E11" s="134"/>
      <c r="F11" s="134"/>
      <c r="G11" s="134"/>
      <c r="H11" s="134"/>
      <c r="I11" s="134"/>
      <c r="J11" s="134"/>
      <c r="K11" s="134"/>
      <c r="L11" s="134"/>
    </row>
    <row r="12" ht="24" customHeight="1" spans="1:12">
      <c r="A12" s="135" t="s">
        <v>524</v>
      </c>
      <c r="B12" s="135"/>
      <c r="C12" s="135"/>
      <c r="D12" s="135"/>
      <c r="E12" s="135"/>
      <c r="F12" s="135"/>
      <c r="G12" s="135"/>
      <c r="H12" s="135"/>
      <c r="I12" s="135"/>
      <c r="J12" s="135"/>
      <c r="K12" s="135"/>
      <c r="L12" s="13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2"/>
    </sheetView>
  </sheetViews>
  <sheetFormatPr defaultColWidth="9" defaultRowHeight="13.5" outlineLevelCol="4"/>
  <cols>
    <col min="1" max="1" width="41.25" customWidth="1"/>
    <col min="2" max="2" width="10" customWidth="1"/>
    <col min="3" max="5" width="27.1333333333333" customWidth="1"/>
  </cols>
  <sheetData>
    <row r="1" ht="25.5" spans="3:3">
      <c r="C1" s="118" t="s">
        <v>525</v>
      </c>
    </row>
    <row r="2" ht="14.25" spans="5:5">
      <c r="E2" s="119" t="s">
        <v>526</v>
      </c>
    </row>
    <row r="3" ht="14.25" spans="1:5">
      <c r="A3" s="119" t="s">
        <v>2</v>
      </c>
      <c r="E3" s="119" t="s">
        <v>527</v>
      </c>
    </row>
    <row r="4" ht="15" customHeight="1" spans="1:5">
      <c r="A4" s="127" t="s">
        <v>528</v>
      </c>
      <c r="B4" s="127" t="s">
        <v>7</v>
      </c>
      <c r="C4" s="127" t="s">
        <v>529</v>
      </c>
      <c r="D4" s="127" t="s">
        <v>530</v>
      </c>
      <c r="E4" s="127" t="s">
        <v>531</v>
      </c>
    </row>
    <row r="5" ht="15" customHeight="1" spans="1:5">
      <c r="A5" s="127" t="s">
        <v>532</v>
      </c>
      <c r="B5" s="127"/>
      <c r="C5" s="127" t="s">
        <v>11</v>
      </c>
      <c r="D5" s="127" t="s">
        <v>12</v>
      </c>
      <c r="E5" s="127" t="s">
        <v>20</v>
      </c>
    </row>
    <row r="6" ht="15" customHeight="1" spans="1:5">
      <c r="A6" s="128" t="s">
        <v>533</v>
      </c>
      <c r="B6" s="127" t="s">
        <v>11</v>
      </c>
      <c r="C6" s="129" t="s">
        <v>534</v>
      </c>
      <c r="D6" s="129" t="s">
        <v>534</v>
      </c>
      <c r="E6" s="129" t="s">
        <v>534</v>
      </c>
    </row>
    <row r="7" ht="15" customHeight="1" spans="1:5">
      <c r="A7" s="130" t="s">
        <v>535</v>
      </c>
      <c r="B7" s="127" t="s">
        <v>12</v>
      </c>
      <c r="C7" s="131">
        <v>21.68</v>
      </c>
      <c r="D7" s="131">
        <v>21.68</v>
      </c>
      <c r="E7" s="131">
        <v>7.83</v>
      </c>
    </row>
    <row r="8" ht="15" customHeight="1" spans="1:5">
      <c r="A8" s="130" t="s">
        <v>536</v>
      </c>
      <c r="B8" s="127" t="s">
        <v>20</v>
      </c>
      <c r="C8" s="131"/>
      <c r="D8" s="131"/>
      <c r="E8" s="131"/>
    </row>
    <row r="9" ht="15" customHeight="1" spans="1:5">
      <c r="A9" s="130" t="s">
        <v>537</v>
      </c>
      <c r="B9" s="127" t="s">
        <v>24</v>
      </c>
      <c r="C9" s="131">
        <v>21</v>
      </c>
      <c r="D9" s="131">
        <v>21</v>
      </c>
      <c r="E9" s="131">
        <v>7.83</v>
      </c>
    </row>
    <row r="10" ht="15" customHeight="1" spans="1:5">
      <c r="A10" s="130" t="s">
        <v>538</v>
      </c>
      <c r="B10" s="127" t="s">
        <v>28</v>
      </c>
      <c r="C10" s="131"/>
      <c r="D10" s="131"/>
      <c r="E10" s="131"/>
    </row>
    <row r="11" ht="15" customHeight="1" spans="1:5">
      <c r="A11" s="130" t="s">
        <v>539</v>
      </c>
      <c r="B11" s="127" t="s">
        <v>32</v>
      </c>
      <c r="C11" s="131">
        <v>21</v>
      </c>
      <c r="D11" s="131">
        <v>21</v>
      </c>
      <c r="E11" s="131">
        <v>7.83</v>
      </c>
    </row>
    <row r="12" ht="15" customHeight="1" spans="1:5">
      <c r="A12" s="130" t="s">
        <v>540</v>
      </c>
      <c r="B12" s="127" t="s">
        <v>36</v>
      </c>
      <c r="C12" s="131">
        <v>0.68</v>
      </c>
      <c r="D12" s="131">
        <v>0.68</v>
      </c>
      <c r="E12" s="131"/>
    </row>
    <row r="13" ht="15" customHeight="1" spans="1:5">
      <c r="A13" s="130" t="s">
        <v>541</v>
      </c>
      <c r="B13" s="127" t="s">
        <v>40</v>
      </c>
      <c r="C13" s="129" t="s">
        <v>534</v>
      </c>
      <c r="D13" s="129" t="s">
        <v>534</v>
      </c>
      <c r="E13" s="132"/>
    </row>
    <row r="14" ht="15" customHeight="1" spans="1:5">
      <c r="A14" s="130" t="s">
        <v>542</v>
      </c>
      <c r="B14" s="127" t="s">
        <v>43</v>
      </c>
      <c r="C14" s="129" t="s">
        <v>534</v>
      </c>
      <c r="D14" s="129" t="s">
        <v>534</v>
      </c>
      <c r="E14" s="132"/>
    </row>
    <row r="15" ht="15" customHeight="1" spans="1:5">
      <c r="A15" s="130" t="s">
        <v>543</v>
      </c>
      <c r="B15" s="127" t="s">
        <v>46</v>
      </c>
      <c r="C15" s="129" t="s">
        <v>534</v>
      </c>
      <c r="D15" s="129" t="s">
        <v>534</v>
      </c>
      <c r="E15" s="132"/>
    </row>
    <row r="16" ht="15" customHeight="1" spans="1:5">
      <c r="A16" s="130" t="s">
        <v>544</v>
      </c>
      <c r="B16" s="127" t="s">
        <v>49</v>
      </c>
      <c r="C16" s="129" t="s">
        <v>534</v>
      </c>
      <c r="D16" s="129" t="s">
        <v>534</v>
      </c>
      <c r="E16" s="129" t="s">
        <v>534</v>
      </c>
    </row>
    <row r="17" ht="15" customHeight="1" spans="1:5">
      <c r="A17" s="130" t="s">
        <v>545</v>
      </c>
      <c r="B17" s="127" t="s">
        <v>52</v>
      </c>
      <c r="C17" s="129" t="s">
        <v>534</v>
      </c>
      <c r="D17" s="129" t="s">
        <v>534</v>
      </c>
      <c r="E17" s="132"/>
    </row>
    <row r="18" ht="15" customHeight="1" spans="1:5">
      <c r="A18" s="130" t="s">
        <v>546</v>
      </c>
      <c r="B18" s="127" t="s">
        <v>55</v>
      </c>
      <c r="C18" s="129" t="s">
        <v>534</v>
      </c>
      <c r="D18" s="129" t="s">
        <v>534</v>
      </c>
      <c r="E18" s="132"/>
    </row>
    <row r="19" ht="15" customHeight="1" spans="1:5">
      <c r="A19" s="130" t="s">
        <v>547</v>
      </c>
      <c r="B19" s="127" t="s">
        <v>58</v>
      </c>
      <c r="C19" s="129" t="s">
        <v>534</v>
      </c>
      <c r="D19" s="129" t="s">
        <v>534</v>
      </c>
      <c r="E19" s="132"/>
    </row>
    <row r="20" ht="15" customHeight="1" spans="1:5">
      <c r="A20" s="130" t="s">
        <v>548</v>
      </c>
      <c r="B20" s="127" t="s">
        <v>61</v>
      </c>
      <c r="C20" s="129" t="s">
        <v>534</v>
      </c>
      <c r="D20" s="129" t="s">
        <v>534</v>
      </c>
      <c r="E20" s="132">
        <v>14</v>
      </c>
    </row>
    <row r="21" ht="15" customHeight="1" spans="1:5">
      <c r="A21" s="130" t="s">
        <v>549</v>
      </c>
      <c r="B21" s="127" t="s">
        <v>64</v>
      </c>
      <c r="C21" s="129" t="s">
        <v>534</v>
      </c>
      <c r="D21" s="129" t="s">
        <v>534</v>
      </c>
      <c r="E21" s="131"/>
    </row>
    <row r="22" ht="15" customHeight="1" spans="1:5">
      <c r="A22" s="130" t="s">
        <v>550</v>
      </c>
      <c r="B22" s="127" t="s">
        <v>67</v>
      </c>
      <c r="C22" s="129" t="s">
        <v>534</v>
      </c>
      <c r="D22" s="129" t="s">
        <v>534</v>
      </c>
      <c r="E22" s="131"/>
    </row>
    <row r="23" ht="15" customHeight="1" spans="1:5">
      <c r="A23" s="130" t="s">
        <v>551</v>
      </c>
      <c r="B23" s="127" t="s">
        <v>70</v>
      </c>
      <c r="C23" s="129" t="s">
        <v>534</v>
      </c>
      <c r="D23" s="129" t="s">
        <v>534</v>
      </c>
      <c r="E23" s="131"/>
    </row>
    <row r="24" ht="15" customHeight="1" spans="1:5">
      <c r="A24" s="130" t="s">
        <v>552</v>
      </c>
      <c r="B24" s="127" t="s">
        <v>73</v>
      </c>
      <c r="C24" s="129" t="s">
        <v>534</v>
      </c>
      <c r="D24" s="129" t="s">
        <v>534</v>
      </c>
      <c r="E24" s="131"/>
    </row>
    <row r="25" ht="15" customHeight="1" spans="1:5">
      <c r="A25" s="130" t="s">
        <v>553</v>
      </c>
      <c r="B25" s="127" t="s">
        <v>76</v>
      </c>
      <c r="C25" s="129" t="s">
        <v>534</v>
      </c>
      <c r="D25" s="129" t="s">
        <v>534</v>
      </c>
      <c r="E25" s="131"/>
    </row>
    <row r="26" ht="15" customHeight="1" spans="1:5">
      <c r="A26" s="130" t="s">
        <v>554</v>
      </c>
      <c r="B26" s="127" t="s">
        <v>79</v>
      </c>
      <c r="C26" s="129" t="s">
        <v>534</v>
      </c>
      <c r="D26" s="129" t="s">
        <v>534</v>
      </c>
      <c r="E26" s="131"/>
    </row>
    <row r="27" ht="15" customHeight="1" spans="1:5">
      <c r="A27" s="128" t="s">
        <v>555</v>
      </c>
      <c r="B27" s="127" t="s">
        <v>82</v>
      </c>
      <c r="C27" s="129" t="s">
        <v>534</v>
      </c>
      <c r="D27" s="129" t="s">
        <v>534</v>
      </c>
      <c r="E27" s="131">
        <v>31.75</v>
      </c>
    </row>
    <row r="28" ht="15" customHeight="1" spans="1:5">
      <c r="A28" s="130" t="s">
        <v>556</v>
      </c>
      <c r="B28" s="127" t="s">
        <v>85</v>
      </c>
      <c r="C28" s="129" t="s">
        <v>534</v>
      </c>
      <c r="D28" s="129" t="s">
        <v>534</v>
      </c>
      <c r="E28" s="131">
        <v>31.75</v>
      </c>
    </row>
    <row r="29" ht="15" customHeight="1" spans="1:5">
      <c r="A29" s="130" t="s">
        <v>557</v>
      </c>
      <c r="B29" s="127" t="s">
        <v>88</v>
      </c>
      <c r="C29" s="129" t="s">
        <v>534</v>
      </c>
      <c r="D29" s="129" t="s">
        <v>534</v>
      </c>
      <c r="E29" s="132"/>
    </row>
    <row r="30" ht="41.25" customHeight="1" spans="1:5">
      <c r="A30" s="125" t="s">
        <v>558</v>
      </c>
      <c r="B30" s="125"/>
      <c r="C30" s="125"/>
      <c r="D30" s="125"/>
      <c r="E30" s="125"/>
    </row>
    <row r="31" ht="21" customHeight="1" spans="1:5">
      <c r="A31" s="125" t="s">
        <v>559</v>
      </c>
      <c r="B31" s="125"/>
      <c r="C31" s="125"/>
      <c r="D31" s="125"/>
      <c r="E31" s="125"/>
    </row>
    <row r="33" spans="3:3">
      <c r="C33" s="126" t="s">
        <v>560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3" sqref="D13"/>
    </sheetView>
  </sheetViews>
  <sheetFormatPr defaultColWidth="9" defaultRowHeight="13.5" outlineLevelCol="4"/>
  <cols>
    <col min="1" max="1" width="43.75" customWidth="1"/>
    <col min="2" max="2" width="11" customWidth="1"/>
    <col min="3" max="5" width="16.25" customWidth="1"/>
  </cols>
  <sheetData>
    <row r="1" ht="25.5" spans="2:2">
      <c r="B1" s="118" t="s">
        <v>561</v>
      </c>
    </row>
    <row r="2" ht="14.25" spans="5:5">
      <c r="E2" s="119" t="s">
        <v>562</v>
      </c>
    </row>
    <row r="3" ht="14.25" spans="1:5">
      <c r="A3" s="119" t="s">
        <v>2</v>
      </c>
      <c r="E3" s="119" t="s">
        <v>3</v>
      </c>
    </row>
    <row r="4" ht="15" customHeight="1" spans="1:5">
      <c r="A4" s="120" t="s">
        <v>528</v>
      </c>
      <c r="B4" s="120" t="s">
        <v>7</v>
      </c>
      <c r="C4" s="120" t="s">
        <v>529</v>
      </c>
      <c r="D4" s="120" t="s">
        <v>530</v>
      </c>
      <c r="E4" s="120" t="s">
        <v>531</v>
      </c>
    </row>
    <row r="5" ht="15" customHeight="1" spans="1:5">
      <c r="A5" s="121" t="s">
        <v>532</v>
      </c>
      <c r="B5" s="122"/>
      <c r="C5" s="122" t="s">
        <v>11</v>
      </c>
      <c r="D5" s="122" t="s">
        <v>12</v>
      </c>
      <c r="E5" s="122" t="s">
        <v>20</v>
      </c>
    </row>
    <row r="6" ht="15" customHeight="1" spans="1:5">
      <c r="A6" s="121" t="s">
        <v>563</v>
      </c>
      <c r="B6" s="122" t="s">
        <v>11</v>
      </c>
      <c r="C6" s="122" t="s">
        <v>534</v>
      </c>
      <c r="D6" s="122" t="s">
        <v>534</v>
      </c>
      <c r="E6" s="122" t="s">
        <v>534</v>
      </c>
    </row>
    <row r="7" ht="15" customHeight="1" spans="1:5">
      <c r="A7" s="121" t="s">
        <v>535</v>
      </c>
      <c r="B7" s="122" t="s">
        <v>12</v>
      </c>
      <c r="C7" s="123">
        <v>21.68</v>
      </c>
      <c r="D7" s="123">
        <v>21.68</v>
      </c>
      <c r="E7" s="123">
        <v>7.83</v>
      </c>
    </row>
    <row r="8" ht="15" customHeight="1" spans="1:5">
      <c r="A8" s="121" t="s">
        <v>536</v>
      </c>
      <c r="B8" s="122" t="s">
        <v>20</v>
      </c>
      <c r="C8" s="123">
        <v>0</v>
      </c>
      <c r="D8" s="123">
        <v>0</v>
      </c>
      <c r="E8" s="123">
        <v>0</v>
      </c>
    </row>
    <row r="9" ht="15" customHeight="1" spans="1:5">
      <c r="A9" s="121" t="s">
        <v>537</v>
      </c>
      <c r="B9" s="122" t="s">
        <v>24</v>
      </c>
      <c r="C9" s="123">
        <v>21</v>
      </c>
      <c r="D9" s="123">
        <v>21</v>
      </c>
      <c r="E9" s="123">
        <v>7.83</v>
      </c>
    </row>
    <row r="10" ht="15" customHeight="1" spans="1:5">
      <c r="A10" s="121" t="s">
        <v>538</v>
      </c>
      <c r="B10" s="122" t="s">
        <v>28</v>
      </c>
      <c r="C10" s="123">
        <v>0</v>
      </c>
      <c r="D10" s="123">
        <v>0</v>
      </c>
      <c r="E10" s="123">
        <v>0</v>
      </c>
    </row>
    <row r="11" ht="15" customHeight="1" spans="1:5">
      <c r="A11" s="121" t="s">
        <v>539</v>
      </c>
      <c r="B11" s="122" t="s">
        <v>32</v>
      </c>
      <c r="C11" s="123">
        <v>21</v>
      </c>
      <c r="D11" s="123">
        <v>21</v>
      </c>
      <c r="E11" s="123">
        <v>7.83</v>
      </c>
    </row>
    <row r="12" ht="15" customHeight="1" spans="1:5">
      <c r="A12" s="121" t="s">
        <v>540</v>
      </c>
      <c r="B12" s="122" t="s">
        <v>36</v>
      </c>
      <c r="C12" s="123">
        <v>0.68</v>
      </c>
      <c r="D12" s="123">
        <v>0.68</v>
      </c>
      <c r="E12" s="123">
        <v>0</v>
      </c>
    </row>
    <row r="13" ht="15" customHeight="1" spans="1:5">
      <c r="A13" s="121" t="s">
        <v>541</v>
      </c>
      <c r="B13" s="122" t="s">
        <v>40</v>
      </c>
      <c r="C13" s="122" t="s">
        <v>534</v>
      </c>
      <c r="D13" s="122" t="s">
        <v>534</v>
      </c>
      <c r="E13" s="124"/>
    </row>
    <row r="14" ht="15" customHeight="1" spans="1:5">
      <c r="A14" s="121" t="s">
        <v>542</v>
      </c>
      <c r="B14" s="122" t="s">
        <v>43</v>
      </c>
      <c r="C14" s="122" t="s">
        <v>534</v>
      </c>
      <c r="D14" s="122" t="s">
        <v>534</v>
      </c>
      <c r="E14" s="124"/>
    </row>
    <row r="15" ht="15" customHeight="1" spans="1:5">
      <c r="A15" s="121" t="s">
        <v>543</v>
      </c>
      <c r="B15" s="122" t="s">
        <v>46</v>
      </c>
      <c r="C15" s="122" t="s">
        <v>534</v>
      </c>
      <c r="D15" s="122" t="s">
        <v>534</v>
      </c>
      <c r="E15" s="124"/>
    </row>
    <row r="16" ht="48" customHeight="1" spans="1:5">
      <c r="A16" s="125" t="s">
        <v>564</v>
      </c>
      <c r="B16" s="125"/>
      <c r="C16" s="125"/>
      <c r="D16" s="125"/>
      <c r="E16" s="125"/>
    </row>
    <row r="18" spans="2:2">
      <c r="B18" s="126" t="s">
        <v>560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16" sqref="J16"/>
    </sheetView>
  </sheetViews>
  <sheetFormatPr defaultColWidth="9" defaultRowHeight="13.5"/>
  <cols>
    <col min="1" max="1" width="9.75" customWidth="1"/>
    <col min="3" max="4" width="16" customWidth="1"/>
    <col min="5" max="6" width="11.5" customWidth="1"/>
    <col min="7" max="7" width="13.8833333333333" customWidth="1"/>
    <col min="8" max="8" width="7.38333333333333" customWidth="1"/>
    <col min="9" max="9" width="6.38333333333333" customWidth="1"/>
    <col min="10" max="10" width="9.38333333333333" customWidth="1"/>
    <col min="11" max="11" width="8.38333333333333" customWidth="1"/>
    <col min="12" max="12" width="9.38333333333333" customWidth="1"/>
    <col min="13" max="13" width="12.25" customWidth="1"/>
    <col min="14" max="14" width="9.38333333333333" customWidth="1"/>
    <col min="15" max="15" width="8.38333333333333" customWidth="1"/>
    <col min="16" max="16" width="12.5" customWidth="1"/>
    <col min="17" max="17" width="12.6333333333333" customWidth="1"/>
    <col min="18" max="19" width="6.38333333333333" customWidth="1"/>
    <col min="20" max="21" width="16" customWidth="1"/>
  </cols>
  <sheetData>
    <row r="1" ht="27" spans="1:21">
      <c r="A1" s="85" t="s">
        <v>565</v>
      </c>
      <c r="B1" s="85"/>
      <c r="C1" s="85"/>
      <c r="D1" s="85"/>
      <c r="E1" s="85"/>
      <c r="F1" s="85"/>
      <c r="G1" s="85"/>
      <c r="H1" s="85"/>
      <c r="I1" s="85"/>
      <c r="J1" s="85"/>
      <c r="K1" s="85"/>
      <c r="L1" s="85"/>
      <c r="M1" s="85"/>
      <c r="N1" s="101"/>
      <c r="O1" s="85"/>
      <c r="P1" s="85"/>
      <c r="Q1" s="85"/>
      <c r="R1" s="85"/>
      <c r="S1" s="85"/>
      <c r="T1" s="85"/>
      <c r="U1" s="85"/>
    </row>
    <row r="2" ht="14.25" spans="1:21">
      <c r="A2" s="86"/>
      <c r="B2" s="86"/>
      <c r="C2" s="86"/>
      <c r="D2" s="86"/>
      <c r="E2" s="86"/>
      <c r="F2" s="86"/>
      <c r="G2" s="86"/>
      <c r="H2" s="86"/>
      <c r="I2" s="86"/>
      <c r="J2" s="86"/>
      <c r="K2" s="86"/>
      <c r="L2" s="86"/>
      <c r="M2" s="86"/>
      <c r="N2" s="102"/>
      <c r="O2" s="103"/>
      <c r="P2" s="103"/>
      <c r="Q2" s="103"/>
      <c r="R2" s="103"/>
      <c r="S2" s="103"/>
      <c r="T2" s="103"/>
      <c r="U2" s="112" t="s">
        <v>566</v>
      </c>
    </row>
    <row r="3" ht="14.25" spans="1:21">
      <c r="A3" s="87" t="s">
        <v>2</v>
      </c>
      <c r="B3" s="86"/>
      <c r="C3" s="86"/>
      <c r="D3" s="86"/>
      <c r="E3" s="88"/>
      <c r="F3" s="88"/>
      <c r="G3" s="86"/>
      <c r="H3" s="86"/>
      <c r="I3" s="86"/>
      <c r="J3" s="86"/>
      <c r="K3" s="86"/>
      <c r="L3" s="86"/>
      <c r="M3" s="86"/>
      <c r="N3" s="102"/>
      <c r="O3" s="103"/>
      <c r="P3" s="103"/>
      <c r="Q3" s="103"/>
      <c r="R3" s="103"/>
      <c r="S3" s="103"/>
      <c r="T3" s="103"/>
      <c r="U3" s="112" t="s">
        <v>3</v>
      </c>
    </row>
    <row r="4" spans="1:21">
      <c r="A4" s="89" t="s">
        <v>6</v>
      </c>
      <c r="B4" s="89" t="s">
        <v>7</v>
      </c>
      <c r="C4" s="90" t="s">
        <v>567</v>
      </c>
      <c r="D4" s="91" t="s">
        <v>568</v>
      </c>
      <c r="E4" s="89" t="s">
        <v>569</v>
      </c>
      <c r="F4" s="92" t="s">
        <v>570</v>
      </c>
      <c r="G4" s="93"/>
      <c r="H4" s="93"/>
      <c r="I4" s="93"/>
      <c r="J4" s="93"/>
      <c r="K4" s="93"/>
      <c r="L4" s="93"/>
      <c r="M4" s="93"/>
      <c r="N4" s="104"/>
      <c r="O4" s="105"/>
      <c r="P4" s="106" t="s">
        <v>571</v>
      </c>
      <c r="Q4" s="89" t="s">
        <v>572</v>
      </c>
      <c r="R4" s="90" t="s">
        <v>573</v>
      </c>
      <c r="S4" s="113"/>
      <c r="T4" s="114" t="s">
        <v>574</v>
      </c>
      <c r="U4" s="113"/>
    </row>
    <row r="5" ht="14.25" spans="1:21">
      <c r="A5" s="89"/>
      <c r="B5" s="89"/>
      <c r="C5" s="94"/>
      <c r="D5" s="91"/>
      <c r="E5" s="89"/>
      <c r="F5" s="95" t="s">
        <v>124</v>
      </c>
      <c r="G5" s="95"/>
      <c r="H5" s="95" t="s">
        <v>575</v>
      </c>
      <c r="I5" s="95"/>
      <c r="J5" s="107" t="s">
        <v>576</v>
      </c>
      <c r="K5" s="108"/>
      <c r="L5" s="109" t="s">
        <v>577</v>
      </c>
      <c r="M5" s="109"/>
      <c r="N5" s="59" t="s">
        <v>578</v>
      </c>
      <c r="O5" s="59"/>
      <c r="P5" s="106"/>
      <c r="Q5" s="89"/>
      <c r="R5" s="96"/>
      <c r="S5" s="115"/>
      <c r="T5" s="116"/>
      <c r="U5" s="115"/>
    </row>
    <row r="6" spans="1:21">
      <c r="A6" s="89"/>
      <c r="B6" s="89"/>
      <c r="C6" s="96"/>
      <c r="D6" s="91"/>
      <c r="E6" s="89"/>
      <c r="F6" s="95" t="s">
        <v>579</v>
      </c>
      <c r="G6" s="97" t="s">
        <v>580</v>
      </c>
      <c r="H6" s="95" t="s">
        <v>579</v>
      </c>
      <c r="I6" s="97" t="s">
        <v>580</v>
      </c>
      <c r="J6" s="95" t="s">
        <v>579</v>
      </c>
      <c r="K6" s="97" t="s">
        <v>580</v>
      </c>
      <c r="L6" s="95" t="s">
        <v>579</v>
      </c>
      <c r="M6" s="97" t="s">
        <v>580</v>
      </c>
      <c r="N6" s="95" t="s">
        <v>579</v>
      </c>
      <c r="O6" s="97" t="s">
        <v>580</v>
      </c>
      <c r="P6" s="106"/>
      <c r="Q6" s="89"/>
      <c r="R6" s="95" t="s">
        <v>579</v>
      </c>
      <c r="S6" s="117" t="s">
        <v>580</v>
      </c>
      <c r="T6" s="95" t="s">
        <v>579</v>
      </c>
      <c r="U6" s="97" t="s">
        <v>580</v>
      </c>
    </row>
    <row r="7"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ht="18" customHeight="1" spans="1:21">
      <c r="A8" s="98" t="s">
        <v>129</v>
      </c>
      <c r="B8" s="89">
        <v>1</v>
      </c>
      <c r="C8" s="99">
        <v>1138359.08</v>
      </c>
      <c r="D8" s="99">
        <v>1138995.52</v>
      </c>
      <c r="E8" s="99">
        <v>4862.52</v>
      </c>
      <c r="F8" s="99">
        <v>1165.72</v>
      </c>
      <c r="G8" s="99">
        <v>529.28</v>
      </c>
      <c r="H8" s="99">
        <v>3.67</v>
      </c>
      <c r="I8" s="110">
        <v>0</v>
      </c>
      <c r="J8" s="99">
        <v>385.78</v>
      </c>
      <c r="K8" s="99">
        <v>57.01</v>
      </c>
      <c r="L8" s="99">
        <v>664.12</v>
      </c>
      <c r="M8" s="99">
        <v>453.81</v>
      </c>
      <c r="N8" s="99">
        <v>112.15</v>
      </c>
      <c r="O8" s="99">
        <v>18.46</v>
      </c>
      <c r="P8" s="111">
        <v>0</v>
      </c>
      <c r="Q8" s="99">
        <v>24664.34</v>
      </c>
      <c r="R8" s="111">
        <v>0</v>
      </c>
      <c r="S8" s="111">
        <v>0</v>
      </c>
      <c r="T8" s="99">
        <v>1108302.94</v>
      </c>
      <c r="U8" s="99">
        <v>1108302.94</v>
      </c>
    </row>
    <row r="9" ht="35" customHeight="1" spans="1:21">
      <c r="A9" s="100" t="s">
        <v>581</v>
      </c>
      <c r="B9" s="100"/>
      <c r="C9" s="100"/>
      <c r="D9" s="100"/>
      <c r="E9" s="100"/>
      <c r="F9" s="100"/>
      <c r="G9" s="100"/>
      <c r="H9" s="100"/>
      <c r="I9" s="100"/>
      <c r="J9" s="100"/>
      <c r="K9" s="100"/>
      <c r="L9" s="100"/>
      <c r="M9" s="100"/>
      <c r="N9" s="100"/>
      <c r="O9" s="100"/>
      <c r="P9" s="100"/>
      <c r="Q9" s="100"/>
      <c r="R9" s="100"/>
      <c r="S9" s="100"/>
      <c r="T9" s="100"/>
      <c r="U9"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zoomScale="79" zoomScaleNormal="79" topLeftCell="A4" workbookViewId="0">
      <selection activeCell="D4" sqref="D4:I4"/>
    </sheetView>
  </sheetViews>
  <sheetFormatPr defaultColWidth="9" defaultRowHeight="14.25"/>
  <cols>
    <col min="1" max="1" width="11.8" style="56" customWidth="1"/>
    <col min="2" max="2" width="13.0916666666667" style="56" customWidth="1"/>
    <col min="3" max="3" width="16.2833333333333" style="56" customWidth="1"/>
    <col min="4" max="8" width="9" style="56" customWidth="1"/>
    <col min="9" max="9" width="97" style="56" customWidth="1"/>
    <col min="10" max="16384" width="9" style="56" customWidth="1"/>
  </cols>
  <sheetData>
    <row r="1" ht="54.6" customHeight="1" spans="1:9">
      <c r="A1" s="63" t="s">
        <v>582</v>
      </c>
      <c r="B1" s="63"/>
      <c r="C1" s="63"/>
      <c r="D1" s="63"/>
      <c r="E1" s="63"/>
      <c r="F1" s="63"/>
      <c r="G1" s="63"/>
      <c r="H1" s="63"/>
      <c r="I1" s="63"/>
    </row>
    <row r="2" ht="30" customHeight="1" spans="1:9">
      <c r="A2" s="64" t="s">
        <v>583</v>
      </c>
      <c r="B2" s="64"/>
      <c r="C2" s="64"/>
      <c r="D2" s="64"/>
      <c r="E2" s="64"/>
      <c r="F2" s="64"/>
      <c r="G2" s="64"/>
      <c r="H2" s="64"/>
      <c r="I2" s="64"/>
    </row>
    <row r="3" ht="30" customHeight="1" spans="1:9">
      <c r="A3" s="64" t="s">
        <v>584</v>
      </c>
      <c r="B3" s="64"/>
      <c r="C3" s="64"/>
      <c r="D3" s="64"/>
      <c r="E3" s="64"/>
      <c r="F3" s="64"/>
      <c r="G3" s="64"/>
      <c r="H3" s="64"/>
      <c r="I3" s="64"/>
    </row>
    <row r="4" ht="315" customHeight="1" spans="1:9">
      <c r="A4" s="65" t="s">
        <v>585</v>
      </c>
      <c r="B4" s="66" t="s">
        <v>586</v>
      </c>
      <c r="C4" s="66"/>
      <c r="D4" s="67" t="s">
        <v>587</v>
      </c>
      <c r="E4" s="67"/>
      <c r="F4" s="67"/>
      <c r="G4" s="67"/>
      <c r="H4" s="67"/>
      <c r="I4" s="67"/>
    </row>
    <row r="5" ht="151" customHeight="1" spans="1:9">
      <c r="A5" s="65"/>
      <c r="B5" s="66" t="s">
        <v>588</v>
      </c>
      <c r="C5" s="66"/>
      <c r="D5" s="67" t="s">
        <v>589</v>
      </c>
      <c r="E5" s="67"/>
      <c r="F5" s="67"/>
      <c r="G5" s="67"/>
      <c r="H5" s="67"/>
      <c r="I5" s="67"/>
    </row>
    <row r="6" ht="145" customHeight="1" spans="1:9">
      <c r="A6" s="65"/>
      <c r="B6" s="66" t="s">
        <v>590</v>
      </c>
      <c r="C6" s="66"/>
      <c r="D6" s="68" t="s">
        <v>591</v>
      </c>
      <c r="E6" s="68"/>
      <c r="F6" s="68"/>
      <c r="G6" s="68"/>
      <c r="H6" s="68"/>
      <c r="I6" s="68"/>
    </row>
    <row r="7" ht="70.05" customHeight="1" spans="1:9">
      <c r="A7" s="65"/>
      <c r="B7" s="66" t="s">
        <v>592</v>
      </c>
      <c r="C7" s="66"/>
      <c r="D7" s="67" t="s">
        <v>593</v>
      </c>
      <c r="E7" s="67"/>
      <c r="F7" s="67"/>
      <c r="G7" s="67"/>
      <c r="H7" s="67"/>
      <c r="I7" s="67"/>
    </row>
    <row r="8" ht="58" customHeight="1" spans="1:9">
      <c r="A8" s="69" t="s">
        <v>594</v>
      </c>
      <c r="B8" s="70" t="s">
        <v>595</v>
      </c>
      <c r="C8" s="71"/>
      <c r="D8" s="72" t="s">
        <v>596</v>
      </c>
      <c r="E8" s="73"/>
      <c r="F8" s="73"/>
      <c r="G8" s="73"/>
      <c r="H8" s="73"/>
      <c r="I8" s="83"/>
    </row>
    <row r="9" ht="70.05" customHeight="1" spans="1:9">
      <c r="A9" s="69"/>
      <c r="B9" s="74" t="s">
        <v>597</v>
      </c>
      <c r="C9" s="75" t="s">
        <v>598</v>
      </c>
      <c r="D9" s="76" t="s">
        <v>599</v>
      </c>
      <c r="E9" s="77"/>
      <c r="F9" s="77"/>
      <c r="G9" s="77"/>
      <c r="H9" s="77"/>
      <c r="I9" s="84"/>
    </row>
    <row r="10" ht="70.05" customHeight="1" spans="1:9">
      <c r="A10" s="78"/>
      <c r="B10" s="79"/>
      <c r="C10" s="75" t="s">
        <v>600</v>
      </c>
      <c r="D10" s="76" t="s">
        <v>601</v>
      </c>
      <c r="E10" s="77"/>
      <c r="F10" s="77"/>
      <c r="G10" s="77"/>
      <c r="H10" s="77"/>
      <c r="I10" s="84"/>
    </row>
    <row r="11" ht="70.05" customHeight="1" spans="1:9">
      <c r="A11" s="80" t="s">
        <v>602</v>
      </c>
      <c r="B11" s="81"/>
      <c r="C11" s="82"/>
      <c r="D11" s="76" t="s">
        <v>603</v>
      </c>
      <c r="E11" s="77"/>
      <c r="F11" s="77"/>
      <c r="G11" s="77"/>
      <c r="H11" s="77"/>
      <c r="I11" s="84"/>
    </row>
    <row r="12" ht="84" customHeight="1" spans="1:9">
      <c r="A12" s="80" t="s">
        <v>604</v>
      </c>
      <c r="B12" s="81"/>
      <c r="C12" s="82"/>
      <c r="D12" s="76" t="s">
        <v>605</v>
      </c>
      <c r="E12" s="77"/>
      <c r="F12" s="77"/>
      <c r="G12" s="77"/>
      <c r="H12" s="77"/>
      <c r="I12" s="84"/>
    </row>
    <row r="13" ht="70.05" customHeight="1" spans="1:9">
      <c r="A13" s="80" t="s">
        <v>606</v>
      </c>
      <c r="B13" s="81"/>
      <c r="C13" s="82"/>
      <c r="D13" s="76" t="s">
        <v>607</v>
      </c>
      <c r="E13" s="77"/>
      <c r="F13" s="77"/>
      <c r="G13" s="77"/>
      <c r="H13" s="77"/>
      <c r="I13" s="84"/>
    </row>
    <row r="14" ht="70.05" customHeight="1" spans="1:9">
      <c r="A14" s="80" t="s">
        <v>608</v>
      </c>
      <c r="B14" s="81"/>
      <c r="C14" s="82"/>
      <c r="D14" s="76" t="s">
        <v>609</v>
      </c>
      <c r="E14" s="77"/>
      <c r="F14" s="77"/>
      <c r="G14" s="77"/>
      <c r="H14" s="77"/>
      <c r="I14" s="84"/>
    </row>
    <row r="15" ht="70.05" customHeight="1" spans="1:9">
      <c r="A15" s="80" t="s">
        <v>610</v>
      </c>
      <c r="B15" s="81"/>
      <c r="C15" s="82"/>
      <c r="D15" s="76" t="s">
        <v>611</v>
      </c>
      <c r="E15" s="77"/>
      <c r="F15" s="77"/>
      <c r="G15" s="77"/>
      <c r="H15" s="77"/>
      <c r="I15" s="84"/>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zoomScale="50" zoomScaleNormal="50" workbookViewId="0">
      <selection activeCell="B12" sqref="B12"/>
    </sheetView>
  </sheetViews>
  <sheetFormatPr defaultColWidth="9" defaultRowHeight="14.25" outlineLevelCol="5"/>
  <cols>
    <col min="1" max="1" width="9" style="56" customWidth="1"/>
    <col min="2" max="2" width="36.6" style="56" customWidth="1"/>
    <col min="3" max="3" width="44.8" style="56" customWidth="1"/>
    <col min="4" max="4" width="41.4" style="56" customWidth="1"/>
    <col min="5" max="5" width="42.2" style="56" customWidth="1"/>
    <col min="6" max="6" width="61.6" style="56" customWidth="1"/>
    <col min="7" max="16384" width="9" style="56" customWidth="1"/>
  </cols>
  <sheetData>
    <row r="1" ht="55.2" customHeight="1" spans="1:6">
      <c r="A1" s="57" t="s">
        <v>612</v>
      </c>
      <c r="B1" s="57"/>
      <c r="C1" s="57"/>
      <c r="D1" s="57"/>
      <c r="E1" s="57"/>
      <c r="F1" s="57"/>
    </row>
    <row r="2" ht="30" customHeight="1" spans="1:6">
      <c r="A2" s="58" t="s">
        <v>613</v>
      </c>
      <c r="B2" s="58"/>
      <c r="C2" s="58"/>
      <c r="D2" s="58"/>
      <c r="E2" s="58"/>
      <c r="F2" s="58"/>
    </row>
    <row r="3" ht="30" customHeight="1" spans="1:6">
      <c r="A3" s="58" t="s">
        <v>614</v>
      </c>
      <c r="B3" s="58"/>
      <c r="C3" s="58"/>
      <c r="D3" s="58"/>
      <c r="E3" s="58"/>
      <c r="F3" s="58"/>
    </row>
    <row r="4" ht="26.4" customHeight="1" spans="1:6">
      <c r="A4" s="59" t="s">
        <v>615</v>
      </c>
      <c r="B4" s="59" t="s">
        <v>616</v>
      </c>
      <c r="C4" s="59" t="s">
        <v>617</v>
      </c>
      <c r="D4" s="59" t="s">
        <v>618</v>
      </c>
      <c r="E4" s="59" t="s">
        <v>619</v>
      </c>
      <c r="F4" s="59" t="s">
        <v>620</v>
      </c>
    </row>
    <row r="5" ht="79.95" customHeight="1" spans="1:6">
      <c r="A5" s="60" t="s">
        <v>621</v>
      </c>
      <c r="B5" s="60" t="s">
        <v>622</v>
      </c>
      <c r="C5" s="61" t="s">
        <v>623</v>
      </c>
      <c r="D5" s="61" t="s">
        <v>624</v>
      </c>
      <c r="E5" s="61" t="s">
        <v>625</v>
      </c>
      <c r="F5" s="62" t="s">
        <v>611</v>
      </c>
    </row>
    <row r="6" ht="79.95" customHeight="1" spans="1:6">
      <c r="A6" s="60"/>
      <c r="B6" s="60" t="s">
        <v>626</v>
      </c>
      <c r="C6" s="61" t="s">
        <v>623</v>
      </c>
      <c r="D6" s="61" t="s">
        <v>627</v>
      </c>
      <c r="E6" s="61" t="s">
        <v>625</v>
      </c>
      <c r="F6" s="62" t="s">
        <v>611</v>
      </c>
    </row>
    <row r="7" ht="79.95" customHeight="1" spans="1:6">
      <c r="A7" s="60"/>
      <c r="B7" s="60" t="s">
        <v>628</v>
      </c>
      <c r="C7" s="61" t="s">
        <v>623</v>
      </c>
      <c r="D7" s="61" t="s">
        <v>629</v>
      </c>
      <c r="E7" s="61" t="s">
        <v>625</v>
      </c>
      <c r="F7" s="62" t="s">
        <v>611</v>
      </c>
    </row>
    <row r="8" ht="79.95" customHeight="1" spans="1:6">
      <c r="A8" s="60"/>
      <c r="B8" s="60" t="s">
        <v>630</v>
      </c>
      <c r="C8" s="61" t="s">
        <v>623</v>
      </c>
      <c r="D8" s="61" t="s">
        <v>631</v>
      </c>
      <c r="E8" s="61" t="s">
        <v>625</v>
      </c>
      <c r="F8" s="62" t="s">
        <v>611</v>
      </c>
    </row>
    <row r="9" ht="79.95" customHeight="1" spans="1:6">
      <c r="A9" s="60" t="s">
        <v>632</v>
      </c>
      <c r="B9" s="60" t="s">
        <v>633</v>
      </c>
      <c r="C9" s="61" t="s">
        <v>623</v>
      </c>
      <c r="D9" s="61" t="s">
        <v>634</v>
      </c>
      <c r="E9" s="61" t="s">
        <v>625</v>
      </c>
      <c r="F9" s="62" t="s">
        <v>611</v>
      </c>
    </row>
    <row r="10" ht="79.95" customHeight="1" spans="1:6">
      <c r="A10" s="60"/>
      <c r="B10" s="60" t="s">
        <v>635</v>
      </c>
      <c r="C10" s="61" t="s">
        <v>623</v>
      </c>
      <c r="D10" s="61" t="s">
        <v>636</v>
      </c>
      <c r="E10" s="61" t="s">
        <v>625</v>
      </c>
      <c r="F10" s="62" t="s">
        <v>611</v>
      </c>
    </row>
    <row r="11" ht="79.95" customHeight="1" spans="1:6">
      <c r="A11" s="60"/>
      <c r="B11" s="60" t="s">
        <v>637</v>
      </c>
      <c r="C11" s="61" t="s">
        <v>623</v>
      </c>
      <c r="D11" s="61" t="s">
        <v>638</v>
      </c>
      <c r="E11" s="61" t="s">
        <v>625</v>
      </c>
      <c r="F11" s="62" t="s">
        <v>611</v>
      </c>
    </row>
    <row r="12" ht="79.95" customHeight="1" spans="1:6">
      <c r="A12" s="60"/>
      <c r="B12" s="60" t="s">
        <v>639</v>
      </c>
      <c r="C12" s="61" t="s">
        <v>623</v>
      </c>
      <c r="D12" s="61" t="s">
        <v>640</v>
      </c>
      <c r="E12" s="61" t="s">
        <v>625</v>
      </c>
      <c r="F12" s="62" t="s">
        <v>611</v>
      </c>
    </row>
    <row r="13" ht="79.95" customHeight="1" spans="1:6">
      <c r="A13" s="60" t="s">
        <v>641</v>
      </c>
      <c r="B13" s="60" t="s">
        <v>642</v>
      </c>
      <c r="C13" s="61" t="s">
        <v>623</v>
      </c>
      <c r="D13" s="61" t="s">
        <v>643</v>
      </c>
      <c r="E13" s="61" t="s">
        <v>625</v>
      </c>
      <c r="F13" s="62" t="s">
        <v>611</v>
      </c>
    </row>
    <row r="14" ht="79.95" customHeight="1" spans="1:6">
      <c r="A14" s="60"/>
      <c r="B14" s="60" t="s">
        <v>644</v>
      </c>
      <c r="C14" s="61" t="s">
        <v>623</v>
      </c>
      <c r="D14" s="61" t="s">
        <v>645</v>
      </c>
      <c r="E14" s="61" t="s">
        <v>625</v>
      </c>
      <c r="F14" s="62" t="s">
        <v>611</v>
      </c>
    </row>
    <row r="15" ht="79.95" customHeight="1" spans="1:6">
      <c r="A15" s="60"/>
      <c r="B15" s="60" t="s">
        <v>646</v>
      </c>
      <c r="C15" s="61" t="s">
        <v>623</v>
      </c>
      <c r="D15" s="61" t="s">
        <v>647</v>
      </c>
      <c r="E15" s="61" t="s">
        <v>625</v>
      </c>
      <c r="F15" s="62" t="s">
        <v>611</v>
      </c>
    </row>
    <row r="16" ht="79.95" customHeight="1" spans="1:6">
      <c r="A16" s="60"/>
      <c r="B16" s="60" t="s">
        <v>648</v>
      </c>
      <c r="C16" s="61" t="s">
        <v>623</v>
      </c>
      <c r="D16" s="61" t="s">
        <v>640</v>
      </c>
      <c r="E16" s="61" t="s">
        <v>625</v>
      </c>
      <c r="F16" s="62" t="s">
        <v>611</v>
      </c>
    </row>
    <row r="17" ht="79.95" customHeight="1" spans="1:6">
      <c r="A17" s="60" t="s">
        <v>649</v>
      </c>
      <c r="B17" s="60" t="s">
        <v>650</v>
      </c>
      <c r="C17" s="61" t="s">
        <v>623</v>
      </c>
      <c r="D17" s="61" t="s">
        <v>651</v>
      </c>
      <c r="E17" s="61" t="s">
        <v>625</v>
      </c>
      <c r="F17" s="62" t="s">
        <v>611</v>
      </c>
    </row>
    <row r="18" ht="79.95" customHeight="1" spans="1:6">
      <c r="A18" s="60"/>
      <c r="B18" s="60" t="s">
        <v>652</v>
      </c>
      <c r="C18" s="61" t="s">
        <v>623</v>
      </c>
      <c r="D18" s="61" t="s">
        <v>653</v>
      </c>
      <c r="E18" s="61" t="s">
        <v>625</v>
      </c>
      <c r="F18" s="62" t="s">
        <v>611</v>
      </c>
    </row>
    <row r="19" ht="79.95" customHeight="1" spans="1:6">
      <c r="A19" s="60"/>
      <c r="B19" s="60" t="s">
        <v>654</v>
      </c>
      <c r="C19" s="61" t="s">
        <v>623</v>
      </c>
      <c r="D19" s="61" t="s">
        <v>655</v>
      </c>
      <c r="E19" s="61" t="s">
        <v>625</v>
      </c>
      <c r="F19" s="62" t="s">
        <v>611</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9" workbookViewId="0">
      <selection activeCell="N18" sqref="N18:O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10.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659</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4">
        <v>7.28</v>
      </c>
      <c r="F7" s="44"/>
      <c r="G7" s="44">
        <v>7.28</v>
      </c>
      <c r="H7" s="44"/>
      <c r="I7" s="44">
        <v>7.28</v>
      </c>
      <c r="J7" s="44"/>
      <c r="K7" s="22">
        <v>10</v>
      </c>
      <c r="L7" s="23"/>
      <c r="M7" s="24">
        <v>1</v>
      </c>
      <c r="N7" s="25"/>
      <c r="O7" s="45">
        <v>10</v>
      </c>
    </row>
    <row r="8" s="1" customFormat="1" ht="24" customHeight="1" spans="1:15">
      <c r="A8" s="5"/>
      <c r="B8" s="5"/>
      <c r="C8" s="5" t="s">
        <v>670</v>
      </c>
      <c r="D8" s="5"/>
      <c r="E8" s="44">
        <v>7.28</v>
      </c>
      <c r="F8" s="44"/>
      <c r="G8" s="44">
        <v>7.28</v>
      </c>
      <c r="H8" s="44"/>
      <c r="I8" s="44">
        <v>7.28</v>
      </c>
      <c r="J8" s="44"/>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676</v>
      </c>
      <c r="C12" s="11"/>
      <c r="D12" s="11"/>
      <c r="E12" s="11"/>
      <c r="F12" s="11"/>
      <c r="G12" s="11"/>
      <c r="H12" s="12"/>
      <c r="I12" s="10" t="s">
        <v>676</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1" customHeight="1" spans="1:15">
      <c r="A14" s="5"/>
      <c r="B14" s="5" t="s">
        <v>684</v>
      </c>
      <c r="C14" s="5" t="s">
        <v>685</v>
      </c>
      <c r="D14" s="7" t="s">
        <v>686</v>
      </c>
      <c r="E14" s="7"/>
      <c r="F14" s="7"/>
      <c r="G14" s="7"/>
      <c r="H14" s="13">
        <v>1</v>
      </c>
      <c r="I14" s="13">
        <v>1</v>
      </c>
      <c r="J14" s="27">
        <v>25</v>
      </c>
      <c r="K14" s="28"/>
      <c r="L14" s="27">
        <v>25</v>
      </c>
      <c r="M14" s="28"/>
      <c r="N14" s="15" t="s">
        <v>611</v>
      </c>
      <c r="O14" s="26"/>
    </row>
    <row r="15" s="1" customFormat="1" spans="1:18">
      <c r="A15" s="5"/>
      <c r="B15" s="5"/>
      <c r="C15" s="5"/>
      <c r="D15" s="7" t="s">
        <v>687</v>
      </c>
      <c r="E15" s="7"/>
      <c r="F15" s="7"/>
      <c r="G15" s="7"/>
      <c r="H15" s="13">
        <v>1</v>
      </c>
      <c r="I15" s="13">
        <v>1</v>
      </c>
      <c r="J15" s="27">
        <v>16</v>
      </c>
      <c r="K15" s="28"/>
      <c r="L15" s="27">
        <v>16</v>
      </c>
      <c r="M15" s="28"/>
      <c r="N15" s="15" t="s">
        <v>611</v>
      </c>
      <c r="O15" s="26"/>
      <c r="R15" s="55"/>
    </row>
    <row r="16" s="1" customFormat="1" spans="1:15">
      <c r="A16" s="5"/>
      <c r="B16" s="5"/>
      <c r="C16" s="5" t="s">
        <v>688</v>
      </c>
      <c r="D16" s="7" t="s">
        <v>689</v>
      </c>
      <c r="E16" s="7"/>
      <c r="F16" s="7"/>
      <c r="G16" s="7"/>
      <c r="H16" s="7" t="s">
        <v>690</v>
      </c>
      <c r="I16" s="7" t="s">
        <v>690</v>
      </c>
      <c r="J16" s="27">
        <v>9</v>
      </c>
      <c r="K16" s="28"/>
      <c r="L16" s="27">
        <v>9</v>
      </c>
      <c r="M16" s="28"/>
      <c r="N16" s="15" t="s">
        <v>611</v>
      </c>
      <c r="O16" s="26"/>
    </row>
    <row r="17" s="1" customFormat="1" ht="27" spans="1:15">
      <c r="A17" s="5"/>
      <c r="B17" s="5" t="s">
        <v>691</v>
      </c>
      <c r="C17" s="5" t="s">
        <v>692</v>
      </c>
      <c r="D17" s="7" t="s">
        <v>693</v>
      </c>
      <c r="E17" s="7"/>
      <c r="F17" s="7"/>
      <c r="G17" s="7"/>
      <c r="H17" s="7" t="s">
        <v>694</v>
      </c>
      <c r="I17" s="7" t="s">
        <v>694</v>
      </c>
      <c r="J17" s="27">
        <v>15</v>
      </c>
      <c r="K17" s="28"/>
      <c r="L17" s="27">
        <v>15</v>
      </c>
      <c r="M17" s="28"/>
      <c r="N17" s="15" t="s">
        <v>611</v>
      </c>
      <c r="O17" s="26"/>
    </row>
    <row r="18" s="1" customFormat="1" ht="27" spans="1:15">
      <c r="A18" s="5"/>
      <c r="B18" s="5"/>
      <c r="C18" s="5" t="s">
        <v>695</v>
      </c>
      <c r="D18" s="7" t="s">
        <v>696</v>
      </c>
      <c r="E18" s="7"/>
      <c r="F18" s="7"/>
      <c r="G18" s="7"/>
      <c r="H18" s="7" t="s">
        <v>697</v>
      </c>
      <c r="I18" s="7" t="s">
        <v>697</v>
      </c>
      <c r="J18" s="27">
        <v>15</v>
      </c>
      <c r="K18" s="28"/>
      <c r="L18" s="27">
        <v>15</v>
      </c>
      <c r="M18" s="28"/>
      <c r="N18" s="15" t="s">
        <v>611</v>
      </c>
      <c r="O18" s="26"/>
    </row>
    <row r="19" s="1" customFormat="1" ht="40.5" spans="1:15">
      <c r="A19" s="5"/>
      <c r="B19" s="5" t="s">
        <v>698</v>
      </c>
      <c r="C19" s="5" t="s">
        <v>699</v>
      </c>
      <c r="D19" s="7" t="s">
        <v>700</v>
      </c>
      <c r="E19" s="7"/>
      <c r="F19" s="7"/>
      <c r="G19" s="7"/>
      <c r="H19" s="14" t="s">
        <v>701</v>
      </c>
      <c r="I19" s="14" t="s">
        <v>702</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A6:B10"/>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1" workbookViewId="0">
      <selection activeCell="D25" sqref="D25:O25"/>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9" width="10.3833333333333" style="1" customWidth="1"/>
    <col min="10" max="10" width="7.38333333333333"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707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4">
        <v>29</v>
      </c>
      <c r="F7" s="44"/>
      <c r="G7" s="44">
        <v>29</v>
      </c>
      <c r="H7" s="44"/>
      <c r="I7" s="44">
        <v>29</v>
      </c>
      <c r="J7" s="44"/>
      <c r="K7" s="22">
        <v>10</v>
      </c>
      <c r="L7" s="23"/>
      <c r="M7" s="24">
        <v>1</v>
      </c>
      <c r="N7" s="25"/>
      <c r="O7" s="45">
        <v>10</v>
      </c>
    </row>
    <row r="8" s="1" customFormat="1" ht="24" customHeight="1" spans="1:15">
      <c r="A8" s="5"/>
      <c r="B8" s="5"/>
      <c r="C8" s="5" t="s">
        <v>670</v>
      </c>
      <c r="D8" s="5"/>
      <c r="E8" s="44">
        <v>29</v>
      </c>
      <c r="F8" s="44"/>
      <c r="G8" s="44">
        <v>29</v>
      </c>
      <c r="H8" s="44"/>
      <c r="I8" s="44">
        <v>29</v>
      </c>
      <c r="J8" s="44"/>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708</v>
      </c>
      <c r="C12" s="11"/>
      <c r="D12" s="11"/>
      <c r="E12" s="11"/>
      <c r="F12" s="11"/>
      <c r="G12" s="11"/>
      <c r="H12" s="12"/>
      <c r="I12" s="10" t="s">
        <v>708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3" customHeight="1" spans="1:15">
      <c r="A14" s="5"/>
      <c r="B14" s="5" t="s">
        <v>684</v>
      </c>
      <c r="C14" s="5" t="s">
        <v>709</v>
      </c>
      <c r="D14" s="7" t="s">
        <v>710</v>
      </c>
      <c r="E14" s="7"/>
      <c r="F14" s="7"/>
      <c r="G14" s="7"/>
      <c r="H14" s="7" t="s">
        <v>711</v>
      </c>
      <c r="I14" s="7" t="s">
        <v>711</v>
      </c>
      <c r="J14" s="51">
        <v>12</v>
      </c>
      <c r="K14" s="52"/>
      <c r="L14" s="51">
        <v>12</v>
      </c>
      <c r="M14" s="52"/>
      <c r="N14" s="15" t="s">
        <v>611</v>
      </c>
      <c r="O14" s="26"/>
    </row>
    <row r="15" s="1" customFormat="1" ht="14.25" spans="1:15">
      <c r="A15" s="5"/>
      <c r="B15" s="5"/>
      <c r="C15" s="5"/>
      <c r="D15" s="7" t="s">
        <v>712</v>
      </c>
      <c r="E15" s="7"/>
      <c r="F15" s="7"/>
      <c r="G15" s="7"/>
      <c r="H15" s="49" t="s">
        <v>713</v>
      </c>
      <c r="I15" s="49" t="s">
        <v>713</v>
      </c>
      <c r="J15" s="53">
        <v>8</v>
      </c>
      <c r="K15" s="54"/>
      <c r="L15" s="53">
        <v>8</v>
      </c>
      <c r="M15" s="54"/>
      <c r="N15" s="15" t="s">
        <v>611</v>
      </c>
      <c r="O15" s="26"/>
    </row>
    <row r="16" s="1" customFormat="1" spans="1:15">
      <c r="A16" s="5"/>
      <c r="B16" s="5"/>
      <c r="C16" s="5" t="s">
        <v>685</v>
      </c>
      <c r="D16" s="7" t="s">
        <v>714</v>
      </c>
      <c r="E16" s="7"/>
      <c r="F16" s="7"/>
      <c r="G16" s="7"/>
      <c r="H16" s="7" t="s">
        <v>715</v>
      </c>
      <c r="I16" s="7" t="s">
        <v>715</v>
      </c>
      <c r="J16" s="51">
        <v>10</v>
      </c>
      <c r="K16" s="52"/>
      <c r="L16" s="51">
        <v>10</v>
      </c>
      <c r="M16" s="52"/>
      <c r="N16" s="15" t="s">
        <v>611</v>
      </c>
      <c r="O16" s="26"/>
    </row>
    <row r="17" s="1" customFormat="1" spans="1:15">
      <c r="A17" s="5"/>
      <c r="B17" s="5"/>
      <c r="C17" s="5"/>
      <c r="D17" s="7" t="s">
        <v>716</v>
      </c>
      <c r="E17" s="7"/>
      <c r="F17" s="7"/>
      <c r="G17" s="7"/>
      <c r="H17" s="13">
        <v>1</v>
      </c>
      <c r="I17" s="13">
        <v>1</v>
      </c>
      <c r="J17" s="51">
        <v>11</v>
      </c>
      <c r="K17" s="52"/>
      <c r="L17" s="51">
        <v>11</v>
      </c>
      <c r="M17" s="52"/>
      <c r="N17" s="15" t="s">
        <v>611</v>
      </c>
      <c r="O17" s="26"/>
    </row>
    <row r="18" s="1" customFormat="1" spans="1:15">
      <c r="A18" s="5"/>
      <c r="B18" s="5"/>
      <c r="C18" s="5" t="s">
        <v>688</v>
      </c>
      <c r="D18" s="7" t="s">
        <v>717</v>
      </c>
      <c r="E18" s="7"/>
      <c r="F18" s="7"/>
      <c r="G18" s="7"/>
      <c r="H18" s="7" t="s">
        <v>715</v>
      </c>
      <c r="I18" s="7" t="s">
        <v>715</v>
      </c>
      <c r="J18" s="51">
        <v>9</v>
      </c>
      <c r="K18" s="52"/>
      <c r="L18" s="51">
        <v>9</v>
      </c>
      <c r="M18" s="52"/>
      <c r="N18" s="15" t="s">
        <v>611</v>
      </c>
      <c r="O18" s="26"/>
    </row>
    <row r="19" s="1" customFormat="1" ht="27" spans="1:15">
      <c r="A19" s="5"/>
      <c r="B19" s="5" t="s">
        <v>691</v>
      </c>
      <c r="C19" s="5" t="s">
        <v>718</v>
      </c>
      <c r="D19" s="7" t="s">
        <v>719</v>
      </c>
      <c r="E19" s="7"/>
      <c r="F19" s="7"/>
      <c r="G19" s="7"/>
      <c r="H19" s="7" t="s">
        <v>720</v>
      </c>
      <c r="I19" s="7" t="s">
        <v>720</v>
      </c>
      <c r="J19" s="51">
        <v>6</v>
      </c>
      <c r="K19" s="52"/>
      <c r="L19" s="51">
        <v>6</v>
      </c>
      <c r="M19" s="52"/>
      <c r="N19" s="15" t="s">
        <v>611</v>
      </c>
      <c r="O19" s="26"/>
    </row>
    <row r="20" s="1" customFormat="1" spans="1:15">
      <c r="A20" s="5"/>
      <c r="B20" s="5"/>
      <c r="C20" s="5" t="s">
        <v>692</v>
      </c>
      <c r="D20" s="7" t="s">
        <v>721</v>
      </c>
      <c r="E20" s="7"/>
      <c r="F20" s="7"/>
      <c r="G20" s="7"/>
      <c r="H20" s="7" t="s">
        <v>722</v>
      </c>
      <c r="I20" s="7" t="s">
        <v>722</v>
      </c>
      <c r="J20" s="51">
        <v>6</v>
      </c>
      <c r="K20" s="52"/>
      <c r="L20" s="51">
        <v>6</v>
      </c>
      <c r="M20" s="52"/>
      <c r="N20" s="15" t="s">
        <v>611</v>
      </c>
      <c r="O20" s="26"/>
    </row>
    <row r="21" s="1" customFormat="1" spans="1:15">
      <c r="A21" s="5"/>
      <c r="B21" s="5"/>
      <c r="C21" s="5"/>
      <c r="D21" s="7" t="s">
        <v>723</v>
      </c>
      <c r="E21" s="7"/>
      <c r="F21" s="7"/>
      <c r="G21" s="7"/>
      <c r="H21" s="7" t="s">
        <v>722</v>
      </c>
      <c r="I21" s="7" t="s">
        <v>722</v>
      </c>
      <c r="J21" s="51">
        <v>6</v>
      </c>
      <c r="K21" s="52"/>
      <c r="L21" s="51">
        <v>6</v>
      </c>
      <c r="M21" s="52"/>
      <c r="N21" s="15" t="s">
        <v>611</v>
      </c>
      <c r="O21" s="26"/>
    </row>
    <row r="22" s="1" customFormat="1" ht="27" spans="1:15">
      <c r="A22" s="5"/>
      <c r="B22" s="5"/>
      <c r="C22" s="5" t="s">
        <v>724</v>
      </c>
      <c r="D22" s="7" t="s">
        <v>725</v>
      </c>
      <c r="E22" s="7"/>
      <c r="F22" s="7"/>
      <c r="G22" s="7"/>
      <c r="H22" s="7" t="s">
        <v>726</v>
      </c>
      <c r="I22" s="7" t="s">
        <v>726</v>
      </c>
      <c r="J22" s="51">
        <v>6</v>
      </c>
      <c r="K22" s="52"/>
      <c r="L22" s="51">
        <v>6</v>
      </c>
      <c r="M22" s="52"/>
      <c r="N22" s="15" t="s">
        <v>611</v>
      </c>
      <c r="O22" s="26"/>
    </row>
    <row r="23" s="1" customFormat="1" ht="30" customHeight="1" spans="1:15">
      <c r="A23" s="5"/>
      <c r="B23" s="5"/>
      <c r="C23" s="5" t="s">
        <v>695</v>
      </c>
      <c r="D23" s="7" t="s">
        <v>727</v>
      </c>
      <c r="E23" s="7"/>
      <c r="F23" s="7"/>
      <c r="G23" s="7"/>
      <c r="H23" s="13">
        <v>1</v>
      </c>
      <c r="I23" s="13">
        <v>1</v>
      </c>
      <c r="J23" s="51">
        <v>6</v>
      </c>
      <c r="K23" s="52"/>
      <c r="L23" s="51">
        <v>6</v>
      </c>
      <c r="M23" s="52"/>
      <c r="N23" s="15" t="s">
        <v>611</v>
      </c>
      <c r="O23" s="26"/>
    </row>
    <row r="24" s="1" customFormat="1" ht="40.5" spans="1:15">
      <c r="A24" s="5"/>
      <c r="B24" s="5" t="s">
        <v>698</v>
      </c>
      <c r="C24" s="5" t="s">
        <v>699</v>
      </c>
      <c r="D24" s="7" t="s">
        <v>728</v>
      </c>
      <c r="E24" s="7"/>
      <c r="F24" s="7"/>
      <c r="G24" s="7"/>
      <c r="H24" s="14" t="s">
        <v>729</v>
      </c>
      <c r="I24" s="14" t="s">
        <v>729</v>
      </c>
      <c r="J24" s="51">
        <v>10</v>
      </c>
      <c r="K24" s="52"/>
      <c r="L24" s="51">
        <v>10</v>
      </c>
      <c r="M24" s="52"/>
      <c r="N24" s="15" t="s">
        <v>611</v>
      </c>
      <c r="O24" s="26"/>
    </row>
    <row r="25" s="1" customFormat="1" ht="45" customHeight="1" spans="1:15">
      <c r="A25" s="5"/>
      <c r="B25" s="15" t="s">
        <v>703</v>
      </c>
      <c r="C25" s="16"/>
      <c r="D25" s="15" t="s">
        <v>611</v>
      </c>
      <c r="E25" s="17"/>
      <c r="F25" s="17"/>
      <c r="G25" s="17"/>
      <c r="H25" s="17"/>
      <c r="I25" s="17"/>
      <c r="J25" s="17"/>
      <c r="K25" s="17"/>
      <c r="L25" s="17"/>
      <c r="M25" s="17"/>
      <c r="N25" s="17"/>
      <c r="O25" s="26"/>
    </row>
    <row r="26" s="1" customFormat="1" ht="18" customHeight="1" spans="1:15">
      <c r="A26" s="5"/>
      <c r="B26" s="15" t="s">
        <v>704</v>
      </c>
      <c r="C26" s="17"/>
      <c r="D26" s="17"/>
      <c r="E26" s="17"/>
      <c r="F26" s="17"/>
      <c r="G26" s="17"/>
      <c r="H26" s="17"/>
      <c r="I26" s="16"/>
      <c r="J26" s="22">
        <v>100</v>
      </c>
      <c r="K26" s="23"/>
      <c r="L26" s="27">
        <v>100</v>
      </c>
      <c r="M26" s="28"/>
      <c r="N26" s="15" t="s">
        <v>705</v>
      </c>
      <c r="O26" s="26"/>
    </row>
    <row r="27" s="1" customFormat="1" spans="1:15">
      <c r="A27" s="18" t="s">
        <v>706</v>
      </c>
      <c r="B27" s="18"/>
      <c r="C27" s="18"/>
      <c r="D27" s="18"/>
      <c r="E27" s="18"/>
      <c r="F27" s="18"/>
      <c r="G27" s="18"/>
      <c r="H27" s="18"/>
      <c r="I27" s="18"/>
      <c r="J27" s="18"/>
      <c r="K27" s="18"/>
      <c r="L27" s="18"/>
      <c r="M27" s="18"/>
      <c r="N27" s="18"/>
      <c r="O27" s="29"/>
    </row>
    <row r="28" s="1" customFormat="1" spans="1:15">
      <c r="A28" s="19"/>
      <c r="B28" s="18"/>
      <c r="C28" s="18"/>
      <c r="D28" s="18"/>
      <c r="E28" s="18"/>
      <c r="F28" s="18"/>
      <c r="G28" s="18"/>
      <c r="H28" s="18"/>
      <c r="I28" s="18"/>
      <c r="J28" s="18"/>
      <c r="K28" s="18"/>
      <c r="L28" s="18"/>
      <c r="M28" s="18"/>
      <c r="N28" s="18"/>
      <c r="O28" s="29"/>
    </row>
    <row r="29" s="1" customFormat="1" spans="1:15">
      <c r="A29" s="19"/>
      <c r="B29" s="18"/>
      <c r="C29" s="18"/>
      <c r="D29" s="18"/>
      <c r="E29" s="18"/>
      <c r="F29" s="18"/>
      <c r="G29" s="18"/>
      <c r="H29" s="18"/>
      <c r="I29" s="18"/>
      <c r="J29" s="18"/>
      <c r="K29" s="18"/>
      <c r="L29" s="18"/>
      <c r="M29" s="18"/>
      <c r="N29" s="18"/>
      <c r="O29" s="29"/>
    </row>
    <row r="30" s="1" customFormat="1" ht="27" customHeight="1" spans="1:15">
      <c r="A30" s="20"/>
      <c r="B30" s="21"/>
      <c r="C30" s="21"/>
      <c r="D30" s="21"/>
      <c r="E30" s="21"/>
      <c r="F30" s="21"/>
      <c r="G30" s="21"/>
      <c r="H30" s="21"/>
      <c r="I30" s="21"/>
      <c r="J30" s="21"/>
      <c r="K30" s="21"/>
      <c r="L30" s="21"/>
      <c r="M30" s="21"/>
      <c r="N30" s="21"/>
      <c r="O30" s="30"/>
    </row>
  </sheetData>
  <mergeCells count="10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18"/>
    <mergeCell ref="B19:B23"/>
    <mergeCell ref="C14:C15"/>
    <mergeCell ref="C16:C17"/>
    <mergeCell ref="C20:C21"/>
    <mergeCell ref="A6:B10"/>
    <mergeCell ref="A27:O3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4" workbookViewId="0">
      <selection activeCell="D22" sqref="D22:O2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25" style="1" customWidth="1"/>
    <col min="9" max="9" width="10.6333333333333"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730</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327</v>
      </c>
      <c r="F7" s="8"/>
      <c r="G7" s="8">
        <v>327</v>
      </c>
      <c r="H7" s="8"/>
      <c r="I7" s="8">
        <v>327</v>
      </c>
      <c r="J7" s="8"/>
      <c r="K7" s="22">
        <v>10</v>
      </c>
      <c r="L7" s="23"/>
      <c r="M7" s="24">
        <v>1</v>
      </c>
      <c r="N7" s="25"/>
      <c r="O7" s="45">
        <v>10</v>
      </c>
    </row>
    <row r="8" s="1" customFormat="1" ht="24" customHeight="1" spans="1:15">
      <c r="A8" s="5"/>
      <c r="B8" s="5"/>
      <c r="C8" s="5" t="s">
        <v>670</v>
      </c>
      <c r="D8" s="5"/>
      <c r="E8" s="8">
        <v>327</v>
      </c>
      <c r="F8" s="8"/>
      <c r="G8" s="8">
        <v>327</v>
      </c>
      <c r="H8" s="8"/>
      <c r="I8" s="8">
        <v>327</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731</v>
      </c>
      <c r="C12" s="11"/>
      <c r="D12" s="11"/>
      <c r="E12" s="11"/>
      <c r="F12" s="11"/>
      <c r="G12" s="11"/>
      <c r="H12" s="12"/>
      <c r="I12" s="10" t="s">
        <v>731</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1" customHeight="1" spans="1:15">
      <c r="A14" s="5"/>
      <c r="B14" s="5" t="s">
        <v>684</v>
      </c>
      <c r="C14" s="5" t="s">
        <v>709</v>
      </c>
      <c r="D14" s="7" t="s">
        <v>732</v>
      </c>
      <c r="E14" s="7"/>
      <c r="F14" s="7"/>
      <c r="G14" s="7"/>
      <c r="H14" s="7" t="s">
        <v>733</v>
      </c>
      <c r="I14" s="7" t="s">
        <v>733</v>
      </c>
      <c r="J14" s="27">
        <v>15</v>
      </c>
      <c r="K14" s="28"/>
      <c r="L14" s="27">
        <v>15</v>
      </c>
      <c r="M14" s="28"/>
      <c r="N14" s="15" t="s">
        <v>611</v>
      </c>
      <c r="O14" s="26"/>
    </row>
    <row r="15" s="1" customFormat="1" spans="1:15">
      <c r="A15" s="5"/>
      <c r="B15" s="5"/>
      <c r="C15" s="5" t="s">
        <v>685</v>
      </c>
      <c r="D15" s="7" t="s">
        <v>734</v>
      </c>
      <c r="E15" s="7"/>
      <c r="F15" s="7"/>
      <c r="G15" s="7"/>
      <c r="H15" s="7" t="s">
        <v>735</v>
      </c>
      <c r="I15" s="7" t="s">
        <v>735</v>
      </c>
      <c r="J15" s="27">
        <v>15</v>
      </c>
      <c r="K15" s="28"/>
      <c r="L15" s="27">
        <v>15</v>
      </c>
      <c r="M15" s="28"/>
      <c r="N15" s="15" t="s">
        <v>611</v>
      </c>
      <c r="O15" s="26"/>
    </row>
    <row r="16" s="1" customFormat="1" spans="1:15">
      <c r="A16" s="5"/>
      <c r="B16" s="5"/>
      <c r="C16" s="5"/>
      <c r="D16" s="7" t="s">
        <v>716</v>
      </c>
      <c r="E16" s="7"/>
      <c r="F16" s="7"/>
      <c r="G16" s="7"/>
      <c r="H16" s="13">
        <v>1</v>
      </c>
      <c r="I16" s="13">
        <v>1</v>
      </c>
      <c r="J16" s="27">
        <v>10</v>
      </c>
      <c r="K16" s="28"/>
      <c r="L16" s="27">
        <v>10</v>
      </c>
      <c r="M16" s="28"/>
      <c r="N16" s="15" t="s">
        <v>611</v>
      </c>
      <c r="O16" s="26"/>
    </row>
    <row r="17" s="1" customFormat="1" spans="1:15">
      <c r="A17" s="5"/>
      <c r="B17" s="5"/>
      <c r="C17" s="5" t="s">
        <v>688</v>
      </c>
      <c r="D17" s="7" t="s">
        <v>717</v>
      </c>
      <c r="E17" s="7"/>
      <c r="F17" s="7"/>
      <c r="G17" s="7"/>
      <c r="H17" s="7" t="s">
        <v>715</v>
      </c>
      <c r="I17" s="7" t="s">
        <v>715</v>
      </c>
      <c r="J17" s="27">
        <v>10</v>
      </c>
      <c r="K17" s="28"/>
      <c r="L17" s="27">
        <v>10</v>
      </c>
      <c r="M17" s="28"/>
      <c r="N17" s="15" t="s">
        <v>611</v>
      </c>
      <c r="O17" s="26"/>
    </row>
    <row r="18" s="1" customFormat="1" ht="27" spans="1:15">
      <c r="A18" s="5"/>
      <c r="B18" s="5" t="s">
        <v>691</v>
      </c>
      <c r="C18" s="5" t="s">
        <v>718</v>
      </c>
      <c r="D18" s="7" t="s">
        <v>736</v>
      </c>
      <c r="E18" s="7"/>
      <c r="F18" s="7"/>
      <c r="G18" s="7"/>
      <c r="H18" s="7" t="s">
        <v>720</v>
      </c>
      <c r="I18" s="7" t="s">
        <v>720</v>
      </c>
      <c r="J18" s="27">
        <v>10</v>
      </c>
      <c r="K18" s="28"/>
      <c r="L18" s="27">
        <v>10</v>
      </c>
      <c r="M18" s="28"/>
      <c r="N18" s="15" t="s">
        <v>611</v>
      </c>
      <c r="O18" s="26"/>
    </row>
    <row r="19" s="1" customFormat="1" ht="27" spans="1:15">
      <c r="A19" s="5"/>
      <c r="B19" s="5"/>
      <c r="C19" s="5" t="s">
        <v>724</v>
      </c>
      <c r="D19" s="7" t="s">
        <v>737</v>
      </c>
      <c r="E19" s="7"/>
      <c r="F19" s="7"/>
      <c r="G19" s="7"/>
      <c r="H19" s="7" t="s">
        <v>738</v>
      </c>
      <c r="I19" s="7" t="s">
        <v>738</v>
      </c>
      <c r="J19" s="27">
        <v>10</v>
      </c>
      <c r="K19" s="28"/>
      <c r="L19" s="27">
        <v>10</v>
      </c>
      <c r="M19" s="28"/>
      <c r="N19" s="15" t="s">
        <v>611</v>
      </c>
      <c r="O19" s="26"/>
    </row>
    <row r="20" s="1" customFormat="1" ht="27" spans="1:15">
      <c r="A20" s="5"/>
      <c r="B20" s="5"/>
      <c r="C20" s="5" t="s">
        <v>695</v>
      </c>
      <c r="D20" s="7" t="s">
        <v>739</v>
      </c>
      <c r="E20" s="7"/>
      <c r="F20" s="7"/>
      <c r="G20" s="7"/>
      <c r="H20" s="13">
        <v>1</v>
      </c>
      <c r="I20" s="13">
        <v>1</v>
      </c>
      <c r="J20" s="27">
        <v>10</v>
      </c>
      <c r="K20" s="28"/>
      <c r="L20" s="27">
        <v>10</v>
      </c>
      <c r="M20" s="28"/>
      <c r="N20" s="15" t="s">
        <v>611</v>
      </c>
      <c r="O20" s="26"/>
    </row>
    <row r="21" s="1" customFormat="1" ht="40.5" spans="1:15">
      <c r="A21" s="5"/>
      <c r="B21" s="5" t="s">
        <v>698</v>
      </c>
      <c r="C21" s="5" t="s">
        <v>699</v>
      </c>
      <c r="D21" s="7" t="s">
        <v>728</v>
      </c>
      <c r="E21" s="7"/>
      <c r="F21" s="7"/>
      <c r="G21" s="7"/>
      <c r="H21" s="14" t="s">
        <v>740</v>
      </c>
      <c r="I21" s="14" t="s">
        <v>741</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5:C16"/>
    <mergeCell ref="A6:B10"/>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2"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5" style="1" customWidth="1"/>
    <col min="9" max="9" width="10.2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742</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300</v>
      </c>
      <c r="F7" s="8"/>
      <c r="G7" s="8">
        <v>300</v>
      </c>
      <c r="H7" s="8"/>
      <c r="I7" s="8">
        <v>300</v>
      </c>
      <c r="J7" s="8"/>
      <c r="K7" s="22">
        <v>10</v>
      </c>
      <c r="L7" s="23"/>
      <c r="M7" s="24">
        <v>1</v>
      </c>
      <c r="N7" s="25"/>
      <c r="O7" s="45">
        <v>10</v>
      </c>
    </row>
    <row r="8" s="1" customFormat="1" ht="24" customHeight="1" spans="1:15">
      <c r="A8" s="5"/>
      <c r="B8" s="5"/>
      <c r="C8" s="5" t="s">
        <v>670</v>
      </c>
      <c r="D8" s="5"/>
      <c r="E8" s="8">
        <v>300</v>
      </c>
      <c r="F8" s="8"/>
      <c r="G8" s="8">
        <v>300</v>
      </c>
      <c r="H8" s="8"/>
      <c r="I8" s="8">
        <v>300</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82" customHeight="1" spans="1:15">
      <c r="A12" s="5"/>
      <c r="B12" s="10" t="s">
        <v>743</v>
      </c>
      <c r="C12" s="11"/>
      <c r="D12" s="11"/>
      <c r="E12" s="11"/>
      <c r="F12" s="11"/>
      <c r="G12" s="11"/>
      <c r="H12" s="12"/>
      <c r="I12" s="10" t="s">
        <v>743</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688</v>
      </c>
      <c r="D14" s="7" t="s">
        <v>744</v>
      </c>
      <c r="E14" s="7"/>
      <c r="F14" s="7"/>
      <c r="G14" s="7"/>
      <c r="H14" s="13">
        <v>1</v>
      </c>
      <c r="I14" s="13">
        <v>1</v>
      </c>
      <c r="J14" s="27">
        <v>18</v>
      </c>
      <c r="K14" s="28"/>
      <c r="L14" s="27">
        <v>18</v>
      </c>
      <c r="M14" s="28"/>
      <c r="N14" s="15" t="s">
        <v>611</v>
      </c>
      <c r="O14" s="26"/>
    </row>
    <row r="15" s="1" customFormat="1" ht="27" spans="1:15">
      <c r="A15" s="5"/>
      <c r="B15" s="5"/>
      <c r="C15" s="5" t="s">
        <v>745</v>
      </c>
      <c r="D15" s="7" t="s">
        <v>746</v>
      </c>
      <c r="E15" s="7"/>
      <c r="F15" s="7"/>
      <c r="G15" s="7"/>
      <c r="H15" s="7" t="s">
        <v>747</v>
      </c>
      <c r="I15" s="7" t="s">
        <v>747</v>
      </c>
      <c r="J15" s="27">
        <v>15</v>
      </c>
      <c r="K15" s="28"/>
      <c r="L15" s="27">
        <v>15</v>
      </c>
      <c r="M15" s="28"/>
      <c r="N15" s="15" t="s">
        <v>611</v>
      </c>
      <c r="O15" s="26"/>
    </row>
    <row r="16" s="1" customFormat="1" ht="27" spans="1:15">
      <c r="A16" s="5"/>
      <c r="B16" s="5"/>
      <c r="C16" s="5"/>
      <c r="D16" s="7" t="s">
        <v>746</v>
      </c>
      <c r="E16" s="7"/>
      <c r="F16" s="7"/>
      <c r="G16" s="7"/>
      <c r="H16" s="7" t="s">
        <v>748</v>
      </c>
      <c r="I16" s="7" t="s">
        <v>748</v>
      </c>
      <c r="J16" s="27">
        <v>17</v>
      </c>
      <c r="K16" s="28"/>
      <c r="L16" s="27">
        <v>17</v>
      </c>
      <c r="M16" s="28"/>
      <c r="N16" s="15" t="s">
        <v>611</v>
      </c>
      <c r="O16" s="26"/>
    </row>
    <row r="17" s="1" customFormat="1" ht="27" spans="1:15">
      <c r="A17" s="5"/>
      <c r="B17" s="5" t="s">
        <v>691</v>
      </c>
      <c r="C17" s="5" t="s">
        <v>692</v>
      </c>
      <c r="D17" s="7" t="s">
        <v>749</v>
      </c>
      <c r="E17" s="7"/>
      <c r="F17" s="7"/>
      <c r="G17" s="7"/>
      <c r="H17" s="7" t="s">
        <v>694</v>
      </c>
      <c r="I17" s="7" t="s">
        <v>694</v>
      </c>
      <c r="J17" s="27">
        <v>15</v>
      </c>
      <c r="K17" s="28"/>
      <c r="L17" s="27">
        <v>15</v>
      </c>
      <c r="M17" s="28"/>
      <c r="N17" s="15" t="s">
        <v>611</v>
      </c>
      <c r="O17" s="26"/>
    </row>
    <row r="18" s="1" customFormat="1" ht="27" spans="1:15">
      <c r="A18" s="5"/>
      <c r="B18" s="5"/>
      <c r="C18" s="5" t="s">
        <v>695</v>
      </c>
      <c r="D18" s="7" t="s">
        <v>750</v>
      </c>
      <c r="E18" s="7"/>
      <c r="F18" s="7"/>
      <c r="G18" s="7"/>
      <c r="H18" s="7" t="s">
        <v>751</v>
      </c>
      <c r="I18" s="7" t="s">
        <v>751</v>
      </c>
      <c r="J18" s="27">
        <v>15</v>
      </c>
      <c r="K18" s="28"/>
      <c r="L18" s="27">
        <v>15</v>
      </c>
      <c r="M18" s="28"/>
      <c r="N18" s="15" t="s">
        <v>611</v>
      </c>
      <c r="O18" s="26"/>
    </row>
    <row r="19" s="1" customFormat="1" ht="40.5" spans="1:15">
      <c r="A19" s="5"/>
      <c r="B19" s="5" t="s">
        <v>698</v>
      </c>
      <c r="C19" s="5" t="s">
        <v>699</v>
      </c>
      <c r="D19" s="7" t="s">
        <v>752</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A6:B10"/>
    <mergeCell ref="A22:O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9" workbookViewId="0">
      <selection activeCell="D22" sqref="D22:O2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8.13333333333333"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755</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129.52</v>
      </c>
      <c r="F7" s="8"/>
      <c r="G7" s="8">
        <v>129.52</v>
      </c>
      <c r="H7" s="8"/>
      <c r="I7" s="8">
        <v>129.52</v>
      </c>
      <c r="J7" s="8"/>
      <c r="K7" s="22">
        <v>10</v>
      </c>
      <c r="L7" s="23"/>
      <c r="M7" s="24">
        <v>1</v>
      </c>
      <c r="N7" s="25"/>
      <c r="O7" s="45">
        <v>10</v>
      </c>
    </row>
    <row r="8" s="1" customFormat="1" ht="24" customHeight="1" spans="1:15">
      <c r="A8" s="5"/>
      <c r="B8" s="5"/>
      <c r="C8" s="5" t="s">
        <v>670</v>
      </c>
      <c r="D8" s="5"/>
      <c r="E8" s="8">
        <v>129.52</v>
      </c>
      <c r="F8" s="8"/>
      <c r="G8" s="8">
        <v>129.52</v>
      </c>
      <c r="H8" s="8"/>
      <c r="I8" s="8">
        <v>129.52</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756</v>
      </c>
      <c r="C12" s="11"/>
      <c r="D12" s="11"/>
      <c r="E12" s="11"/>
      <c r="F12" s="11"/>
      <c r="G12" s="11"/>
      <c r="H12" s="12"/>
      <c r="I12" s="10" t="s">
        <v>756</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757</v>
      </c>
      <c r="E14" s="7"/>
      <c r="F14" s="7"/>
      <c r="G14" s="7"/>
      <c r="H14" s="7" t="s">
        <v>758</v>
      </c>
      <c r="I14" s="7" t="s">
        <v>758</v>
      </c>
      <c r="J14" s="27">
        <v>17</v>
      </c>
      <c r="K14" s="28"/>
      <c r="L14" s="27">
        <v>17</v>
      </c>
      <c r="M14" s="28"/>
      <c r="N14" s="15" t="s">
        <v>611</v>
      </c>
      <c r="O14" s="26"/>
    </row>
    <row r="15" s="1" customFormat="1" spans="1:15">
      <c r="A15" s="5"/>
      <c r="B15" s="5"/>
      <c r="C15" s="5" t="s">
        <v>685</v>
      </c>
      <c r="D15" s="7" t="s">
        <v>757</v>
      </c>
      <c r="E15" s="7"/>
      <c r="F15" s="7"/>
      <c r="G15" s="7"/>
      <c r="H15" s="7" t="s">
        <v>758</v>
      </c>
      <c r="I15" s="7" t="s">
        <v>758</v>
      </c>
      <c r="J15" s="27">
        <v>20</v>
      </c>
      <c r="K15" s="28"/>
      <c r="L15" s="27">
        <v>20</v>
      </c>
      <c r="M15" s="28"/>
      <c r="N15" s="15" t="s">
        <v>611</v>
      </c>
      <c r="O15" s="26"/>
    </row>
    <row r="16" s="1" customFormat="1" spans="1:15">
      <c r="A16" s="5"/>
      <c r="B16" s="5"/>
      <c r="C16" s="5" t="s">
        <v>688</v>
      </c>
      <c r="D16" s="7" t="s">
        <v>759</v>
      </c>
      <c r="E16" s="7"/>
      <c r="F16" s="7"/>
      <c r="G16" s="7"/>
      <c r="H16" s="7" t="s">
        <v>690</v>
      </c>
      <c r="I16" s="7" t="s">
        <v>690</v>
      </c>
      <c r="J16" s="27">
        <v>13</v>
      </c>
      <c r="K16" s="28"/>
      <c r="L16" s="27">
        <v>13</v>
      </c>
      <c r="M16" s="28"/>
      <c r="N16" s="15" t="s">
        <v>611</v>
      </c>
      <c r="O16" s="26"/>
    </row>
    <row r="17" s="1" customFormat="1" ht="27" spans="1:15">
      <c r="A17" s="5"/>
      <c r="B17" s="5" t="s">
        <v>691</v>
      </c>
      <c r="C17" s="5" t="s">
        <v>718</v>
      </c>
      <c r="D17" s="7" t="s">
        <v>760</v>
      </c>
      <c r="E17" s="7"/>
      <c r="F17" s="7"/>
      <c r="G17" s="7"/>
      <c r="H17" s="7" t="s">
        <v>761</v>
      </c>
      <c r="I17" s="7" t="s">
        <v>761</v>
      </c>
      <c r="J17" s="27">
        <v>8</v>
      </c>
      <c r="K17" s="28"/>
      <c r="L17" s="27">
        <v>8</v>
      </c>
      <c r="M17" s="28"/>
      <c r="N17" s="15" t="s">
        <v>611</v>
      </c>
      <c r="O17" s="26"/>
    </row>
    <row r="18" s="1" customFormat="1" ht="27" customHeight="1" spans="1:15">
      <c r="A18" s="5"/>
      <c r="B18" s="5"/>
      <c r="C18" s="5" t="s">
        <v>692</v>
      </c>
      <c r="D18" s="7" t="s">
        <v>762</v>
      </c>
      <c r="E18" s="7"/>
      <c r="F18" s="7"/>
      <c r="G18" s="7"/>
      <c r="H18" s="7" t="s">
        <v>761</v>
      </c>
      <c r="I18" s="7" t="s">
        <v>761</v>
      </c>
      <c r="J18" s="27">
        <v>7</v>
      </c>
      <c r="K18" s="28"/>
      <c r="L18" s="27">
        <v>7</v>
      </c>
      <c r="M18" s="28"/>
      <c r="N18" s="15" t="s">
        <v>611</v>
      </c>
      <c r="O18" s="26"/>
    </row>
    <row r="19" s="1" customFormat="1" ht="35" customHeight="1" spans="1:15">
      <c r="A19" s="5"/>
      <c r="B19" s="5"/>
      <c r="C19" s="5" t="s">
        <v>724</v>
      </c>
      <c r="D19" s="7" t="s">
        <v>763</v>
      </c>
      <c r="E19" s="7"/>
      <c r="F19" s="7"/>
      <c r="G19" s="7"/>
      <c r="H19" s="7" t="s">
        <v>761</v>
      </c>
      <c r="I19" s="7" t="s">
        <v>761</v>
      </c>
      <c r="J19" s="27">
        <v>8</v>
      </c>
      <c r="K19" s="28"/>
      <c r="L19" s="27">
        <v>8</v>
      </c>
      <c r="M19" s="28"/>
      <c r="N19" s="15" t="s">
        <v>611</v>
      </c>
      <c r="O19" s="26"/>
    </row>
    <row r="20" s="1" customFormat="1" ht="27" spans="1:15">
      <c r="A20" s="5"/>
      <c r="B20" s="5"/>
      <c r="C20" s="5" t="s">
        <v>695</v>
      </c>
      <c r="D20" s="7" t="s">
        <v>762</v>
      </c>
      <c r="E20" s="7"/>
      <c r="F20" s="7"/>
      <c r="G20" s="7"/>
      <c r="H20" s="7" t="s">
        <v>761</v>
      </c>
      <c r="I20" s="7" t="s">
        <v>761</v>
      </c>
      <c r="J20" s="27">
        <v>7</v>
      </c>
      <c r="K20" s="28"/>
      <c r="L20" s="27">
        <v>7</v>
      </c>
      <c r="M20" s="28"/>
      <c r="N20" s="15" t="s">
        <v>611</v>
      </c>
      <c r="O20" s="26"/>
    </row>
    <row r="21" s="1" customFormat="1" ht="40.5" spans="1:15">
      <c r="A21" s="5"/>
      <c r="B21" s="5" t="s">
        <v>698</v>
      </c>
      <c r="C21" s="5" t="s">
        <v>699</v>
      </c>
      <c r="D21" s="7" t="s">
        <v>764</v>
      </c>
      <c r="E21" s="7"/>
      <c r="F21" s="7"/>
      <c r="G21" s="7"/>
      <c r="H21" s="14" t="s">
        <v>765</v>
      </c>
      <c r="I21" s="14" t="s">
        <v>766</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6"/>
    <mergeCell ref="B17:B20"/>
    <mergeCell ref="A6:B10"/>
    <mergeCell ref="A24:O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6"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767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1441.97</v>
      </c>
      <c r="F7" s="46"/>
      <c r="G7" s="46">
        <v>1441.97</v>
      </c>
      <c r="H7" s="46"/>
      <c r="I7" s="46">
        <v>1441.97</v>
      </c>
      <c r="J7" s="46"/>
      <c r="K7" s="22">
        <v>10</v>
      </c>
      <c r="L7" s="23"/>
      <c r="M7" s="24">
        <v>1</v>
      </c>
      <c r="N7" s="25"/>
      <c r="O7" s="45">
        <v>10</v>
      </c>
    </row>
    <row r="8" s="1" customFormat="1" ht="24" customHeight="1" spans="1:15">
      <c r="A8" s="5"/>
      <c r="B8" s="5"/>
      <c r="C8" s="5" t="s">
        <v>670</v>
      </c>
      <c r="D8" s="5"/>
      <c r="E8" s="46">
        <v>1441.97</v>
      </c>
      <c r="F8" s="46"/>
      <c r="G8" s="46">
        <v>1441.97</v>
      </c>
      <c r="H8" s="46"/>
      <c r="I8" s="46">
        <v>1441.97</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63" customHeight="1" spans="1:15">
      <c r="A12" s="5"/>
      <c r="B12" s="10" t="s">
        <v>768</v>
      </c>
      <c r="C12" s="11"/>
      <c r="D12" s="11"/>
      <c r="E12" s="11"/>
      <c r="F12" s="11"/>
      <c r="G12" s="11"/>
      <c r="H12" s="12"/>
      <c r="I12" s="15" t="s">
        <v>768</v>
      </c>
      <c r="J12" s="17"/>
      <c r="K12" s="17"/>
      <c r="L12" s="17"/>
      <c r="M12" s="17"/>
      <c r="N12" s="17"/>
      <c r="O12" s="26"/>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c r="C14" s="5" t="s">
        <v>685</v>
      </c>
      <c r="D14" s="7" t="s">
        <v>769</v>
      </c>
      <c r="E14" s="7"/>
      <c r="F14" s="7"/>
      <c r="G14" s="7"/>
      <c r="H14" s="13">
        <v>0.8</v>
      </c>
      <c r="I14" s="13">
        <v>0.8</v>
      </c>
      <c r="J14" s="27">
        <v>20</v>
      </c>
      <c r="K14" s="28"/>
      <c r="L14" s="27">
        <v>20</v>
      </c>
      <c r="M14" s="28"/>
      <c r="N14" s="15" t="s">
        <v>611</v>
      </c>
      <c r="O14" s="26"/>
    </row>
    <row r="15" s="1" customFormat="1" spans="1:15">
      <c r="A15" s="5"/>
      <c r="B15" s="5"/>
      <c r="C15" s="5" t="s">
        <v>688</v>
      </c>
      <c r="D15" s="7" t="s">
        <v>770</v>
      </c>
      <c r="E15" s="7"/>
      <c r="F15" s="7"/>
      <c r="G15" s="7"/>
      <c r="H15" s="13">
        <v>1</v>
      </c>
      <c r="I15" s="13">
        <v>1</v>
      </c>
      <c r="J15" s="27">
        <v>20</v>
      </c>
      <c r="K15" s="28"/>
      <c r="L15" s="27">
        <v>20</v>
      </c>
      <c r="M15" s="28"/>
      <c r="N15" s="15" t="s">
        <v>611</v>
      </c>
      <c r="O15" s="26"/>
    </row>
    <row r="16" s="1" customFormat="1" spans="1:15">
      <c r="A16" s="5"/>
      <c r="B16" s="5"/>
      <c r="C16" s="5"/>
      <c r="D16" s="7" t="s">
        <v>689</v>
      </c>
      <c r="E16" s="7"/>
      <c r="F16" s="7"/>
      <c r="G16" s="7"/>
      <c r="H16" s="7" t="s">
        <v>690</v>
      </c>
      <c r="I16" s="7" t="s">
        <v>690</v>
      </c>
      <c r="J16" s="27">
        <v>10</v>
      </c>
      <c r="K16" s="28"/>
      <c r="L16" s="27">
        <v>10</v>
      </c>
      <c r="M16" s="28"/>
      <c r="N16" s="15" t="s">
        <v>611</v>
      </c>
      <c r="O16" s="26"/>
    </row>
    <row r="17" s="1" customFormat="1" spans="1:15">
      <c r="A17" s="5"/>
      <c r="B17" s="5"/>
      <c r="C17" s="5" t="s">
        <v>692</v>
      </c>
      <c r="D17" s="7" t="s">
        <v>771</v>
      </c>
      <c r="E17" s="7"/>
      <c r="F17" s="7"/>
      <c r="G17" s="7"/>
      <c r="H17" s="13" t="s">
        <v>772</v>
      </c>
      <c r="I17" s="13">
        <v>0.8</v>
      </c>
      <c r="J17" s="27">
        <v>15</v>
      </c>
      <c r="K17" s="28"/>
      <c r="L17" s="27">
        <v>15</v>
      </c>
      <c r="M17" s="28"/>
      <c r="N17" s="15" t="s">
        <v>611</v>
      </c>
      <c r="O17" s="26"/>
    </row>
    <row r="18" s="1" customFormat="1" ht="27" spans="1:15">
      <c r="A18" s="5"/>
      <c r="B18" s="5"/>
      <c r="C18" s="5"/>
      <c r="D18" s="7" t="s">
        <v>773</v>
      </c>
      <c r="E18" s="7"/>
      <c r="F18" s="7"/>
      <c r="G18" s="7"/>
      <c r="H18" s="7" t="s">
        <v>774</v>
      </c>
      <c r="I18" s="7" t="s">
        <v>774</v>
      </c>
      <c r="J18" s="27">
        <v>15</v>
      </c>
      <c r="K18" s="28"/>
      <c r="L18" s="27">
        <v>15</v>
      </c>
      <c r="M18" s="28"/>
      <c r="N18" s="15" t="s">
        <v>611</v>
      </c>
      <c r="O18" s="26"/>
    </row>
    <row r="19" s="1" customFormat="1" ht="40.5" spans="1:15">
      <c r="A19" s="5"/>
      <c r="B19" s="5" t="s">
        <v>698</v>
      </c>
      <c r="C19" s="5" t="s">
        <v>699</v>
      </c>
      <c r="D19" s="7" t="s">
        <v>775</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C17:C18"/>
    <mergeCell ref="A6:B10"/>
    <mergeCell ref="A22:O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R12" sqref="R1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8.13333333333333"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776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68.74</v>
      </c>
      <c r="F7" s="8"/>
      <c r="G7" s="8">
        <v>68.74</v>
      </c>
      <c r="H7" s="8"/>
      <c r="I7" s="8">
        <v>68.74</v>
      </c>
      <c r="J7" s="8"/>
      <c r="K7" s="22">
        <v>10</v>
      </c>
      <c r="L7" s="23"/>
      <c r="M7" s="24">
        <v>1</v>
      </c>
      <c r="N7" s="25"/>
      <c r="O7" s="45">
        <v>10</v>
      </c>
    </row>
    <row r="8" s="1" customFormat="1" ht="24" customHeight="1" spans="1:15">
      <c r="A8" s="5"/>
      <c r="B8" s="5"/>
      <c r="C8" s="5" t="s">
        <v>670</v>
      </c>
      <c r="D8" s="5"/>
      <c r="E8" s="8">
        <v>68.74</v>
      </c>
      <c r="F8" s="8"/>
      <c r="G8" s="8">
        <v>68.74</v>
      </c>
      <c r="H8" s="8"/>
      <c r="I8" s="8">
        <v>68.74</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82" customHeight="1" spans="1:15">
      <c r="A12" s="5"/>
      <c r="B12" s="10" t="s">
        <v>777</v>
      </c>
      <c r="C12" s="11"/>
      <c r="D12" s="11"/>
      <c r="E12" s="11"/>
      <c r="F12" s="11"/>
      <c r="G12" s="11"/>
      <c r="H12" s="12"/>
      <c r="I12" s="10" t="s">
        <v>777</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27" spans="1:15">
      <c r="A14" s="5"/>
      <c r="B14" s="5" t="s">
        <v>684</v>
      </c>
      <c r="C14" s="5" t="s">
        <v>709</v>
      </c>
      <c r="D14" s="7" t="s">
        <v>778</v>
      </c>
      <c r="E14" s="7"/>
      <c r="F14" s="7"/>
      <c r="G14" s="7"/>
      <c r="H14" s="7" t="s">
        <v>779</v>
      </c>
      <c r="I14" s="7" t="s">
        <v>779</v>
      </c>
      <c r="J14" s="27">
        <v>17</v>
      </c>
      <c r="K14" s="28"/>
      <c r="L14" s="27">
        <v>17</v>
      </c>
      <c r="M14" s="28"/>
      <c r="N14" s="15" t="s">
        <v>611</v>
      </c>
      <c r="O14" s="26"/>
    </row>
    <row r="15" s="1" customFormat="1" spans="1:15">
      <c r="A15" s="5"/>
      <c r="B15" s="5"/>
      <c r="C15" s="5"/>
      <c r="D15" s="7" t="s">
        <v>780</v>
      </c>
      <c r="E15" s="7"/>
      <c r="F15" s="7"/>
      <c r="G15" s="7"/>
      <c r="H15" s="7" t="s">
        <v>781</v>
      </c>
      <c r="I15" s="7" t="s">
        <v>781</v>
      </c>
      <c r="J15" s="27">
        <v>16</v>
      </c>
      <c r="K15" s="28"/>
      <c r="L15" s="27">
        <v>16</v>
      </c>
      <c r="M15" s="28"/>
      <c r="N15" s="15" t="s">
        <v>611</v>
      </c>
      <c r="O15" s="26"/>
    </row>
    <row r="16" s="1" customFormat="1" spans="1:15">
      <c r="A16" s="5"/>
      <c r="B16" s="5"/>
      <c r="C16" s="5" t="s">
        <v>688</v>
      </c>
      <c r="D16" s="7" t="s">
        <v>744</v>
      </c>
      <c r="E16" s="7"/>
      <c r="F16" s="7"/>
      <c r="G16" s="7"/>
      <c r="H16" s="13">
        <v>0.95</v>
      </c>
      <c r="I16" s="13">
        <v>0.95</v>
      </c>
      <c r="J16" s="27">
        <v>17</v>
      </c>
      <c r="K16" s="28"/>
      <c r="L16" s="27">
        <v>17</v>
      </c>
      <c r="M16" s="28"/>
      <c r="N16" s="15" t="s">
        <v>611</v>
      </c>
      <c r="O16" s="26"/>
    </row>
    <row r="17" s="1" customFormat="1" ht="27" spans="1:15">
      <c r="A17" s="5"/>
      <c r="B17" s="5" t="s">
        <v>691</v>
      </c>
      <c r="C17" s="5" t="s">
        <v>692</v>
      </c>
      <c r="D17" s="7" t="s">
        <v>749</v>
      </c>
      <c r="E17" s="7"/>
      <c r="F17" s="7"/>
      <c r="G17" s="7"/>
      <c r="H17" s="7" t="s">
        <v>694</v>
      </c>
      <c r="I17" s="7" t="s">
        <v>694</v>
      </c>
      <c r="J17" s="27">
        <v>10</v>
      </c>
      <c r="K17" s="28"/>
      <c r="L17" s="27">
        <v>10</v>
      </c>
      <c r="M17" s="28"/>
      <c r="N17" s="15" t="s">
        <v>611</v>
      </c>
      <c r="O17" s="26"/>
    </row>
    <row r="18" s="1" customFormat="1" ht="30" customHeight="1" spans="1:15">
      <c r="A18" s="5"/>
      <c r="B18" s="5"/>
      <c r="C18" s="5" t="s">
        <v>724</v>
      </c>
      <c r="D18" s="7" t="s">
        <v>782</v>
      </c>
      <c r="E18" s="7"/>
      <c r="F18" s="7"/>
      <c r="G18" s="7"/>
      <c r="H18" s="7" t="s">
        <v>783</v>
      </c>
      <c r="I18" s="7" t="s">
        <v>783</v>
      </c>
      <c r="J18" s="27">
        <v>10</v>
      </c>
      <c r="K18" s="28"/>
      <c r="L18" s="27">
        <v>10</v>
      </c>
      <c r="M18" s="28"/>
      <c r="N18" s="15" t="s">
        <v>611</v>
      </c>
      <c r="O18" s="26"/>
    </row>
    <row r="19" s="1" customFormat="1" ht="27" spans="1:15">
      <c r="A19" s="5"/>
      <c r="B19" s="5"/>
      <c r="C19" s="5" t="s">
        <v>695</v>
      </c>
      <c r="D19" s="7" t="s">
        <v>784</v>
      </c>
      <c r="E19" s="7"/>
      <c r="F19" s="7"/>
      <c r="G19" s="7"/>
      <c r="H19" s="7" t="s">
        <v>697</v>
      </c>
      <c r="I19" s="7" t="s">
        <v>697</v>
      </c>
      <c r="J19" s="27">
        <v>10</v>
      </c>
      <c r="K19" s="28"/>
      <c r="L19" s="27">
        <v>10</v>
      </c>
      <c r="M19" s="28"/>
      <c r="N19" s="15" t="s">
        <v>611</v>
      </c>
      <c r="O19" s="26"/>
    </row>
    <row r="20" s="1" customFormat="1" ht="40.5" spans="1:15">
      <c r="A20" s="5"/>
      <c r="B20" s="5" t="s">
        <v>698</v>
      </c>
      <c r="C20" s="5" t="s">
        <v>699</v>
      </c>
      <c r="D20" s="7" t="s">
        <v>752</v>
      </c>
      <c r="E20" s="7"/>
      <c r="F20" s="7"/>
      <c r="G20" s="7"/>
      <c r="H20" s="14" t="s">
        <v>753</v>
      </c>
      <c r="I20" s="14" t="s">
        <v>754</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4:C15"/>
    <mergeCell ref="A6:B10"/>
    <mergeCell ref="A23:O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0" workbookViewId="0">
      <selection activeCell="D20" sqref="D20:O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10.1333333333333"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785</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264</v>
      </c>
      <c r="F7" s="8"/>
      <c r="G7" s="8">
        <v>264</v>
      </c>
      <c r="H7" s="8"/>
      <c r="I7" s="8">
        <v>264</v>
      </c>
      <c r="J7" s="8"/>
      <c r="K7" s="22">
        <v>10</v>
      </c>
      <c r="L7" s="23"/>
      <c r="M7" s="24">
        <v>1</v>
      </c>
      <c r="N7" s="25"/>
      <c r="O7" s="45">
        <v>10</v>
      </c>
    </row>
    <row r="8" s="1" customFormat="1" ht="24" customHeight="1" spans="1:15">
      <c r="A8" s="5"/>
      <c r="B8" s="5"/>
      <c r="C8" s="5" t="s">
        <v>670</v>
      </c>
      <c r="D8" s="5"/>
      <c r="E8" s="8">
        <v>264</v>
      </c>
      <c r="F8" s="8"/>
      <c r="G8" s="8">
        <v>264</v>
      </c>
      <c r="H8" s="8"/>
      <c r="I8" s="8">
        <v>264</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785</v>
      </c>
      <c r="C12" s="11"/>
      <c r="D12" s="11"/>
      <c r="E12" s="11"/>
      <c r="F12" s="11"/>
      <c r="G12" s="11"/>
      <c r="H12" s="12"/>
      <c r="I12" s="10" t="s">
        <v>785</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786</v>
      </c>
      <c r="E14" s="7"/>
      <c r="F14" s="7"/>
      <c r="G14" s="7"/>
      <c r="H14" s="13">
        <v>1</v>
      </c>
      <c r="I14" s="13">
        <v>1</v>
      </c>
      <c r="J14" s="27">
        <v>17</v>
      </c>
      <c r="K14" s="28"/>
      <c r="L14" s="27">
        <v>17</v>
      </c>
      <c r="M14" s="28"/>
      <c r="N14" s="15" t="s">
        <v>611</v>
      </c>
      <c r="O14" s="26"/>
    </row>
    <row r="15" s="1" customFormat="1" spans="1:15">
      <c r="A15" s="5"/>
      <c r="B15" s="5"/>
      <c r="C15" s="5" t="s">
        <v>688</v>
      </c>
      <c r="D15" s="7" t="s">
        <v>787</v>
      </c>
      <c r="E15" s="7"/>
      <c r="F15" s="7"/>
      <c r="G15" s="7"/>
      <c r="H15" s="7" t="s">
        <v>690</v>
      </c>
      <c r="I15" s="7" t="s">
        <v>690</v>
      </c>
      <c r="J15" s="27">
        <v>16</v>
      </c>
      <c r="K15" s="28"/>
      <c r="L15" s="27">
        <v>16</v>
      </c>
      <c r="M15" s="28"/>
      <c r="N15" s="15" t="s">
        <v>611</v>
      </c>
      <c r="O15" s="26"/>
    </row>
    <row r="16" s="1" customFormat="1" ht="54" spans="1:15">
      <c r="A16" s="5"/>
      <c r="B16" s="5"/>
      <c r="C16" s="5" t="s">
        <v>745</v>
      </c>
      <c r="D16" s="7" t="s">
        <v>746</v>
      </c>
      <c r="E16" s="7"/>
      <c r="F16" s="7"/>
      <c r="G16" s="7"/>
      <c r="H16" s="7" t="s">
        <v>788</v>
      </c>
      <c r="I16" s="7" t="s">
        <v>788</v>
      </c>
      <c r="J16" s="27">
        <v>17</v>
      </c>
      <c r="K16" s="28"/>
      <c r="L16" s="27">
        <v>17</v>
      </c>
      <c r="M16" s="28"/>
      <c r="N16" s="15" t="s">
        <v>611</v>
      </c>
      <c r="O16" s="26"/>
    </row>
    <row r="17" s="1" customFormat="1" ht="27" spans="1:15">
      <c r="A17" s="5"/>
      <c r="B17" s="5"/>
      <c r="C17" s="5" t="s">
        <v>692</v>
      </c>
      <c r="D17" s="7" t="s">
        <v>789</v>
      </c>
      <c r="E17" s="7"/>
      <c r="F17" s="7"/>
      <c r="G17" s="7"/>
      <c r="H17" s="7" t="s">
        <v>694</v>
      </c>
      <c r="I17" s="7" t="s">
        <v>694</v>
      </c>
      <c r="J17" s="27">
        <v>15</v>
      </c>
      <c r="K17" s="28"/>
      <c r="L17" s="27">
        <v>15</v>
      </c>
      <c r="M17" s="28"/>
      <c r="N17" s="15" t="s">
        <v>611</v>
      </c>
      <c r="O17" s="26"/>
    </row>
    <row r="18" s="1" customFormat="1" ht="27" spans="1:15">
      <c r="A18" s="5"/>
      <c r="B18" s="5"/>
      <c r="C18" s="5" t="s">
        <v>695</v>
      </c>
      <c r="D18" s="7" t="s">
        <v>790</v>
      </c>
      <c r="E18" s="7"/>
      <c r="F18" s="7"/>
      <c r="G18" s="7"/>
      <c r="H18" s="7" t="s">
        <v>751</v>
      </c>
      <c r="I18" s="7" t="s">
        <v>751</v>
      </c>
      <c r="J18" s="27">
        <v>15</v>
      </c>
      <c r="K18" s="28"/>
      <c r="L18" s="27">
        <v>15</v>
      </c>
      <c r="M18" s="28"/>
      <c r="N18" s="15" t="s">
        <v>611</v>
      </c>
      <c r="O18" s="26"/>
    </row>
    <row r="19" s="1" customFormat="1" ht="40.5" spans="1:15">
      <c r="A19" s="5"/>
      <c r="B19" s="5" t="s">
        <v>698</v>
      </c>
      <c r="C19" s="5" t="s">
        <v>699</v>
      </c>
      <c r="D19" s="7" t="s">
        <v>700</v>
      </c>
      <c r="E19" s="7"/>
      <c r="F19" s="7"/>
      <c r="G19" s="7"/>
      <c r="H19" s="14" t="s">
        <v>740</v>
      </c>
      <c r="I19" s="14" t="s">
        <v>741</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B9"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11.3833333333333"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791</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0.3</v>
      </c>
      <c r="F7" s="8"/>
      <c r="G7" s="8">
        <v>0.3</v>
      </c>
      <c r="H7" s="8"/>
      <c r="I7" s="8">
        <v>0.3</v>
      </c>
      <c r="J7" s="8"/>
      <c r="K7" s="22">
        <v>10</v>
      </c>
      <c r="L7" s="23"/>
      <c r="M7" s="24">
        <v>1</v>
      </c>
      <c r="N7" s="25"/>
      <c r="O7" s="45">
        <v>10</v>
      </c>
    </row>
    <row r="8" s="1" customFormat="1" ht="24" customHeight="1" spans="1:15">
      <c r="A8" s="5"/>
      <c r="B8" s="5"/>
      <c r="C8" s="5" t="s">
        <v>670</v>
      </c>
      <c r="D8" s="5"/>
      <c r="E8" s="8">
        <v>0.3</v>
      </c>
      <c r="F8" s="8"/>
      <c r="G8" s="8">
        <v>0.3</v>
      </c>
      <c r="H8" s="8"/>
      <c r="I8" s="8">
        <v>0.3</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5" t="s">
        <v>792</v>
      </c>
      <c r="C12" s="17"/>
      <c r="D12" s="17"/>
      <c r="E12" s="17"/>
      <c r="F12" s="17"/>
      <c r="G12" s="17"/>
      <c r="H12" s="26"/>
      <c r="I12" s="10" t="s">
        <v>792</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793</v>
      </c>
      <c r="E14" s="7"/>
      <c r="F14" s="7"/>
      <c r="G14" s="7"/>
      <c r="H14" s="7" t="s">
        <v>794</v>
      </c>
      <c r="I14" s="7" t="s">
        <v>794</v>
      </c>
      <c r="J14" s="27">
        <v>12</v>
      </c>
      <c r="K14" s="28"/>
      <c r="L14" s="27">
        <v>12</v>
      </c>
      <c r="M14" s="28"/>
      <c r="N14" s="15" t="s">
        <v>611</v>
      </c>
      <c r="O14" s="26"/>
    </row>
    <row r="15" s="1" customFormat="1" spans="1:15">
      <c r="A15" s="5"/>
      <c r="B15" s="5"/>
      <c r="C15" s="5" t="s">
        <v>685</v>
      </c>
      <c r="D15" s="7" t="s">
        <v>795</v>
      </c>
      <c r="E15" s="7"/>
      <c r="F15" s="7"/>
      <c r="G15" s="7"/>
      <c r="H15" s="13">
        <v>1</v>
      </c>
      <c r="I15" s="13">
        <v>1</v>
      </c>
      <c r="J15" s="27">
        <v>12</v>
      </c>
      <c r="K15" s="28"/>
      <c r="L15" s="27">
        <v>12</v>
      </c>
      <c r="M15" s="28"/>
      <c r="N15" s="15" t="s">
        <v>611</v>
      </c>
      <c r="O15" s="26"/>
    </row>
    <row r="16" s="1" customFormat="1" spans="1:15">
      <c r="A16" s="5"/>
      <c r="B16" s="5"/>
      <c r="C16" s="5" t="s">
        <v>688</v>
      </c>
      <c r="D16" s="7" t="s">
        <v>796</v>
      </c>
      <c r="E16" s="7"/>
      <c r="F16" s="7"/>
      <c r="G16" s="7"/>
      <c r="H16" s="7" t="s">
        <v>797</v>
      </c>
      <c r="I16" s="7" t="s">
        <v>797</v>
      </c>
      <c r="J16" s="27">
        <v>13</v>
      </c>
      <c r="K16" s="28"/>
      <c r="L16" s="27">
        <v>13</v>
      </c>
      <c r="M16" s="28"/>
      <c r="N16" s="15" t="s">
        <v>611</v>
      </c>
      <c r="O16" s="26"/>
    </row>
    <row r="17" s="1" customFormat="1" ht="27" spans="1:15">
      <c r="A17" s="5"/>
      <c r="B17" s="5"/>
      <c r="C17" s="5" t="s">
        <v>745</v>
      </c>
      <c r="D17" s="7" t="s">
        <v>746</v>
      </c>
      <c r="E17" s="7"/>
      <c r="F17" s="7"/>
      <c r="G17" s="7"/>
      <c r="H17" s="7" t="s">
        <v>798</v>
      </c>
      <c r="I17" s="7" t="s">
        <v>798</v>
      </c>
      <c r="J17" s="27">
        <v>13</v>
      </c>
      <c r="K17" s="28"/>
      <c r="L17" s="27">
        <v>13</v>
      </c>
      <c r="M17" s="28"/>
      <c r="N17" s="15" t="s">
        <v>611</v>
      </c>
      <c r="O17" s="26"/>
    </row>
    <row r="18" s="1" customFormat="1" ht="27" spans="1:15">
      <c r="A18" s="5"/>
      <c r="B18" s="5" t="s">
        <v>691</v>
      </c>
      <c r="C18" s="5" t="s">
        <v>692</v>
      </c>
      <c r="D18" s="7" t="s">
        <v>799</v>
      </c>
      <c r="E18" s="7"/>
      <c r="F18" s="7"/>
      <c r="G18" s="7"/>
      <c r="H18" s="7" t="s">
        <v>694</v>
      </c>
      <c r="I18" s="7" t="s">
        <v>694</v>
      </c>
      <c r="J18" s="27">
        <v>30</v>
      </c>
      <c r="K18" s="28"/>
      <c r="L18" s="27">
        <v>30</v>
      </c>
      <c r="M18" s="28"/>
      <c r="N18" s="15" t="s">
        <v>611</v>
      </c>
      <c r="O18" s="26"/>
    </row>
    <row r="19" s="1" customFormat="1" ht="40.5" spans="1:15">
      <c r="A19" s="5"/>
      <c r="B19" s="5" t="s">
        <v>698</v>
      </c>
      <c r="C19" s="5" t="s">
        <v>699</v>
      </c>
      <c r="D19" s="7" t="s">
        <v>700</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8" workbookViewId="0">
      <selection activeCell="M38" sqref="M3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9.63333333333333"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800</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71.02</v>
      </c>
      <c r="F7" s="8"/>
      <c r="G7" s="8">
        <v>64.38</v>
      </c>
      <c r="H7" s="8"/>
      <c r="I7" s="8">
        <v>64.38</v>
      </c>
      <c r="J7" s="8"/>
      <c r="K7" s="22">
        <v>10</v>
      </c>
      <c r="L7" s="23"/>
      <c r="M7" s="24">
        <v>1</v>
      </c>
      <c r="N7" s="25"/>
      <c r="O7" s="45">
        <v>10</v>
      </c>
    </row>
    <row r="8" s="1" customFormat="1" ht="24" customHeight="1" spans="1:15">
      <c r="A8" s="5"/>
      <c r="B8" s="5"/>
      <c r="C8" s="5" t="s">
        <v>670</v>
      </c>
      <c r="D8" s="5"/>
      <c r="E8" s="8">
        <v>71.02</v>
      </c>
      <c r="F8" s="8"/>
      <c r="G8" s="8">
        <v>64.38</v>
      </c>
      <c r="H8" s="8"/>
      <c r="I8" s="8">
        <v>64.38</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801</v>
      </c>
      <c r="C12" s="11"/>
      <c r="D12" s="11"/>
      <c r="E12" s="11"/>
      <c r="F12" s="11"/>
      <c r="G12" s="11"/>
      <c r="H12" s="12"/>
      <c r="I12" s="10" t="s">
        <v>801</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769</v>
      </c>
      <c r="E14" s="7"/>
      <c r="F14" s="7"/>
      <c r="G14" s="7"/>
      <c r="H14" s="7" t="s">
        <v>802</v>
      </c>
      <c r="I14" s="7" t="s">
        <v>802</v>
      </c>
      <c r="J14" s="27">
        <v>20</v>
      </c>
      <c r="K14" s="28"/>
      <c r="L14" s="27">
        <v>20</v>
      </c>
      <c r="M14" s="28"/>
      <c r="N14" s="15" t="s">
        <v>611</v>
      </c>
      <c r="O14" s="26"/>
    </row>
    <row r="15" s="1" customFormat="1" spans="1:15">
      <c r="A15" s="5"/>
      <c r="B15" s="5"/>
      <c r="C15" s="5" t="s">
        <v>688</v>
      </c>
      <c r="D15" s="7" t="s">
        <v>770</v>
      </c>
      <c r="E15" s="7"/>
      <c r="F15" s="7"/>
      <c r="G15" s="7"/>
      <c r="H15" s="13">
        <v>1</v>
      </c>
      <c r="I15" s="13">
        <v>1</v>
      </c>
      <c r="J15" s="27">
        <v>20</v>
      </c>
      <c r="K15" s="28"/>
      <c r="L15" s="27">
        <v>20</v>
      </c>
      <c r="M15" s="28"/>
      <c r="N15" s="15" t="s">
        <v>611</v>
      </c>
      <c r="O15" s="26"/>
    </row>
    <row r="16" s="1" customFormat="1" spans="1:15">
      <c r="A16" s="5"/>
      <c r="B16" s="5"/>
      <c r="C16" s="5"/>
      <c r="D16" s="7" t="s">
        <v>689</v>
      </c>
      <c r="E16" s="7"/>
      <c r="F16" s="7"/>
      <c r="G16" s="7"/>
      <c r="H16" s="7" t="s">
        <v>690</v>
      </c>
      <c r="I16" s="7" t="s">
        <v>690</v>
      </c>
      <c r="J16" s="27">
        <v>10</v>
      </c>
      <c r="K16" s="28"/>
      <c r="L16" s="27">
        <v>10</v>
      </c>
      <c r="M16" s="28"/>
      <c r="N16" s="15" t="s">
        <v>611</v>
      </c>
      <c r="O16" s="26"/>
    </row>
    <row r="17" s="1" customFormat="1" spans="1:15">
      <c r="A17" s="5"/>
      <c r="B17" s="5" t="s">
        <v>691</v>
      </c>
      <c r="C17" s="5" t="s">
        <v>692</v>
      </c>
      <c r="D17" s="7" t="s">
        <v>771</v>
      </c>
      <c r="E17" s="7"/>
      <c r="F17" s="7"/>
      <c r="G17" s="7"/>
      <c r="H17" s="7" t="s">
        <v>802</v>
      </c>
      <c r="I17" s="7" t="s">
        <v>802</v>
      </c>
      <c r="J17" s="27">
        <v>15</v>
      </c>
      <c r="K17" s="28"/>
      <c r="L17" s="27">
        <v>15</v>
      </c>
      <c r="M17" s="28"/>
      <c r="N17" s="15" t="s">
        <v>611</v>
      </c>
      <c r="O17" s="26"/>
    </row>
    <row r="18" s="1" customFormat="1" spans="1:15">
      <c r="A18" s="5"/>
      <c r="B18" s="5"/>
      <c r="C18" s="5"/>
      <c r="D18" s="7" t="s">
        <v>773</v>
      </c>
      <c r="E18" s="7"/>
      <c r="F18" s="7"/>
      <c r="G18" s="7"/>
      <c r="H18" s="7" t="s">
        <v>774</v>
      </c>
      <c r="I18" s="7" t="s">
        <v>774</v>
      </c>
      <c r="J18" s="27">
        <v>15</v>
      </c>
      <c r="K18" s="28"/>
      <c r="L18" s="27">
        <v>15</v>
      </c>
      <c r="M18" s="28"/>
      <c r="N18" s="15" t="s">
        <v>611</v>
      </c>
      <c r="O18" s="26"/>
    </row>
    <row r="19" s="1" customFormat="1" ht="40.5" spans="1:15">
      <c r="A19" s="5"/>
      <c r="B19" s="5" t="s">
        <v>698</v>
      </c>
      <c r="C19" s="5" t="s">
        <v>699</v>
      </c>
      <c r="D19" s="7" t="s">
        <v>775</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C17:C18"/>
    <mergeCell ref="A6:B10"/>
    <mergeCell ref="A22:O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L19" sqref="L19:M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9.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803</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v>
      </c>
      <c r="F7" s="8"/>
      <c r="G7" s="8">
        <v>1</v>
      </c>
      <c r="H7" s="8"/>
      <c r="I7" s="8">
        <v>1</v>
      </c>
      <c r="J7" s="8"/>
      <c r="K7" s="22">
        <v>10</v>
      </c>
      <c r="L7" s="23"/>
      <c r="M7" s="24">
        <v>1</v>
      </c>
      <c r="N7" s="25"/>
      <c r="O7" s="45">
        <v>10</v>
      </c>
    </row>
    <row r="8" s="1" customFormat="1" ht="24" customHeight="1" spans="1:15">
      <c r="A8" s="5"/>
      <c r="B8" s="5"/>
      <c r="C8" s="5" t="s">
        <v>670</v>
      </c>
      <c r="D8" s="5"/>
      <c r="E8" s="8">
        <v>1</v>
      </c>
      <c r="F8" s="8"/>
      <c r="G8" s="8">
        <v>1</v>
      </c>
      <c r="H8" s="8"/>
      <c r="I8" s="8">
        <v>1</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72" customHeight="1" spans="1:15">
      <c r="A12" s="5"/>
      <c r="B12" s="10" t="s">
        <v>804</v>
      </c>
      <c r="C12" s="11"/>
      <c r="D12" s="11"/>
      <c r="E12" s="11"/>
      <c r="F12" s="11"/>
      <c r="G12" s="11"/>
      <c r="H12" s="12"/>
      <c r="I12" s="10" t="s">
        <v>804</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805</v>
      </c>
      <c r="E14" s="7"/>
      <c r="F14" s="7"/>
      <c r="G14" s="7"/>
      <c r="H14" s="7" t="s">
        <v>702</v>
      </c>
      <c r="I14" s="7" t="s">
        <v>702</v>
      </c>
      <c r="J14" s="27">
        <v>20</v>
      </c>
      <c r="K14" s="28"/>
      <c r="L14" s="27">
        <v>20</v>
      </c>
      <c r="M14" s="28"/>
      <c r="N14" s="15" t="s">
        <v>611</v>
      </c>
      <c r="O14" s="26"/>
    </row>
    <row r="15" s="1" customFormat="1" spans="1:15">
      <c r="A15" s="5"/>
      <c r="B15" s="5"/>
      <c r="C15" s="5"/>
      <c r="D15" s="7" t="s">
        <v>806</v>
      </c>
      <c r="E15" s="7"/>
      <c r="F15" s="7"/>
      <c r="G15" s="7"/>
      <c r="H15" s="7" t="s">
        <v>807</v>
      </c>
      <c r="I15" s="7" t="s">
        <v>807</v>
      </c>
      <c r="J15" s="27">
        <v>20</v>
      </c>
      <c r="K15" s="28"/>
      <c r="L15" s="27">
        <v>20</v>
      </c>
      <c r="M15" s="28"/>
      <c r="N15" s="15" t="s">
        <v>611</v>
      </c>
      <c r="O15" s="26"/>
    </row>
    <row r="16" s="1" customFormat="1" spans="1:15">
      <c r="A16" s="5"/>
      <c r="B16" s="5"/>
      <c r="C16" s="5" t="s">
        <v>685</v>
      </c>
      <c r="D16" s="7" t="s">
        <v>808</v>
      </c>
      <c r="E16" s="7"/>
      <c r="F16" s="7"/>
      <c r="G16" s="7"/>
      <c r="H16" s="7" t="s">
        <v>809</v>
      </c>
      <c r="I16" s="7" t="s">
        <v>809</v>
      </c>
      <c r="J16" s="27">
        <v>10</v>
      </c>
      <c r="K16" s="28"/>
      <c r="L16" s="27">
        <v>10</v>
      </c>
      <c r="M16" s="28"/>
      <c r="N16" s="15" t="s">
        <v>611</v>
      </c>
      <c r="O16" s="26"/>
    </row>
    <row r="17" s="1" customFormat="1" spans="1:15">
      <c r="A17" s="5"/>
      <c r="B17" s="5" t="s">
        <v>691</v>
      </c>
      <c r="C17" s="5" t="s">
        <v>695</v>
      </c>
      <c r="D17" s="7" t="s">
        <v>810</v>
      </c>
      <c r="E17" s="7"/>
      <c r="F17" s="7"/>
      <c r="G17" s="7"/>
      <c r="H17" s="13">
        <v>0.88</v>
      </c>
      <c r="I17" s="13">
        <v>0.88</v>
      </c>
      <c r="J17" s="27">
        <v>15</v>
      </c>
      <c r="K17" s="28"/>
      <c r="L17" s="27">
        <v>15</v>
      </c>
      <c r="M17" s="28"/>
      <c r="N17" s="15" t="s">
        <v>611</v>
      </c>
      <c r="O17" s="26"/>
    </row>
    <row r="18" s="1" customFormat="1" spans="1:15">
      <c r="A18" s="5"/>
      <c r="B18" s="5"/>
      <c r="C18" s="5"/>
      <c r="D18" s="7" t="s">
        <v>811</v>
      </c>
      <c r="E18" s="7"/>
      <c r="F18" s="7"/>
      <c r="G18" s="7"/>
      <c r="H18" s="7" t="s">
        <v>754</v>
      </c>
      <c r="I18" s="7" t="s">
        <v>754</v>
      </c>
      <c r="J18" s="27">
        <v>15</v>
      </c>
      <c r="K18" s="28"/>
      <c r="L18" s="27">
        <v>15</v>
      </c>
      <c r="M18" s="28"/>
      <c r="N18" s="15" t="s">
        <v>611</v>
      </c>
      <c r="O18" s="26"/>
    </row>
    <row r="19" s="1" customFormat="1" ht="40.5" spans="1:15">
      <c r="A19" s="5"/>
      <c r="B19" s="5" t="s">
        <v>698</v>
      </c>
      <c r="C19" s="5" t="s">
        <v>699</v>
      </c>
      <c r="D19" s="7" t="s">
        <v>812</v>
      </c>
      <c r="E19" s="7"/>
      <c r="F19" s="7"/>
      <c r="G19" s="7"/>
      <c r="H19" s="7" t="s">
        <v>741</v>
      </c>
      <c r="I19" s="7" t="s">
        <v>741</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9"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2.1333333333333" style="1" customWidth="1"/>
    <col min="9" max="9" width="12"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813</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0.3</v>
      </c>
      <c r="F7" s="8"/>
      <c r="G7" s="8">
        <v>0.3</v>
      </c>
      <c r="H7" s="8"/>
      <c r="I7" s="8">
        <v>0.3</v>
      </c>
      <c r="J7" s="8"/>
      <c r="K7" s="22">
        <v>10</v>
      </c>
      <c r="L7" s="23"/>
      <c r="M7" s="24">
        <v>1</v>
      </c>
      <c r="N7" s="25"/>
      <c r="O7" s="45">
        <v>10</v>
      </c>
    </row>
    <row r="8" s="1" customFormat="1" ht="24" customHeight="1" spans="1:15">
      <c r="A8" s="5"/>
      <c r="B8" s="5"/>
      <c r="C8" s="5" t="s">
        <v>670</v>
      </c>
      <c r="D8" s="5"/>
      <c r="E8" s="8">
        <v>0.3</v>
      </c>
      <c r="F8" s="8"/>
      <c r="G8" s="8">
        <v>0.3</v>
      </c>
      <c r="H8" s="8"/>
      <c r="I8" s="8">
        <v>0.3</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64" customHeight="1" spans="1:15">
      <c r="A12" s="5"/>
      <c r="B12" s="10" t="s">
        <v>814</v>
      </c>
      <c r="C12" s="11"/>
      <c r="D12" s="11"/>
      <c r="E12" s="11"/>
      <c r="F12" s="11"/>
      <c r="G12" s="11"/>
      <c r="H12" s="12"/>
      <c r="I12" s="10" t="s">
        <v>814</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815</v>
      </c>
      <c r="E14" s="7"/>
      <c r="F14" s="7"/>
      <c r="G14" s="7"/>
      <c r="H14" s="7" t="s">
        <v>794</v>
      </c>
      <c r="I14" s="7" t="s">
        <v>794</v>
      </c>
      <c r="J14" s="27">
        <v>20</v>
      </c>
      <c r="K14" s="28"/>
      <c r="L14" s="27">
        <v>20</v>
      </c>
      <c r="M14" s="28"/>
      <c r="N14" s="15" t="s">
        <v>611</v>
      </c>
      <c r="O14" s="26"/>
    </row>
    <row r="15" s="1" customFormat="1" spans="1:15">
      <c r="A15" s="5"/>
      <c r="B15" s="5"/>
      <c r="C15" s="5" t="s">
        <v>685</v>
      </c>
      <c r="D15" s="7" t="s">
        <v>795</v>
      </c>
      <c r="E15" s="7"/>
      <c r="F15" s="7"/>
      <c r="G15" s="7"/>
      <c r="H15" s="13">
        <v>1</v>
      </c>
      <c r="I15" s="13">
        <v>1</v>
      </c>
      <c r="J15" s="27">
        <v>20</v>
      </c>
      <c r="K15" s="28"/>
      <c r="L15" s="27">
        <v>20</v>
      </c>
      <c r="M15" s="28"/>
      <c r="N15" s="15" t="s">
        <v>611</v>
      </c>
      <c r="O15" s="26"/>
    </row>
    <row r="16" s="1" customFormat="1" spans="1:15">
      <c r="A16" s="5"/>
      <c r="B16" s="5"/>
      <c r="C16" s="5" t="s">
        <v>745</v>
      </c>
      <c r="D16" s="7" t="s">
        <v>746</v>
      </c>
      <c r="E16" s="7"/>
      <c r="F16" s="7"/>
      <c r="G16" s="7"/>
      <c r="H16" s="7" t="s">
        <v>798</v>
      </c>
      <c r="I16" s="7" t="s">
        <v>798</v>
      </c>
      <c r="J16" s="27">
        <v>10</v>
      </c>
      <c r="K16" s="28"/>
      <c r="L16" s="27">
        <v>10</v>
      </c>
      <c r="M16" s="28"/>
      <c r="N16" s="15" t="s">
        <v>611</v>
      </c>
      <c r="O16" s="26"/>
    </row>
    <row r="17" s="1" customFormat="1" ht="27" spans="1:15">
      <c r="A17" s="5"/>
      <c r="B17" s="5"/>
      <c r="C17" s="5" t="s">
        <v>692</v>
      </c>
      <c r="D17" s="7" t="s">
        <v>799</v>
      </c>
      <c r="E17" s="7"/>
      <c r="F17" s="7"/>
      <c r="G17" s="7"/>
      <c r="H17" s="7" t="s">
        <v>816</v>
      </c>
      <c r="I17" s="7" t="s">
        <v>816</v>
      </c>
      <c r="J17" s="27">
        <v>15</v>
      </c>
      <c r="K17" s="28"/>
      <c r="L17" s="27">
        <v>15</v>
      </c>
      <c r="M17" s="28"/>
      <c r="N17" s="15" t="s">
        <v>611</v>
      </c>
      <c r="O17" s="26"/>
    </row>
    <row r="18" s="1" customFormat="1" ht="27" spans="1:15">
      <c r="A18" s="5"/>
      <c r="B18" s="5"/>
      <c r="C18" s="5" t="s">
        <v>695</v>
      </c>
      <c r="D18" s="7" t="s">
        <v>817</v>
      </c>
      <c r="E18" s="7"/>
      <c r="F18" s="7"/>
      <c r="G18" s="7"/>
      <c r="H18" s="7" t="s">
        <v>697</v>
      </c>
      <c r="I18" s="7" t="s">
        <v>697</v>
      </c>
      <c r="J18" s="27">
        <v>15</v>
      </c>
      <c r="K18" s="28"/>
      <c r="L18" s="27">
        <v>15</v>
      </c>
      <c r="M18" s="28"/>
      <c r="N18" s="15" t="s">
        <v>611</v>
      </c>
      <c r="O18" s="26"/>
    </row>
    <row r="19" s="1" customFormat="1" ht="40.5" spans="1:15">
      <c r="A19" s="5"/>
      <c r="B19" s="5" t="s">
        <v>698</v>
      </c>
      <c r="C19" s="5" t="s">
        <v>699</v>
      </c>
      <c r="D19" s="7" t="s">
        <v>700</v>
      </c>
      <c r="E19" s="7"/>
      <c r="F19" s="7"/>
      <c r="G19" s="7"/>
      <c r="H19" s="14" t="s">
        <v>701</v>
      </c>
      <c r="I19" s="14" t="s">
        <v>702</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8"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818</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0.12</v>
      </c>
      <c r="F7" s="8"/>
      <c r="G7" s="8">
        <v>0.12</v>
      </c>
      <c r="H7" s="8"/>
      <c r="I7" s="8">
        <v>0.12</v>
      </c>
      <c r="J7" s="8"/>
      <c r="K7" s="22">
        <v>10</v>
      </c>
      <c r="L7" s="23"/>
      <c r="M7" s="24">
        <v>1</v>
      </c>
      <c r="N7" s="25"/>
      <c r="O7" s="45">
        <v>10</v>
      </c>
    </row>
    <row r="8" s="1" customFormat="1" ht="24" customHeight="1" spans="1:15">
      <c r="A8" s="5"/>
      <c r="B8" s="5"/>
      <c r="C8" s="5" t="s">
        <v>670</v>
      </c>
      <c r="D8" s="5"/>
      <c r="E8" s="8">
        <v>0.12</v>
      </c>
      <c r="F8" s="8"/>
      <c r="G8" s="8">
        <v>0.12</v>
      </c>
      <c r="H8" s="8"/>
      <c r="I8" s="8">
        <v>0.12</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819</v>
      </c>
      <c r="C12" s="11"/>
      <c r="D12" s="11"/>
      <c r="E12" s="11"/>
      <c r="F12" s="11"/>
      <c r="G12" s="11"/>
      <c r="H12" s="12"/>
      <c r="I12" s="10" t="s">
        <v>819</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820</v>
      </c>
      <c r="E14" s="7"/>
      <c r="F14" s="7"/>
      <c r="G14" s="7"/>
      <c r="H14" s="7" t="s">
        <v>821</v>
      </c>
      <c r="I14" s="7" t="s">
        <v>821</v>
      </c>
      <c r="J14" s="27">
        <v>12</v>
      </c>
      <c r="K14" s="28"/>
      <c r="L14" s="27">
        <v>12</v>
      </c>
      <c r="M14" s="28"/>
      <c r="N14" s="15" t="s">
        <v>611</v>
      </c>
      <c r="O14" s="26"/>
    </row>
    <row r="15" s="1" customFormat="1" spans="1:15">
      <c r="A15" s="5"/>
      <c r="B15" s="5"/>
      <c r="C15" s="5" t="s">
        <v>685</v>
      </c>
      <c r="D15" s="7" t="s">
        <v>822</v>
      </c>
      <c r="E15" s="7"/>
      <c r="F15" s="7"/>
      <c r="G15" s="7"/>
      <c r="H15" s="13">
        <v>1</v>
      </c>
      <c r="I15" s="13">
        <v>1</v>
      </c>
      <c r="J15" s="27">
        <v>13</v>
      </c>
      <c r="K15" s="28"/>
      <c r="L15" s="27">
        <v>13</v>
      </c>
      <c r="M15" s="28"/>
      <c r="N15" s="15" t="s">
        <v>611</v>
      </c>
      <c r="O15" s="26"/>
    </row>
    <row r="16" s="1" customFormat="1" spans="1:15">
      <c r="A16" s="5"/>
      <c r="B16" s="5"/>
      <c r="C16" s="5"/>
      <c r="D16" s="7" t="s">
        <v>823</v>
      </c>
      <c r="E16" s="7"/>
      <c r="F16" s="7"/>
      <c r="G16" s="7"/>
      <c r="H16" s="13">
        <v>1</v>
      </c>
      <c r="I16" s="13">
        <v>1</v>
      </c>
      <c r="J16" s="27">
        <v>13</v>
      </c>
      <c r="K16" s="28"/>
      <c r="L16" s="27">
        <v>13</v>
      </c>
      <c r="M16" s="28"/>
      <c r="N16" s="15" t="s">
        <v>611</v>
      </c>
      <c r="O16" s="26"/>
    </row>
    <row r="17" s="1" customFormat="1" spans="1:15">
      <c r="A17" s="5"/>
      <c r="B17" s="5"/>
      <c r="C17" s="5" t="s">
        <v>688</v>
      </c>
      <c r="D17" s="7" t="s">
        <v>824</v>
      </c>
      <c r="E17" s="7"/>
      <c r="F17" s="7"/>
      <c r="G17" s="7"/>
      <c r="H17" s="13">
        <v>0.95</v>
      </c>
      <c r="I17" s="13">
        <v>0.95</v>
      </c>
      <c r="J17" s="27">
        <v>12</v>
      </c>
      <c r="K17" s="28"/>
      <c r="L17" s="27">
        <v>12</v>
      </c>
      <c r="M17" s="28"/>
      <c r="N17" s="15" t="s">
        <v>611</v>
      </c>
      <c r="O17" s="26"/>
    </row>
    <row r="18" s="1" customFormat="1" ht="27" spans="1:15">
      <c r="A18" s="5"/>
      <c r="B18" s="5" t="s">
        <v>691</v>
      </c>
      <c r="C18" s="5" t="s">
        <v>692</v>
      </c>
      <c r="D18" s="7" t="s">
        <v>825</v>
      </c>
      <c r="E18" s="7"/>
      <c r="F18" s="7"/>
      <c r="G18" s="7"/>
      <c r="H18" s="13">
        <v>1</v>
      </c>
      <c r="I18" s="13">
        <v>1</v>
      </c>
      <c r="J18" s="27">
        <v>30</v>
      </c>
      <c r="K18" s="28"/>
      <c r="L18" s="27">
        <v>30</v>
      </c>
      <c r="M18" s="28"/>
      <c r="N18" s="15" t="s">
        <v>611</v>
      </c>
      <c r="O18" s="26"/>
    </row>
    <row r="19" s="1" customFormat="1" ht="40.5" spans="1:15">
      <c r="A19" s="5"/>
      <c r="B19" s="5" t="s">
        <v>698</v>
      </c>
      <c r="C19" s="5" t="s">
        <v>699</v>
      </c>
      <c r="D19" s="7" t="s">
        <v>700</v>
      </c>
      <c r="E19" s="7"/>
      <c r="F19" s="7"/>
      <c r="G19" s="7"/>
      <c r="H19" s="14" t="s">
        <v>701</v>
      </c>
      <c r="I19" s="14" t="s">
        <v>702</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1" workbookViewId="0">
      <selection activeCell="H27" sqref="H27:I27"/>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826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78</v>
      </c>
      <c r="F7" s="8"/>
      <c r="G7" s="8">
        <v>78</v>
      </c>
      <c r="H7" s="8"/>
      <c r="I7" s="8">
        <v>78</v>
      </c>
      <c r="J7" s="8"/>
      <c r="K7" s="22">
        <v>10</v>
      </c>
      <c r="L7" s="23"/>
      <c r="M7" s="24">
        <v>1</v>
      </c>
      <c r="N7" s="25"/>
      <c r="O7" s="45">
        <v>10</v>
      </c>
    </row>
    <row r="8" s="1" customFormat="1" ht="24" customHeight="1" spans="1:15">
      <c r="A8" s="5"/>
      <c r="B8" s="5"/>
      <c r="C8" s="5" t="s">
        <v>670</v>
      </c>
      <c r="D8" s="5"/>
      <c r="E8" s="8">
        <v>78</v>
      </c>
      <c r="F8" s="8"/>
      <c r="G8" s="8">
        <v>78</v>
      </c>
      <c r="H8" s="8"/>
      <c r="I8" s="8">
        <v>78</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827</v>
      </c>
      <c r="C12" s="11"/>
      <c r="D12" s="11"/>
      <c r="E12" s="11"/>
      <c r="F12" s="11"/>
      <c r="G12" s="11"/>
      <c r="H12" s="12"/>
      <c r="I12" s="15" t="s">
        <v>827</v>
      </c>
      <c r="J12" s="17"/>
      <c r="K12" s="17"/>
      <c r="L12" s="17"/>
      <c r="M12" s="17"/>
      <c r="N12" s="17"/>
      <c r="O12" s="26"/>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828</v>
      </c>
      <c r="E14" s="7"/>
      <c r="F14" s="7"/>
      <c r="G14" s="7"/>
      <c r="H14" s="13">
        <v>0.95</v>
      </c>
      <c r="I14" s="13">
        <v>0.95</v>
      </c>
      <c r="J14" s="27">
        <v>6</v>
      </c>
      <c r="K14" s="28"/>
      <c r="L14" s="27">
        <v>6</v>
      </c>
      <c r="M14" s="28"/>
      <c r="N14" s="15" t="s">
        <v>611</v>
      </c>
      <c r="O14" s="26"/>
    </row>
    <row r="15" s="1" customFormat="1" spans="1:15">
      <c r="A15" s="5"/>
      <c r="B15" s="5"/>
      <c r="C15" s="5"/>
      <c r="D15" s="7" t="s">
        <v>829</v>
      </c>
      <c r="E15" s="7"/>
      <c r="F15" s="7"/>
      <c r="G15" s="7"/>
      <c r="H15" s="7" t="s">
        <v>830</v>
      </c>
      <c r="I15" s="7" t="s">
        <v>830</v>
      </c>
      <c r="J15" s="27">
        <v>6</v>
      </c>
      <c r="K15" s="28"/>
      <c r="L15" s="27">
        <v>6</v>
      </c>
      <c r="M15" s="28"/>
      <c r="N15" s="15" t="s">
        <v>611</v>
      </c>
      <c r="O15" s="26"/>
    </row>
    <row r="16" s="1" customFormat="1" spans="1:15">
      <c r="A16" s="5"/>
      <c r="B16" s="5"/>
      <c r="C16" s="5"/>
      <c r="D16" s="7" t="s">
        <v>831</v>
      </c>
      <c r="E16" s="7"/>
      <c r="F16" s="7"/>
      <c r="G16" s="7"/>
      <c r="H16" s="13">
        <v>0.9</v>
      </c>
      <c r="I16" s="13">
        <v>0.9</v>
      </c>
      <c r="J16" s="27">
        <v>5</v>
      </c>
      <c r="K16" s="28"/>
      <c r="L16" s="27">
        <v>5</v>
      </c>
      <c r="M16" s="28"/>
      <c r="N16" s="15" t="s">
        <v>611</v>
      </c>
      <c r="O16" s="26"/>
    </row>
    <row r="17" s="1" customFormat="1" spans="1:15">
      <c r="A17" s="5"/>
      <c r="B17" s="5"/>
      <c r="C17" s="5" t="s">
        <v>685</v>
      </c>
      <c r="D17" s="7" t="s">
        <v>832</v>
      </c>
      <c r="E17" s="7"/>
      <c r="F17" s="7"/>
      <c r="G17" s="7"/>
      <c r="H17" s="13">
        <v>0.05</v>
      </c>
      <c r="I17" s="13">
        <v>0.05</v>
      </c>
      <c r="J17" s="27">
        <v>6</v>
      </c>
      <c r="K17" s="28"/>
      <c r="L17" s="27">
        <v>6</v>
      </c>
      <c r="M17" s="28"/>
      <c r="N17" s="15" t="s">
        <v>611</v>
      </c>
      <c r="O17" s="26"/>
    </row>
    <row r="18" s="1" customFormat="1" spans="1:15">
      <c r="A18" s="5"/>
      <c r="B18" s="5"/>
      <c r="C18" s="5"/>
      <c r="D18" s="7" t="s">
        <v>833</v>
      </c>
      <c r="E18" s="7"/>
      <c r="F18" s="7"/>
      <c r="G18" s="7"/>
      <c r="H18" s="13">
        <v>0.95</v>
      </c>
      <c r="I18" s="13">
        <v>0.95</v>
      </c>
      <c r="J18" s="27">
        <v>6</v>
      </c>
      <c r="K18" s="28"/>
      <c r="L18" s="27">
        <v>6</v>
      </c>
      <c r="M18" s="28"/>
      <c r="N18" s="15" t="s">
        <v>611</v>
      </c>
      <c r="O18" s="26"/>
    </row>
    <row r="19" s="1" customFormat="1" spans="1:15">
      <c r="A19" s="5"/>
      <c r="B19" s="5"/>
      <c r="C19" s="5"/>
      <c r="D19" s="7" t="s">
        <v>834</v>
      </c>
      <c r="E19" s="7"/>
      <c r="F19" s="7"/>
      <c r="G19" s="7"/>
      <c r="H19" s="13">
        <v>0.1</v>
      </c>
      <c r="I19" s="13">
        <v>0.1</v>
      </c>
      <c r="J19" s="27">
        <v>5</v>
      </c>
      <c r="K19" s="28"/>
      <c r="L19" s="27">
        <v>5</v>
      </c>
      <c r="M19" s="28"/>
      <c r="N19" s="15" t="s">
        <v>611</v>
      </c>
      <c r="O19" s="26"/>
    </row>
    <row r="20" s="1" customFormat="1" spans="1:15">
      <c r="A20" s="5"/>
      <c r="B20" s="5"/>
      <c r="C20" s="5" t="s">
        <v>688</v>
      </c>
      <c r="D20" s="7" t="s">
        <v>835</v>
      </c>
      <c r="E20" s="7"/>
      <c r="F20" s="7"/>
      <c r="G20" s="7"/>
      <c r="H20" s="13">
        <v>0.9</v>
      </c>
      <c r="I20" s="13">
        <v>0.9</v>
      </c>
      <c r="J20" s="27">
        <v>6</v>
      </c>
      <c r="K20" s="28"/>
      <c r="L20" s="27">
        <v>6</v>
      </c>
      <c r="M20" s="28"/>
      <c r="N20" s="15" t="s">
        <v>611</v>
      </c>
      <c r="O20" s="26"/>
    </row>
    <row r="21" s="1" customFormat="1" spans="1:15">
      <c r="A21" s="5"/>
      <c r="B21" s="5"/>
      <c r="C21" s="5"/>
      <c r="D21" s="7" t="s">
        <v>836</v>
      </c>
      <c r="E21" s="7"/>
      <c r="F21" s="7"/>
      <c r="G21" s="7"/>
      <c r="H21" s="13">
        <v>0.9</v>
      </c>
      <c r="I21" s="13">
        <v>0.9</v>
      </c>
      <c r="J21" s="27">
        <v>6</v>
      </c>
      <c r="K21" s="28"/>
      <c r="L21" s="27">
        <v>6</v>
      </c>
      <c r="M21" s="28"/>
      <c r="N21" s="15" t="s">
        <v>611</v>
      </c>
      <c r="O21" s="26"/>
    </row>
    <row r="22" s="1" customFormat="1" spans="1:15">
      <c r="A22" s="5"/>
      <c r="B22" s="5"/>
      <c r="C22" s="5"/>
      <c r="D22" s="7" t="s">
        <v>837</v>
      </c>
      <c r="E22" s="7"/>
      <c r="F22" s="7"/>
      <c r="G22" s="7"/>
      <c r="H22" s="13">
        <v>0.1</v>
      </c>
      <c r="I22" s="13">
        <v>0.1</v>
      </c>
      <c r="J22" s="27">
        <v>4</v>
      </c>
      <c r="K22" s="28"/>
      <c r="L22" s="27">
        <v>4</v>
      </c>
      <c r="M22" s="28"/>
      <c r="N22" s="15" t="s">
        <v>611</v>
      </c>
      <c r="O22" s="26"/>
    </row>
    <row r="23" s="1" customFormat="1" spans="1:15">
      <c r="A23" s="5"/>
      <c r="B23" s="5"/>
      <c r="C23" s="5" t="s">
        <v>692</v>
      </c>
      <c r="D23" s="7" t="s">
        <v>838</v>
      </c>
      <c r="E23" s="7"/>
      <c r="F23" s="7"/>
      <c r="G23" s="7"/>
      <c r="H23" s="13">
        <v>0.9</v>
      </c>
      <c r="I23" s="13">
        <v>0.9</v>
      </c>
      <c r="J23" s="27">
        <v>7</v>
      </c>
      <c r="K23" s="28"/>
      <c r="L23" s="27">
        <v>7</v>
      </c>
      <c r="M23" s="28"/>
      <c r="N23" s="15" t="s">
        <v>611</v>
      </c>
      <c r="O23" s="26"/>
    </row>
    <row r="24" s="1" customFormat="1" spans="1:15">
      <c r="A24" s="5"/>
      <c r="B24" s="5"/>
      <c r="C24" s="5"/>
      <c r="D24" s="7" t="s">
        <v>839</v>
      </c>
      <c r="E24" s="7"/>
      <c r="F24" s="7"/>
      <c r="G24" s="7"/>
      <c r="H24" s="13">
        <v>0.95</v>
      </c>
      <c r="I24" s="13">
        <v>0.95</v>
      </c>
      <c r="J24" s="27">
        <v>7</v>
      </c>
      <c r="K24" s="28"/>
      <c r="L24" s="27">
        <v>7</v>
      </c>
      <c r="M24" s="28"/>
      <c r="N24" s="15" t="s">
        <v>611</v>
      </c>
      <c r="O24" s="26"/>
    </row>
    <row r="25" s="1" customFormat="1" spans="1:15">
      <c r="A25" s="5"/>
      <c r="B25" s="5"/>
      <c r="C25" s="5"/>
      <c r="D25" s="7" t="s">
        <v>840</v>
      </c>
      <c r="E25" s="7"/>
      <c r="F25" s="7"/>
      <c r="G25" s="7"/>
      <c r="H25" s="13">
        <v>0.95</v>
      </c>
      <c r="I25" s="13">
        <v>0.95</v>
      </c>
      <c r="J25" s="27">
        <v>7</v>
      </c>
      <c r="K25" s="28"/>
      <c r="L25" s="27">
        <v>7</v>
      </c>
      <c r="M25" s="28"/>
      <c r="N25" s="15" t="s">
        <v>611</v>
      </c>
      <c r="O25" s="26"/>
    </row>
    <row r="26" s="1" customFormat="1" ht="27" spans="1:15">
      <c r="A26" s="5"/>
      <c r="B26" s="5"/>
      <c r="C26" s="5" t="s">
        <v>695</v>
      </c>
      <c r="D26" s="7" t="s">
        <v>841</v>
      </c>
      <c r="E26" s="7"/>
      <c r="F26" s="7"/>
      <c r="G26" s="7"/>
      <c r="H26" s="7" t="s">
        <v>842</v>
      </c>
      <c r="I26" s="7" t="s">
        <v>842</v>
      </c>
      <c r="J26" s="27">
        <v>9</v>
      </c>
      <c r="K26" s="28"/>
      <c r="L26" s="27">
        <v>9</v>
      </c>
      <c r="M26" s="28"/>
      <c r="N26" s="15" t="s">
        <v>611</v>
      </c>
      <c r="O26" s="26"/>
    </row>
    <row r="27" s="1" customFormat="1" ht="40.5" spans="1:15">
      <c r="A27" s="5"/>
      <c r="B27" s="5" t="s">
        <v>698</v>
      </c>
      <c r="C27" s="5" t="s">
        <v>699</v>
      </c>
      <c r="D27" s="7" t="s">
        <v>843</v>
      </c>
      <c r="E27" s="7"/>
      <c r="F27" s="7"/>
      <c r="G27" s="7"/>
      <c r="H27" s="14" t="s">
        <v>701</v>
      </c>
      <c r="I27" s="14" t="s">
        <v>702</v>
      </c>
      <c r="J27" s="27">
        <v>10</v>
      </c>
      <c r="K27" s="28"/>
      <c r="L27" s="27">
        <v>10</v>
      </c>
      <c r="M27" s="28"/>
      <c r="N27" s="15" t="s">
        <v>611</v>
      </c>
      <c r="O27" s="26"/>
    </row>
    <row r="28" s="1" customFormat="1" ht="45" customHeight="1" spans="1:15">
      <c r="A28" s="5"/>
      <c r="B28" s="15" t="s">
        <v>703</v>
      </c>
      <c r="C28" s="16"/>
      <c r="D28" s="15" t="s">
        <v>611</v>
      </c>
      <c r="E28" s="17"/>
      <c r="F28" s="17"/>
      <c r="G28" s="17"/>
      <c r="H28" s="17"/>
      <c r="I28" s="17"/>
      <c r="J28" s="17"/>
      <c r="K28" s="17"/>
      <c r="L28" s="17"/>
      <c r="M28" s="17"/>
      <c r="N28" s="17"/>
      <c r="O28" s="26"/>
    </row>
    <row r="29" s="1" customFormat="1" ht="18" customHeight="1" spans="1:15">
      <c r="A29" s="5"/>
      <c r="B29" s="15" t="s">
        <v>704</v>
      </c>
      <c r="C29" s="17"/>
      <c r="D29" s="17"/>
      <c r="E29" s="17"/>
      <c r="F29" s="17"/>
      <c r="G29" s="17"/>
      <c r="H29" s="17"/>
      <c r="I29" s="16"/>
      <c r="J29" s="22">
        <v>100</v>
      </c>
      <c r="K29" s="23"/>
      <c r="L29" s="27">
        <v>100</v>
      </c>
      <c r="M29" s="28"/>
      <c r="N29" s="15" t="s">
        <v>705</v>
      </c>
      <c r="O29" s="26"/>
    </row>
    <row r="30" s="1" customFormat="1" spans="1:15">
      <c r="A30" s="18" t="s">
        <v>706</v>
      </c>
      <c r="B30" s="18"/>
      <c r="C30" s="18"/>
      <c r="D30" s="18"/>
      <c r="E30" s="18"/>
      <c r="F30" s="18"/>
      <c r="G30" s="18"/>
      <c r="H30" s="18"/>
      <c r="I30" s="18"/>
      <c r="J30" s="18"/>
      <c r="K30" s="18"/>
      <c r="L30" s="18"/>
      <c r="M30" s="18"/>
      <c r="N30" s="18"/>
      <c r="O30" s="29"/>
    </row>
    <row r="31" s="1" customFormat="1" spans="1:15">
      <c r="A31" s="19"/>
      <c r="B31" s="18"/>
      <c r="C31" s="18"/>
      <c r="D31" s="18"/>
      <c r="E31" s="18"/>
      <c r="F31" s="18"/>
      <c r="G31" s="18"/>
      <c r="H31" s="18"/>
      <c r="I31" s="18"/>
      <c r="J31" s="18"/>
      <c r="K31" s="18"/>
      <c r="L31" s="18"/>
      <c r="M31" s="18"/>
      <c r="N31" s="18"/>
      <c r="O31" s="29"/>
    </row>
    <row r="32" s="1" customFormat="1" spans="1:15">
      <c r="A32" s="19"/>
      <c r="B32" s="18"/>
      <c r="C32" s="18"/>
      <c r="D32" s="18"/>
      <c r="E32" s="18"/>
      <c r="F32" s="18"/>
      <c r="G32" s="18"/>
      <c r="H32" s="18"/>
      <c r="I32" s="18"/>
      <c r="J32" s="18"/>
      <c r="K32" s="18"/>
      <c r="L32" s="18"/>
      <c r="M32" s="18"/>
      <c r="N32" s="18"/>
      <c r="O32" s="29"/>
    </row>
    <row r="33" s="1" customFormat="1" ht="27" customHeight="1" spans="1:15">
      <c r="A33" s="20"/>
      <c r="B33" s="21"/>
      <c r="C33" s="21"/>
      <c r="D33" s="21"/>
      <c r="E33" s="21"/>
      <c r="F33" s="21"/>
      <c r="G33" s="21"/>
      <c r="H33" s="21"/>
      <c r="I33" s="21"/>
      <c r="J33" s="21"/>
      <c r="K33" s="21"/>
      <c r="L33" s="21"/>
      <c r="M33" s="21"/>
      <c r="N33" s="21"/>
      <c r="O33" s="30"/>
    </row>
  </sheetData>
  <mergeCells count="11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1:A12"/>
    <mergeCell ref="A13:A29"/>
    <mergeCell ref="B14:B22"/>
    <mergeCell ref="B23:B26"/>
    <mergeCell ref="C14:C16"/>
    <mergeCell ref="C17:C19"/>
    <mergeCell ref="C20:C22"/>
    <mergeCell ref="C23:C25"/>
    <mergeCell ref="A6:B10"/>
    <mergeCell ref="A30:O3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6"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9.10833333333333" style="1" customWidth="1"/>
    <col min="6" max="6" width="1.63333333333333" style="1" hidden="1" customWidth="1"/>
    <col min="7" max="7" width="4" style="1" customWidth="1"/>
    <col min="8" max="8" width="5.55833333333333"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844</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976.46</v>
      </c>
      <c r="F7" s="46"/>
      <c r="G7" s="46">
        <v>976.46</v>
      </c>
      <c r="H7" s="46"/>
      <c r="I7" s="46">
        <v>976.46</v>
      </c>
      <c r="J7" s="46"/>
      <c r="K7" s="22">
        <v>10</v>
      </c>
      <c r="L7" s="23"/>
      <c r="M7" s="24">
        <v>1</v>
      </c>
      <c r="N7" s="25"/>
      <c r="O7" s="45">
        <v>10</v>
      </c>
    </row>
    <row r="8" s="1" customFormat="1" ht="24" customHeight="1" spans="1:15">
      <c r="A8" s="5"/>
      <c r="B8" s="5"/>
      <c r="C8" s="5" t="s">
        <v>670</v>
      </c>
      <c r="D8" s="5"/>
      <c r="E8" s="46">
        <v>976.46</v>
      </c>
      <c r="F8" s="46"/>
      <c r="G8" s="46">
        <v>976.46</v>
      </c>
      <c r="H8" s="46"/>
      <c r="I8" s="46">
        <v>976.46</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845</v>
      </c>
      <c r="C12" s="11"/>
      <c r="D12" s="11"/>
      <c r="E12" s="11"/>
      <c r="F12" s="11"/>
      <c r="G12" s="11"/>
      <c r="H12" s="12"/>
      <c r="I12" s="10" t="s">
        <v>845</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769</v>
      </c>
      <c r="E14" s="7"/>
      <c r="F14" s="7"/>
      <c r="G14" s="7"/>
      <c r="H14" s="13">
        <v>0.8</v>
      </c>
      <c r="I14" s="13">
        <v>0.8</v>
      </c>
      <c r="J14" s="27">
        <v>20</v>
      </c>
      <c r="K14" s="28"/>
      <c r="L14" s="27">
        <v>20</v>
      </c>
      <c r="M14" s="28"/>
      <c r="N14" s="15" t="s">
        <v>611</v>
      </c>
      <c r="O14" s="26"/>
    </row>
    <row r="15" s="1" customFormat="1" spans="1:15">
      <c r="A15" s="5"/>
      <c r="B15" s="5"/>
      <c r="C15" s="5" t="s">
        <v>688</v>
      </c>
      <c r="D15" s="7" t="s">
        <v>770</v>
      </c>
      <c r="E15" s="7"/>
      <c r="F15" s="7"/>
      <c r="G15" s="7"/>
      <c r="H15" s="13">
        <v>1</v>
      </c>
      <c r="I15" s="13">
        <v>1</v>
      </c>
      <c r="J15" s="27">
        <v>20</v>
      </c>
      <c r="K15" s="28"/>
      <c r="L15" s="27">
        <v>20</v>
      </c>
      <c r="M15" s="28"/>
      <c r="N15" s="15" t="s">
        <v>611</v>
      </c>
      <c r="O15" s="26"/>
    </row>
    <row r="16" s="1" customFormat="1" spans="1:15">
      <c r="A16" s="5"/>
      <c r="B16" s="5"/>
      <c r="C16" s="5"/>
      <c r="D16" s="7" t="s">
        <v>689</v>
      </c>
      <c r="E16" s="7"/>
      <c r="F16" s="7"/>
      <c r="G16" s="7"/>
      <c r="H16" s="7" t="s">
        <v>690</v>
      </c>
      <c r="I16" s="7" t="s">
        <v>690</v>
      </c>
      <c r="J16" s="27">
        <v>10</v>
      </c>
      <c r="K16" s="28"/>
      <c r="L16" s="27">
        <v>10</v>
      </c>
      <c r="M16" s="28"/>
      <c r="N16" s="15" t="s">
        <v>611</v>
      </c>
      <c r="O16" s="26"/>
    </row>
    <row r="17" s="1" customFormat="1" spans="1:15">
      <c r="A17" s="5"/>
      <c r="B17" s="5"/>
      <c r="C17" s="5" t="s">
        <v>692</v>
      </c>
      <c r="D17" s="7" t="s">
        <v>771</v>
      </c>
      <c r="E17" s="7"/>
      <c r="F17" s="7"/>
      <c r="G17" s="7"/>
      <c r="H17" s="13">
        <v>0.8</v>
      </c>
      <c r="I17" s="13">
        <v>0.8</v>
      </c>
      <c r="J17" s="27">
        <v>15</v>
      </c>
      <c r="K17" s="28"/>
      <c r="L17" s="27">
        <v>15</v>
      </c>
      <c r="M17" s="28"/>
      <c r="N17" s="15" t="s">
        <v>611</v>
      </c>
      <c r="O17" s="26"/>
    </row>
    <row r="18" s="1" customFormat="1" ht="27" spans="1:15">
      <c r="A18" s="5"/>
      <c r="B18" s="5"/>
      <c r="C18" s="5"/>
      <c r="D18" s="7" t="s">
        <v>773</v>
      </c>
      <c r="E18" s="7"/>
      <c r="F18" s="7"/>
      <c r="G18" s="7"/>
      <c r="H18" s="7" t="s">
        <v>774</v>
      </c>
      <c r="I18" s="7" t="s">
        <v>774</v>
      </c>
      <c r="J18" s="27">
        <v>15</v>
      </c>
      <c r="K18" s="28"/>
      <c r="L18" s="27">
        <v>15</v>
      </c>
      <c r="M18" s="28"/>
      <c r="N18" s="15" t="s">
        <v>611</v>
      </c>
      <c r="O18" s="26"/>
    </row>
    <row r="19" s="1" customFormat="1" ht="40.5" spans="1:15">
      <c r="A19" s="5"/>
      <c r="B19" s="5" t="s">
        <v>698</v>
      </c>
      <c r="C19" s="5" t="s">
        <v>699</v>
      </c>
      <c r="D19" s="7" t="s">
        <v>775</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C17:C18"/>
    <mergeCell ref="A6:B10"/>
    <mergeCell ref="A22:O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3" workbookViewId="0">
      <selection activeCell="D20" sqref="D20:O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11.8833333333333"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846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150</v>
      </c>
      <c r="F7" s="8"/>
      <c r="G7" s="8">
        <v>150</v>
      </c>
      <c r="H7" s="8"/>
      <c r="I7" s="8">
        <v>150</v>
      </c>
      <c r="J7" s="8"/>
      <c r="K7" s="22">
        <v>10</v>
      </c>
      <c r="L7" s="23"/>
      <c r="M7" s="24">
        <v>1</v>
      </c>
      <c r="N7" s="25"/>
      <c r="O7" s="45">
        <v>10</v>
      </c>
    </row>
    <row r="8" s="1" customFormat="1" ht="24" customHeight="1" spans="1:15">
      <c r="A8" s="5"/>
      <c r="B8" s="5"/>
      <c r="C8" s="5" t="s">
        <v>670</v>
      </c>
      <c r="D8" s="5"/>
      <c r="E8" s="8">
        <v>150</v>
      </c>
      <c r="F8" s="8"/>
      <c r="G8" s="8">
        <v>150</v>
      </c>
      <c r="H8" s="8"/>
      <c r="I8" s="8">
        <v>150</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58" customHeight="1" spans="1:15">
      <c r="A12" s="5"/>
      <c r="B12" s="10" t="s">
        <v>847</v>
      </c>
      <c r="C12" s="11"/>
      <c r="D12" s="11"/>
      <c r="E12" s="11"/>
      <c r="F12" s="11"/>
      <c r="G12" s="11"/>
      <c r="H12" s="12"/>
      <c r="I12" s="10" t="s">
        <v>847</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848</v>
      </c>
      <c r="E14" s="7"/>
      <c r="F14" s="7"/>
      <c r="G14" s="7"/>
      <c r="H14" s="7" t="s">
        <v>849</v>
      </c>
      <c r="I14" s="7" t="s">
        <v>849</v>
      </c>
      <c r="J14" s="27">
        <v>17</v>
      </c>
      <c r="K14" s="28"/>
      <c r="L14" s="27">
        <v>17</v>
      </c>
      <c r="M14" s="28"/>
      <c r="N14" s="15" t="s">
        <v>611</v>
      </c>
      <c r="O14" s="26"/>
    </row>
    <row r="15" s="1" customFormat="1" ht="35" customHeight="1" spans="1:15">
      <c r="A15" s="5"/>
      <c r="B15" s="5"/>
      <c r="C15" s="5" t="s">
        <v>685</v>
      </c>
      <c r="D15" s="7" t="s">
        <v>850</v>
      </c>
      <c r="E15" s="7"/>
      <c r="F15" s="7"/>
      <c r="G15" s="7"/>
      <c r="H15" s="13">
        <v>1</v>
      </c>
      <c r="I15" s="13">
        <v>1</v>
      </c>
      <c r="J15" s="27">
        <v>16</v>
      </c>
      <c r="K15" s="28"/>
      <c r="L15" s="27">
        <v>16</v>
      </c>
      <c r="M15" s="28"/>
      <c r="N15" s="15" t="s">
        <v>611</v>
      </c>
      <c r="O15" s="26"/>
    </row>
    <row r="16" s="1" customFormat="1" spans="1:15">
      <c r="A16" s="5"/>
      <c r="B16" s="5"/>
      <c r="C16" s="5" t="s">
        <v>688</v>
      </c>
      <c r="D16" s="7" t="s">
        <v>851</v>
      </c>
      <c r="E16" s="7"/>
      <c r="F16" s="7"/>
      <c r="G16" s="7"/>
      <c r="H16" s="7" t="s">
        <v>690</v>
      </c>
      <c r="I16" s="7" t="s">
        <v>690</v>
      </c>
      <c r="J16" s="27">
        <v>17</v>
      </c>
      <c r="K16" s="28"/>
      <c r="L16" s="27">
        <v>17</v>
      </c>
      <c r="M16" s="28"/>
      <c r="N16" s="15" t="s">
        <v>611</v>
      </c>
      <c r="O16" s="26"/>
    </row>
    <row r="17" s="1" customFormat="1" ht="91" customHeight="1" spans="1:15">
      <c r="A17" s="5"/>
      <c r="B17" s="5" t="s">
        <v>691</v>
      </c>
      <c r="C17" s="5" t="s">
        <v>692</v>
      </c>
      <c r="D17" s="7" t="s">
        <v>852</v>
      </c>
      <c r="E17" s="7"/>
      <c r="F17" s="7"/>
      <c r="G17" s="7"/>
      <c r="H17" s="7" t="s">
        <v>853</v>
      </c>
      <c r="I17" s="7" t="s">
        <v>853</v>
      </c>
      <c r="J17" s="27">
        <v>15</v>
      </c>
      <c r="K17" s="28"/>
      <c r="L17" s="27">
        <v>15</v>
      </c>
      <c r="M17" s="28"/>
      <c r="N17" s="15" t="s">
        <v>611</v>
      </c>
      <c r="O17" s="26"/>
    </row>
    <row r="18" s="1" customFormat="1" ht="43" customHeight="1" spans="1:15">
      <c r="A18" s="5"/>
      <c r="B18" s="5"/>
      <c r="C18" s="5" t="s">
        <v>695</v>
      </c>
      <c r="D18" s="7" t="s">
        <v>854</v>
      </c>
      <c r="E18" s="7"/>
      <c r="F18" s="7"/>
      <c r="G18" s="7"/>
      <c r="H18" s="7" t="s">
        <v>855</v>
      </c>
      <c r="I18" s="7" t="s">
        <v>855</v>
      </c>
      <c r="J18" s="27">
        <v>15</v>
      </c>
      <c r="K18" s="28"/>
      <c r="L18" s="27">
        <v>15</v>
      </c>
      <c r="M18" s="28"/>
      <c r="N18" s="15" t="s">
        <v>611</v>
      </c>
      <c r="O18" s="26"/>
    </row>
    <row r="19" s="1" customFormat="1" ht="40.5" spans="1:15">
      <c r="A19" s="5"/>
      <c r="B19" s="5" t="s">
        <v>698</v>
      </c>
      <c r="C19" s="5" t="s">
        <v>699</v>
      </c>
      <c r="D19" s="7" t="s">
        <v>856</v>
      </c>
      <c r="E19" s="7"/>
      <c r="F19" s="7"/>
      <c r="G19" s="7"/>
      <c r="H19" s="14" t="s">
        <v>701</v>
      </c>
      <c r="I19" s="14" t="s">
        <v>702</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2" workbookViewId="0">
      <selection activeCell="N23" sqref="N23:O23"/>
    </sheetView>
  </sheetViews>
  <sheetFormatPr defaultColWidth="9" defaultRowHeight="13.5"/>
  <cols>
    <col min="1" max="1" width="5" style="1" customWidth="1"/>
    <col min="2" max="2" width="8.5" style="1" customWidth="1"/>
    <col min="3" max="3" width="9" style="1" customWidth="1"/>
    <col min="4" max="4" width="13.3833333333333" style="1" customWidth="1"/>
    <col min="5" max="5" width="11.8916666666667" style="1" customWidth="1"/>
    <col min="6" max="6" width="2.5" style="1" hidden="1" customWidth="1"/>
    <col min="7" max="7" width="4" style="1" customWidth="1"/>
    <col min="8" max="8" width="9.775" style="1" customWidth="1"/>
    <col min="9" max="9" width="10.8916666666667" style="1" customWidth="1"/>
    <col min="10" max="10" width="2.225" style="1" customWidth="1"/>
    <col min="11" max="11" width="5.33333333333333"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857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14000</v>
      </c>
      <c r="F7" s="46"/>
      <c r="G7" s="46">
        <v>14000</v>
      </c>
      <c r="H7" s="46"/>
      <c r="I7" s="46">
        <v>14000</v>
      </c>
      <c r="J7" s="46"/>
      <c r="K7" s="22">
        <v>10</v>
      </c>
      <c r="L7" s="23"/>
      <c r="M7" s="24">
        <v>1</v>
      </c>
      <c r="N7" s="25"/>
      <c r="O7" s="45">
        <v>10</v>
      </c>
    </row>
    <row r="8" s="1" customFormat="1" ht="24" customHeight="1" spans="1:15">
      <c r="A8" s="5"/>
      <c r="B8" s="5"/>
      <c r="C8" s="5" t="s">
        <v>670</v>
      </c>
      <c r="D8" s="5"/>
      <c r="E8" s="46">
        <v>14000</v>
      </c>
      <c r="F8" s="46"/>
      <c r="G8" s="46">
        <v>14000</v>
      </c>
      <c r="H8" s="46"/>
      <c r="I8" s="46">
        <v>14000</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31" customHeight="1" spans="1:15">
      <c r="A12" s="5"/>
      <c r="B12" s="10" t="s">
        <v>858</v>
      </c>
      <c r="C12" s="11"/>
      <c r="D12" s="11"/>
      <c r="E12" s="11"/>
      <c r="F12" s="11"/>
      <c r="G12" s="11"/>
      <c r="H12" s="12"/>
      <c r="I12" s="10" t="s">
        <v>858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859</v>
      </c>
      <c r="E14" s="7"/>
      <c r="F14" s="7"/>
      <c r="G14" s="7"/>
      <c r="H14" s="7" t="s">
        <v>860</v>
      </c>
      <c r="I14" s="7" t="s">
        <v>860</v>
      </c>
      <c r="J14" s="27">
        <v>10</v>
      </c>
      <c r="K14" s="28"/>
      <c r="L14" s="27">
        <v>10</v>
      </c>
      <c r="M14" s="28"/>
      <c r="N14" s="15" t="s">
        <v>611</v>
      </c>
      <c r="O14" s="26"/>
    </row>
    <row r="15" s="1" customFormat="1" spans="1:15">
      <c r="A15" s="5"/>
      <c r="B15" s="5"/>
      <c r="C15" s="5"/>
      <c r="D15" s="7" t="s">
        <v>861</v>
      </c>
      <c r="E15" s="7"/>
      <c r="F15" s="7"/>
      <c r="G15" s="7"/>
      <c r="H15" s="7" t="s">
        <v>860</v>
      </c>
      <c r="I15" s="7" t="s">
        <v>860</v>
      </c>
      <c r="J15" s="27">
        <v>10</v>
      </c>
      <c r="K15" s="28"/>
      <c r="L15" s="27">
        <v>10</v>
      </c>
      <c r="M15" s="28"/>
      <c r="N15" s="15" t="s">
        <v>611</v>
      </c>
      <c r="O15" s="26"/>
    </row>
    <row r="16" s="1" customFormat="1" spans="1:15">
      <c r="A16" s="5"/>
      <c r="B16" s="5"/>
      <c r="C16" s="5"/>
      <c r="D16" s="7" t="s">
        <v>862</v>
      </c>
      <c r="E16" s="7"/>
      <c r="F16" s="7"/>
      <c r="G16" s="7"/>
      <c r="H16" s="13">
        <v>1</v>
      </c>
      <c r="I16" s="13">
        <v>1</v>
      </c>
      <c r="J16" s="27">
        <v>10</v>
      </c>
      <c r="K16" s="28"/>
      <c r="L16" s="27">
        <v>10</v>
      </c>
      <c r="M16" s="28"/>
      <c r="N16" s="15" t="s">
        <v>611</v>
      </c>
      <c r="O16" s="26"/>
    </row>
    <row r="17" s="1" customFormat="1" spans="1:15">
      <c r="A17" s="5"/>
      <c r="B17" s="5"/>
      <c r="C17" s="5"/>
      <c r="D17" s="7" t="s">
        <v>863</v>
      </c>
      <c r="E17" s="7"/>
      <c r="F17" s="7"/>
      <c r="G17" s="7"/>
      <c r="H17" s="7" t="s">
        <v>864</v>
      </c>
      <c r="I17" s="7" t="s">
        <v>864</v>
      </c>
      <c r="J17" s="27">
        <v>10</v>
      </c>
      <c r="K17" s="28"/>
      <c r="L17" s="27">
        <v>10</v>
      </c>
      <c r="M17" s="28"/>
      <c r="N17" s="15" t="s">
        <v>611</v>
      </c>
      <c r="O17" s="26"/>
    </row>
    <row r="18" s="1" customFormat="1" spans="1:15">
      <c r="A18" s="5"/>
      <c r="B18" s="5"/>
      <c r="C18" s="5"/>
      <c r="D18" s="7" t="s">
        <v>865</v>
      </c>
      <c r="E18" s="7"/>
      <c r="F18" s="7"/>
      <c r="G18" s="7"/>
      <c r="H18" s="7" t="s">
        <v>864</v>
      </c>
      <c r="I18" s="7" t="s">
        <v>864</v>
      </c>
      <c r="J18" s="27">
        <v>10</v>
      </c>
      <c r="K18" s="28"/>
      <c r="L18" s="27">
        <v>10</v>
      </c>
      <c r="M18" s="28"/>
      <c r="N18" s="15" t="s">
        <v>611</v>
      </c>
      <c r="O18" s="26"/>
    </row>
    <row r="19" s="1" customFormat="1" spans="1:15">
      <c r="A19" s="5"/>
      <c r="B19" s="5" t="s">
        <v>691</v>
      </c>
      <c r="C19" s="33" t="s">
        <v>718</v>
      </c>
      <c r="D19" s="7" t="s">
        <v>866</v>
      </c>
      <c r="E19" s="7"/>
      <c r="F19" s="7"/>
      <c r="G19" s="7"/>
      <c r="H19" s="7" t="s">
        <v>867</v>
      </c>
      <c r="I19" s="7" t="s">
        <v>867</v>
      </c>
      <c r="J19" s="27">
        <v>5</v>
      </c>
      <c r="K19" s="28"/>
      <c r="L19" s="27">
        <v>5</v>
      </c>
      <c r="M19" s="28"/>
      <c r="N19" s="15" t="s">
        <v>611</v>
      </c>
      <c r="O19" s="26"/>
    </row>
    <row r="20" s="1" customFormat="1" spans="1:15">
      <c r="A20" s="5"/>
      <c r="B20" s="5"/>
      <c r="C20" s="34"/>
      <c r="D20" s="7" t="s">
        <v>868</v>
      </c>
      <c r="E20" s="7"/>
      <c r="F20" s="7"/>
      <c r="G20" s="7"/>
      <c r="H20" s="13">
        <v>0.1</v>
      </c>
      <c r="I20" s="13">
        <v>0.1</v>
      </c>
      <c r="J20" s="27">
        <v>5</v>
      </c>
      <c r="K20" s="28"/>
      <c r="L20" s="27">
        <v>5</v>
      </c>
      <c r="M20" s="28"/>
      <c r="N20" s="15"/>
      <c r="O20" s="26"/>
    </row>
    <row r="21" s="1" customFormat="1" ht="27" spans="1:15">
      <c r="A21" s="5"/>
      <c r="B21" s="5"/>
      <c r="C21" s="5" t="s">
        <v>692</v>
      </c>
      <c r="D21" s="7" t="s">
        <v>869</v>
      </c>
      <c r="E21" s="7"/>
      <c r="F21" s="7"/>
      <c r="G21" s="7"/>
      <c r="H21" s="7" t="s">
        <v>870</v>
      </c>
      <c r="I21" s="7" t="s">
        <v>870</v>
      </c>
      <c r="J21" s="27">
        <v>10</v>
      </c>
      <c r="K21" s="28"/>
      <c r="L21" s="27">
        <v>10</v>
      </c>
      <c r="M21" s="28"/>
      <c r="N21" s="15" t="s">
        <v>611</v>
      </c>
      <c r="O21" s="26"/>
    </row>
    <row r="22" s="1" customFormat="1" ht="40.5" spans="1:15">
      <c r="A22" s="5"/>
      <c r="B22" s="5"/>
      <c r="C22" s="5" t="s">
        <v>695</v>
      </c>
      <c r="D22" s="7" t="s">
        <v>871</v>
      </c>
      <c r="E22" s="7"/>
      <c r="F22" s="7"/>
      <c r="G22" s="7"/>
      <c r="H22" s="7" t="s">
        <v>872</v>
      </c>
      <c r="I22" s="7" t="s">
        <v>872</v>
      </c>
      <c r="J22" s="27">
        <v>10</v>
      </c>
      <c r="K22" s="28"/>
      <c r="L22" s="27">
        <v>10</v>
      </c>
      <c r="M22" s="28"/>
      <c r="N22" s="15" t="s">
        <v>611</v>
      </c>
      <c r="O22" s="26"/>
    </row>
    <row r="23" s="1" customFormat="1" ht="40.5" spans="1:15">
      <c r="A23" s="5"/>
      <c r="B23" s="5" t="s">
        <v>698</v>
      </c>
      <c r="C23" s="5" t="s">
        <v>699</v>
      </c>
      <c r="D23" s="7" t="s">
        <v>873</v>
      </c>
      <c r="E23" s="7"/>
      <c r="F23" s="7"/>
      <c r="G23" s="7"/>
      <c r="H23" s="7" t="s">
        <v>802</v>
      </c>
      <c r="I23" s="7" t="s">
        <v>802</v>
      </c>
      <c r="J23" s="27">
        <v>10</v>
      </c>
      <c r="K23" s="28"/>
      <c r="L23" s="27">
        <v>8</v>
      </c>
      <c r="M23" s="28"/>
      <c r="N23" s="15" t="s">
        <v>611</v>
      </c>
      <c r="O23" s="26"/>
    </row>
    <row r="24" s="1" customFormat="1" ht="45" customHeight="1" spans="1:15">
      <c r="A24" s="5"/>
      <c r="B24" s="15" t="s">
        <v>703</v>
      </c>
      <c r="C24" s="16"/>
      <c r="D24" s="15" t="s">
        <v>611</v>
      </c>
      <c r="E24" s="17"/>
      <c r="F24" s="17"/>
      <c r="G24" s="17"/>
      <c r="H24" s="17"/>
      <c r="I24" s="17"/>
      <c r="J24" s="17"/>
      <c r="K24" s="17"/>
      <c r="L24" s="17"/>
      <c r="M24" s="17"/>
      <c r="N24" s="17"/>
      <c r="O24" s="26"/>
    </row>
    <row r="25" s="1" customFormat="1" ht="18" customHeight="1" spans="1:15">
      <c r="A25" s="5"/>
      <c r="B25" s="15" t="s">
        <v>704</v>
      </c>
      <c r="C25" s="17"/>
      <c r="D25" s="17"/>
      <c r="E25" s="17"/>
      <c r="F25" s="17"/>
      <c r="G25" s="17"/>
      <c r="H25" s="17"/>
      <c r="I25" s="16"/>
      <c r="J25" s="22">
        <v>100</v>
      </c>
      <c r="K25" s="23"/>
      <c r="L25" s="27">
        <v>98</v>
      </c>
      <c r="M25" s="28"/>
      <c r="N25" s="15" t="s">
        <v>705</v>
      </c>
      <c r="O25" s="26"/>
    </row>
    <row r="26" s="1" customFormat="1" spans="1:15">
      <c r="A26" s="18" t="s">
        <v>706</v>
      </c>
      <c r="B26" s="18"/>
      <c r="C26" s="18"/>
      <c r="D26" s="18"/>
      <c r="E26" s="18"/>
      <c r="F26" s="18"/>
      <c r="G26" s="18"/>
      <c r="H26" s="18"/>
      <c r="I26" s="18"/>
      <c r="J26" s="18"/>
      <c r="K26" s="18"/>
      <c r="L26" s="18"/>
      <c r="M26" s="18"/>
      <c r="N26" s="18"/>
      <c r="O26" s="29"/>
    </row>
    <row r="27" s="1" customFormat="1" spans="1:15">
      <c r="A27" s="19"/>
      <c r="B27" s="18"/>
      <c r="C27" s="18"/>
      <c r="D27" s="18"/>
      <c r="E27" s="18"/>
      <c r="F27" s="18"/>
      <c r="G27" s="18"/>
      <c r="H27" s="18"/>
      <c r="I27" s="18"/>
      <c r="J27" s="18"/>
      <c r="K27" s="18"/>
      <c r="L27" s="18"/>
      <c r="M27" s="18"/>
      <c r="N27" s="18"/>
      <c r="O27" s="29"/>
    </row>
    <row r="28" s="1" customFormat="1" spans="1:15">
      <c r="A28" s="19"/>
      <c r="B28" s="18"/>
      <c r="C28" s="18"/>
      <c r="D28" s="18"/>
      <c r="E28" s="18"/>
      <c r="F28" s="18"/>
      <c r="G28" s="18"/>
      <c r="H28" s="18"/>
      <c r="I28" s="18"/>
      <c r="J28" s="18"/>
      <c r="K28" s="18"/>
      <c r="L28" s="18"/>
      <c r="M28" s="18"/>
      <c r="N28" s="18"/>
      <c r="O28" s="29"/>
    </row>
    <row r="29" s="1" customFormat="1" ht="27" customHeight="1" spans="1:15">
      <c r="A29" s="20"/>
      <c r="B29" s="21"/>
      <c r="C29" s="21"/>
      <c r="D29" s="21"/>
      <c r="E29" s="21"/>
      <c r="F29" s="21"/>
      <c r="G29" s="21"/>
      <c r="H29" s="21"/>
      <c r="I29" s="21"/>
      <c r="J29" s="21"/>
      <c r="K29" s="21"/>
      <c r="L29" s="21"/>
      <c r="M29" s="21"/>
      <c r="N29" s="21"/>
      <c r="O29" s="30"/>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8"/>
    <mergeCell ref="B19:B22"/>
    <mergeCell ref="C14:C18"/>
    <mergeCell ref="C19:C20"/>
    <mergeCell ref="A6:B10"/>
    <mergeCell ref="A26:O29"/>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1"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8.88333333333333"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874</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0.1</v>
      </c>
      <c r="F7" s="8"/>
      <c r="G7" s="8">
        <v>0.1</v>
      </c>
      <c r="H7" s="8"/>
      <c r="I7" s="8">
        <v>0.1</v>
      </c>
      <c r="J7" s="8"/>
      <c r="K7" s="22">
        <v>10</v>
      </c>
      <c r="L7" s="23"/>
      <c r="M7" s="24">
        <v>1</v>
      </c>
      <c r="N7" s="25"/>
      <c r="O7" s="45">
        <v>10</v>
      </c>
    </row>
    <row r="8" s="1" customFormat="1" ht="24" customHeight="1" spans="1:15">
      <c r="A8" s="5"/>
      <c r="B8" s="5"/>
      <c r="C8" s="5" t="s">
        <v>670</v>
      </c>
      <c r="D8" s="5"/>
      <c r="E8" s="8">
        <v>0.1</v>
      </c>
      <c r="F8" s="8"/>
      <c r="G8" s="8">
        <v>0.1</v>
      </c>
      <c r="H8" s="8"/>
      <c r="I8" s="8">
        <v>0.1</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875</v>
      </c>
      <c r="C12" s="11"/>
      <c r="D12" s="11"/>
      <c r="E12" s="11"/>
      <c r="F12" s="11"/>
      <c r="G12" s="11"/>
      <c r="H12" s="12"/>
      <c r="I12" s="10" t="s">
        <v>875</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876</v>
      </c>
      <c r="E14" s="7"/>
      <c r="F14" s="7"/>
      <c r="G14" s="7"/>
      <c r="H14" s="7" t="s">
        <v>794</v>
      </c>
      <c r="I14" s="7" t="s">
        <v>794</v>
      </c>
      <c r="J14" s="27">
        <v>25</v>
      </c>
      <c r="K14" s="28"/>
      <c r="L14" s="27">
        <v>25</v>
      </c>
      <c r="M14" s="28"/>
      <c r="N14" s="15" t="s">
        <v>611</v>
      </c>
      <c r="O14" s="26"/>
    </row>
    <row r="15" s="1" customFormat="1" spans="1:15">
      <c r="A15" s="5"/>
      <c r="B15" s="5"/>
      <c r="C15" s="33" t="s">
        <v>685</v>
      </c>
      <c r="D15" s="7" t="s">
        <v>877</v>
      </c>
      <c r="E15" s="7"/>
      <c r="F15" s="7"/>
      <c r="G15" s="7"/>
      <c r="H15" s="13">
        <v>1</v>
      </c>
      <c r="I15" s="13">
        <v>1</v>
      </c>
      <c r="J15" s="27">
        <v>10</v>
      </c>
      <c r="K15" s="28"/>
      <c r="L15" s="27">
        <v>10</v>
      </c>
      <c r="M15" s="28"/>
      <c r="N15" s="15" t="s">
        <v>611</v>
      </c>
      <c r="O15" s="26"/>
    </row>
    <row r="16" s="1" customFormat="1" spans="1:15">
      <c r="A16" s="5"/>
      <c r="B16" s="5"/>
      <c r="C16" s="34"/>
      <c r="D16" s="10" t="s">
        <v>878</v>
      </c>
      <c r="E16" s="11"/>
      <c r="F16" s="11"/>
      <c r="G16" s="12"/>
      <c r="H16" s="13">
        <v>1</v>
      </c>
      <c r="I16" s="13">
        <v>1</v>
      </c>
      <c r="J16" s="27">
        <v>15</v>
      </c>
      <c r="K16" s="28"/>
      <c r="L16" s="27">
        <v>15</v>
      </c>
      <c r="M16" s="28"/>
      <c r="N16" s="15"/>
      <c r="O16" s="26"/>
    </row>
    <row r="17" s="1" customFormat="1" ht="27" spans="1:15">
      <c r="A17" s="5"/>
      <c r="B17" s="5" t="s">
        <v>691</v>
      </c>
      <c r="C17" s="5" t="s">
        <v>692</v>
      </c>
      <c r="D17" s="7" t="s">
        <v>879</v>
      </c>
      <c r="E17" s="7"/>
      <c r="F17" s="7"/>
      <c r="G17" s="7"/>
      <c r="H17" s="7" t="s">
        <v>694</v>
      </c>
      <c r="I17" s="7" t="s">
        <v>694</v>
      </c>
      <c r="J17" s="27">
        <v>15</v>
      </c>
      <c r="K17" s="28"/>
      <c r="L17" s="27">
        <v>15</v>
      </c>
      <c r="M17" s="28"/>
      <c r="N17" s="15" t="s">
        <v>611</v>
      </c>
      <c r="O17" s="26"/>
    </row>
    <row r="18" s="1" customFormat="1" ht="27" spans="1:15">
      <c r="A18" s="5"/>
      <c r="B18" s="5"/>
      <c r="C18" s="5" t="s">
        <v>695</v>
      </c>
      <c r="D18" s="7" t="s">
        <v>880</v>
      </c>
      <c r="E18" s="7"/>
      <c r="F18" s="7"/>
      <c r="G18" s="7"/>
      <c r="H18" s="7" t="s">
        <v>697</v>
      </c>
      <c r="I18" s="7" t="s">
        <v>697</v>
      </c>
      <c r="J18" s="27">
        <v>15</v>
      </c>
      <c r="K18" s="28"/>
      <c r="L18" s="27">
        <v>15</v>
      </c>
      <c r="M18" s="28"/>
      <c r="N18" s="15" t="s">
        <v>611</v>
      </c>
      <c r="O18" s="26"/>
    </row>
    <row r="19" s="1" customFormat="1" ht="40.5" spans="1:15">
      <c r="A19" s="5"/>
      <c r="B19" s="5" t="s">
        <v>698</v>
      </c>
      <c r="C19" s="5" t="s">
        <v>699</v>
      </c>
      <c r="D19" s="7" t="s">
        <v>881</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A6:B10"/>
    <mergeCell ref="A22:O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opLeftCell="A19" workbookViewId="0">
      <selection activeCell="L29" sqref="L29:M2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8.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882</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721</v>
      </c>
      <c r="F7" s="8"/>
      <c r="G7" s="8">
        <v>262.38</v>
      </c>
      <c r="H7" s="8"/>
      <c r="I7" s="8">
        <v>262.38</v>
      </c>
      <c r="J7" s="8"/>
      <c r="K7" s="22">
        <v>10</v>
      </c>
      <c r="L7" s="23"/>
      <c r="M7" s="24">
        <v>1</v>
      </c>
      <c r="N7" s="25"/>
      <c r="O7" s="45">
        <v>10</v>
      </c>
    </row>
    <row r="8" s="1" customFormat="1" ht="24" customHeight="1" spans="1:15">
      <c r="A8" s="5"/>
      <c r="B8" s="5"/>
      <c r="C8" s="5" t="s">
        <v>670</v>
      </c>
      <c r="D8" s="5"/>
      <c r="E8" s="8">
        <v>721</v>
      </c>
      <c r="F8" s="8"/>
      <c r="G8" s="8">
        <v>262.38</v>
      </c>
      <c r="H8" s="8"/>
      <c r="I8" s="8">
        <v>262.38</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82" customHeight="1" spans="1:15">
      <c r="A12" s="5"/>
      <c r="B12" s="10" t="s">
        <v>883</v>
      </c>
      <c r="C12" s="11"/>
      <c r="D12" s="11"/>
      <c r="E12" s="11"/>
      <c r="F12" s="11"/>
      <c r="G12" s="11"/>
      <c r="H12" s="12"/>
      <c r="I12" s="10" t="s">
        <v>883</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27" spans="1:15">
      <c r="A14" s="5"/>
      <c r="B14" s="5" t="s">
        <v>684</v>
      </c>
      <c r="C14" s="5" t="s">
        <v>709</v>
      </c>
      <c r="D14" s="7" t="s">
        <v>884</v>
      </c>
      <c r="E14" s="7"/>
      <c r="F14" s="7"/>
      <c r="G14" s="7"/>
      <c r="H14" s="7" t="s">
        <v>885</v>
      </c>
      <c r="I14" s="7" t="s">
        <v>885</v>
      </c>
      <c r="J14" s="27">
        <v>4</v>
      </c>
      <c r="K14" s="28"/>
      <c r="L14" s="27">
        <v>4</v>
      </c>
      <c r="M14" s="28"/>
      <c r="N14" s="15" t="s">
        <v>611</v>
      </c>
      <c r="O14" s="26"/>
    </row>
    <row r="15" s="1" customFormat="1" spans="1:15">
      <c r="A15" s="5"/>
      <c r="B15" s="5"/>
      <c r="C15" s="5"/>
      <c r="D15" s="7" t="s">
        <v>886</v>
      </c>
      <c r="E15" s="7"/>
      <c r="F15" s="7"/>
      <c r="G15" s="7"/>
      <c r="H15" s="7" t="s">
        <v>887</v>
      </c>
      <c r="I15" s="7" t="s">
        <v>887</v>
      </c>
      <c r="J15" s="27">
        <v>5</v>
      </c>
      <c r="K15" s="28"/>
      <c r="L15" s="27">
        <v>5</v>
      </c>
      <c r="M15" s="28"/>
      <c r="N15" s="15" t="s">
        <v>611</v>
      </c>
      <c r="O15" s="26"/>
    </row>
    <row r="16" s="1" customFormat="1" spans="1:15">
      <c r="A16" s="5"/>
      <c r="B16" s="5"/>
      <c r="C16" s="5" t="s">
        <v>685</v>
      </c>
      <c r="D16" s="7" t="s">
        <v>888</v>
      </c>
      <c r="E16" s="7"/>
      <c r="F16" s="7"/>
      <c r="G16" s="7"/>
      <c r="H16" s="13">
        <v>0.01</v>
      </c>
      <c r="I16" s="13">
        <v>0.01</v>
      </c>
      <c r="J16" s="27">
        <v>5</v>
      </c>
      <c r="K16" s="28"/>
      <c r="L16" s="27">
        <v>5</v>
      </c>
      <c r="M16" s="28"/>
      <c r="N16" s="15" t="s">
        <v>611</v>
      </c>
      <c r="O16" s="26"/>
    </row>
    <row r="17" s="1" customFormat="1" spans="1:15">
      <c r="A17" s="5"/>
      <c r="B17" s="5"/>
      <c r="C17" s="5"/>
      <c r="D17" s="7" t="s">
        <v>889</v>
      </c>
      <c r="E17" s="7"/>
      <c r="F17" s="7"/>
      <c r="G17" s="7"/>
      <c r="H17" s="13">
        <v>0.6</v>
      </c>
      <c r="I17" s="13">
        <v>0.6</v>
      </c>
      <c r="J17" s="27">
        <v>5</v>
      </c>
      <c r="K17" s="28"/>
      <c r="L17" s="27">
        <v>5</v>
      </c>
      <c r="M17" s="28"/>
      <c r="N17" s="15" t="s">
        <v>611</v>
      </c>
      <c r="O17" s="26"/>
    </row>
    <row r="18" s="1" customFormat="1" spans="1:15">
      <c r="A18" s="5"/>
      <c r="B18" s="5"/>
      <c r="C18" s="5"/>
      <c r="D18" s="7" t="s">
        <v>890</v>
      </c>
      <c r="E18" s="7"/>
      <c r="F18" s="7"/>
      <c r="G18" s="7"/>
      <c r="H18" s="13">
        <v>0.96</v>
      </c>
      <c r="I18" s="13">
        <v>0.96</v>
      </c>
      <c r="J18" s="27">
        <v>5</v>
      </c>
      <c r="K18" s="28"/>
      <c r="L18" s="27">
        <v>5</v>
      </c>
      <c r="M18" s="28"/>
      <c r="N18" s="15" t="s">
        <v>611</v>
      </c>
      <c r="O18" s="26"/>
    </row>
    <row r="19" s="1" customFormat="1" spans="1:15">
      <c r="A19" s="5"/>
      <c r="B19" s="5"/>
      <c r="C19" s="5"/>
      <c r="D19" s="7" t="s">
        <v>891</v>
      </c>
      <c r="E19" s="7"/>
      <c r="F19" s="7"/>
      <c r="G19" s="7"/>
      <c r="H19" s="13">
        <v>0.1</v>
      </c>
      <c r="I19" s="13">
        <v>0.1</v>
      </c>
      <c r="J19" s="27">
        <v>5</v>
      </c>
      <c r="K19" s="28"/>
      <c r="L19" s="27">
        <v>5</v>
      </c>
      <c r="M19" s="28"/>
      <c r="N19" s="15" t="s">
        <v>611</v>
      </c>
      <c r="O19" s="26"/>
    </row>
    <row r="20" s="1" customFormat="1" spans="1:15">
      <c r="A20" s="5"/>
      <c r="B20" s="5"/>
      <c r="C20" s="5"/>
      <c r="D20" s="7" t="s">
        <v>892</v>
      </c>
      <c r="E20" s="7"/>
      <c r="F20" s="7"/>
      <c r="G20" s="7"/>
      <c r="H20" s="13" t="s">
        <v>715</v>
      </c>
      <c r="I20" s="13" t="s">
        <v>715</v>
      </c>
      <c r="J20" s="27">
        <v>5</v>
      </c>
      <c r="K20" s="28"/>
      <c r="L20" s="27">
        <v>5</v>
      </c>
      <c r="M20" s="28"/>
      <c r="N20" s="15" t="s">
        <v>611</v>
      </c>
      <c r="O20" s="26"/>
    </row>
    <row r="21" s="1" customFormat="1" spans="1:15">
      <c r="A21" s="5"/>
      <c r="B21" s="5"/>
      <c r="C21" s="5"/>
      <c r="D21" s="7" t="s">
        <v>893</v>
      </c>
      <c r="E21" s="7"/>
      <c r="F21" s="7"/>
      <c r="G21" s="7"/>
      <c r="H21" s="13">
        <v>1</v>
      </c>
      <c r="I21" s="13">
        <v>1</v>
      </c>
      <c r="J21" s="27">
        <v>5</v>
      </c>
      <c r="K21" s="28"/>
      <c r="L21" s="27">
        <v>5</v>
      </c>
      <c r="M21" s="28"/>
      <c r="N21" s="15" t="s">
        <v>611</v>
      </c>
      <c r="O21" s="26"/>
    </row>
    <row r="22" s="1" customFormat="1" spans="1:15">
      <c r="A22" s="5"/>
      <c r="B22" s="5"/>
      <c r="C22" s="5"/>
      <c r="D22" s="7" t="s">
        <v>894</v>
      </c>
      <c r="E22" s="7"/>
      <c r="F22" s="7"/>
      <c r="G22" s="7"/>
      <c r="H22" s="13">
        <v>1</v>
      </c>
      <c r="I22" s="13">
        <v>1</v>
      </c>
      <c r="J22" s="27">
        <v>5</v>
      </c>
      <c r="K22" s="28"/>
      <c r="L22" s="27">
        <v>5</v>
      </c>
      <c r="M22" s="28"/>
      <c r="N22" s="15" t="s">
        <v>611</v>
      </c>
      <c r="O22" s="26"/>
    </row>
    <row r="23" s="1" customFormat="1" spans="1:15">
      <c r="A23" s="5"/>
      <c r="B23" s="5"/>
      <c r="C23" s="5" t="s">
        <v>688</v>
      </c>
      <c r="D23" s="7" t="s">
        <v>717</v>
      </c>
      <c r="E23" s="7"/>
      <c r="F23" s="7"/>
      <c r="G23" s="7"/>
      <c r="H23" s="7" t="s">
        <v>715</v>
      </c>
      <c r="I23" s="7" t="s">
        <v>715</v>
      </c>
      <c r="J23" s="27">
        <v>6</v>
      </c>
      <c r="K23" s="28"/>
      <c r="L23" s="27">
        <v>6</v>
      </c>
      <c r="M23" s="28"/>
      <c r="N23" s="15" t="s">
        <v>611</v>
      </c>
      <c r="O23" s="26"/>
    </row>
    <row r="24" s="1" customFormat="1" ht="27" spans="1:15">
      <c r="A24" s="5"/>
      <c r="B24" s="5" t="s">
        <v>691</v>
      </c>
      <c r="C24" s="5" t="s">
        <v>718</v>
      </c>
      <c r="D24" s="7" t="s">
        <v>719</v>
      </c>
      <c r="E24" s="7"/>
      <c r="F24" s="7"/>
      <c r="G24" s="7"/>
      <c r="H24" s="7" t="s">
        <v>895</v>
      </c>
      <c r="I24" s="7" t="s">
        <v>895</v>
      </c>
      <c r="J24" s="27">
        <v>6</v>
      </c>
      <c r="K24" s="28"/>
      <c r="L24" s="27">
        <v>6</v>
      </c>
      <c r="M24" s="28"/>
      <c r="N24" s="15" t="s">
        <v>611</v>
      </c>
      <c r="O24" s="26"/>
    </row>
    <row r="25" s="1" customFormat="1" spans="1:15">
      <c r="A25" s="5"/>
      <c r="B25" s="5"/>
      <c r="C25" s="5" t="s">
        <v>692</v>
      </c>
      <c r="D25" s="7" t="s">
        <v>721</v>
      </c>
      <c r="E25" s="7"/>
      <c r="F25" s="7"/>
      <c r="G25" s="7"/>
      <c r="H25" s="7" t="s">
        <v>896</v>
      </c>
      <c r="I25" s="7" t="s">
        <v>896</v>
      </c>
      <c r="J25" s="27">
        <v>6</v>
      </c>
      <c r="K25" s="28"/>
      <c r="L25" s="27">
        <v>6</v>
      </c>
      <c r="M25" s="28"/>
      <c r="N25" s="15" t="s">
        <v>611</v>
      </c>
      <c r="O25" s="26"/>
    </row>
    <row r="26" s="1" customFormat="1" spans="1:15">
      <c r="A26" s="5"/>
      <c r="B26" s="5"/>
      <c r="C26" s="5"/>
      <c r="D26" s="7" t="s">
        <v>723</v>
      </c>
      <c r="E26" s="7"/>
      <c r="F26" s="7"/>
      <c r="G26" s="7"/>
      <c r="H26" s="7" t="s">
        <v>896</v>
      </c>
      <c r="I26" s="7" t="s">
        <v>896</v>
      </c>
      <c r="J26" s="27">
        <v>6</v>
      </c>
      <c r="K26" s="28"/>
      <c r="L26" s="27">
        <v>6</v>
      </c>
      <c r="M26" s="28"/>
      <c r="N26" s="15" t="s">
        <v>611</v>
      </c>
      <c r="O26" s="26"/>
    </row>
    <row r="27" s="1" customFormat="1" ht="27" spans="1:15">
      <c r="A27" s="5"/>
      <c r="B27" s="5"/>
      <c r="C27" s="5" t="s">
        <v>724</v>
      </c>
      <c r="D27" s="7" t="s">
        <v>737</v>
      </c>
      <c r="E27" s="7"/>
      <c r="F27" s="7"/>
      <c r="G27" s="7"/>
      <c r="H27" s="7" t="s">
        <v>738</v>
      </c>
      <c r="I27" s="7" t="s">
        <v>738</v>
      </c>
      <c r="J27" s="27">
        <v>5</v>
      </c>
      <c r="K27" s="28"/>
      <c r="L27" s="27">
        <v>5</v>
      </c>
      <c r="M27" s="28"/>
      <c r="N27" s="15" t="s">
        <v>611</v>
      </c>
      <c r="O27" s="26"/>
    </row>
    <row r="28" s="1" customFormat="1" ht="34" customHeight="1" spans="1:15">
      <c r="A28" s="5"/>
      <c r="B28" s="5"/>
      <c r="C28" s="5" t="s">
        <v>695</v>
      </c>
      <c r="D28" s="7" t="s">
        <v>727</v>
      </c>
      <c r="E28" s="7"/>
      <c r="F28" s="7"/>
      <c r="G28" s="7"/>
      <c r="H28" s="13">
        <v>1</v>
      </c>
      <c r="I28" s="13">
        <v>1</v>
      </c>
      <c r="J28" s="27">
        <v>7</v>
      </c>
      <c r="K28" s="28"/>
      <c r="L28" s="27">
        <v>6</v>
      </c>
      <c r="M28" s="28"/>
      <c r="N28" s="15" t="s">
        <v>611</v>
      </c>
      <c r="O28" s="26"/>
    </row>
    <row r="29" s="1" customFormat="1" ht="40.5" spans="1:15">
      <c r="A29" s="5"/>
      <c r="B29" s="5" t="s">
        <v>698</v>
      </c>
      <c r="C29" s="5" t="s">
        <v>699</v>
      </c>
      <c r="D29" s="7" t="s">
        <v>728</v>
      </c>
      <c r="E29" s="7"/>
      <c r="F29" s="7"/>
      <c r="G29" s="7"/>
      <c r="H29" s="7" t="s">
        <v>754</v>
      </c>
      <c r="I29" s="7" t="s">
        <v>754</v>
      </c>
      <c r="J29" s="27">
        <v>10</v>
      </c>
      <c r="K29" s="28"/>
      <c r="L29" s="27">
        <v>8</v>
      </c>
      <c r="M29" s="28"/>
      <c r="N29" s="15" t="s">
        <v>611</v>
      </c>
      <c r="O29" s="26"/>
    </row>
    <row r="30" s="1" customFormat="1" ht="45" customHeight="1" spans="1:15">
      <c r="A30" s="5"/>
      <c r="B30" s="15" t="s">
        <v>703</v>
      </c>
      <c r="C30" s="16"/>
      <c r="D30" s="15" t="s">
        <v>611</v>
      </c>
      <c r="E30" s="17"/>
      <c r="F30" s="17"/>
      <c r="G30" s="17"/>
      <c r="H30" s="17"/>
      <c r="I30" s="17"/>
      <c r="J30" s="17"/>
      <c r="K30" s="17"/>
      <c r="L30" s="17"/>
      <c r="M30" s="17"/>
      <c r="N30" s="17"/>
      <c r="O30" s="26"/>
    </row>
    <row r="31" s="1" customFormat="1" ht="18" customHeight="1" spans="1:15">
      <c r="A31" s="5"/>
      <c r="B31" s="15" t="s">
        <v>704</v>
      </c>
      <c r="C31" s="17"/>
      <c r="D31" s="17"/>
      <c r="E31" s="17"/>
      <c r="F31" s="17"/>
      <c r="G31" s="17"/>
      <c r="H31" s="17"/>
      <c r="I31" s="16"/>
      <c r="J31" s="22">
        <v>100</v>
      </c>
      <c r="K31" s="23"/>
      <c r="L31" s="27">
        <v>97</v>
      </c>
      <c r="M31" s="28"/>
      <c r="N31" s="15" t="s">
        <v>705</v>
      </c>
      <c r="O31" s="26"/>
    </row>
    <row r="32" s="1" customFormat="1" spans="1:15">
      <c r="A32" s="18" t="s">
        <v>706</v>
      </c>
      <c r="B32" s="18"/>
      <c r="C32" s="18"/>
      <c r="D32" s="18"/>
      <c r="E32" s="18"/>
      <c r="F32" s="18"/>
      <c r="G32" s="18"/>
      <c r="H32" s="18"/>
      <c r="I32" s="18"/>
      <c r="J32" s="18"/>
      <c r="K32" s="18"/>
      <c r="L32" s="18"/>
      <c r="M32" s="18"/>
      <c r="N32" s="18"/>
      <c r="O32" s="29"/>
    </row>
    <row r="33" s="1" customFormat="1" spans="1:15">
      <c r="A33" s="19"/>
      <c r="B33" s="18"/>
      <c r="C33" s="18"/>
      <c r="D33" s="18"/>
      <c r="E33" s="18"/>
      <c r="F33" s="18"/>
      <c r="G33" s="18"/>
      <c r="H33" s="18"/>
      <c r="I33" s="18"/>
      <c r="J33" s="18"/>
      <c r="K33" s="18"/>
      <c r="L33" s="18"/>
      <c r="M33" s="18"/>
      <c r="N33" s="18"/>
      <c r="O33" s="29"/>
    </row>
    <row r="34" s="1" customFormat="1" spans="1:15">
      <c r="A34" s="19"/>
      <c r="B34" s="18"/>
      <c r="C34" s="18"/>
      <c r="D34" s="18"/>
      <c r="E34" s="18"/>
      <c r="F34" s="18"/>
      <c r="G34" s="18"/>
      <c r="H34" s="18"/>
      <c r="I34" s="18"/>
      <c r="J34" s="18"/>
      <c r="K34" s="18"/>
      <c r="L34" s="18"/>
      <c r="M34" s="18"/>
      <c r="N34" s="18"/>
      <c r="O34" s="29"/>
    </row>
    <row r="35" s="1" customFormat="1" ht="27" customHeight="1" spans="1:15">
      <c r="A35" s="20"/>
      <c r="B35" s="21"/>
      <c r="C35" s="21"/>
      <c r="D35" s="21"/>
      <c r="E35" s="21"/>
      <c r="F35" s="21"/>
      <c r="G35" s="21"/>
      <c r="H35" s="21"/>
      <c r="I35" s="21"/>
      <c r="J35" s="21"/>
      <c r="K35" s="21"/>
      <c r="L35" s="21"/>
      <c r="M35" s="21"/>
      <c r="N35" s="21"/>
      <c r="O35" s="30"/>
    </row>
  </sheetData>
  <mergeCells count="12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B30:C30"/>
    <mergeCell ref="D30:O30"/>
    <mergeCell ref="B31:I31"/>
    <mergeCell ref="J31:K31"/>
    <mergeCell ref="L31:M31"/>
    <mergeCell ref="N31:O31"/>
    <mergeCell ref="A11:A12"/>
    <mergeCell ref="A13:A31"/>
    <mergeCell ref="B14:B23"/>
    <mergeCell ref="B24:B28"/>
    <mergeCell ref="C14:C15"/>
    <mergeCell ref="C16:C22"/>
    <mergeCell ref="C25:C26"/>
    <mergeCell ref="A6:B10"/>
    <mergeCell ref="A32:O3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6" workbookViewId="0">
      <selection activeCell="H18" sqref="H18:I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55833333333333" style="1" customWidth="1"/>
    <col min="7" max="7" width="4" style="1" customWidth="1"/>
    <col min="8" max="8" width="7.225" style="1" customWidth="1"/>
    <col min="9" max="9" width="10.225" style="1" customWidth="1"/>
    <col min="10" max="10" width="1.225" style="1" customWidth="1"/>
    <col min="11" max="11" width="8.55833333333333"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897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10000</v>
      </c>
      <c r="F7" s="46"/>
      <c r="G7" s="46">
        <v>6000</v>
      </c>
      <c r="H7" s="46"/>
      <c r="I7" s="46">
        <v>6000</v>
      </c>
      <c r="J7" s="46"/>
      <c r="K7" s="22">
        <v>10</v>
      </c>
      <c r="L7" s="23"/>
      <c r="M7" s="24">
        <v>1</v>
      </c>
      <c r="N7" s="25"/>
      <c r="O7" s="45">
        <v>10</v>
      </c>
    </row>
    <row r="8" s="1" customFormat="1" ht="24" customHeight="1" spans="1:15">
      <c r="A8" s="5"/>
      <c r="B8" s="5"/>
      <c r="C8" s="5" t="s">
        <v>670</v>
      </c>
      <c r="D8" s="5"/>
      <c r="E8" s="46">
        <v>10000</v>
      </c>
      <c r="F8" s="46"/>
      <c r="G8" s="46">
        <v>6000</v>
      </c>
      <c r="H8" s="46"/>
      <c r="I8" s="46">
        <v>6000</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898</v>
      </c>
      <c r="C12" s="11"/>
      <c r="D12" s="11"/>
      <c r="E12" s="11"/>
      <c r="F12" s="11"/>
      <c r="G12" s="11"/>
      <c r="H12" s="12"/>
      <c r="I12" s="10" t="s">
        <v>898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27" spans="1:15">
      <c r="A14" s="5"/>
      <c r="B14" s="5" t="s">
        <v>684</v>
      </c>
      <c r="C14" s="5" t="s">
        <v>709</v>
      </c>
      <c r="D14" s="7" t="s">
        <v>899</v>
      </c>
      <c r="E14" s="7"/>
      <c r="F14" s="7"/>
      <c r="G14" s="7"/>
      <c r="H14" s="7" t="s">
        <v>900</v>
      </c>
      <c r="I14" s="7" t="s">
        <v>900</v>
      </c>
      <c r="J14" s="27">
        <v>18</v>
      </c>
      <c r="K14" s="28"/>
      <c r="L14" s="27">
        <v>18</v>
      </c>
      <c r="M14" s="28"/>
      <c r="N14" s="15" t="s">
        <v>611</v>
      </c>
      <c r="O14" s="26"/>
    </row>
    <row r="15" s="1" customFormat="1" ht="27" spans="1:15">
      <c r="A15" s="5"/>
      <c r="B15" s="5"/>
      <c r="C15" s="5"/>
      <c r="D15" s="7" t="s">
        <v>901</v>
      </c>
      <c r="E15" s="7"/>
      <c r="F15" s="7"/>
      <c r="G15" s="7"/>
      <c r="H15" s="7" t="s">
        <v>902</v>
      </c>
      <c r="I15" s="7" t="s">
        <v>902</v>
      </c>
      <c r="J15" s="27">
        <v>17</v>
      </c>
      <c r="K15" s="28"/>
      <c r="L15" s="27">
        <v>17</v>
      </c>
      <c r="M15" s="28"/>
      <c r="N15" s="15" t="s">
        <v>611</v>
      </c>
      <c r="O15" s="26"/>
    </row>
    <row r="16" s="1" customFormat="1" spans="1:15">
      <c r="A16" s="5"/>
      <c r="B16" s="5"/>
      <c r="C16" s="5" t="s">
        <v>685</v>
      </c>
      <c r="D16" s="7" t="s">
        <v>903</v>
      </c>
      <c r="E16" s="7"/>
      <c r="F16" s="7"/>
      <c r="G16" s="7"/>
      <c r="H16" s="13">
        <v>0.1</v>
      </c>
      <c r="I16" s="13">
        <v>0.1</v>
      </c>
      <c r="J16" s="27">
        <v>15</v>
      </c>
      <c r="K16" s="28"/>
      <c r="L16" s="27">
        <v>15</v>
      </c>
      <c r="M16" s="28"/>
      <c r="N16" s="15" t="s">
        <v>611</v>
      </c>
      <c r="O16" s="26"/>
    </row>
    <row r="17" s="1" customFormat="1" ht="27" spans="1:15">
      <c r="A17" s="5"/>
      <c r="B17" s="5" t="s">
        <v>691</v>
      </c>
      <c r="C17" s="5" t="s">
        <v>692</v>
      </c>
      <c r="D17" s="7" t="s">
        <v>904</v>
      </c>
      <c r="E17" s="7"/>
      <c r="F17" s="7"/>
      <c r="G17" s="7"/>
      <c r="H17" s="7" t="s">
        <v>905</v>
      </c>
      <c r="I17" s="7" t="s">
        <v>905</v>
      </c>
      <c r="J17" s="27">
        <v>30</v>
      </c>
      <c r="K17" s="28"/>
      <c r="L17" s="27">
        <v>29</v>
      </c>
      <c r="M17" s="28"/>
      <c r="N17" s="15" t="s">
        <v>611</v>
      </c>
      <c r="O17" s="26"/>
    </row>
    <row r="18" s="1" customFormat="1" ht="40.5" spans="1:15">
      <c r="A18" s="5"/>
      <c r="B18" s="5" t="s">
        <v>698</v>
      </c>
      <c r="C18" s="5" t="s">
        <v>699</v>
      </c>
      <c r="D18" s="7" t="s">
        <v>906</v>
      </c>
      <c r="E18" s="7"/>
      <c r="F18" s="7"/>
      <c r="G18" s="7"/>
      <c r="H18" s="14" t="s">
        <v>753</v>
      </c>
      <c r="I18" s="14" t="s">
        <v>754</v>
      </c>
      <c r="J18" s="27">
        <v>10</v>
      </c>
      <c r="K18" s="28"/>
      <c r="L18" s="27">
        <v>9</v>
      </c>
      <c r="M18" s="28"/>
      <c r="N18" s="15" t="s">
        <v>611</v>
      </c>
      <c r="O18" s="26"/>
    </row>
    <row r="19" s="1" customFormat="1" ht="45" customHeight="1" spans="1:15">
      <c r="A19" s="5"/>
      <c r="B19" s="15" t="s">
        <v>703</v>
      </c>
      <c r="C19" s="16"/>
      <c r="D19" s="15" t="s">
        <v>611</v>
      </c>
      <c r="E19" s="17"/>
      <c r="F19" s="17"/>
      <c r="G19" s="17"/>
      <c r="H19" s="17"/>
      <c r="I19" s="17"/>
      <c r="J19" s="17"/>
      <c r="K19" s="17"/>
      <c r="L19" s="17"/>
      <c r="M19" s="17"/>
      <c r="N19" s="17"/>
      <c r="O19" s="26"/>
    </row>
    <row r="20" s="1" customFormat="1" ht="18" customHeight="1" spans="1:15">
      <c r="A20" s="5"/>
      <c r="B20" s="15" t="s">
        <v>704</v>
      </c>
      <c r="C20" s="17"/>
      <c r="D20" s="17"/>
      <c r="E20" s="17"/>
      <c r="F20" s="17"/>
      <c r="G20" s="17"/>
      <c r="H20" s="17"/>
      <c r="I20" s="16"/>
      <c r="J20" s="22">
        <v>100</v>
      </c>
      <c r="K20" s="23"/>
      <c r="L20" s="27">
        <v>98</v>
      </c>
      <c r="M20" s="28"/>
      <c r="N20" s="15" t="s">
        <v>705</v>
      </c>
      <c r="O20" s="26"/>
    </row>
    <row r="21" s="1" customFormat="1" spans="1:15">
      <c r="A21" s="18" t="s">
        <v>706</v>
      </c>
      <c r="B21" s="18"/>
      <c r="C21" s="18"/>
      <c r="D21" s="18"/>
      <c r="E21" s="18"/>
      <c r="F21" s="18"/>
      <c r="G21" s="18"/>
      <c r="H21" s="18"/>
      <c r="I21" s="18"/>
      <c r="J21" s="18"/>
      <c r="K21" s="18"/>
      <c r="L21" s="18"/>
      <c r="M21" s="18"/>
      <c r="N21" s="18"/>
      <c r="O21" s="29"/>
    </row>
    <row r="22" s="1" customFormat="1" spans="1:15">
      <c r="A22" s="19"/>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ht="27" customHeight="1" spans="1:15">
      <c r="A24" s="20"/>
      <c r="B24" s="21"/>
      <c r="C24" s="21"/>
      <c r="D24" s="21"/>
      <c r="E24" s="21"/>
      <c r="F24" s="21"/>
      <c r="G24" s="21"/>
      <c r="H24" s="21"/>
      <c r="I24" s="21"/>
      <c r="J24" s="21"/>
      <c r="K24" s="21"/>
      <c r="L24" s="21"/>
      <c r="M24" s="21"/>
      <c r="N24" s="21"/>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1" workbookViewId="0">
      <selection activeCell="D21" sqref="D21:O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907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236</v>
      </c>
      <c r="F7" s="8"/>
      <c r="G7" s="8">
        <v>236</v>
      </c>
      <c r="H7" s="8"/>
      <c r="I7" s="8">
        <v>236</v>
      </c>
      <c r="J7" s="8"/>
      <c r="K7" s="22">
        <v>10</v>
      </c>
      <c r="L7" s="23"/>
      <c r="M7" s="24">
        <v>1</v>
      </c>
      <c r="N7" s="25"/>
      <c r="O7" s="45">
        <v>10</v>
      </c>
    </row>
    <row r="8" s="1" customFormat="1" ht="24" customHeight="1" spans="1:15">
      <c r="A8" s="5"/>
      <c r="B8" s="5"/>
      <c r="C8" s="5" t="s">
        <v>670</v>
      </c>
      <c r="D8" s="5"/>
      <c r="E8" s="8">
        <v>236</v>
      </c>
      <c r="F8" s="8"/>
      <c r="G8" s="8">
        <v>236</v>
      </c>
      <c r="H8" s="8"/>
      <c r="I8" s="8">
        <v>236</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908</v>
      </c>
      <c r="C12" s="11"/>
      <c r="D12" s="11"/>
      <c r="E12" s="11"/>
      <c r="F12" s="11"/>
      <c r="G12" s="11"/>
      <c r="H12" s="12"/>
      <c r="I12" s="15" t="s">
        <v>908</v>
      </c>
      <c r="J12" s="17"/>
      <c r="K12" s="17"/>
      <c r="L12" s="17"/>
      <c r="M12" s="17"/>
      <c r="N12" s="17"/>
      <c r="O12" s="26"/>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27" spans="1:15">
      <c r="A14" s="5"/>
      <c r="B14" s="5" t="s">
        <v>684</v>
      </c>
      <c r="C14" s="5" t="s">
        <v>709</v>
      </c>
      <c r="D14" s="7" t="s">
        <v>909</v>
      </c>
      <c r="E14" s="7"/>
      <c r="F14" s="7"/>
      <c r="G14" s="7"/>
      <c r="H14" s="7" t="s">
        <v>910</v>
      </c>
      <c r="I14" s="7" t="s">
        <v>910</v>
      </c>
      <c r="J14" s="27">
        <v>15</v>
      </c>
      <c r="K14" s="28"/>
      <c r="L14" s="27">
        <v>15</v>
      </c>
      <c r="M14" s="28"/>
      <c r="N14" s="15" t="s">
        <v>611</v>
      </c>
      <c r="O14" s="26"/>
    </row>
    <row r="15" s="1" customFormat="1" ht="27" spans="1:15">
      <c r="A15" s="5"/>
      <c r="B15" s="5"/>
      <c r="C15" s="5" t="s">
        <v>685</v>
      </c>
      <c r="D15" s="7" t="s">
        <v>911</v>
      </c>
      <c r="E15" s="7"/>
      <c r="F15" s="7"/>
      <c r="G15" s="7"/>
      <c r="H15" s="7" t="s">
        <v>896</v>
      </c>
      <c r="I15" s="7" t="s">
        <v>896</v>
      </c>
      <c r="J15" s="27">
        <v>15</v>
      </c>
      <c r="K15" s="28"/>
      <c r="L15" s="27">
        <v>15</v>
      </c>
      <c r="M15" s="28"/>
      <c r="N15" s="15" t="s">
        <v>611</v>
      </c>
      <c r="O15" s="26"/>
    </row>
    <row r="16" s="1" customFormat="1" spans="1:15">
      <c r="A16" s="5"/>
      <c r="B16" s="5"/>
      <c r="C16" s="5" t="s">
        <v>688</v>
      </c>
      <c r="D16" s="7" t="s">
        <v>717</v>
      </c>
      <c r="E16" s="7"/>
      <c r="F16" s="7"/>
      <c r="G16" s="7"/>
      <c r="H16" s="7" t="s">
        <v>715</v>
      </c>
      <c r="I16" s="7" t="s">
        <v>715</v>
      </c>
      <c r="J16" s="27">
        <v>20</v>
      </c>
      <c r="K16" s="28"/>
      <c r="L16" s="27">
        <v>20</v>
      </c>
      <c r="M16" s="28"/>
      <c r="N16" s="15" t="s">
        <v>611</v>
      </c>
      <c r="O16" s="26"/>
    </row>
    <row r="17" s="1" customFormat="1" ht="27" spans="1:15">
      <c r="A17" s="5"/>
      <c r="B17" s="5" t="s">
        <v>691</v>
      </c>
      <c r="C17" s="5" t="s">
        <v>718</v>
      </c>
      <c r="D17" s="7" t="s">
        <v>719</v>
      </c>
      <c r="E17" s="7"/>
      <c r="F17" s="7"/>
      <c r="G17" s="7"/>
      <c r="H17" s="7" t="s">
        <v>895</v>
      </c>
      <c r="I17" s="7" t="s">
        <v>895</v>
      </c>
      <c r="J17" s="27">
        <v>10</v>
      </c>
      <c r="K17" s="28"/>
      <c r="L17" s="27">
        <v>10</v>
      </c>
      <c r="M17" s="28"/>
      <c r="N17" s="15" t="s">
        <v>611</v>
      </c>
      <c r="O17" s="26"/>
    </row>
    <row r="18" s="1" customFormat="1" ht="27" spans="1:15">
      <c r="A18" s="5"/>
      <c r="B18" s="5"/>
      <c r="C18" s="5" t="s">
        <v>692</v>
      </c>
      <c r="D18" s="7" t="s">
        <v>721</v>
      </c>
      <c r="E18" s="7"/>
      <c r="F18" s="7"/>
      <c r="G18" s="7"/>
      <c r="H18" s="7" t="s">
        <v>896</v>
      </c>
      <c r="I18" s="7" t="s">
        <v>896</v>
      </c>
      <c r="J18" s="27">
        <v>10</v>
      </c>
      <c r="K18" s="28"/>
      <c r="L18" s="27">
        <v>10</v>
      </c>
      <c r="M18" s="28"/>
      <c r="N18" s="15" t="s">
        <v>611</v>
      </c>
      <c r="O18" s="26"/>
    </row>
    <row r="19" s="1" customFormat="1" ht="27" spans="1:15">
      <c r="A19" s="5"/>
      <c r="B19" s="5"/>
      <c r="C19" s="5"/>
      <c r="D19" s="7" t="s">
        <v>723</v>
      </c>
      <c r="E19" s="7"/>
      <c r="F19" s="7"/>
      <c r="G19" s="7"/>
      <c r="H19" s="7" t="s">
        <v>896</v>
      </c>
      <c r="I19" s="7" t="s">
        <v>896</v>
      </c>
      <c r="J19" s="27">
        <v>10</v>
      </c>
      <c r="K19" s="28"/>
      <c r="L19" s="27">
        <v>10</v>
      </c>
      <c r="M19" s="28"/>
      <c r="N19" s="15" t="s">
        <v>611</v>
      </c>
      <c r="O19" s="26"/>
    </row>
    <row r="20" s="1" customFormat="1" ht="40.5" spans="1:15">
      <c r="A20" s="5"/>
      <c r="B20" s="5" t="s">
        <v>698</v>
      </c>
      <c r="C20" s="5" t="s">
        <v>699</v>
      </c>
      <c r="D20" s="7" t="s">
        <v>912</v>
      </c>
      <c r="E20" s="7"/>
      <c r="F20" s="7"/>
      <c r="G20" s="7"/>
      <c r="H20" s="14" t="s">
        <v>913</v>
      </c>
      <c r="I20" s="14" t="s">
        <v>802</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8:C19"/>
    <mergeCell ref="A6:B10"/>
    <mergeCell ref="A23:O2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22" sqref="D22:O2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8.13333333333333"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914</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100</v>
      </c>
      <c r="F7" s="8"/>
      <c r="G7" s="8">
        <v>100</v>
      </c>
      <c r="H7" s="8"/>
      <c r="I7" s="8">
        <v>100</v>
      </c>
      <c r="J7" s="8"/>
      <c r="K7" s="22">
        <v>10</v>
      </c>
      <c r="L7" s="23"/>
      <c r="M7" s="24">
        <v>1</v>
      </c>
      <c r="N7" s="25"/>
      <c r="O7" s="45">
        <v>10</v>
      </c>
    </row>
    <row r="8" s="1" customFormat="1" ht="24" customHeight="1" spans="1:15">
      <c r="A8" s="5"/>
      <c r="B8" s="5"/>
      <c r="C8" s="5" t="s">
        <v>670</v>
      </c>
      <c r="D8" s="5"/>
      <c r="E8" s="8">
        <v>100</v>
      </c>
      <c r="F8" s="8"/>
      <c r="G8" s="8">
        <v>100</v>
      </c>
      <c r="H8" s="8"/>
      <c r="I8" s="8">
        <v>100</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915</v>
      </c>
      <c r="C12" s="11"/>
      <c r="D12" s="11"/>
      <c r="E12" s="11"/>
      <c r="F12" s="11"/>
      <c r="G12" s="11"/>
      <c r="H12" s="12"/>
      <c r="I12" s="10" t="s">
        <v>915</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c r="C14" s="5" t="s">
        <v>685</v>
      </c>
      <c r="D14" s="7" t="s">
        <v>916</v>
      </c>
      <c r="E14" s="7"/>
      <c r="F14" s="7"/>
      <c r="G14" s="7"/>
      <c r="H14" s="13">
        <v>0.95</v>
      </c>
      <c r="I14" s="13">
        <v>0.95</v>
      </c>
      <c r="J14" s="27">
        <v>10</v>
      </c>
      <c r="K14" s="28"/>
      <c r="L14" s="27">
        <v>10</v>
      </c>
      <c r="M14" s="28"/>
      <c r="N14" s="15" t="s">
        <v>611</v>
      </c>
      <c r="O14" s="26"/>
    </row>
    <row r="15" s="1" customFormat="1" spans="1:15">
      <c r="A15" s="5"/>
      <c r="B15" s="5"/>
      <c r="C15" s="5"/>
      <c r="D15" s="7" t="s">
        <v>917</v>
      </c>
      <c r="E15" s="7"/>
      <c r="F15" s="7"/>
      <c r="G15" s="7"/>
      <c r="H15" s="13">
        <v>0.95</v>
      </c>
      <c r="I15" s="13">
        <v>0.95</v>
      </c>
      <c r="J15" s="27">
        <v>10</v>
      </c>
      <c r="K15" s="28"/>
      <c r="L15" s="27">
        <v>10</v>
      </c>
      <c r="M15" s="28"/>
      <c r="N15" s="15" t="s">
        <v>611</v>
      </c>
      <c r="O15" s="26"/>
    </row>
    <row r="16" s="1" customFormat="1" spans="1:15">
      <c r="A16" s="5"/>
      <c r="B16" s="5"/>
      <c r="C16" s="5" t="s">
        <v>688</v>
      </c>
      <c r="D16" s="7" t="s">
        <v>918</v>
      </c>
      <c r="E16" s="7"/>
      <c r="F16" s="7"/>
      <c r="G16" s="7"/>
      <c r="H16" s="13">
        <v>0.9</v>
      </c>
      <c r="I16" s="13">
        <v>0.9</v>
      </c>
      <c r="J16" s="27">
        <v>10</v>
      </c>
      <c r="K16" s="28"/>
      <c r="L16" s="27">
        <v>10</v>
      </c>
      <c r="M16" s="28"/>
      <c r="N16" s="15" t="s">
        <v>611</v>
      </c>
      <c r="O16" s="26"/>
    </row>
    <row r="17" s="1" customFormat="1" spans="1:15">
      <c r="A17" s="5"/>
      <c r="B17" s="5"/>
      <c r="C17" s="5"/>
      <c r="D17" s="7" t="s">
        <v>919</v>
      </c>
      <c r="E17" s="7"/>
      <c r="F17" s="7"/>
      <c r="G17" s="7"/>
      <c r="H17" s="13">
        <v>0.9</v>
      </c>
      <c r="I17" s="13">
        <v>0.9</v>
      </c>
      <c r="J17" s="27">
        <v>10</v>
      </c>
      <c r="K17" s="28"/>
      <c r="L17" s="27">
        <v>10</v>
      </c>
      <c r="M17" s="28"/>
      <c r="N17" s="15" t="s">
        <v>611</v>
      </c>
      <c r="O17" s="26"/>
    </row>
    <row r="18" s="1" customFormat="1" spans="1:15">
      <c r="A18" s="5"/>
      <c r="B18" s="5"/>
      <c r="C18" s="5"/>
      <c r="D18" s="7" t="s">
        <v>920</v>
      </c>
      <c r="E18" s="7"/>
      <c r="F18" s="7"/>
      <c r="G18" s="7"/>
      <c r="H18" s="13">
        <v>0.8</v>
      </c>
      <c r="I18" s="13">
        <v>0.8</v>
      </c>
      <c r="J18" s="27">
        <v>10</v>
      </c>
      <c r="K18" s="28"/>
      <c r="L18" s="27">
        <v>10</v>
      </c>
      <c r="M18" s="28"/>
      <c r="N18" s="15" t="s">
        <v>611</v>
      </c>
      <c r="O18" s="26"/>
    </row>
    <row r="19" s="1" customFormat="1" ht="27" spans="1:15">
      <c r="A19" s="5"/>
      <c r="B19" s="5" t="s">
        <v>691</v>
      </c>
      <c r="C19" s="5" t="s">
        <v>718</v>
      </c>
      <c r="D19" s="7" t="s">
        <v>921</v>
      </c>
      <c r="E19" s="7"/>
      <c r="F19" s="7"/>
      <c r="G19" s="7"/>
      <c r="H19" s="13">
        <v>0.9</v>
      </c>
      <c r="I19" s="13">
        <v>0.9</v>
      </c>
      <c r="J19" s="27">
        <v>15</v>
      </c>
      <c r="K19" s="28"/>
      <c r="L19" s="27">
        <v>15</v>
      </c>
      <c r="M19" s="28"/>
      <c r="N19" s="15" t="s">
        <v>611</v>
      </c>
      <c r="O19" s="26"/>
    </row>
    <row r="20" s="1" customFormat="1" ht="27" spans="1:15">
      <c r="A20" s="5"/>
      <c r="B20" s="5"/>
      <c r="C20" s="5" t="s">
        <v>692</v>
      </c>
      <c r="D20" s="7" t="s">
        <v>922</v>
      </c>
      <c r="E20" s="7"/>
      <c r="F20" s="7"/>
      <c r="G20" s="7"/>
      <c r="H20" s="7" t="s">
        <v>923</v>
      </c>
      <c r="I20" s="7" t="s">
        <v>923</v>
      </c>
      <c r="J20" s="27">
        <v>15</v>
      </c>
      <c r="K20" s="28"/>
      <c r="L20" s="27">
        <v>15</v>
      </c>
      <c r="M20" s="28"/>
      <c r="N20" s="15" t="s">
        <v>611</v>
      </c>
      <c r="O20" s="26"/>
    </row>
    <row r="21" s="1" customFormat="1" ht="40.5" spans="1:15">
      <c r="A21" s="5"/>
      <c r="B21" s="5" t="s">
        <v>698</v>
      </c>
      <c r="C21" s="5" t="s">
        <v>699</v>
      </c>
      <c r="D21" s="7" t="s">
        <v>906</v>
      </c>
      <c r="E21" s="7"/>
      <c r="F21" s="7"/>
      <c r="G21" s="7"/>
      <c r="H21" s="14" t="s">
        <v>740</v>
      </c>
      <c r="I21" s="14" t="s">
        <v>741</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8"/>
    <mergeCell ref="A6:B10"/>
    <mergeCell ref="A24:O27"/>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9"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924</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0.1</v>
      </c>
      <c r="F7" s="8"/>
      <c r="G7" s="8">
        <v>0.1</v>
      </c>
      <c r="H7" s="8"/>
      <c r="I7" s="8">
        <v>0.1</v>
      </c>
      <c r="J7" s="8"/>
      <c r="K7" s="22">
        <v>10</v>
      </c>
      <c r="L7" s="23"/>
      <c r="M7" s="24">
        <v>1</v>
      </c>
      <c r="N7" s="25"/>
      <c r="O7" s="45">
        <v>10</v>
      </c>
    </row>
    <row r="8" s="1" customFormat="1" ht="24" customHeight="1" spans="1:15">
      <c r="A8" s="5"/>
      <c r="B8" s="5"/>
      <c r="C8" s="5" t="s">
        <v>670</v>
      </c>
      <c r="D8" s="5"/>
      <c r="E8" s="8">
        <v>0.1</v>
      </c>
      <c r="F8" s="8"/>
      <c r="G8" s="8">
        <v>0.1</v>
      </c>
      <c r="H8" s="8"/>
      <c r="I8" s="8">
        <v>0.1</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925</v>
      </c>
      <c r="C12" s="11"/>
      <c r="D12" s="11"/>
      <c r="E12" s="11"/>
      <c r="F12" s="11"/>
      <c r="G12" s="11"/>
      <c r="H12" s="12"/>
      <c r="I12" s="10" t="s">
        <v>925</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876</v>
      </c>
      <c r="E14" s="7"/>
      <c r="F14" s="7"/>
      <c r="G14" s="7"/>
      <c r="H14" s="7" t="s">
        <v>794</v>
      </c>
      <c r="I14" s="7" t="s">
        <v>794</v>
      </c>
      <c r="J14" s="27">
        <v>20</v>
      </c>
      <c r="K14" s="28"/>
      <c r="L14" s="27">
        <v>20</v>
      </c>
      <c r="M14" s="28"/>
      <c r="N14" s="15" t="s">
        <v>611</v>
      </c>
      <c r="O14" s="26"/>
    </row>
    <row r="15" s="1" customFormat="1" spans="1:15">
      <c r="A15" s="5"/>
      <c r="B15" s="5"/>
      <c r="C15" s="5" t="s">
        <v>685</v>
      </c>
      <c r="D15" s="7" t="s">
        <v>877</v>
      </c>
      <c r="E15" s="7"/>
      <c r="F15" s="7"/>
      <c r="G15" s="7"/>
      <c r="H15" s="13">
        <v>1</v>
      </c>
      <c r="I15" s="13">
        <v>1</v>
      </c>
      <c r="J15" s="27">
        <v>20</v>
      </c>
      <c r="K15" s="28"/>
      <c r="L15" s="27">
        <v>20</v>
      </c>
      <c r="M15" s="28"/>
      <c r="N15" s="15" t="s">
        <v>611</v>
      </c>
      <c r="O15" s="26"/>
    </row>
    <row r="16" s="1" customFormat="1" spans="1:15">
      <c r="A16" s="5"/>
      <c r="B16" s="5"/>
      <c r="C16" s="5"/>
      <c r="D16" s="7" t="s">
        <v>878</v>
      </c>
      <c r="E16" s="7"/>
      <c r="F16" s="7"/>
      <c r="G16" s="7"/>
      <c r="H16" s="13">
        <v>1</v>
      </c>
      <c r="I16" s="13">
        <v>1</v>
      </c>
      <c r="J16" s="27">
        <v>10</v>
      </c>
      <c r="K16" s="28"/>
      <c r="L16" s="27">
        <v>10</v>
      </c>
      <c r="M16" s="28"/>
      <c r="N16" s="15" t="s">
        <v>611</v>
      </c>
      <c r="O16" s="26"/>
    </row>
    <row r="17" s="1" customFormat="1" ht="27" spans="1:15">
      <c r="A17" s="5"/>
      <c r="B17" s="5" t="s">
        <v>691</v>
      </c>
      <c r="C17" s="5" t="s">
        <v>692</v>
      </c>
      <c r="D17" s="7" t="s">
        <v>879</v>
      </c>
      <c r="E17" s="7"/>
      <c r="F17" s="7"/>
      <c r="G17" s="7"/>
      <c r="H17" s="7" t="s">
        <v>694</v>
      </c>
      <c r="I17" s="7" t="s">
        <v>694</v>
      </c>
      <c r="J17" s="27">
        <v>15</v>
      </c>
      <c r="K17" s="28"/>
      <c r="L17" s="27">
        <v>15</v>
      </c>
      <c r="M17" s="28"/>
      <c r="N17" s="15" t="s">
        <v>611</v>
      </c>
      <c r="O17" s="26"/>
    </row>
    <row r="18" s="1" customFormat="1" ht="27" spans="1:15">
      <c r="A18" s="5"/>
      <c r="B18" s="5"/>
      <c r="C18" s="5" t="s">
        <v>695</v>
      </c>
      <c r="D18" s="7" t="s">
        <v>880</v>
      </c>
      <c r="E18" s="7"/>
      <c r="F18" s="7"/>
      <c r="G18" s="7"/>
      <c r="H18" s="7" t="s">
        <v>697</v>
      </c>
      <c r="I18" s="7" t="s">
        <v>697</v>
      </c>
      <c r="J18" s="27">
        <v>15</v>
      </c>
      <c r="K18" s="28"/>
      <c r="L18" s="27">
        <v>15</v>
      </c>
      <c r="M18" s="28"/>
      <c r="N18" s="15" t="s">
        <v>611</v>
      </c>
      <c r="O18" s="26"/>
    </row>
    <row r="19" s="1" customFormat="1" ht="40.5" spans="1:15">
      <c r="A19" s="5"/>
      <c r="B19" s="5" t="s">
        <v>698</v>
      </c>
      <c r="C19" s="5" t="s">
        <v>699</v>
      </c>
      <c r="D19" s="7" t="s">
        <v>881</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A6:B10"/>
    <mergeCell ref="A22:O2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17" workbookViewId="0">
      <selection activeCell="H25" sqref="H25:I25"/>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6666666666667" style="1" customWidth="1"/>
    <col min="9" max="9" width="6.75" style="1" customWidth="1"/>
    <col min="10" max="10" width="2.44166666666667" style="1" customWidth="1"/>
    <col min="11" max="11" width="5.66666666666667"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926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2100</v>
      </c>
      <c r="F7" s="46"/>
      <c r="G7" s="46">
        <v>960.15</v>
      </c>
      <c r="H7" s="46"/>
      <c r="I7" s="46">
        <v>960.15</v>
      </c>
      <c r="J7" s="46"/>
      <c r="K7" s="22">
        <v>10</v>
      </c>
      <c r="L7" s="23"/>
      <c r="M7" s="24">
        <v>1</v>
      </c>
      <c r="N7" s="25"/>
      <c r="O7" s="45">
        <v>10</v>
      </c>
    </row>
    <row r="8" s="1" customFormat="1" ht="24" customHeight="1" spans="1:15">
      <c r="A8" s="5"/>
      <c r="B8" s="5"/>
      <c r="C8" s="5" t="s">
        <v>670</v>
      </c>
      <c r="D8" s="5"/>
      <c r="E8" s="46">
        <v>2100</v>
      </c>
      <c r="F8" s="46"/>
      <c r="G8" s="46">
        <v>960.15</v>
      </c>
      <c r="H8" s="46"/>
      <c r="I8" s="46">
        <v>960.15</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69" customHeight="1" spans="1:15">
      <c r="A12" s="5"/>
      <c r="B12" s="10" t="s">
        <v>927</v>
      </c>
      <c r="C12" s="11"/>
      <c r="D12" s="11"/>
      <c r="E12" s="11"/>
      <c r="F12" s="11"/>
      <c r="G12" s="11"/>
      <c r="H12" s="12"/>
      <c r="I12" s="10" t="s">
        <v>927</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5" customHeight="1" spans="1:15">
      <c r="A14" s="5"/>
      <c r="B14" s="5" t="s">
        <v>684</v>
      </c>
      <c r="C14" s="5" t="s">
        <v>709</v>
      </c>
      <c r="D14" s="7" t="s">
        <v>928</v>
      </c>
      <c r="E14" s="7"/>
      <c r="F14" s="7"/>
      <c r="G14" s="7"/>
      <c r="H14" s="50" t="s">
        <v>929</v>
      </c>
      <c r="I14" s="50" t="s">
        <v>929</v>
      </c>
      <c r="J14" s="27">
        <v>7</v>
      </c>
      <c r="K14" s="28"/>
      <c r="L14" s="27">
        <v>7</v>
      </c>
      <c r="M14" s="28"/>
      <c r="N14" s="15" t="s">
        <v>611</v>
      </c>
      <c r="O14" s="26"/>
    </row>
    <row r="15" s="1" customFormat="1" ht="14.25" spans="1:15">
      <c r="A15" s="5"/>
      <c r="B15" s="5"/>
      <c r="C15" s="5"/>
      <c r="D15" s="7" t="s">
        <v>930</v>
      </c>
      <c r="E15" s="7"/>
      <c r="F15" s="7"/>
      <c r="G15" s="7"/>
      <c r="H15" s="49" t="s">
        <v>931</v>
      </c>
      <c r="I15" s="49" t="s">
        <v>931</v>
      </c>
      <c r="J15" s="27">
        <v>7</v>
      </c>
      <c r="K15" s="28"/>
      <c r="L15" s="27">
        <v>7</v>
      </c>
      <c r="M15" s="28"/>
      <c r="N15" s="15" t="s">
        <v>611</v>
      </c>
      <c r="O15" s="26"/>
    </row>
    <row r="16" s="1" customFormat="1" ht="31" customHeight="1" spans="1:15">
      <c r="A16" s="5"/>
      <c r="B16" s="5"/>
      <c r="C16" s="5"/>
      <c r="D16" s="7" t="s">
        <v>932</v>
      </c>
      <c r="E16" s="7"/>
      <c r="F16" s="7"/>
      <c r="G16" s="7"/>
      <c r="H16" s="49" t="s">
        <v>933</v>
      </c>
      <c r="I16" s="49" t="s">
        <v>933</v>
      </c>
      <c r="J16" s="27">
        <v>9</v>
      </c>
      <c r="K16" s="28"/>
      <c r="L16" s="27">
        <v>9</v>
      </c>
      <c r="M16" s="28"/>
      <c r="N16" s="15" t="s">
        <v>611</v>
      </c>
      <c r="O16" s="26"/>
    </row>
    <row r="17" s="1" customFormat="1" spans="1:15">
      <c r="A17" s="5"/>
      <c r="B17" s="5"/>
      <c r="C17" s="5" t="s">
        <v>685</v>
      </c>
      <c r="D17" s="7" t="s">
        <v>934</v>
      </c>
      <c r="E17" s="7"/>
      <c r="F17" s="7"/>
      <c r="G17" s="7"/>
      <c r="H17" s="13">
        <v>1</v>
      </c>
      <c r="I17" s="13">
        <v>1</v>
      </c>
      <c r="J17" s="27">
        <v>7</v>
      </c>
      <c r="K17" s="28"/>
      <c r="L17" s="27">
        <v>7</v>
      </c>
      <c r="M17" s="28"/>
      <c r="N17" s="15" t="s">
        <v>611</v>
      </c>
      <c r="O17" s="26"/>
    </row>
    <row r="18" s="1" customFormat="1" spans="1:15">
      <c r="A18" s="5"/>
      <c r="B18" s="5"/>
      <c r="C18" s="5"/>
      <c r="D18" s="7" t="s">
        <v>935</v>
      </c>
      <c r="E18" s="7"/>
      <c r="F18" s="7"/>
      <c r="G18" s="7"/>
      <c r="H18" s="13">
        <v>1</v>
      </c>
      <c r="I18" s="13">
        <v>1</v>
      </c>
      <c r="J18" s="27">
        <v>4</v>
      </c>
      <c r="K18" s="28"/>
      <c r="L18" s="27">
        <v>4</v>
      </c>
      <c r="M18" s="28"/>
      <c r="N18" s="15" t="s">
        <v>611</v>
      </c>
      <c r="O18" s="26"/>
    </row>
    <row r="19" s="1" customFormat="1" ht="34" customHeight="1" spans="1:15">
      <c r="A19" s="5"/>
      <c r="B19" s="5"/>
      <c r="C19" s="5"/>
      <c r="D19" s="7" t="s">
        <v>936</v>
      </c>
      <c r="E19" s="7"/>
      <c r="F19" s="7"/>
      <c r="G19" s="7"/>
      <c r="H19" s="13">
        <v>1</v>
      </c>
      <c r="I19" s="13">
        <v>1</v>
      </c>
      <c r="J19" s="27">
        <v>6</v>
      </c>
      <c r="K19" s="28"/>
      <c r="L19" s="27">
        <v>6</v>
      </c>
      <c r="M19" s="28"/>
      <c r="N19" s="15" t="s">
        <v>611</v>
      </c>
      <c r="O19" s="26"/>
    </row>
    <row r="20" s="1" customFormat="1" spans="1:15">
      <c r="A20" s="5"/>
      <c r="B20" s="5"/>
      <c r="C20" s="5" t="s">
        <v>688</v>
      </c>
      <c r="D20" s="7" t="s">
        <v>937</v>
      </c>
      <c r="E20" s="7"/>
      <c r="F20" s="7"/>
      <c r="G20" s="7"/>
      <c r="H20" s="13">
        <v>1</v>
      </c>
      <c r="I20" s="13">
        <v>1</v>
      </c>
      <c r="J20" s="27">
        <v>10</v>
      </c>
      <c r="K20" s="28"/>
      <c r="L20" s="27">
        <v>10</v>
      </c>
      <c r="M20" s="28"/>
      <c r="N20" s="15" t="s">
        <v>611</v>
      </c>
      <c r="O20" s="26"/>
    </row>
    <row r="21" s="1" customFormat="1" ht="27" spans="1:15">
      <c r="A21" s="5"/>
      <c r="B21" s="5" t="s">
        <v>691</v>
      </c>
      <c r="C21" s="5" t="s">
        <v>718</v>
      </c>
      <c r="D21" s="7" t="s">
        <v>938</v>
      </c>
      <c r="E21" s="7"/>
      <c r="F21" s="7"/>
      <c r="G21" s="7"/>
      <c r="H21" s="7" t="s">
        <v>939</v>
      </c>
      <c r="I21" s="7" t="s">
        <v>939</v>
      </c>
      <c r="J21" s="27">
        <v>8</v>
      </c>
      <c r="K21" s="28"/>
      <c r="L21" s="27">
        <v>8</v>
      </c>
      <c r="M21" s="28"/>
      <c r="N21" s="15" t="s">
        <v>611</v>
      </c>
      <c r="O21" s="26"/>
    </row>
    <row r="22" s="1" customFormat="1" ht="51" customHeight="1" spans="1:15">
      <c r="A22" s="5"/>
      <c r="B22" s="5"/>
      <c r="C22" s="5" t="s">
        <v>692</v>
      </c>
      <c r="D22" s="7" t="s">
        <v>940</v>
      </c>
      <c r="E22" s="7"/>
      <c r="F22" s="7"/>
      <c r="G22" s="7"/>
      <c r="H22" s="7" t="s">
        <v>941</v>
      </c>
      <c r="I22" s="7" t="s">
        <v>941</v>
      </c>
      <c r="J22" s="27">
        <v>9</v>
      </c>
      <c r="K22" s="28"/>
      <c r="L22" s="27">
        <v>9</v>
      </c>
      <c r="M22" s="28"/>
      <c r="N22" s="15" t="s">
        <v>611</v>
      </c>
      <c r="O22" s="26"/>
    </row>
    <row r="23" s="1" customFormat="1" ht="48" customHeight="1" spans="1:15">
      <c r="A23" s="5"/>
      <c r="B23" s="5"/>
      <c r="C23" s="5"/>
      <c r="D23" s="7" t="s">
        <v>942</v>
      </c>
      <c r="E23" s="7"/>
      <c r="F23" s="7"/>
      <c r="G23" s="7"/>
      <c r="H23" s="7" t="s">
        <v>941</v>
      </c>
      <c r="I23" s="7" t="s">
        <v>941</v>
      </c>
      <c r="J23" s="27">
        <v>7</v>
      </c>
      <c r="K23" s="28"/>
      <c r="L23" s="27">
        <v>7</v>
      </c>
      <c r="M23" s="28"/>
      <c r="N23" s="15" t="s">
        <v>611</v>
      </c>
      <c r="O23" s="26"/>
    </row>
    <row r="24" s="1" customFormat="1" ht="46" customHeight="1" spans="1:15">
      <c r="A24" s="5"/>
      <c r="B24" s="5"/>
      <c r="C24" s="5" t="s">
        <v>695</v>
      </c>
      <c r="D24" s="7" t="s">
        <v>943</v>
      </c>
      <c r="E24" s="7"/>
      <c r="F24" s="7"/>
      <c r="G24" s="7"/>
      <c r="H24" s="7" t="s">
        <v>944</v>
      </c>
      <c r="I24" s="7" t="s">
        <v>944</v>
      </c>
      <c r="J24" s="27">
        <v>6</v>
      </c>
      <c r="K24" s="28"/>
      <c r="L24" s="27">
        <v>6</v>
      </c>
      <c r="M24" s="28"/>
      <c r="N24" s="15" t="s">
        <v>611</v>
      </c>
      <c r="O24" s="26"/>
    </row>
    <row r="25" s="1" customFormat="1" ht="40.5" spans="1:15">
      <c r="A25" s="5"/>
      <c r="B25" s="5" t="s">
        <v>698</v>
      </c>
      <c r="C25" s="5" t="s">
        <v>699</v>
      </c>
      <c r="D25" s="7" t="s">
        <v>945</v>
      </c>
      <c r="E25" s="7"/>
      <c r="F25" s="7"/>
      <c r="G25" s="7"/>
      <c r="H25" s="14" t="s">
        <v>753</v>
      </c>
      <c r="I25" s="14" t="s">
        <v>754</v>
      </c>
      <c r="J25" s="27">
        <v>10</v>
      </c>
      <c r="K25" s="28"/>
      <c r="L25" s="27">
        <v>10</v>
      </c>
      <c r="M25" s="28"/>
      <c r="N25" s="15" t="s">
        <v>611</v>
      </c>
      <c r="O25" s="26"/>
    </row>
    <row r="26" s="1" customFormat="1" ht="45" customHeight="1" spans="1:15">
      <c r="A26" s="5"/>
      <c r="B26" s="15" t="s">
        <v>703</v>
      </c>
      <c r="C26" s="16"/>
      <c r="D26" s="15" t="s">
        <v>611</v>
      </c>
      <c r="E26" s="17"/>
      <c r="F26" s="17"/>
      <c r="G26" s="17"/>
      <c r="H26" s="17"/>
      <c r="I26" s="17"/>
      <c r="J26" s="17"/>
      <c r="K26" s="17"/>
      <c r="L26" s="17"/>
      <c r="M26" s="17"/>
      <c r="N26" s="17"/>
      <c r="O26" s="26"/>
    </row>
    <row r="27" s="1" customFormat="1" ht="18" customHeight="1" spans="1:15">
      <c r="A27" s="5"/>
      <c r="B27" s="15" t="s">
        <v>704</v>
      </c>
      <c r="C27" s="17"/>
      <c r="D27" s="17"/>
      <c r="E27" s="17"/>
      <c r="F27" s="17"/>
      <c r="G27" s="17"/>
      <c r="H27" s="17"/>
      <c r="I27" s="16"/>
      <c r="J27" s="22">
        <v>100</v>
      </c>
      <c r="K27" s="23"/>
      <c r="L27" s="27">
        <v>100</v>
      </c>
      <c r="M27" s="28"/>
      <c r="N27" s="15" t="s">
        <v>705</v>
      </c>
      <c r="O27" s="26"/>
    </row>
    <row r="28" s="1" customFormat="1" spans="1:15">
      <c r="A28" s="18" t="s">
        <v>706</v>
      </c>
      <c r="B28" s="18"/>
      <c r="C28" s="18"/>
      <c r="D28" s="18"/>
      <c r="E28" s="18"/>
      <c r="F28" s="18"/>
      <c r="G28" s="18"/>
      <c r="H28" s="18"/>
      <c r="I28" s="18"/>
      <c r="J28" s="18"/>
      <c r="K28" s="18"/>
      <c r="L28" s="18"/>
      <c r="M28" s="18"/>
      <c r="N28" s="18"/>
      <c r="O28" s="29"/>
    </row>
    <row r="29" s="1" customFormat="1" spans="1:15">
      <c r="A29" s="19"/>
      <c r="B29" s="18"/>
      <c r="C29" s="18"/>
      <c r="D29" s="18"/>
      <c r="E29" s="18"/>
      <c r="F29" s="18"/>
      <c r="G29" s="18"/>
      <c r="H29" s="18"/>
      <c r="I29" s="18"/>
      <c r="J29" s="18"/>
      <c r="K29" s="18"/>
      <c r="L29" s="18"/>
      <c r="M29" s="18"/>
      <c r="N29" s="18"/>
      <c r="O29" s="29"/>
    </row>
    <row r="30" s="1" customFormat="1" spans="1:15">
      <c r="A30" s="19"/>
      <c r="B30" s="18"/>
      <c r="C30" s="18"/>
      <c r="D30" s="18"/>
      <c r="E30" s="18"/>
      <c r="F30" s="18"/>
      <c r="G30" s="18"/>
      <c r="H30" s="18"/>
      <c r="I30" s="18"/>
      <c r="J30" s="18"/>
      <c r="K30" s="18"/>
      <c r="L30" s="18"/>
      <c r="M30" s="18"/>
      <c r="N30" s="18"/>
      <c r="O30" s="29"/>
    </row>
    <row r="31" s="1" customFormat="1" ht="27" customHeight="1" spans="1:15">
      <c r="A31" s="20"/>
      <c r="B31" s="21"/>
      <c r="C31" s="21"/>
      <c r="D31" s="21"/>
      <c r="E31" s="21"/>
      <c r="F31" s="21"/>
      <c r="G31" s="21"/>
      <c r="H31" s="21"/>
      <c r="I31" s="21"/>
      <c r="J31" s="21"/>
      <c r="K31" s="21"/>
      <c r="L31" s="21"/>
      <c r="M31" s="21"/>
      <c r="N31" s="21"/>
      <c r="O31" s="30"/>
    </row>
  </sheetData>
  <mergeCells count="11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0"/>
    <mergeCell ref="B21:B24"/>
    <mergeCell ref="C14:C16"/>
    <mergeCell ref="C17:C19"/>
    <mergeCell ref="C22:C23"/>
    <mergeCell ref="A6:B10"/>
    <mergeCell ref="A28:O31"/>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8" workbookViewId="0">
      <selection activeCell="H18" sqref="H18:I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946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22" t="s">
        <v>666</v>
      </c>
      <c r="L6" s="23"/>
      <c r="M6" s="5" t="s">
        <v>667</v>
      </c>
      <c r="N6" s="6"/>
      <c r="O6" s="6" t="s">
        <v>668</v>
      </c>
    </row>
    <row r="7" s="1" customFormat="1" ht="30" customHeight="1" spans="1:15">
      <c r="A7" s="5"/>
      <c r="B7" s="5"/>
      <c r="C7" s="7" t="s">
        <v>669</v>
      </c>
      <c r="D7" s="7"/>
      <c r="E7" s="8">
        <v>350</v>
      </c>
      <c r="F7" s="8"/>
      <c r="G7" s="8">
        <v>350</v>
      </c>
      <c r="H7" s="8"/>
      <c r="I7" s="8">
        <v>350</v>
      </c>
      <c r="J7" s="8"/>
      <c r="K7" s="22">
        <v>10</v>
      </c>
      <c r="L7" s="23"/>
      <c r="M7" s="24">
        <v>1</v>
      </c>
      <c r="N7" s="25"/>
      <c r="O7" s="45">
        <v>10</v>
      </c>
    </row>
    <row r="8" s="1" customFormat="1" ht="24" customHeight="1" spans="1:15">
      <c r="A8" s="5"/>
      <c r="B8" s="5"/>
      <c r="C8" s="5" t="s">
        <v>670</v>
      </c>
      <c r="D8" s="5"/>
      <c r="E8" s="8">
        <v>350</v>
      </c>
      <c r="F8" s="8"/>
      <c r="G8" s="8">
        <v>350</v>
      </c>
      <c r="H8" s="8"/>
      <c r="I8" s="8">
        <v>350</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947</v>
      </c>
      <c r="C12" s="11"/>
      <c r="D12" s="11"/>
      <c r="E12" s="11"/>
      <c r="F12" s="11"/>
      <c r="G12" s="11"/>
      <c r="H12" s="12"/>
      <c r="I12" s="10" t="s">
        <v>947</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42" customHeight="1" spans="1:15">
      <c r="A14" s="5"/>
      <c r="B14" s="5" t="s">
        <v>684</v>
      </c>
      <c r="C14" s="5" t="s">
        <v>709</v>
      </c>
      <c r="D14" s="7" t="s">
        <v>948</v>
      </c>
      <c r="E14" s="7"/>
      <c r="F14" s="7"/>
      <c r="G14" s="7"/>
      <c r="H14" s="7" t="s">
        <v>949</v>
      </c>
      <c r="I14" s="7" t="s">
        <v>949</v>
      </c>
      <c r="J14" s="27">
        <v>18</v>
      </c>
      <c r="K14" s="28"/>
      <c r="L14" s="27">
        <v>18</v>
      </c>
      <c r="M14" s="28"/>
      <c r="N14" s="15" t="s">
        <v>611</v>
      </c>
      <c r="O14" s="26"/>
    </row>
    <row r="15" s="1" customFormat="1" ht="30" customHeight="1" spans="1:15">
      <c r="A15" s="5"/>
      <c r="B15" s="5"/>
      <c r="C15" s="5" t="s">
        <v>685</v>
      </c>
      <c r="D15" s="7" t="s">
        <v>950</v>
      </c>
      <c r="E15" s="7"/>
      <c r="F15" s="7"/>
      <c r="G15" s="7"/>
      <c r="H15" s="13">
        <v>1</v>
      </c>
      <c r="I15" s="13">
        <v>1</v>
      </c>
      <c r="J15" s="27">
        <v>16</v>
      </c>
      <c r="K15" s="28"/>
      <c r="L15" s="27">
        <v>16</v>
      </c>
      <c r="M15" s="28"/>
      <c r="N15" s="15" t="s">
        <v>611</v>
      </c>
      <c r="O15" s="26"/>
    </row>
    <row r="16" s="1" customFormat="1" spans="1:15">
      <c r="A16" s="5"/>
      <c r="B16" s="5"/>
      <c r="C16" s="5"/>
      <c r="D16" s="7" t="s">
        <v>951</v>
      </c>
      <c r="E16" s="7"/>
      <c r="F16" s="7"/>
      <c r="G16" s="7"/>
      <c r="H16" s="7" t="s">
        <v>952</v>
      </c>
      <c r="I16" s="7" t="s">
        <v>952</v>
      </c>
      <c r="J16" s="27">
        <v>16</v>
      </c>
      <c r="K16" s="28"/>
      <c r="L16" s="27">
        <v>16</v>
      </c>
      <c r="M16" s="28"/>
      <c r="N16" s="15" t="s">
        <v>611</v>
      </c>
      <c r="O16" s="26"/>
    </row>
    <row r="17" s="1" customFormat="1" ht="56" customHeight="1" spans="1:15">
      <c r="A17" s="5"/>
      <c r="B17" s="5" t="s">
        <v>691</v>
      </c>
      <c r="C17" s="5" t="s">
        <v>692</v>
      </c>
      <c r="D17" s="7" t="s">
        <v>953</v>
      </c>
      <c r="E17" s="7"/>
      <c r="F17" s="7"/>
      <c r="G17" s="7"/>
      <c r="H17" s="7" t="s">
        <v>944</v>
      </c>
      <c r="I17" s="7" t="s">
        <v>944</v>
      </c>
      <c r="J17" s="27">
        <v>30</v>
      </c>
      <c r="K17" s="28"/>
      <c r="L17" s="27">
        <v>30</v>
      </c>
      <c r="M17" s="28"/>
      <c r="N17" s="15" t="s">
        <v>611</v>
      </c>
      <c r="O17" s="26"/>
    </row>
    <row r="18" s="1" customFormat="1" ht="40.5" spans="1:15">
      <c r="A18" s="5"/>
      <c r="B18" s="5" t="s">
        <v>698</v>
      </c>
      <c r="C18" s="5" t="s">
        <v>699</v>
      </c>
      <c r="D18" s="7" t="s">
        <v>954</v>
      </c>
      <c r="E18" s="7"/>
      <c r="F18" s="7"/>
      <c r="G18" s="7"/>
      <c r="H18" s="14" t="s">
        <v>753</v>
      </c>
      <c r="I18" s="14" t="s">
        <v>754</v>
      </c>
      <c r="J18" s="27">
        <v>10</v>
      </c>
      <c r="K18" s="28"/>
      <c r="L18" s="27">
        <v>10</v>
      </c>
      <c r="M18" s="28"/>
      <c r="N18" s="15" t="s">
        <v>611</v>
      </c>
      <c r="O18" s="26"/>
    </row>
    <row r="19" s="1" customFormat="1" ht="45" customHeight="1" spans="1:15">
      <c r="A19" s="5"/>
      <c r="B19" s="15" t="s">
        <v>703</v>
      </c>
      <c r="C19" s="16"/>
      <c r="D19" s="15" t="s">
        <v>611</v>
      </c>
      <c r="E19" s="17"/>
      <c r="F19" s="17"/>
      <c r="G19" s="17"/>
      <c r="H19" s="17"/>
      <c r="I19" s="17"/>
      <c r="J19" s="17"/>
      <c r="K19" s="17"/>
      <c r="L19" s="17"/>
      <c r="M19" s="17"/>
      <c r="N19" s="17"/>
      <c r="O19" s="26"/>
    </row>
    <row r="20" s="1" customFormat="1" ht="18" customHeight="1" spans="1:15">
      <c r="A20" s="5"/>
      <c r="B20" s="15" t="s">
        <v>704</v>
      </c>
      <c r="C20" s="17"/>
      <c r="D20" s="17"/>
      <c r="E20" s="17"/>
      <c r="F20" s="17"/>
      <c r="G20" s="17"/>
      <c r="H20" s="17"/>
      <c r="I20" s="16"/>
      <c r="J20" s="22">
        <v>100</v>
      </c>
      <c r="K20" s="23"/>
      <c r="L20" s="27">
        <v>100</v>
      </c>
      <c r="M20" s="28"/>
      <c r="N20" s="15" t="s">
        <v>705</v>
      </c>
      <c r="O20" s="26"/>
    </row>
    <row r="21" s="1" customFormat="1" spans="1:15">
      <c r="A21" s="18" t="s">
        <v>706</v>
      </c>
      <c r="B21" s="18"/>
      <c r="C21" s="18"/>
      <c r="D21" s="18"/>
      <c r="E21" s="18"/>
      <c r="F21" s="18"/>
      <c r="G21" s="18"/>
      <c r="H21" s="18"/>
      <c r="I21" s="18"/>
      <c r="J21" s="18"/>
      <c r="K21" s="18"/>
      <c r="L21" s="18"/>
      <c r="M21" s="18"/>
      <c r="N21" s="18"/>
      <c r="O21" s="29"/>
    </row>
    <row r="22" s="1" customFormat="1" spans="1:15">
      <c r="A22" s="19"/>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ht="27" customHeight="1" spans="1:15">
      <c r="A24" s="20"/>
      <c r="B24" s="21"/>
      <c r="C24" s="21"/>
      <c r="D24" s="21"/>
      <c r="E24" s="21"/>
      <c r="F24" s="21"/>
      <c r="G24" s="21"/>
      <c r="H24" s="21"/>
      <c r="I24" s="21"/>
      <c r="J24" s="21"/>
      <c r="K24" s="21"/>
      <c r="L24" s="21"/>
      <c r="M24" s="21"/>
      <c r="N24" s="21"/>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6:B10"/>
    <mergeCell ref="A21:O2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9"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955</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96</v>
      </c>
      <c r="F7" s="8"/>
      <c r="G7" s="8">
        <v>96</v>
      </c>
      <c r="H7" s="8"/>
      <c r="I7" s="8">
        <v>96</v>
      </c>
      <c r="J7" s="8"/>
      <c r="K7" s="22">
        <v>10</v>
      </c>
      <c r="L7" s="23"/>
      <c r="M7" s="24">
        <v>1</v>
      </c>
      <c r="N7" s="25"/>
      <c r="O7" s="45">
        <v>10</v>
      </c>
    </row>
    <row r="8" s="1" customFormat="1" ht="24" customHeight="1" spans="1:15">
      <c r="A8" s="5"/>
      <c r="B8" s="5"/>
      <c r="C8" s="5" t="s">
        <v>670</v>
      </c>
      <c r="D8" s="5"/>
      <c r="E8" s="8">
        <v>96</v>
      </c>
      <c r="F8" s="8"/>
      <c r="G8" s="8">
        <v>96</v>
      </c>
      <c r="H8" s="8"/>
      <c r="I8" s="8">
        <v>96</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956</v>
      </c>
      <c r="C12" s="11"/>
      <c r="D12" s="11"/>
      <c r="E12" s="11"/>
      <c r="F12" s="11"/>
      <c r="G12" s="11"/>
      <c r="H12" s="12"/>
      <c r="I12" s="10" t="s">
        <v>956</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27" spans="1:15">
      <c r="A14" s="5"/>
      <c r="B14" s="5" t="s">
        <v>684</v>
      </c>
      <c r="C14" s="5" t="s">
        <v>709</v>
      </c>
      <c r="D14" s="7" t="s">
        <v>957</v>
      </c>
      <c r="E14" s="7"/>
      <c r="F14" s="7"/>
      <c r="G14" s="7"/>
      <c r="H14" s="7" t="s">
        <v>958</v>
      </c>
      <c r="I14" s="7" t="s">
        <v>958</v>
      </c>
      <c r="J14" s="27">
        <v>10</v>
      </c>
      <c r="K14" s="28"/>
      <c r="L14" s="27">
        <v>10</v>
      </c>
      <c r="M14" s="28"/>
      <c r="N14" s="15" t="s">
        <v>611</v>
      </c>
      <c r="O14" s="26"/>
    </row>
    <row r="15" s="1" customFormat="1" spans="1:15">
      <c r="A15" s="5"/>
      <c r="B15" s="5"/>
      <c r="C15" s="5" t="s">
        <v>685</v>
      </c>
      <c r="D15" s="7" t="s">
        <v>959</v>
      </c>
      <c r="E15" s="7"/>
      <c r="F15" s="7"/>
      <c r="G15" s="7"/>
      <c r="H15" s="13">
        <v>0.95</v>
      </c>
      <c r="I15" s="13">
        <v>0.95</v>
      </c>
      <c r="J15" s="27">
        <v>10</v>
      </c>
      <c r="K15" s="28"/>
      <c r="L15" s="27">
        <v>10</v>
      </c>
      <c r="M15" s="28"/>
      <c r="N15" s="15" t="s">
        <v>611</v>
      </c>
      <c r="O15" s="26"/>
    </row>
    <row r="16" s="1" customFormat="1" spans="1:15">
      <c r="A16" s="5"/>
      <c r="B16" s="5"/>
      <c r="C16" s="5"/>
      <c r="D16" s="7" t="s">
        <v>960</v>
      </c>
      <c r="E16" s="7"/>
      <c r="F16" s="7"/>
      <c r="G16" s="7"/>
      <c r="H16" s="13">
        <v>0.95</v>
      </c>
      <c r="I16" s="13">
        <v>0.95</v>
      </c>
      <c r="J16" s="27">
        <v>10</v>
      </c>
      <c r="K16" s="28"/>
      <c r="L16" s="27">
        <v>10</v>
      </c>
      <c r="M16" s="28"/>
      <c r="N16" s="15" t="s">
        <v>611</v>
      </c>
      <c r="O16" s="26"/>
    </row>
    <row r="17" s="1" customFormat="1" spans="1:15">
      <c r="A17" s="5"/>
      <c r="B17" s="5"/>
      <c r="C17" s="5"/>
      <c r="D17" s="7" t="s">
        <v>961</v>
      </c>
      <c r="E17" s="7"/>
      <c r="F17" s="7"/>
      <c r="G17" s="7"/>
      <c r="H17" s="13">
        <v>0.9</v>
      </c>
      <c r="I17" s="13">
        <v>0.9</v>
      </c>
      <c r="J17" s="27">
        <v>10</v>
      </c>
      <c r="K17" s="28"/>
      <c r="L17" s="27">
        <v>10</v>
      </c>
      <c r="M17" s="28"/>
      <c r="N17" s="15" t="s">
        <v>611</v>
      </c>
      <c r="O17" s="26"/>
    </row>
    <row r="18" s="1" customFormat="1" spans="1:15">
      <c r="A18" s="5"/>
      <c r="B18" s="5"/>
      <c r="C18" s="5" t="s">
        <v>688</v>
      </c>
      <c r="D18" s="7" t="s">
        <v>962</v>
      </c>
      <c r="E18" s="7"/>
      <c r="F18" s="7"/>
      <c r="G18" s="7"/>
      <c r="H18" s="13">
        <v>0.9</v>
      </c>
      <c r="I18" s="13">
        <v>0.9</v>
      </c>
      <c r="J18" s="27">
        <v>10</v>
      </c>
      <c r="K18" s="28"/>
      <c r="L18" s="27">
        <v>10</v>
      </c>
      <c r="M18" s="28"/>
      <c r="N18" s="15" t="s">
        <v>611</v>
      </c>
      <c r="O18" s="26"/>
    </row>
    <row r="19" s="1" customFormat="1" ht="27" spans="1:15">
      <c r="A19" s="5"/>
      <c r="B19" s="5" t="s">
        <v>691</v>
      </c>
      <c r="C19" s="5" t="s">
        <v>695</v>
      </c>
      <c r="D19" s="7" t="s">
        <v>963</v>
      </c>
      <c r="E19" s="7"/>
      <c r="F19" s="7"/>
      <c r="G19" s="7"/>
      <c r="H19" s="7" t="s">
        <v>964</v>
      </c>
      <c r="I19" s="7" t="s">
        <v>964</v>
      </c>
      <c r="J19" s="27">
        <v>30</v>
      </c>
      <c r="K19" s="28"/>
      <c r="L19" s="27">
        <v>30</v>
      </c>
      <c r="M19" s="28"/>
      <c r="N19" s="15" t="s">
        <v>611</v>
      </c>
      <c r="O19" s="26"/>
    </row>
    <row r="20" s="1" customFormat="1" ht="40.5" spans="1:15">
      <c r="A20" s="5"/>
      <c r="B20" s="5" t="s">
        <v>698</v>
      </c>
      <c r="C20" s="5" t="s">
        <v>699</v>
      </c>
      <c r="D20" s="7" t="s">
        <v>965</v>
      </c>
      <c r="E20" s="7"/>
      <c r="F20" s="7"/>
      <c r="G20" s="7"/>
      <c r="H20" s="14" t="s">
        <v>753</v>
      </c>
      <c r="I20" s="14" t="s">
        <v>754</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7"/>
    <mergeCell ref="A6:B10"/>
    <mergeCell ref="A23:O2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8"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966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200</v>
      </c>
      <c r="F7" s="8"/>
      <c r="G7" s="8">
        <v>200</v>
      </c>
      <c r="H7" s="8"/>
      <c r="I7" s="8">
        <v>200</v>
      </c>
      <c r="J7" s="8"/>
      <c r="K7" s="22">
        <v>10</v>
      </c>
      <c r="L7" s="23"/>
      <c r="M7" s="24">
        <v>1</v>
      </c>
      <c r="N7" s="25"/>
      <c r="O7" s="45">
        <v>10</v>
      </c>
    </row>
    <row r="8" s="1" customFormat="1" ht="24" customHeight="1" spans="1:15">
      <c r="A8" s="5"/>
      <c r="B8" s="5"/>
      <c r="C8" s="5" t="s">
        <v>670</v>
      </c>
      <c r="D8" s="5"/>
      <c r="E8" s="8">
        <v>200</v>
      </c>
      <c r="F8" s="8"/>
      <c r="G8" s="8">
        <v>200</v>
      </c>
      <c r="H8" s="8"/>
      <c r="I8" s="8">
        <v>200</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956</v>
      </c>
      <c r="C12" s="11"/>
      <c r="D12" s="11"/>
      <c r="E12" s="11"/>
      <c r="F12" s="11"/>
      <c r="G12" s="11"/>
      <c r="H12" s="12"/>
      <c r="I12" s="10" t="s">
        <v>956</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27" spans="1:15">
      <c r="A14" s="5"/>
      <c r="B14" s="5" t="s">
        <v>684</v>
      </c>
      <c r="C14" s="5" t="s">
        <v>709</v>
      </c>
      <c r="D14" s="7" t="s">
        <v>957</v>
      </c>
      <c r="E14" s="7"/>
      <c r="F14" s="7"/>
      <c r="G14" s="7"/>
      <c r="H14" s="7" t="s">
        <v>958</v>
      </c>
      <c r="I14" s="7" t="s">
        <v>958</v>
      </c>
      <c r="J14" s="27">
        <v>10</v>
      </c>
      <c r="K14" s="28"/>
      <c r="L14" s="27">
        <v>10</v>
      </c>
      <c r="M14" s="28"/>
      <c r="N14" s="15" t="s">
        <v>611</v>
      </c>
      <c r="O14" s="26"/>
    </row>
    <row r="15" s="1" customFormat="1" spans="1:15">
      <c r="A15" s="5"/>
      <c r="B15" s="5"/>
      <c r="C15" s="5" t="s">
        <v>685</v>
      </c>
      <c r="D15" s="7" t="s">
        <v>959</v>
      </c>
      <c r="E15" s="7"/>
      <c r="F15" s="7"/>
      <c r="G15" s="7"/>
      <c r="H15" s="13">
        <v>0.95</v>
      </c>
      <c r="I15" s="13">
        <v>0.95</v>
      </c>
      <c r="J15" s="27">
        <v>10</v>
      </c>
      <c r="K15" s="28"/>
      <c r="L15" s="27">
        <v>10</v>
      </c>
      <c r="M15" s="28"/>
      <c r="N15" s="15" t="s">
        <v>611</v>
      </c>
      <c r="O15" s="26"/>
    </row>
    <row r="16" s="1" customFormat="1" spans="1:15">
      <c r="A16" s="5"/>
      <c r="B16" s="5"/>
      <c r="C16" s="5"/>
      <c r="D16" s="7" t="s">
        <v>960</v>
      </c>
      <c r="E16" s="7"/>
      <c r="F16" s="7"/>
      <c r="G16" s="7"/>
      <c r="H16" s="13">
        <v>0.95</v>
      </c>
      <c r="I16" s="13">
        <v>0.95</v>
      </c>
      <c r="J16" s="27">
        <v>10</v>
      </c>
      <c r="K16" s="28"/>
      <c r="L16" s="27">
        <v>10</v>
      </c>
      <c r="M16" s="28"/>
      <c r="N16" s="15" t="s">
        <v>611</v>
      </c>
      <c r="O16" s="26"/>
    </row>
    <row r="17" s="1" customFormat="1" spans="1:15">
      <c r="A17" s="5"/>
      <c r="B17" s="5"/>
      <c r="C17" s="5"/>
      <c r="D17" s="7" t="s">
        <v>961</v>
      </c>
      <c r="E17" s="7"/>
      <c r="F17" s="7"/>
      <c r="G17" s="7"/>
      <c r="H17" s="13">
        <v>0.9</v>
      </c>
      <c r="I17" s="13">
        <v>0.9</v>
      </c>
      <c r="J17" s="27">
        <v>10</v>
      </c>
      <c r="K17" s="28"/>
      <c r="L17" s="27">
        <v>10</v>
      </c>
      <c r="M17" s="28"/>
      <c r="N17" s="15" t="s">
        <v>611</v>
      </c>
      <c r="O17" s="26"/>
    </row>
    <row r="18" s="1" customFormat="1" spans="1:15">
      <c r="A18" s="5"/>
      <c r="B18" s="5"/>
      <c r="C18" s="5" t="s">
        <v>688</v>
      </c>
      <c r="D18" s="7" t="s">
        <v>962</v>
      </c>
      <c r="E18" s="7"/>
      <c r="F18" s="7"/>
      <c r="G18" s="7"/>
      <c r="H18" s="13">
        <v>0.9</v>
      </c>
      <c r="I18" s="13">
        <v>0.9</v>
      </c>
      <c r="J18" s="27">
        <v>10</v>
      </c>
      <c r="K18" s="28"/>
      <c r="L18" s="27">
        <v>10</v>
      </c>
      <c r="M18" s="28"/>
      <c r="N18" s="15" t="s">
        <v>611</v>
      </c>
      <c r="O18" s="26"/>
    </row>
    <row r="19" s="1" customFormat="1" ht="27" spans="1:15">
      <c r="A19" s="5"/>
      <c r="B19" s="5" t="s">
        <v>691</v>
      </c>
      <c r="C19" s="5" t="s">
        <v>695</v>
      </c>
      <c r="D19" s="7" t="s">
        <v>963</v>
      </c>
      <c r="E19" s="7"/>
      <c r="F19" s="7"/>
      <c r="G19" s="7"/>
      <c r="H19" s="7" t="s">
        <v>964</v>
      </c>
      <c r="I19" s="7" t="s">
        <v>964</v>
      </c>
      <c r="J19" s="27">
        <v>30</v>
      </c>
      <c r="K19" s="28"/>
      <c r="L19" s="27">
        <v>30</v>
      </c>
      <c r="M19" s="28"/>
      <c r="N19" s="15" t="s">
        <v>611</v>
      </c>
      <c r="O19" s="26"/>
    </row>
    <row r="20" s="1" customFormat="1" ht="40.5" spans="1:15">
      <c r="A20" s="5"/>
      <c r="B20" s="5" t="s">
        <v>698</v>
      </c>
      <c r="C20" s="5" t="s">
        <v>699</v>
      </c>
      <c r="D20" s="7" t="s">
        <v>965</v>
      </c>
      <c r="E20" s="7"/>
      <c r="F20" s="7"/>
      <c r="G20" s="7"/>
      <c r="H20" s="14" t="s">
        <v>753</v>
      </c>
      <c r="I20" s="14" t="s">
        <v>754</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7"/>
    <mergeCell ref="A6:B10"/>
    <mergeCell ref="A23:O26"/>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1" workbookViewId="0">
      <selection activeCell="D23" sqref="D23:O23"/>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967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3285</v>
      </c>
      <c r="F7" s="46"/>
      <c r="G7" s="46">
        <v>3285</v>
      </c>
      <c r="H7" s="46"/>
      <c r="I7" s="46">
        <v>3285</v>
      </c>
      <c r="J7" s="46"/>
      <c r="K7" s="22">
        <v>10</v>
      </c>
      <c r="L7" s="23"/>
      <c r="M7" s="24">
        <v>1</v>
      </c>
      <c r="N7" s="25"/>
      <c r="O7" s="45">
        <v>10</v>
      </c>
    </row>
    <row r="8" s="1" customFormat="1" ht="24" customHeight="1" spans="1:15">
      <c r="A8" s="5"/>
      <c r="B8" s="5"/>
      <c r="C8" s="5" t="s">
        <v>670</v>
      </c>
      <c r="D8" s="5"/>
      <c r="E8" s="46">
        <v>3285</v>
      </c>
      <c r="F8" s="46"/>
      <c r="G8" s="46">
        <v>3285</v>
      </c>
      <c r="H8" s="46"/>
      <c r="I8" s="46">
        <v>3285</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968</v>
      </c>
      <c r="C12" s="11"/>
      <c r="D12" s="11"/>
      <c r="E12" s="11"/>
      <c r="F12" s="11"/>
      <c r="G12" s="11"/>
      <c r="H12" s="12"/>
      <c r="I12" s="10" t="s">
        <v>968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4" customHeight="1" spans="1:15">
      <c r="A14" s="5"/>
      <c r="B14" s="5" t="s">
        <v>684</v>
      </c>
      <c r="C14" s="5" t="s">
        <v>709</v>
      </c>
      <c r="D14" s="7" t="s">
        <v>969</v>
      </c>
      <c r="E14" s="7"/>
      <c r="F14" s="7"/>
      <c r="G14" s="7"/>
      <c r="H14" s="7" t="s">
        <v>860</v>
      </c>
      <c r="I14" s="7" t="s">
        <v>860</v>
      </c>
      <c r="J14" s="27">
        <v>15</v>
      </c>
      <c r="K14" s="28"/>
      <c r="L14" s="27">
        <v>15</v>
      </c>
      <c r="M14" s="28"/>
      <c r="N14" s="15" t="s">
        <v>611</v>
      </c>
      <c r="O14" s="26"/>
    </row>
    <row r="15" s="1" customFormat="1" ht="31" customHeight="1" spans="1:15">
      <c r="A15" s="5"/>
      <c r="B15" s="5"/>
      <c r="C15" s="5"/>
      <c r="D15" s="7" t="s">
        <v>970</v>
      </c>
      <c r="E15" s="7"/>
      <c r="F15" s="7"/>
      <c r="G15" s="7"/>
      <c r="H15" s="7" t="s">
        <v>860</v>
      </c>
      <c r="I15" s="7" t="s">
        <v>860</v>
      </c>
      <c r="J15" s="27">
        <v>15</v>
      </c>
      <c r="K15" s="28"/>
      <c r="L15" s="27">
        <v>15</v>
      </c>
      <c r="M15" s="28"/>
      <c r="N15" s="15" t="s">
        <v>611</v>
      </c>
      <c r="O15" s="26"/>
    </row>
    <row r="16" s="1" customFormat="1" spans="1:15">
      <c r="A16" s="5"/>
      <c r="B16" s="5"/>
      <c r="C16" s="5" t="s">
        <v>685</v>
      </c>
      <c r="D16" s="7" t="s">
        <v>716</v>
      </c>
      <c r="E16" s="7"/>
      <c r="F16" s="7"/>
      <c r="G16" s="7"/>
      <c r="H16" s="13">
        <v>1</v>
      </c>
      <c r="I16" s="13">
        <v>1</v>
      </c>
      <c r="J16" s="27">
        <v>10</v>
      </c>
      <c r="K16" s="28"/>
      <c r="L16" s="27">
        <v>10</v>
      </c>
      <c r="M16" s="28"/>
      <c r="N16" s="15" t="s">
        <v>611</v>
      </c>
      <c r="O16" s="26"/>
    </row>
    <row r="17" s="1" customFormat="1" spans="1:15">
      <c r="A17" s="5"/>
      <c r="B17" s="5"/>
      <c r="C17" s="5" t="s">
        <v>688</v>
      </c>
      <c r="D17" s="7" t="s">
        <v>971</v>
      </c>
      <c r="E17" s="7"/>
      <c r="F17" s="7"/>
      <c r="G17" s="7"/>
      <c r="H17" s="13">
        <v>0.2</v>
      </c>
      <c r="I17" s="13">
        <v>0.2</v>
      </c>
      <c r="J17" s="27">
        <v>10</v>
      </c>
      <c r="K17" s="28"/>
      <c r="L17" s="27">
        <v>10</v>
      </c>
      <c r="M17" s="28"/>
      <c r="N17" s="15" t="s">
        <v>611</v>
      </c>
      <c r="O17" s="26"/>
    </row>
    <row r="18" s="1" customFormat="1" ht="27" spans="1:15">
      <c r="A18" s="5"/>
      <c r="B18" s="5" t="s">
        <v>691</v>
      </c>
      <c r="C18" s="5" t="s">
        <v>718</v>
      </c>
      <c r="D18" s="7" t="s">
        <v>866</v>
      </c>
      <c r="E18" s="7"/>
      <c r="F18" s="7"/>
      <c r="G18" s="7"/>
      <c r="H18" s="7" t="s">
        <v>867</v>
      </c>
      <c r="I18" s="7" t="s">
        <v>867</v>
      </c>
      <c r="J18" s="27">
        <v>8</v>
      </c>
      <c r="K18" s="28"/>
      <c r="L18" s="27">
        <v>8</v>
      </c>
      <c r="M18" s="28"/>
      <c r="N18" s="15" t="s">
        <v>611</v>
      </c>
      <c r="O18" s="26"/>
    </row>
    <row r="19" s="1" customFormat="1" spans="1:15">
      <c r="A19" s="5"/>
      <c r="B19" s="5"/>
      <c r="C19" s="5"/>
      <c r="D19" s="7" t="s">
        <v>868</v>
      </c>
      <c r="E19" s="7"/>
      <c r="F19" s="7"/>
      <c r="G19" s="7"/>
      <c r="H19" s="13">
        <v>0.1</v>
      </c>
      <c r="I19" s="13">
        <v>0.1</v>
      </c>
      <c r="J19" s="27">
        <v>7</v>
      </c>
      <c r="K19" s="28"/>
      <c r="L19" s="27">
        <v>7</v>
      </c>
      <c r="M19" s="28"/>
      <c r="N19" s="15" t="s">
        <v>611</v>
      </c>
      <c r="O19" s="26"/>
    </row>
    <row r="20" s="1" customFormat="1" ht="27" spans="1:15">
      <c r="A20" s="5"/>
      <c r="B20" s="5"/>
      <c r="C20" s="5" t="s">
        <v>692</v>
      </c>
      <c r="D20" s="7" t="s">
        <v>721</v>
      </c>
      <c r="E20" s="7"/>
      <c r="F20" s="7"/>
      <c r="G20" s="7"/>
      <c r="H20" s="7" t="s">
        <v>896</v>
      </c>
      <c r="I20" s="7" t="s">
        <v>896</v>
      </c>
      <c r="J20" s="27">
        <v>7</v>
      </c>
      <c r="K20" s="28"/>
      <c r="L20" s="27">
        <v>7</v>
      </c>
      <c r="M20" s="28"/>
      <c r="N20" s="15" t="s">
        <v>611</v>
      </c>
      <c r="O20" s="26"/>
    </row>
    <row r="21" s="1" customFormat="1" ht="27" spans="1:15">
      <c r="A21" s="5"/>
      <c r="B21" s="5"/>
      <c r="C21" s="5"/>
      <c r="D21" s="7" t="s">
        <v>723</v>
      </c>
      <c r="E21" s="7"/>
      <c r="F21" s="7"/>
      <c r="G21" s="7"/>
      <c r="H21" s="7" t="s">
        <v>896</v>
      </c>
      <c r="I21" s="7" t="s">
        <v>896</v>
      </c>
      <c r="J21" s="27">
        <v>8</v>
      </c>
      <c r="K21" s="28"/>
      <c r="L21" s="27">
        <v>8</v>
      </c>
      <c r="M21" s="28"/>
      <c r="N21" s="15" t="s">
        <v>611</v>
      </c>
      <c r="O21" s="26"/>
    </row>
    <row r="22" s="1" customFormat="1" ht="40.5" spans="1:15">
      <c r="A22" s="5"/>
      <c r="B22" s="5" t="s">
        <v>698</v>
      </c>
      <c r="C22" s="5" t="s">
        <v>699</v>
      </c>
      <c r="D22" s="7" t="s">
        <v>728</v>
      </c>
      <c r="E22" s="7"/>
      <c r="F22" s="7"/>
      <c r="G22" s="7"/>
      <c r="H22" s="14" t="s">
        <v>913</v>
      </c>
      <c r="I22" s="14" t="s">
        <v>802</v>
      </c>
      <c r="J22" s="27">
        <v>10</v>
      </c>
      <c r="K22" s="28"/>
      <c r="L22" s="27">
        <v>10</v>
      </c>
      <c r="M22" s="28"/>
      <c r="N22" s="15" t="s">
        <v>611</v>
      </c>
      <c r="O22" s="26"/>
    </row>
    <row r="23" s="1" customFormat="1" ht="45" customHeight="1" spans="1:15">
      <c r="A23" s="5"/>
      <c r="B23" s="15" t="s">
        <v>703</v>
      </c>
      <c r="C23" s="16"/>
      <c r="D23" s="15" t="s">
        <v>611</v>
      </c>
      <c r="E23" s="17"/>
      <c r="F23" s="17"/>
      <c r="G23" s="17"/>
      <c r="H23" s="17"/>
      <c r="I23" s="17"/>
      <c r="J23" s="17"/>
      <c r="K23" s="17"/>
      <c r="L23" s="17"/>
      <c r="M23" s="17"/>
      <c r="N23" s="17"/>
      <c r="O23" s="26"/>
    </row>
    <row r="24" s="1" customFormat="1" ht="18" customHeight="1" spans="1:15">
      <c r="A24" s="5"/>
      <c r="B24" s="15" t="s">
        <v>704</v>
      </c>
      <c r="C24" s="17"/>
      <c r="D24" s="17"/>
      <c r="E24" s="17"/>
      <c r="F24" s="17"/>
      <c r="G24" s="17"/>
      <c r="H24" s="17"/>
      <c r="I24" s="16"/>
      <c r="J24" s="22">
        <v>100</v>
      </c>
      <c r="K24" s="23"/>
      <c r="L24" s="27">
        <v>100</v>
      </c>
      <c r="M24" s="28"/>
      <c r="N24" s="15" t="s">
        <v>705</v>
      </c>
      <c r="O24" s="26"/>
    </row>
    <row r="25" s="1" customFormat="1" spans="1:15">
      <c r="A25" s="18" t="s">
        <v>706</v>
      </c>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spans="1:15">
      <c r="A27" s="19"/>
      <c r="B27" s="18"/>
      <c r="C27" s="18"/>
      <c r="D27" s="18"/>
      <c r="E27" s="18"/>
      <c r="F27" s="18"/>
      <c r="G27" s="18"/>
      <c r="H27" s="18"/>
      <c r="I27" s="18"/>
      <c r="J27" s="18"/>
      <c r="K27" s="18"/>
      <c r="L27" s="18"/>
      <c r="M27" s="18"/>
      <c r="N27" s="18"/>
      <c r="O27" s="29"/>
    </row>
    <row r="28" s="1" customFormat="1" ht="27" customHeight="1" spans="1:15">
      <c r="A28" s="20"/>
      <c r="B28" s="21"/>
      <c r="C28" s="21"/>
      <c r="D28" s="21"/>
      <c r="E28" s="21"/>
      <c r="F28" s="21"/>
      <c r="G28" s="21"/>
      <c r="H28" s="21"/>
      <c r="I28" s="21"/>
      <c r="J28" s="21"/>
      <c r="K28" s="21"/>
      <c r="L28" s="21"/>
      <c r="M28" s="21"/>
      <c r="N28" s="21"/>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7"/>
    <mergeCell ref="B18:B21"/>
    <mergeCell ref="C14:C15"/>
    <mergeCell ref="C18:C19"/>
    <mergeCell ref="C20:C21"/>
    <mergeCell ref="A6:B10"/>
    <mergeCell ref="A25:O28"/>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1"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972</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100</v>
      </c>
      <c r="F7" s="8"/>
      <c r="G7" s="8">
        <v>79.01</v>
      </c>
      <c r="H7" s="8"/>
      <c r="I7" s="8">
        <v>79.01</v>
      </c>
      <c r="J7" s="8"/>
      <c r="K7" s="22">
        <v>10</v>
      </c>
      <c r="L7" s="23"/>
      <c r="M7" s="24">
        <v>1</v>
      </c>
      <c r="N7" s="25"/>
      <c r="O7" s="45">
        <v>10</v>
      </c>
    </row>
    <row r="8" s="1" customFormat="1" ht="24" customHeight="1" spans="1:15">
      <c r="A8" s="5"/>
      <c r="B8" s="5"/>
      <c r="C8" s="5" t="s">
        <v>670</v>
      </c>
      <c r="D8" s="5"/>
      <c r="E8" s="8">
        <v>100</v>
      </c>
      <c r="F8" s="8"/>
      <c r="G8" s="8">
        <v>79.01</v>
      </c>
      <c r="H8" s="8"/>
      <c r="I8" s="8">
        <v>79.01</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973</v>
      </c>
      <c r="C12" s="11"/>
      <c r="D12" s="11"/>
      <c r="E12" s="11"/>
      <c r="F12" s="11"/>
      <c r="G12" s="11"/>
      <c r="H12" s="12"/>
      <c r="I12" s="10" t="s">
        <v>973</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1" customHeight="1" spans="1:15">
      <c r="A14" s="5"/>
      <c r="B14" s="5" t="s">
        <v>684</v>
      </c>
      <c r="C14" s="5" t="s">
        <v>709</v>
      </c>
      <c r="D14" s="7" t="s">
        <v>974</v>
      </c>
      <c r="E14" s="7"/>
      <c r="F14" s="7"/>
      <c r="G14" s="7"/>
      <c r="H14" s="7" t="s">
        <v>975</v>
      </c>
      <c r="I14" s="7" t="s">
        <v>975</v>
      </c>
      <c r="J14" s="27">
        <v>20</v>
      </c>
      <c r="K14" s="28"/>
      <c r="L14" s="27">
        <v>20</v>
      </c>
      <c r="M14" s="28"/>
      <c r="N14" s="15" t="s">
        <v>611</v>
      </c>
      <c r="O14" s="26"/>
    </row>
    <row r="15" s="1" customFormat="1" spans="1:15">
      <c r="A15" s="5"/>
      <c r="B15" s="5"/>
      <c r="C15" s="5" t="s">
        <v>685</v>
      </c>
      <c r="D15" s="7" t="s">
        <v>976</v>
      </c>
      <c r="E15" s="7"/>
      <c r="F15" s="7"/>
      <c r="G15" s="7"/>
      <c r="H15" s="13">
        <v>0.9</v>
      </c>
      <c r="I15" s="13">
        <v>0.9</v>
      </c>
      <c r="J15" s="27">
        <v>15</v>
      </c>
      <c r="K15" s="28"/>
      <c r="L15" s="27">
        <v>15</v>
      </c>
      <c r="M15" s="28"/>
      <c r="N15" s="15" t="s">
        <v>611</v>
      </c>
      <c r="O15" s="26"/>
    </row>
    <row r="16" s="1" customFormat="1" spans="1:15">
      <c r="A16" s="5"/>
      <c r="B16" s="5"/>
      <c r="C16" s="5" t="s">
        <v>688</v>
      </c>
      <c r="D16" s="7" t="s">
        <v>977</v>
      </c>
      <c r="E16" s="7"/>
      <c r="F16" s="7"/>
      <c r="G16" s="7"/>
      <c r="H16" s="7" t="s">
        <v>978</v>
      </c>
      <c r="I16" s="7" t="s">
        <v>978</v>
      </c>
      <c r="J16" s="27">
        <v>15</v>
      </c>
      <c r="K16" s="28"/>
      <c r="L16" s="27">
        <v>15</v>
      </c>
      <c r="M16" s="28"/>
      <c r="N16" s="15" t="s">
        <v>611</v>
      </c>
      <c r="O16" s="26"/>
    </row>
    <row r="17" s="1" customFormat="1" ht="31" customHeight="1" spans="1:15">
      <c r="A17" s="5"/>
      <c r="B17" s="5" t="s">
        <v>691</v>
      </c>
      <c r="C17" s="5" t="s">
        <v>718</v>
      </c>
      <c r="D17" s="7" t="s">
        <v>979</v>
      </c>
      <c r="E17" s="7"/>
      <c r="F17" s="7"/>
      <c r="G17" s="7"/>
      <c r="H17" s="7" t="s">
        <v>694</v>
      </c>
      <c r="I17" s="7" t="s">
        <v>694</v>
      </c>
      <c r="J17" s="27">
        <v>10</v>
      </c>
      <c r="K17" s="28"/>
      <c r="L17" s="27">
        <v>10</v>
      </c>
      <c r="M17" s="28"/>
      <c r="N17" s="15" t="s">
        <v>611</v>
      </c>
      <c r="O17" s="26"/>
    </row>
    <row r="18" s="1" customFormat="1" ht="27" spans="1:15">
      <c r="A18" s="5"/>
      <c r="B18" s="5"/>
      <c r="C18" s="5" t="s">
        <v>692</v>
      </c>
      <c r="D18" s="7" t="s">
        <v>980</v>
      </c>
      <c r="E18" s="7"/>
      <c r="F18" s="7"/>
      <c r="G18" s="7"/>
      <c r="H18" s="7" t="s">
        <v>694</v>
      </c>
      <c r="I18" s="7" t="s">
        <v>694</v>
      </c>
      <c r="J18" s="27">
        <v>10</v>
      </c>
      <c r="K18" s="28"/>
      <c r="L18" s="27">
        <v>10</v>
      </c>
      <c r="M18" s="28"/>
      <c r="N18" s="15" t="s">
        <v>611</v>
      </c>
      <c r="O18" s="26"/>
    </row>
    <row r="19" s="1" customFormat="1" ht="27" spans="1:15">
      <c r="A19" s="5"/>
      <c r="B19" s="5"/>
      <c r="C19" s="5" t="s">
        <v>695</v>
      </c>
      <c r="D19" s="7" t="s">
        <v>981</v>
      </c>
      <c r="E19" s="7"/>
      <c r="F19" s="7"/>
      <c r="G19" s="7"/>
      <c r="H19" s="7" t="s">
        <v>697</v>
      </c>
      <c r="I19" s="7" t="s">
        <v>697</v>
      </c>
      <c r="J19" s="27">
        <v>10</v>
      </c>
      <c r="K19" s="28"/>
      <c r="L19" s="27">
        <v>10</v>
      </c>
      <c r="M19" s="28"/>
      <c r="N19" s="15" t="s">
        <v>611</v>
      </c>
      <c r="O19" s="26"/>
    </row>
    <row r="20" s="1" customFormat="1" ht="40.5" spans="1:15">
      <c r="A20" s="5"/>
      <c r="B20" s="5" t="s">
        <v>698</v>
      </c>
      <c r="C20" s="5" t="s">
        <v>699</v>
      </c>
      <c r="D20" s="7" t="s">
        <v>982</v>
      </c>
      <c r="E20" s="7"/>
      <c r="F20" s="7"/>
      <c r="G20" s="7"/>
      <c r="H20" s="14" t="s">
        <v>753</v>
      </c>
      <c r="I20" s="14" t="s">
        <v>754</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A6:B10"/>
    <mergeCell ref="A23:O26"/>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6" workbookViewId="0">
      <selection activeCell="H18" sqref="H18:I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983</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22" t="s">
        <v>666</v>
      </c>
      <c r="L6" s="23"/>
      <c r="M6" s="5" t="s">
        <v>667</v>
      </c>
      <c r="N6" s="6"/>
      <c r="O6" s="6" t="s">
        <v>668</v>
      </c>
    </row>
    <row r="7" s="1" customFormat="1" ht="30" customHeight="1" spans="1:15">
      <c r="A7" s="5"/>
      <c r="B7" s="5"/>
      <c r="C7" s="7" t="s">
        <v>669</v>
      </c>
      <c r="D7" s="7"/>
      <c r="E7" s="8">
        <v>0.3</v>
      </c>
      <c r="F7" s="8"/>
      <c r="G7" s="8">
        <v>0.3</v>
      </c>
      <c r="H7" s="8"/>
      <c r="I7" s="8">
        <v>0.3</v>
      </c>
      <c r="J7" s="8"/>
      <c r="K7" s="22">
        <v>10</v>
      </c>
      <c r="L7" s="23"/>
      <c r="M7" s="24">
        <v>1</v>
      </c>
      <c r="N7" s="25"/>
      <c r="O7" s="45">
        <v>10</v>
      </c>
    </row>
    <row r="8" s="1" customFormat="1" ht="24" customHeight="1" spans="1:15">
      <c r="A8" s="5"/>
      <c r="B8" s="5"/>
      <c r="C8" s="5" t="s">
        <v>670</v>
      </c>
      <c r="D8" s="5"/>
      <c r="E8" s="8">
        <v>0.3</v>
      </c>
      <c r="F8" s="8"/>
      <c r="G8" s="8">
        <v>0.3</v>
      </c>
      <c r="H8" s="8"/>
      <c r="I8" s="8">
        <v>0.3</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984</v>
      </c>
      <c r="C12" s="11"/>
      <c r="D12" s="11"/>
      <c r="E12" s="11"/>
      <c r="F12" s="11"/>
      <c r="G12" s="11"/>
      <c r="H12" s="12"/>
      <c r="I12" s="15" t="s">
        <v>984</v>
      </c>
      <c r="J12" s="17"/>
      <c r="K12" s="17"/>
      <c r="L12" s="17"/>
      <c r="M12" s="17"/>
      <c r="N12" s="17"/>
      <c r="O12" s="26"/>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9" customHeight="1" spans="1:15">
      <c r="A14" s="5"/>
      <c r="B14" s="5" t="s">
        <v>684</v>
      </c>
      <c r="C14" s="5" t="s">
        <v>709</v>
      </c>
      <c r="D14" s="7" t="s">
        <v>985</v>
      </c>
      <c r="E14" s="7"/>
      <c r="F14" s="7"/>
      <c r="G14" s="7"/>
      <c r="H14" s="7" t="s">
        <v>821</v>
      </c>
      <c r="I14" s="7" t="s">
        <v>821</v>
      </c>
      <c r="J14" s="27">
        <v>15</v>
      </c>
      <c r="K14" s="28"/>
      <c r="L14" s="27">
        <v>15</v>
      </c>
      <c r="M14" s="28"/>
      <c r="N14" s="15" t="s">
        <v>611</v>
      </c>
      <c r="O14" s="26"/>
    </row>
    <row r="15" s="1" customFormat="1" spans="1:15">
      <c r="A15" s="5"/>
      <c r="B15" s="5"/>
      <c r="C15" s="5" t="s">
        <v>685</v>
      </c>
      <c r="D15" s="7" t="s">
        <v>986</v>
      </c>
      <c r="E15" s="7"/>
      <c r="F15" s="7"/>
      <c r="G15" s="7"/>
      <c r="H15" s="13">
        <v>1</v>
      </c>
      <c r="I15" s="13">
        <v>1</v>
      </c>
      <c r="J15" s="27">
        <v>15</v>
      </c>
      <c r="K15" s="28"/>
      <c r="L15" s="27">
        <v>15</v>
      </c>
      <c r="M15" s="28"/>
      <c r="N15" s="15" t="s">
        <v>611</v>
      </c>
      <c r="O15" s="26"/>
    </row>
    <row r="16" s="1" customFormat="1" ht="27" spans="1:15">
      <c r="A16" s="5"/>
      <c r="B16" s="5"/>
      <c r="C16" s="5" t="s">
        <v>745</v>
      </c>
      <c r="D16" s="7" t="s">
        <v>746</v>
      </c>
      <c r="E16" s="7"/>
      <c r="F16" s="7"/>
      <c r="G16" s="7"/>
      <c r="H16" s="7" t="s">
        <v>987</v>
      </c>
      <c r="I16" s="7" t="s">
        <v>987</v>
      </c>
      <c r="J16" s="27">
        <v>20</v>
      </c>
      <c r="K16" s="28"/>
      <c r="L16" s="27">
        <v>20</v>
      </c>
      <c r="M16" s="28"/>
      <c r="N16" s="15" t="s">
        <v>611</v>
      </c>
      <c r="O16" s="26"/>
    </row>
    <row r="17" s="1" customFormat="1" ht="27" spans="1:15">
      <c r="A17" s="5"/>
      <c r="B17" s="5" t="s">
        <v>691</v>
      </c>
      <c r="C17" s="5" t="s">
        <v>695</v>
      </c>
      <c r="D17" s="7" t="s">
        <v>988</v>
      </c>
      <c r="E17" s="7"/>
      <c r="F17" s="7"/>
      <c r="G17" s="7"/>
      <c r="H17" s="7" t="s">
        <v>870</v>
      </c>
      <c r="I17" s="7" t="s">
        <v>870</v>
      </c>
      <c r="J17" s="27">
        <v>30</v>
      </c>
      <c r="K17" s="28"/>
      <c r="L17" s="27">
        <v>30</v>
      </c>
      <c r="M17" s="28"/>
      <c r="N17" s="15" t="s">
        <v>611</v>
      </c>
      <c r="O17" s="26"/>
    </row>
    <row r="18" s="1" customFormat="1" ht="40.5" spans="1:15">
      <c r="A18" s="5"/>
      <c r="B18" s="5" t="s">
        <v>698</v>
      </c>
      <c r="C18" s="5" t="s">
        <v>699</v>
      </c>
      <c r="D18" s="7" t="s">
        <v>989</v>
      </c>
      <c r="E18" s="7"/>
      <c r="F18" s="7"/>
      <c r="G18" s="7"/>
      <c r="H18" s="14" t="s">
        <v>701</v>
      </c>
      <c r="I18" s="14" t="s">
        <v>702</v>
      </c>
      <c r="J18" s="27">
        <v>10</v>
      </c>
      <c r="K18" s="28"/>
      <c r="L18" s="27">
        <v>10</v>
      </c>
      <c r="M18" s="28"/>
      <c r="N18" s="15" t="s">
        <v>611</v>
      </c>
      <c r="O18" s="26"/>
    </row>
    <row r="19" s="1" customFormat="1" ht="45" customHeight="1" spans="1:15">
      <c r="A19" s="5"/>
      <c r="B19" s="15" t="s">
        <v>703</v>
      </c>
      <c r="C19" s="16"/>
      <c r="D19" s="15" t="s">
        <v>611</v>
      </c>
      <c r="E19" s="17"/>
      <c r="F19" s="17"/>
      <c r="G19" s="17"/>
      <c r="H19" s="17"/>
      <c r="I19" s="17"/>
      <c r="J19" s="17"/>
      <c r="K19" s="17"/>
      <c r="L19" s="17"/>
      <c r="M19" s="17"/>
      <c r="N19" s="17"/>
      <c r="O19" s="26"/>
    </row>
    <row r="20" s="1" customFormat="1" ht="18" customHeight="1" spans="1:15">
      <c r="A20" s="5"/>
      <c r="B20" s="15" t="s">
        <v>704</v>
      </c>
      <c r="C20" s="17"/>
      <c r="D20" s="17"/>
      <c r="E20" s="17"/>
      <c r="F20" s="17"/>
      <c r="G20" s="17"/>
      <c r="H20" s="17"/>
      <c r="I20" s="16"/>
      <c r="J20" s="22">
        <v>100</v>
      </c>
      <c r="K20" s="23"/>
      <c r="L20" s="27">
        <v>100</v>
      </c>
      <c r="M20" s="28"/>
      <c r="N20" s="15" t="s">
        <v>705</v>
      </c>
      <c r="O20" s="26"/>
    </row>
    <row r="21" s="1" customFormat="1" spans="1:15">
      <c r="A21" s="18" t="s">
        <v>706</v>
      </c>
      <c r="B21" s="18"/>
      <c r="C21" s="18"/>
      <c r="D21" s="18"/>
      <c r="E21" s="18"/>
      <c r="F21" s="18"/>
      <c r="G21" s="18"/>
      <c r="H21" s="18"/>
      <c r="I21" s="18"/>
      <c r="J21" s="18"/>
      <c r="K21" s="18"/>
      <c r="L21" s="18"/>
      <c r="M21" s="18"/>
      <c r="N21" s="18"/>
      <c r="O21" s="29"/>
    </row>
    <row r="22" s="1" customFormat="1" spans="1:15">
      <c r="A22" s="19"/>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ht="27" customHeight="1" spans="1:15">
      <c r="A24" s="20"/>
      <c r="B24" s="21"/>
      <c r="C24" s="21"/>
      <c r="D24" s="21"/>
      <c r="E24" s="21"/>
      <c r="F24" s="21"/>
      <c r="G24" s="21"/>
      <c r="H24" s="21"/>
      <c r="I24" s="21"/>
      <c r="J24" s="21"/>
      <c r="K24" s="21"/>
      <c r="L24" s="21"/>
      <c r="M24" s="21"/>
      <c r="N24" s="21"/>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2" workbookViewId="0">
      <selection activeCell="D21" sqref="D21:O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990</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134</v>
      </c>
      <c r="F7" s="8"/>
      <c r="G7" s="8">
        <v>134</v>
      </c>
      <c r="H7" s="8"/>
      <c r="I7" s="8">
        <v>134</v>
      </c>
      <c r="J7" s="8"/>
      <c r="K7" s="22">
        <v>10</v>
      </c>
      <c r="L7" s="23"/>
      <c r="M7" s="24">
        <v>1</v>
      </c>
      <c r="N7" s="25"/>
      <c r="O7" s="45">
        <v>10</v>
      </c>
    </row>
    <row r="8" s="1" customFormat="1" ht="24" customHeight="1" spans="1:15">
      <c r="A8" s="5"/>
      <c r="B8" s="5"/>
      <c r="C8" s="5" t="s">
        <v>670</v>
      </c>
      <c r="D8" s="5"/>
      <c r="E8" s="8">
        <v>134</v>
      </c>
      <c r="F8" s="8"/>
      <c r="G8" s="8">
        <v>134</v>
      </c>
      <c r="H8" s="8"/>
      <c r="I8" s="8">
        <v>134</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991</v>
      </c>
      <c r="C12" s="11"/>
      <c r="D12" s="11"/>
      <c r="E12" s="11"/>
      <c r="F12" s="11"/>
      <c r="G12" s="11"/>
      <c r="H12" s="12"/>
      <c r="I12" s="10" t="s">
        <v>991</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27" spans="1:15">
      <c r="A14" s="5"/>
      <c r="B14" s="5" t="s">
        <v>684</v>
      </c>
      <c r="C14" s="5" t="s">
        <v>709</v>
      </c>
      <c r="D14" s="7" t="s">
        <v>992</v>
      </c>
      <c r="E14" s="7"/>
      <c r="F14" s="7"/>
      <c r="G14" s="7"/>
      <c r="H14" s="7" t="s">
        <v>993</v>
      </c>
      <c r="I14" s="7" t="s">
        <v>993</v>
      </c>
      <c r="J14" s="27">
        <v>15</v>
      </c>
      <c r="K14" s="28"/>
      <c r="L14" s="27">
        <v>15</v>
      </c>
      <c r="M14" s="28"/>
      <c r="N14" s="15" t="s">
        <v>611</v>
      </c>
      <c r="O14" s="26"/>
    </row>
    <row r="15" s="1" customFormat="1" ht="27" spans="1:15">
      <c r="A15" s="5"/>
      <c r="B15" s="5"/>
      <c r="C15" s="5"/>
      <c r="D15" s="7" t="s">
        <v>909</v>
      </c>
      <c r="E15" s="7"/>
      <c r="F15" s="7"/>
      <c r="G15" s="7"/>
      <c r="H15" s="7" t="s">
        <v>994</v>
      </c>
      <c r="I15" s="7" t="s">
        <v>994</v>
      </c>
      <c r="J15" s="27">
        <v>15</v>
      </c>
      <c r="K15" s="28"/>
      <c r="L15" s="27">
        <v>15</v>
      </c>
      <c r="M15" s="28"/>
      <c r="N15" s="15" t="s">
        <v>611</v>
      </c>
      <c r="O15" s="26"/>
    </row>
    <row r="16" s="1" customFormat="1" ht="31" customHeight="1" spans="1:15">
      <c r="A16" s="5"/>
      <c r="B16" s="5"/>
      <c r="C16" s="5" t="s">
        <v>685</v>
      </c>
      <c r="D16" s="7" t="s">
        <v>995</v>
      </c>
      <c r="E16" s="7"/>
      <c r="F16" s="7"/>
      <c r="G16" s="7"/>
      <c r="H16" s="7" t="s">
        <v>996</v>
      </c>
      <c r="I16" s="7" t="s">
        <v>996</v>
      </c>
      <c r="J16" s="27">
        <v>20</v>
      </c>
      <c r="K16" s="28"/>
      <c r="L16" s="27">
        <v>20</v>
      </c>
      <c r="M16" s="28"/>
      <c r="N16" s="15" t="s">
        <v>611</v>
      </c>
      <c r="O16" s="26"/>
    </row>
    <row r="17" s="1" customFormat="1" ht="27" spans="1:15">
      <c r="A17" s="5"/>
      <c r="B17" s="5" t="s">
        <v>691</v>
      </c>
      <c r="C17" s="5" t="s">
        <v>718</v>
      </c>
      <c r="D17" s="7" t="s">
        <v>719</v>
      </c>
      <c r="E17" s="7"/>
      <c r="F17" s="7"/>
      <c r="G17" s="7"/>
      <c r="H17" s="7" t="s">
        <v>895</v>
      </c>
      <c r="I17" s="7" t="s">
        <v>895</v>
      </c>
      <c r="J17" s="27">
        <v>10</v>
      </c>
      <c r="K17" s="28"/>
      <c r="L17" s="27">
        <v>10</v>
      </c>
      <c r="M17" s="28"/>
      <c r="N17" s="15" t="s">
        <v>611</v>
      </c>
      <c r="O17" s="26"/>
    </row>
    <row r="18" s="1" customFormat="1" ht="27" spans="1:15">
      <c r="A18" s="5"/>
      <c r="B18" s="5"/>
      <c r="C18" s="5" t="s">
        <v>692</v>
      </c>
      <c r="D18" s="7" t="s">
        <v>721</v>
      </c>
      <c r="E18" s="7"/>
      <c r="F18" s="7"/>
      <c r="G18" s="7"/>
      <c r="H18" s="7" t="s">
        <v>896</v>
      </c>
      <c r="I18" s="7" t="s">
        <v>896</v>
      </c>
      <c r="J18" s="27">
        <v>10</v>
      </c>
      <c r="K18" s="28"/>
      <c r="L18" s="27">
        <v>10</v>
      </c>
      <c r="M18" s="28"/>
      <c r="N18" s="15" t="s">
        <v>611</v>
      </c>
      <c r="O18" s="26"/>
    </row>
    <row r="19" s="1" customFormat="1" ht="27" spans="1:15">
      <c r="A19" s="5"/>
      <c r="B19" s="5"/>
      <c r="C19" s="5"/>
      <c r="D19" s="7" t="s">
        <v>723</v>
      </c>
      <c r="E19" s="7"/>
      <c r="F19" s="7"/>
      <c r="G19" s="7"/>
      <c r="H19" s="7" t="s">
        <v>896</v>
      </c>
      <c r="I19" s="7" t="s">
        <v>896</v>
      </c>
      <c r="J19" s="27">
        <v>10</v>
      </c>
      <c r="K19" s="28"/>
      <c r="L19" s="27">
        <v>10</v>
      </c>
      <c r="M19" s="28"/>
      <c r="N19" s="15" t="s">
        <v>611</v>
      </c>
      <c r="O19" s="26"/>
    </row>
    <row r="20" s="1" customFormat="1" ht="40.5" spans="1:15">
      <c r="A20" s="5"/>
      <c r="B20" s="5" t="s">
        <v>698</v>
      </c>
      <c r="C20" s="5" t="s">
        <v>699</v>
      </c>
      <c r="D20" s="7" t="s">
        <v>912</v>
      </c>
      <c r="E20" s="7"/>
      <c r="F20" s="7"/>
      <c r="G20" s="7"/>
      <c r="H20" s="14" t="s">
        <v>913</v>
      </c>
      <c r="I20" s="14" t="s">
        <v>802</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4:C15"/>
    <mergeCell ref="C18:C19"/>
    <mergeCell ref="A6:B10"/>
    <mergeCell ref="A23:O26"/>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20" workbookViewId="0">
      <selection activeCell="H26" sqref="H26:I2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11.3333333333333"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997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76</v>
      </c>
      <c r="F7" s="8"/>
      <c r="G7" s="8">
        <v>70.86</v>
      </c>
      <c r="H7" s="8"/>
      <c r="I7" s="8">
        <v>70.86</v>
      </c>
      <c r="J7" s="8"/>
      <c r="K7" s="22">
        <v>10</v>
      </c>
      <c r="L7" s="23"/>
      <c r="M7" s="24">
        <v>1</v>
      </c>
      <c r="N7" s="25"/>
      <c r="O7" s="45">
        <v>10</v>
      </c>
    </row>
    <row r="8" s="1" customFormat="1" ht="24" customHeight="1" spans="1:15">
      <c r="A8" s="5"/>
      <c r="B8" s="5"/>
      <c r="C8" s="5" t="s">
        <v>670</v>
      </c>
      <c r="D8" s="5"/>
      <c r="E8" s="8">
        <v>76</v>
      </c>
      <c r="F8" s="8"/>
      <c r="G8" s="8">
        <v>70.86</v>
      </c>
      <c r="H8" s="8"/>
      <c r="I8" s="8">
        <v>70.86</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16" customHeight="1" spans="1:15">
      <c r="A12" s="5"/>
      <c r="B12" s="10" t="s">
        <v>998</v>
      </c>
      <c r="C12" s="11"/>
      <c r="D12" s="11"/>
      <c r="E12" s="11"/>
      <c r="F12" s="11"/>
      <c r="G12" s="11"/>
      <c r="H12" s="12"/>
      <c r="I12" s="10" t="s">
        <v>998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28.5" spans="1:15">
      <c r="A14" s="5"/>
      <c r="B14" s="5" t="s">
        <v>684</v>
      </c>
      <c r="C14" s="33" t="s">
        <v>709</v>
      </c>
      <c r="D14" s="7" t="s">
        <v>999</v>
      </c>
      <c r="E14" s="7"/>
      <c r="F14" s="7"/>
      <c r="G14" s="7"/>
      <c r="H14" s="50" t="s">
        <v>1000</v>
      </c>
      <c r="I14" s="50" t="s">
        <v>1000</v>
      </c>
      <c r="J14" s="27">
        <v>5</v>
      </c>
      <c r="K14" s="28"/>
      <c r="L14" s="27">
        <v>5</v>
      </c>
      <c r="M14" s="28"/>
      <c r="N14" s="15" t="s">
        <v>611</v>
      </c>
      <c r="O14" s="26"/>
    </row>
    <row r="15" s="1" customFormat="1" ht="28.5" spans="1:15">
      <c r="A15" s="5"/>
      <c r="B15" s="5"/>
      <c r="C15" s="41"/>
      <c r="D15" s="7" t="s">
        <v>1001</v>
      </c>
      <c r="E15" s="7"/>
      <c r="F15" s="7"/>
      <c r="G15" s="7"/>
      <c r="H15" s="50" t="s">
        <v>1002</v>
      </c>
      <c r="I15" s="50" t="s">
        <v>1002</v>
      </c>
      <c r="J15" s="27">
        <v>5</v>
      </c>
      <c r="K15" s="28"/>
      <c r="L15" s="27">
        <v>5</v>
      </c>
      <c r="M15" s="28"/>
      <c r="N15" s="15" t="s">
        <v>611</v>
      </c>
      <c r="O15" s="26"/>
    </row>
    <row r="16" s="1" customFormat="1" ht="28.5" spans="1:15">
      <c r="A16" s="5"/>
      <c r="B16" s="5"/>
      <c r="C16" s="41"/>
      <c r="D16" s="7" t="s">
        <v>1003</v>
      </c>
      <c r="E16" s="7"/>
      <c r="F16" s="7"/>
      <c r="G16" s="7"/>
      <c r="H16" s="50" t="s">
        <v>1004</v>
      </c>
      <c r="I16" s="50" t="s">
        <v>1004</v>
      </c>
      <c r="J16" s="27">
        <v>5</v>
      </c>
      <c r="K16" s="28"/>
      <c r="L16" s="27">
        <v>5</v>
      </c>
      <c r="M16" s="28"/>
      <c r="N16" s="15" t="s">
        <v>611</v>
      </c>
      <c r="O16" s="26"/>
    </row>
    <row r="17" s="1" customFormat="1" ht="34" customHeight="1" spans="1:15">
      <c r="A17" s="5"/>
      <c r="B17" s="5"/>
      <c r="C17" s="41"/>
      <c r="D17" s="7" t="s">
        <v>1005</v>
      </c>
      <c r="E17" s="7"/>
      <c r="F17" s="7"/>
      <c r="G17" s="7"/>
      <c r="H17" s="50" t="s">
        <v>1006</v>
      </c>
      <c r="I17" s="50" t="s">
        <v>1006</v>
      </c>
      <c r="J17" s="27">
        <v>5</v>
      </c>
      <c r="K17" s="28"/>
      <c r="L17" s="27">
        <v>5</v>
      </c>
      <c r="M17" s="28"/>
      <c r="N17" s="15" t="s">
        <v>611</v>
      </c>
      <c r="O17" s="26"/>
    </row>
    <row r="18" s="1" customFormat="1" ht="28.5" spans="1:15">
      <c r="A18" s="5"/>
      <c r="B18" s="5"/>
      <c r="C18" s="41"/>
      <c r="D18" s="7" t="s">
        <v>1007</v>
      </c>
      <c r="E18" s="7"/>
      <c r="F18" s="7"/>
      <c r="G18" s="7"/>
      <c r="H18" s="50" t="s">
        <v>1008</v>
      </c>
      <c r="I18" s="50" t="s">
        <v>1008</v>
      </c>
      <c r="J18" s="27">
        <v>5</v>
      </c>
      <c r="K18" s="28"/>
      <c r="L18" s="27">
        <v>5</v>
      </c>
      <c r="M18" s="28"/>
      <c r="N18" s="15" t="s">
        <v>611</v>
      </c>
      <c r="O18" s="26"/>
    </row>
    <row r="19" s="1" customFormat="1" ht="28.5" spans="1:15">
      <c r="A19" s="5"/>
      <c r="B19" s="5"/>
      <c r="C19" s="41"/>
      <c r="D19" s="7" t="s">
        <v>1009</v>
      </c>
      <c r="E19" s="7"/>
      <c r="F19" s="7"/>
      <c r="G19" s="7"/>
      <c r="H19" s="50" t="s">
        <v>1010</v>
      </c>
      <c r="I19" s="50" t="s">
        <v>1010</v>
      </c>
      <c r="J19" s="27">
        <v>5</v>
      </c>
      <c r="K19" s="28"/>
      <c r="L19" s="27">
        <v>5</v>
      </c>
      <c r="M19" s="28"/>
      <c r="N19" s="15" t="s">
        <v>611</v>
      </c>
      <c r="O19" s="26"/>
    </row>
    <row r="20" s="1" customFormat="1" ht="28.5" spans="1:15">
      <c r="A20" s="5"/>
      <c r="B20" s="5"/>
      <c r="C20" s="41"/>
      <c r="D20" s="7" t="s">
        <v>1011</v>
      </c>
      <c r="E20" s="7"/>
      <c r="F20" s="7"/>
      <c r="G20" s="7"/>
      <c r="H20" s="50" t="s">
        <v>1012</v>
      </c>
      <c r="I20" s="50" t="s">
        <v>1012</v>
      </c>
      <c r="J20" s="27">
        <v>5</v>
      </c>
      <c r="K20" s="28"/>
      <c r="L20" s="27">
        <v>5</v>
      </c>
      <c r="M20" s="28"/>
      <c r="N20" s="15" t="s">
        <v>611</v>
      </c>
      <c r="O20" s="26"/>
    </row>
    <row r="21" s="1" customFormat="1" ht="37" customHeight="1" spans="1:15">
      <c r="A21" s="5"/>
      <c r="B21" s="5"/>
      <c r="C21" s="34"/>
      <c r="D21" s="7" t="s">
        <v>1013</v>
      </c>
      <c r="E21" s="7"/>
      <c r="F21" s="7"/>
      <c r="G21" s="7"/>
      <c r="H21" s="50" t="s">
        <v>1014</v>
      </c>
      <c r="I21" s="50" t="s">
        <v>1014</v>
      </c>
      <c r="J21" s="27">
        <v>5</v>
      </c>
      <c r="K21" s="28"/>
      <c r="L21" s="27">
        <v>5</v>
      </c>
      <c r="M21" s="28"/>
      <c r="N21" s="15" t="s">
        <v>611</v>
      </c>
      <c r="O21" s="26"/>
    </row>
    <row r="22" s="1" customFormat="1" spans="1:15">
      <c r="A22" s="5"/>
      <c r="B22" s="5"/>
      <c r="C22" s="5" t="s">
        <v>685</v>
      </c>
      <c r="D22" s="7" t="s">
        <v>1015</v>
      </c>
      <c r="E22" s="7"/>
      <c r="F22" s="7"/>
      <c r="G22" s="7"/>
      <c r="H22" s="13">
        <v>1</v>
      </c>
      <c r="I22" s="13">
        <v>1</v>
      </c>
      <c r="J22" s="27">
        <v>5</v>
      </c>
      <c r="K22" s="28"/>
      <c r="L22" s="27">
        <v>5</v>
      </c>
      <c r="M22" s="28"/>
      <c r="N22" s="15" t="s">
        <v>611</v>
      </c>
      <c r="O22" s="26"/>
    </row>
    <row r="23" s="1" customFormat="1" spans="1:15">
      <c r="A23" s="5"/>
      <c r="B23" s="5"/>
      <c r="C23" s="5"/>
      <c r="D23" s="7" t="s">
        <v>1016</v>
      </c>
      <c r="E23" s="7"/>
      <c r="F23" s="7"/>
      <c r="G23" s="7"/>
      <c r="H23" s="13">
        <v>1</v>
      </c>
      <c r="I23" s="13">
        <v>1</v>
      </c>
      <c r="J23" s="27">
        <v>5</v>
      </c>
      <c r="K23" s="28"/>
      <c r="L23" s="27">
        <v>5</v>
      </c>
      <c r="M23" s="28"/>
      <c r="N23" s="15" t="s">
        <v>611</v>
      </c>
      <c r="O23" s="26"/>
    </row>
    <row r="24" s="1" customFormat="1" ht="125" customHeight="1" spans="1:15">
      <c r="A24" s="5"/>
      <c r="B24" s="5" t="s">
        <v>691</v>
      </c>
      <c r="C24" s="5" t="s">
        <v>724</v>
      </c>
      <c r="D24" s="7" t="s">
        <v>852</v>
      </c>
      <c r="E24" s="7"/>
      <c r="F24" s="7"/>
      <c r="G24" s="7"/>
      <c r="H24" s="7" t="s">
        <v>1017</v>
      </c>
      <c r="I24" s="7" t="s">
        <v>1017</v>
      </c>
      <c r="J24" s="27">
        <v>15</v>
      </c>
      <c r="K24" s="28"/>
      <c r="L24" s="27">
        <v>15</v>
      </c>
      <c r="M24" s="28"/>
      <c r="N24" s="15" t="s">
        <v>611</v>
      </c>
      <c r="O24" s="26"/>
    </row>
    <row r="25" s="1" customFormat="1" ht="77" customHeight="1" spans="1:15">
      <c r="A25" s="5"/>
      <c r="B25" s="5"/>
      <c r="C25" s="5" t="s">
        <v>695</v>
      </c>
      <c r="D25" s="7" t="s">
        <v>1018</v>
      </c>
      <c r="E25" s="7"/>
      <c r="F25" s="7"/>
      <c r="G25" s="7"/>
      <c r="H25" s="7" t="s">
        <v>1019</v>
      </c>
      <c r="I25" s="7" t="s">
        <v>1019</v>
      </c>
      <c r="J25" s="27">
        <v>15</v>
      </c>
      <c r="K25" s="28"/>
      <c r="L25" s="27">
        <v>15</v>
      </c>
      <c r="M25" s="28"/>
      <c r="N25" s="15" t="s">
        <v>611</v>
      </c>
      <c r="O25" s="26"/>
    </row>
    <row r="26" s="1" customFormat="1" ht="40.5" spans="1:15">
      <c r="A26" s="5"/>
      <c r="B26" s="5" t="s">
        <v>698</v>
      </c>
      <c r="C26" s="5" t="s">
        <v>699</v>
      </c>
      <c r="D26" s="7" t="s">
        <v>856</v>
      </c>
      <c r="E26" s="7"/>
      <c r="F26" s="7"/>
      <c r="G26" s="7"/>
      <c r="H26" s="14" t="s">
        <v>753</v>
      </c>
      <c r="I26" s="14" t="s">
        <v>754</v>
      </c>
      <c r="J26" s="27">
        <v>10</v>
      </c>
      <c r="K26" s="28"/>
      <c r="L26" s="27">
        <v>10</v>
      </c>
      <c r="M26" s="28"/>
      <c r="N26" s="15" t="s">
        <v>611</v>
      </c>
      <c r="O26" s="26"/>
    </row>
    <row r="27" s="1" customFormat="1" ht="45" customHeight="1" spans="1:15">
      <c r="A27" s="5"/>
      <c r="B27" s="15" t="s">
        <v>703</v>
      </c>
      <c r="C27" s="16"/>
      <c r="D27" s="15" t="s">
        <v>611</v>
      </c>
      <c r="E27" s="17"/>
      <c r="F27" s="17"/>
      <c r="G27" s="17"/>
      <c r="H27" s="17"/>
      <c r="I27" s="17"/>
      <c r="J27" s="17"/>
      <c r="K27" s="17"/>
      <c r="L27" s="17"/>
      <c r="M27" s="17"/>
      <c r="N27" s="17"/>
      <c r="O27" s="26"/>
    </row>
    <row r="28" s="1" customFormat="1" ht="18" customHeight="1" spans="1:15">
      <c r="A28" s="5"/>
      <c r="B28" s="15" t="s">
        <v>704</v>
      </c>
      <c r="C28" s="17"/>
      <c r="D28" s="17"/>
      <c r="E28" s="17"/>
      <c r="F28" s="17"/>
      <c r="G28" s="17"/>
      <c r="H28" s="17"/>
      <c r="I28" s="16"/>
      <c r="J28" s="22">
        <v>100</v>
      </c>
      <c r="K28" s="23"/>
      <c r="L28" s="27">
        <v>100</v>
      </c>
      <c r="M28" s="28"/>
      <c r="N28" s="15" t="s">
        <v>705</v>
      </c>
      <c r="O28" s="26"/>
    </row>
    <row r="29" s="1" customFormat="1" spans="1:15">
      <c r="A29" s="18" t="s">
        <v>706</v>
      </c>
      <c r="B29" s="18"/>
      <c r="C29" s="18"/>
      <c r="D29" s="18"/>
      <c r="E29" s="18"/>
      <c r="F29" s="18"/>
      <c r="G29" s="18"/>
      <c r="H29" s="18"/>
      <c r="I29" s="18"/>
      <c r="J29" s="18"/>
      <c r="K29" s="18"/>
      <c r="L29" s="18"/>
      <c r="M29" s="18"/>
      <c r="N29" s="18"/>
      <c r="O29" s="29"/>
    </row>
    <row r="30" s="1" customFormat="1" spans="1:15">
      <c r="A30" s="19"/>
      <c r="B30" s="18"/>
      <c r="C30" s="18"/>
      <c r="D30" s="18"/>
      <c r="E30" s="18"/>
      <c r="F30" s="18"/>
      <c r="G30" s="18"/>
      <c r="H30" s="18"/>
      <c r="I30" s="18"/>
      <c r="J30" s="18"/>
      <c r="K30" s="18"/>
      <c r="L30" s="18"/>
      <c r="M30" s="18"/>
      <c r="N30" s="18"/>
      <c r="O30" s="29"/>
    </row>
    <row r="31" s="1" customFormat="1" spans="1:15">
      <c r="A31" s="19"/>
      <c r="B31" s="18"/>
      <c r="C31" s="18"/>
      <c r="D31" s="18"/>
      <c r="E31" s="18"/>
      <c r="F31" s="18"/>
      <c r="G31" s="18"/>
      <c r="H31" s="18"/>
      <c r="I31" s="18"/>
      <c r="J31" s="18"/>
      <c r="K31" s="18"/>
      <c r="L31" s="18"/>
      <c r="M31" s="18"/>
      <c r="N31" s="18"/>
      <c r="O31" s="29"/>
    </row>
    <row r="32" s="1" customFormat="1" ht="27" customHeight="1" spans="1:15">
      <c r="A32" s="20"/>
      <c r="B32" s="21"/>
      <c r="C32" s="21"/>
      <c r="D32" s="21"/>
      <c r="E32" s="21"/>
      <c r="F32" s="21"/>
      <c r="G32" s="21"/>
      <c r="H32" s="21"/>
      <c r="I32" s="21"/>
      <c r="J32" s="21"/>
      <c r="K32" s="21"/>
      <c r="L32" s="21"/>
      <c r="M32" s="21"/>
      <c r="N32" s="21"/>
      <c r="O32" s="30"/>
    </row>
  </sheetData>
  <mergeCells count="11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1:A12"/>
    <mergeCell ref="A13:A28"/>
    <mergeCell ref="B14:B23"/>
    <mergeCell ref="B24:B25"/>
    <mergeCell ref="C14:C21"/>
    <mergeCell ref="C22:C23"/>
    <mergeCell ref="A6:B10"/>
    <mergeCell ref="A29:O32"/>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9" workbookViewId="0">
      <selection activeCell="H21" sqref="H21:I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1020</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950</v>
      </c>
      <c r="F7" s="8"/>
      <c r="G7" s="8">
        <v>915</v>
      </c>
      <c r="H7" s="8"/>
      <c r="I7" s="8">
        <v>915</v>
      </c>
      <c r="J7" s="8"/>
      <c r="K7" s="22">
        <v>10</v>
      </c>
      <c r="L7" s="23"/>
      <c r="M7" s="24">
        <v>1</v>
      </c>
      <c r="N7" s="25"/>
      <c r="O7" s="45">
        <v>10</v>
      </c>
    </row>
    <row r="8" s="1" customFormat="1" ht="24" customHeight="1" spans="1:15">
      <c r="A8" s="5"/>
      <c r="B8" s="5"/>
      <c r="C8" s="5" t="s">
        <v>670</v>
      </c>
      <c r="D8" s="5"/>
      <c r="E8" s="8">
        <v>950</v>
      </c>
      <c r="F8" s="8"/>
      <c r="G8" s="8">
        <v>915</v>
      </c>
      <c r="H8" s="8"/>
      <c r="I8" s="8">
        <v>915</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1021</v>
      </c>
      <c r="C12" s="11"/>
      <c r="D12" s="11"/>
      <c r="E12" s="11"/>
      <c r="F12" s="11"/>
      <c r="G12" s="11"/>
      <c r="H12" s="12"/>
      <c r="I12" s="10" t="s">
        <v>1021</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14.25" spans="1:15">
      <c r="A14" s="5"/>
      <c r="B14" s="5" t="s">
        <v>684</v>
      </c>
      <c r="C14" s="5" t="s">
        <v>709</v>
      </c>
      <c r="D14" s="7" t="s">
        <v>828</v>
      </c>
      <c r="E14" s="7"/>
      <c r="F14" s="7"/>
      <c r="G14" s="7"/>
      <c r="H14" s="47">
        <v>0.7</v>
      </c>
      <c r="I14" s="47">
        <v>0.7</v>
      </c>
      <c r="J14" s="27">
        <v>10</v>
      </c>
      <c r="K14" s="28"/>
      <c r="L14" s="27">
        <v>10</v>
      </c>
      <c r="M14" s="28"/>
      <c r="N14" s="15" t="s">
        <v>611</v>
      </c>
      <c r="O14" s="26"/>
    </row>
    <row r="15" s="1" customFormat="1" ht="14.25" spans="1:15">
      <c r="A15" s="5"/>
      <c r="B15" s="5"/>
      <c r="C15" s="5"/>
      <c r="D15" s="7" t="s">
        <v>829</v>
      </c>
      <c r="E15" s="7"/>
      <c r="F15" s="7"/>
      <c r="G15" s="7"/>
      <c r="H15" s="49" t="s">
        <v>1022</v>
      </c>
      <c r="I15" s="49" t="s">
        <v>1022</v>
      </c>
      <c r="J15" s="27">
        <v>10</v>
      </c>
      <c r="K15" s="28"/>
      <c r="L15" s="27">
        <v>10</v>
      </c>
      <c r="M15" s="28"/>
      <c r="N15" s="15" t="s">
        <v>611</v>
      </c>
      <c r="O15" s="26"/>
    </row>
    <row r="16" s="1" customFormat="1" ht="14.25" spans="1:15">
      <c r="A16" s="5"/>
      <c r="B16" s="5"/>
      <c r="C16" s="5" t="s">
        <v>685</v>
      </c>
      <c r="D16" s="7" t="s">
        <v>832</v>
      </c>
      <c r="E16" s="7"/>
      <c r="F16" s="7"/>
      <c r="G16" s="7"/>
      <c r="H16" s="48">
        <v>0.005</v>
      </c>
      <c r="I16" s="48">
        <v>0.005</v>
      </c>
      <c r="J16" s="27">
        <v>10</v>
      </c>
      <c r="K16" s="28"/>
      <c r="L16" s="27">
        <v>10</v>
      </c>
      <c r="M16" s="28"/>
      <c r="N16" s="15" t="s">
        <v>611</v>
      </c>
      <c r="O16" s="26"/>
    </row>
    <row r="17" s="1" customFormat="1" ht="14.25" spans="1:15">
      <c r="A17" s="5"/>
      <c r="B17" s="5"/>
      <c r="C17" s="5"/>
      <c r="D17" s="7" t="s">
        <v>833</v>
      </c>
      <c r="E17" s="7"/>
      <c r="F17" s="7"/>
      <c r="G17" s="7"/>
      <c r="H17" s="47">
        <v>0.95</v>
      </c>
      <c r="I17" s="47">
        <v>0.95</v>
      </c>
      <c r="J17" s="27">
        <v>10</v>
      </c>
      <c r="K17" s="28"/>
      <c r="L17" s="27">
        <v>10</v>
      </c>
      <c r="M17" s="28"/>
      <c r="N17" s="15" t="s">
        <v>611</v>
      </c>
      <c r="O17" s="26"/>
    </row>
    <row r="18" s="1" customFormat="1" spans="1:15">
      <c r="A18" s="5"/>
      <c r="B18" s="5"/>
      <c r="C18" s="5" t="s">
        <v>688</v>
      </c>
      <c r="D18" s="7" t="s">
        <v>835</v>
      </c>
      <c r="E18" s="7"/>
      <c r="F18" s="7"/>
      <c r="G18" s="7"/>
      <c r="H18" s="13">
        <v>0.8</v>
      </c>
      <c r="I18" s="13">
        <v>0.8</v>
      </c>
      <c r="J18" s="27">
        <v>10</v>
      </c>
      <c r="K18" s="28"/>
      <c r="L18" s="27">
        <v>10</v>
      </c>
      <c r="M18" s="28"/>
      <c r="N18" s="15" t="s">
        <v>611</v>
      </c>
      <c r="O18" s="26"/>
    </row>
    <row r="19" s="1" customFormat="1" ht="27" spans="1:15">
      <c r="A19" s="5"/>
      <c r="B19" s="5" t="s">
        <v>691</v>
      </c>
      <c r="C19" s="5" t="s">
        <v>692</v>
      </c>
      <c r="D19" s="7" t="s">
        <v>838</v>
      </c>
      <c r="E19" s="7"/>
      <c r="F19" s="7"/>
      <c r="G19" s="7"/>
      <c r="H19" s="13">
        <v>0.9</v>
      </c>
      <c r="I19" s="13">
        <v>0.9</v>
      </c>
      <c r="J19" s="27">
        <v>15</v>
      </c>
      <c r="K19" s="28"/>
      <c r="L19" s="27">
        <v>15</v>
      </c>
      <c r="M19" s="28"/>
      <c r="N19" s="15" t="s">
        <v>611</v>
      </c>
      <c r="O19" s="26"/>
    </row>
    <row r="20" s="1" customFormat="1" ht="27" spans="1:15">
      <c r="A20" s="5"/>
      <c r="B20" s="5"/>
      <c r="C20" s="5" t="s">
        <v>695</v>
      </c>
      <c r="D20" s="7" t="s">
        <v>841</v>
      </c>
      <c r="E20" s="7"/>
      <c r="F20" s="7"/>
      <c r="G20" s="7"/>
      <c r="H20" s="7" t="s">
        <v>1023</v>
      </c>
      <c r="I20" s="7" t="s">
        <v>1023</v>
      </c>
      <c r="J20" s="27">
        <v>15</v>
      </c>
      <c r="K20" s="28"/>
      <c r="L20" s="27">
        <v>15</v>
      </c>
      <c r="M20" s="28"/>
      <c r="N20" s="15" t="s">
        <v>611</v>
      </c>
      <c r="O20" s="26"/>
    </row>
    <row r="21" s="1" customFormat="1" ht="40.5" spans="1:15">
      <c r="A21" s="5"/>
      <c r="B21" s="5" t="s">
        <v>698</v>
      </c>
      <c r="C21" s="5" t="s">
        <v>699</v>
      </c>
      <c r="D21" s="7" t="s">
        <v>843</v>
      </c>
      <c r="E21" s="7"/>
      <c r="F21" s="7"/>
      <c r="G21" s="7"/>
      <c r="H21" s="14" t="s">
        <v>753</v>
      </c>
      <c r="I21" s="14" t="s">
        <v>754</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A6:B10"/>
    <mergeCell ref="A24:O27"/>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2" workbookViewId="0">
      <selection activeCell="H27" sqref="H27:I27"/>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1024</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2000</v>
      </c>
      <c r="F7" s="46"/>
      <c r="G7" s="46">
        <v>1585</v>
      </c>
      <c r="H7" s="46"/>
      <c r="I7" s="46">
        <v>1585</v>
      </c>
      <c r="J7" s="46"/>
      <c r="K7" s="22">
        <v>10</v>
      </c>
      <c r="L7" s="23"/>
      <c r="M7" s="24">
        <v>1</v>
      </c>
      <c r="N7" s="25"/>
      <c r="O7" s="45">
        <v>10</v>
      </c>
    </row>
    <row r="8" s="1" customFormat="1" ht="24" customHeight="1" spans="1:15">
      <c r="A8" s="5"/>
      <c r="B8" s="5"/>
      <c r="C8" s="5" t="s">
        <v>670</v>
      </c>
      <c r="D8" s="5"/>
      <c r="E8" s="46">
        <v>2000</v>
      </c>
      <c r="F8" s="46"/>
      <c r="G8" s="46">
        <v>1585</v>
      </c>
      <c r="H8" s="46"/>
      <c r="I8" s="46">
        <v>1585</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1021</v>
      </c>
      <c r="C12" s="11"/>
      <c r="D12" s="11"/>
      <c r="E12" s="11"/>
      <c r="F12" s="11"/>
      <c r="G12" s="11"/>
      <c r="H12" s="12"/>
      <c r="I12" s="10" t="s">
        <v>1021</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14.25" spans="1:15">
      <c r="A14" s="5"/>
      <c r="B14" s="5" t="s">
        <v>684</v>
      </c>
      <c r="C14" s="5" t="s">
        <v>709</v>
      </c>
      <c r="D14" s="7" t="s">
        <v>828</v>
      </c>
      <c r="E14" s="7"/>
      <c r="F14" s="7"/>
      <c r="G14" s="7"/>
      <c r="H14" s="47">
        <v>0.7</v>
      </c>
      <c r="I14" s="47">
        <v>0.7</v>
      </c>
      <c r="J14" s="27">
        <v>6</v>
      </c>
      <c r="K14" s="28"/>
      <c r="L14" s="27">
        <v>6</v>
      </c>
      <c r="M14" s="28"/>
      <c r="N14" s="15" t="s">
        <v>611</v>
      </c>
      <c r="O14" s="26"/>
    </row>
    <row r="15" s="1" customFormat="1" ht="14.25" spans="1:15">
      <c r="A15" s="5"/>
      <c r="B15" s="5"/>
      <c r="C15" s="5"/>
      <c r="D15" s="7" t="s">
        <v>829</v>
      </c>
      <c r="E15" s="7"/>
      <c r="F15" s="7"/>
      <c r="G15" s="7"/>
      <c r="H15" s="49" t="s">
        <v>1022</v>
      </c>
      <c r="I15" s="49" t="s">
        <v>1022</v>
      </c>
      <c r="J15" s="27">
        <v>5</v>
      </c>
      <c r="K15" s="28"/>
      <c r="L15" s="27">
        <v>5</v>
      </c>
      <c r="M15" s="28"/>
      <c r="N15" s="15" t="s">
        <v>611</v>
      </c>
      <c r="O15" s="26"/>
    </row>
    <row r="16" s="1" customFormat="1" ht="14.25" spans="1:15">
      <c r="A16" s="5"/>
      <c r="B16" s="5"/>
      <c r="C16" s="5"/>
      <c r="D16" s="7" t="s">
        <v>831</v>
      </c>
      <c r="E16" s="7"/>
      <c r="F16" s="7"/>
      <c r="G16" s="7"/>
      <c r="H16" s="47">
        <v>0.8</v>
      </c>
      <c r="I16" s="47">
        <v>0.8</v>
      </c>
      <c r="J16" s="27">
        <v>6</v>
      </c>
      <c r="K16" s="28"/>
      <c r="L16" s="27">
        <v>6</v>
      </c>
      <c r="M16" s="28"/>
      <c r="N16" s="15" t="s">
        <v>611</v>
      </c>
      <c r="O16" s="26"/>
    </row>
    <row r="17" s="1" customFormat="1" ht="14.25" spans="1:15">
      <c r="A17" s="5"/>
      <c r="B17" s="5"/>
      <c r="C17" s="5" t="s">
        <v>685</v>
      </c>
      <c r="D17" s="7" t="s">
        <v>832</v>
      </c>
      <c r="E17" s="7"/>
      <c r="F17" s="7"/>
      <c r="G17" s="7"/>
      <c r="H17" s="48">
        <v>0.005</v>
      </c>
      <c r="I17" s="48">
        <v>0.005</v>
      </c>
      <c r="J17" s="27">
        <v>5</v>
      </c>
      <c r="K17" s="28"/>
      <c r="L17" s="27">
        <v>5</v>
      </c>
      <c r="M17" s="28"/>
      <c r="N17" s="15" t="s">
        <v>611</v>
      </c>
      <c r="O17" s="26"/>
    </row>
    <row r="18" s="1" customFormat="1" ht="14.25" spans="1:15">
      <c r="A18" s="5"/>
      <c r="B18" s="5"/>
      <c r="C18" s="5"/>
      <c r="D18" s="7" t="s">
        <v>833</v>
      </c>
      <c r="E18" s="7"/>
      <c r="F18" s="7"/>
      <c r="G18" s="7"/>
      <c r="H18" s="47">
        <v>0.95</v>
      </c>
      <c r="I18" s="47">
        <v>0.95</v>
      </c>
      <c r="J18" s="27">
        <v>6</v>
      </c>
      <c r="K18" s="28"/>
      <c r="L18" s="27">
        <v>6</v>
      </c>
      <c r="M18" s="28"/>
      <c r="N18" s="15" t="s">
        <v>611</v>
      </c>
      <c r="O18" s="26"/>
    </row>
    <row r="19" s="1" customFormat="1" ht="14.25" spans="1:15">
      <c r="A19" s="5"/>
      <c r="B19" s="5"/>
      <c r="C19" s="5"/>
      <c r="D19" s="7" t="s">
        <v>834</v>
      </c>
      <c r="E19" s="7"/>
      <c r="F19" s="7"/>
      <c r="G19" s="7"/>
      <c r="H19" s="47">
        <v>0.1</v>
      </c>
      <c r="I19" s="47">
        <v>0.1</v>
      </c>
      <c r="J19" s="27">
        <v>5</v>
      </c>
      <c r="K19" s="28"/>
      <c r="L19" s="27">
        <v>5</v>
      </c>
      <c r="M19" s="28"/>
      <c r="N19" s="15" t="s">
        <v>611</v>
      </c>
      <c r="O19" s="26"/>
    </row>
    <row r="20" s="1" customFormat="1" ht="14.25" spans="1:15">
      <c r="A20" s="5"/>
      <c r="B20" s="5"/>
      <c r="C20" s="5" t="s">
        <v>688</v>
      </c>
      <c r="D20" s="7" t="s">
        <v>835</v>
      </c>
      <c r="E20" s="7"/>
      <c r="F20" s="7"/>
      <c r="G20" s="7"/>
      <c r="H20" s="47">
        <v>0.8</v>
      </c>
      <c r="I20" s="47">
        <v>0.8</v>
      </c>
      <c r="J20" s="27">
        <v>6</v>
      </c>
      <c r="K20" s="28"/>
      <c r="L20" s="27">
        <v>6</v>
      </c>
      <c r="M20" s="28"/>
      <c r="N20" s="15" t="s">
        <v>611</v>
      </c>
      <c r="O20" s="26"/>
    </row>
    <row r="21" s="1" customFormat="1" ht="14.25" spans="1:15">
      <c r="A21" s="5"/>
      <c r="B21" s="5"/>
      <c r="C21" s="5"/>
      <c r="D21" s="7" t="s">
        <v>836</v>
      </c>
      <c r="E21" s="7"/>
      <c r="F21" s="7"/>
      <c r="G21" s="7"/>
      <c r="H21" s="47">
        <v>0.8</v>
      </c>
      <c r="I21" s="47">
        <v>0.8</v>
      </c>
      <c r="J21" s="27">
        <v>6</v>
      </c>
      <c r="K21" s="28"/>
      <c r="L21" s="27">
        <v>6</v>
      </c>
      <c r="M21" s="28"/>
      <c r="N21" s="15" t="s">
        <v>611</v>
      </c>
      <c r="O21" s="26"/>
    </row>
    <row r="22" s="1" customFormat="1" ht="14.25" spans="1:15">
      <c r="A22" s="5"/>
      <c r="B22" s="5"/>
      <c r="C22" s="5"/>
      <c r="D22" s="7" t="s">
        <v>837</v>
      </c>
      <c r="E22" s="7"/>
      <c r="F22" s="7"/>
      <c r="G22" s="7"/>
      <c r="H22" s="47">
        <v>0.05</v>
      </c>
      <c r="I22" s="47">
        <v>0.05</v>
      </c>
      <c r="J22" s="27">
        <v>5</v>
      </c>
      <c r="K22" s="28"/>
      <c r="L22" s="27">
        <v>5</v>
      </c>
      <c r="M22" s="28"/>
      <c r="N22" s="15" t="s">
        <v>611</v>
      </c>
      <c r="O22" s="26"/>
    </row>
    <row r="23" s="1" customFormat="1" ht="14.25" spans="1:15">
      <c r="A23" s="5"/>
      <c r="B23" s="5" t="s">
        <v>691</v>
      </c>
      <c r="C23" s="5" t="s">
        <v>692</v>
      </c>
      <c r="D23" s="7" t="s">
        <v>838</v>
      </c>
      <c r="E23" s="7"/>
      <c r="F23" s="7"/>
      <c r="G23" s="7"/>
      <c r="H23" s="47">
        <v>0.9</v>
      </c>
      <c r="I23" s="47">
        <v>0.9</v>
      </c>
      <c r="J23" s="27">
        <v>8</v>
      </c>
      <c r="K23" s="28"/>
      <c r="L23" s="27">
        <v>8</v>
      </c>
      <c r="M23" s="28"/>
      <c r="N23" s="15" t="s">
        <v>611</v>
      </c>
      <c r="O23" s="26"/>
    </row>
    <row r="24" s="1" customFormat="1" ht="14.25" spans="1:15">
      <c r="A24" s="5"/>
      <c r="B24" s="5"/>
      <c r="C24" s="5"/>
      <c r="D24" s="7" t="s">
        <v>839</v>
      </c>
      <c r="E24" s="7"/>
      <c r="F24" s="7"/>
      <c r="G24" s="7"/>
      <c r="H24" s="47">
        <v>0.9</v>
      </c>
      <c r="I24" s="47">
        <v>0.9</v>
      </c>
      <c r="J24" s="27">
        <v>7</v>
      </c>
      <c r="K24" s="28"/>
      <c r="L24" s="27">
        <v>7</v>
      </c>
      <c r="M24" s="28"/>
      <c r="N24" s="15" t="s">
        <v>611</v>
      </c>
      <c r="O24" s="26"/>
    </row>
    <row r="25" s="1" customFormat="1" ht="14.25" spans="1:15">
      <c r="A25" s="5"/>
      <c r="B25" s="5"/>
      <c r="C25" s="5"/>
      <c r="D25" s="7" t="s">
        <v>840</v>
      </c>
      <c r="E25" s="7"/>
      <c r="F25" s="7"/>
      <c r="G25" s="7"/>
      <c r="H25" s="47">
        <v>0.9</v>
      </c>
      <c r="I25" s="47">
        <v>0.9</v>
      </c>
      <c r="J25" s="27">
        <v>8</v>
      </c>
      <c r="K25" s="28"/>
      <c r="L25" s="27">
        <v>8</v>
      </c>
      <c r="M25" s="28"/>
      <c r="N25" s="15" t="s">
        <v>611</v>
      </c>
      <c r="O25" s="26"/>
    </row>
    <row r="26" s="1" customFormat="1" ht="27" spans="1:15">
      <c r="A26" s="5"/>
      <c r="B26" s="5"/>
      <c r="C26" s="5" t="s">
        <v>695</v>
      </c>
      <c r="D26" s="7" t="s">
        <v>841</v>
      </c>
      <c r="E26" s="7"/>
      <c r="F26" s="7"/>
      <c r="G26" s="7"/>
      <c r="H26" s="7" t="s">
        <v>1023</v>
      </c>
      <c r="I26" s="7" t="s">
        <v>1023</v>
      </c>
      <c r="J26" s="27">
        <v>7</v>
      </c>
      <c r="K26" s="28"/>
      <c r="L26" s="27">
        <v>7</v>
      </c>
      <c r="M26" s="28"/>
      <c r="N26" s="15" t="s">
        <v>611</v>
      </c>
      <c r="O26" s="26"/>
    </row>
    <row r="27" s="1" customFormat="1" ht="40.5" spans="1:15">
      <c r="A27" s="5"/>
      <c r="B27" s="5" t="s">
        <v>698</v>
      </c>
      <c r="C27" s="5" t="s">
        <v>699</v>
      </c>
      <c r="D27" s="7" t="s">
        <v>843</v>
      </c>
      <c r="E27" s="7"/>
      <c r="F27" s="7"/>
      <c r="G27" s="7"/>
      <c r="H27" s="14" t="s">
        <v>753</v>
      </c>
      <c r="I27" s="14" t="s">
        <v>754</v>
      </c>
      <c r="J27" s="27">
        <v>10</v>
      </c>
      <c r="K27" s="28"/>
      <c r="L27" s="27">
        <v>10</v>
      </c>
      <c r="M27" s="28"/>
      <c r="N27" s="15" t="s">
        <v>611</v>
      </c>
      <c r="O27" s="26"/>
    </row>
    <row r="28" s="1" customFormat="1" ht="45" customHeight="1" spans="1:15">
      <c r="A28" s="5"/>
      <c r="B28" s="15" t="s">
        <v>703</v>
      </c>
      <c r="C28" s="16"/>
      <c r="D28" s="15" t="s">
        <v>611</v>
      </c>
      <c r="E28" s="17"/>
      <c r="F28" s="17"/>
      <c r="G28" s="17"/>
      <c r="H28" s="17"/>
      <c r="I28" s="17"/>
      <c r="J28" s="17"/>
      <c r="K28" s="17"/>
      <c r="L28" s="17"/>
      <c r="M28" s="17"/>
      <c r="N28" s="17"/>
      <c r="O28" s="26"/>
    </row>
    <row r="29" s="1" customFormat="1" ht="18" customHeight="1" spans="1:15">
      <c r="A29" s="5"/>
      <c r="B29" s="15" t="s">
        <v>704</v>
      </c>
      <c r="C29" s="17"/>
      <c r="D29" s="17"/>
      <c r="E29" s="17"/>
      <c r="F29" s="17"/>
      <c r="G29" s="17"/>
      <c r="H29" s="17"/>
      <c r="I29" s="16"/>
      <c r="J29" s="22">
        <v>100</v>
      </c>
      <c r="K29" s="23"/>
      <c r="L29" s="27">
        <v>100</v>
      </c>
      <c r="M29" s="28"/>
      <c r="N29" s="15" t="s">
        <v>705</v>
      </c>
      <c r="O29" s="26"/>
    </row>
    <row r="30" s="1" customFormat="1" spans="1:15">
      <c r="A30" s="18" t="s">
        <v>706</v>
      </c>
      <c r="B30" s="18"/>
      <c r="C30" s="18"/>
      <c r="D30" s="18"/>
      <c r="E30" s="18"/>
      <c r="F30" s="18"/>
      <c r="G30" s="18"/>
      <c r="H30" s="18"/>
      <c r="I30" s="18"/>
      <c r="J30" s="18"/>
      <c r="K30" s="18"/>
      <c r="L30" s="18"/>
      <c r="M30" s="18"/>
      <c r="N30" s="18"/>
      <c r="O30" s="29"/>
    </row>
    <row r="31" s="1" customFormat="1" spans="1:15">
      <c r="A31" s="19"/>
      <c r="B31" s="18"/>
      <c r="C31" s="18"/>
      <c r="D31" s="18"/>
      <c r="E31" s="18"/>
      <c r="F31" s="18"/>
      <c r="G31" s="18"/>
      <c r="H31" s="18"/>
      <c r="I31" s="18"/>
      <c r="J31" s="18"/>
      <c r="K31" s="18"/>
      <c r="L31" s="18"/>
      <c r="M31" s="18"/>
      <c r="N31" s="18"/>
      <c r="O31" s="29"/>
    </row>
    <row r="32" s="1" customFormat="1" spans="1:15">
      <c r="A32" s="19"/>
      <c r="B32" s="18"/>
      <c r="C32" s="18"/>
      <c r="D32" s="18"/>
      <c r="E32" s="18"/>
      <c r="F32" s="18"/>
      <c r="G32" s="18"/>
      <c r="H32" s="18"/>
      <c r="I32" s="18"/>
      <c r="J32" s="18"/>
      <c r="K32" s="18"/>
      <c r="L32" s="18"/>
      <c r="M32" s="18"/>
      <c r="N32" s="18"/>
      <c r="O32" s="29"/>
    </row>
    <row r="33" s="1" customFormat="1" ht="27" customHeight="1" spans="1:15">
      <c r="A33" s="20"/>
      <c r="B33" s="21"/>
      <c r="C33" s="21"/>
      <c r="D33" s="21"/>
      <c r="E33" s="21"/>
      <c r="F33" s="21"/>
      <c r="G33" s="21"/>
      <c r="H33" s="21"/>
      <c r="I33" s="21"/>
      <c r="J33" s="21"/>
      <c r="K33" s="21"/>
      <c r="L33" s="21"/>
      <c r="M33" s="21"/>
      <c r="N33" s="21"/>
      <c r="O33" s="30"/>
    </row>
  </sheetData>
  <mergeCells count="11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1:A12"/>
    <mergeCell ref="A13:A29"/>
    <mergeCell ref="B14:B22"/>
    <mergeCell ref="B23:B26"/>
    <mergeCell ref="C14:C16"/>
    <mergeCell ref="C17:C19"/>
    <mergeCell ref="C20:C22"/>
    <mergeCell ref="C23:C25"/>
    <mergeCell ref="A6:B10"/>
    <mergeCell ref="A30:O33"/>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1"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1025</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4">
        <v>100</v>
      </c>
      <c r="F7" s="44"/>
      <c r="G7" s="44">
        <v>100</v>
      </c>
      <c r="H7" s="44"/>
      <c r="I7" s="44">
        <v>100</v>
      </c>
      <c r="J7" s="44"/>
      <c r="K7" s="22">
        <v>10</v>
      </c>
      <c r="L7" s="23"/>
      <c r="M7" s="24">
        <v>1</v>
      </c>
      <c r="N7" s="25"/>
      <c r="O7" s="45">
        <v>10</v>
      </c>
    </row>
    <row r="8" s="1" customFormat="1" ht="24" customHeight="1" spans="1:15">
      <c r="A8" s="5"/>
      <c r="B8" s="5"/>
      <c r="C8" s="5" t="s">
        <v>670</v>
      </c>
      <c r="D8" s="5"/>
      <c r="E8" s="44">
        <v>0</v>
      </c>
      <c r="F8" s="44"/>
      <c r="G8" s="44">
        <v>0</v>
      </c>
      <c r="H8" s="44"/>
      <c r="I8" s="44">
        <v>0</v>
      </c>
      <c r="J8" s="44"/>
      <c r="K8" s="15" t="s">
        <v>534</v>
      </c>
      <c r="L8" s="26"/>
      <c r="M8" s="24">
        <v>0</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100</v>
      </c>
      <c r="F10" s="44"/>
      <c r="G10" s="44">
        <v>100</v>
      </c>
      <c r="H10" s="44"/>
      <c r="I10" s="44">
        <v>100</v>
      </c>
      <c r="J10" s="44"/>
      <c r="K10" s="15" t="s">
        <v>534</v>
      </c>
      <c r="L10" s="26"/>
      <c r="M10" s="24">
        <v>1</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1026</v>
      </c>
      <c r="C12" s="11"/>
      <c r="D12" s="11"/>
      <c r="E12" s="11"/>
      <c r="F12" s="11"/>
      <c r="G12" s="11"/>
      <c r="H12" s="12"/>
      <c r="I12" s="10" t="s">
        <v>1026</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43" customHeight="1" spans="1:15">
      <c r="A14" s="5"/>
      <c r="B14" s="5" t="s">
        <v>684</v>
      </c>
      <c r="C14" s="5" t="s">
        <v>709</v>
      </c>
      <c r="D14" s="7" t="s">
        <v>1027</v>
      </c>
      <c r="E14" s="7"/>
      <c r="F14" s="7"/>
      <c r="G14" s="7"/>
      <c r="H14" s="7" t="s">
        <v>975</v>
      </c>
      <c r="I14" s="7" t="s">
        <v>975</v>
      </c>
      <c r="J14" s="27">
        <v>20</v>
      </c>
      <c r="K14" s="28"/>
      <c r="L14" s="27">
        <v>20</v>
      </c>
      <c r="M14" s="28"/>
      <c r="N14" s="15" t="s">
        <v>611</v>
      </c>
      <c r="O14" s="26"/>
    </row>
    <row r="15" s="1" customFormat="1" spans="1:15">
      <c r="A15" s="5"/>
      <c r="B15" s="5"/>
      <c r="C15" s="5" t="s">
        <v>685</v>
      </c>
      <c r="D15" s="7" t="s">
        <v>1028</v>
      </c>
      <c r="E15" s="7"/>
      <c r="F15" s="7"/>
      <c r="G15" s="7"/>
      <c r="H15" s="13">
        <v>1</v>
      </c>
      <c r="I15" s="13">
        <v>1</v>
      </c>
      <c r="J15" s="27">
        <v>15</v>
      </c>
      <c r="K15" s="28"/>
      <c r="L15" s="27">
        <v>15</v>
      </c>
      <c r="M15" s="28"/>
      <c r="N15" s="15" t="s">
        <v>611</v>
      </c>
      <c r="O15" s="26"/>
    </row>
    <row r="16" s="1" customFormat="1" spans="1:15">
      <c r="A16" s="5"/>
      <c r="B16" s="5"/>
      <c r="C16" s="5" t="s">
        <v>688</v>
      </c>
      <c r="D16" s="7" t="s">
        <v>1029</v>
      </c>
      <c r="E16" s="7"/>
      <c r="F16" s="7"/>
      <c r="G16" s="7"/>
      <c r="H16" s="7" t="s">
        <v>978</v>
      </c>
      <c r="I16" s="7" t="s">
        <v>978</v>
      </c>
      <c r="J16" s="27">
        <v>15</v>
      </c>
      <c r="K16" s="28"/>
      <c r="L16" s="27">
        <v>15</v>
      </c>
      <c r="M16" s="28"/>
      <c r="N16" s="15" t="s">
        <v>611</v>
      </c>
      <c r="O16" s="26"/>
    </row>
    <row r="17" s="1" customFormat="1" ht="30" customHeight="1" spans="1:15">
      <c r="A17" s="5"/>
      <c r="B17" s="5" t="s">
        <v>691</v>
      </c>
      <c r="C17" s="5" t="s">
        <v>718</v>
      </c>
      <c r="D17" s="7" t="s">
        <v>979</v>
      </c>
      <c r="E17" s="7"/>
      <c r="F17" s="7"/>
      <c r="G17" s="7"/>
      <c r="H17" s="7" t="s">
        <v>694</v>
      </c>
      <c r="I17" s="7" t="s">
        <v>694</v>
      </c>
      <c r="J17" s="27">
        <v>10</v>
      </c>
      <c r="K17" s="28"/>
      <c r="L17" s="27">
        <v>10</v>
      </c>
      <c r="M17" s="28"/>
      <c r="N17" s="15" t="s">
        <v>611</v>
      </c>
      <c r="O17" s="26"/>
    </row>
    <row r="18" s="1" customFormat="1" ht="27" spans="1:15">
      <c r="A18" s="5"/>
      <c r="B18" s="5"/>
      <c r="C18" s="5" t="s">
        <v>692</v>
      </c>
      <c r="D18" s="7" t="s">
        <v>980</v>
      </c>
      <c r="E18" s="7"/>
      <c r="F18" s="7"/>
      <c r="G18" s="7"/>
      <c r="H18" s="7" t="s">
        <v>694</v>
      </c>
      <c r="I18" s="7" t="s">
        <v>694</v>
      </c>
      <c r="J18" s="27">
        <v>10</v>
      </c>
      <c r="K18" s="28"/>
      <c r="L18" s="27">
        <v>10</v>
      </c>
      <c r="M18" s="28"/>
      <c r="N18" s="15" t="s">
        <v>611</v>
      </c>
      <c r="O18" s="26"/>
    </row>
    <row r="19" s="1" customFormat="1" ht="27" spans="1:15">
      <c r="A19" s="5"/>
      <c r="B19" s="5"/>
      <c r="C19" s="5" t="s">
        <v>695</v>
      </c>
      <c r="D19" s="7" t="s">
        <v>981</v>
      </c>
      <c r="E19" s="7"/>
      <c r="F19" s="7"/>
      <c r="G19" s="7"/>
      <c r="H19" s="7" t="s">
        <v>697</v>
      </c>
      <c r="I19" s="7" t="s">
        <v>697</v>
      </c>
      <c r="J19" s="27">
        <v>10</v>
      </c>
      <c r="K19" s="28"/>
      <c r="L19" s="27">
        <v>10</v>
      </c>
      <c r="M19" s="28"/>
      <c r="N19" s="15" t="s">
        <v>611</v>
      </c>
      <c r="O19" s="26"/>
    </row>
    <row r="20" s="1" customFormat="1" ht="40.5" spans="1:15">
      <c r="A20" s="5"/>
      <c r="B20" s="5" t="s">
        <v>698</v>
      </c>
      <c r="C20" s="5" t="s">
        <v>699</v>
      </c>
      <c r="D20" s="7" t="s">
        <v>1030</v>
      </c>
      <c r="E20" s="7"/>
      <c r="F20" s="7"/>
      <c r="G20" s="7"/>
      <c r="H20" s="14" t="s">
        <v>753</v>
      </c>
      <c r="I20" s="14" t="s">
        <v>754</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A6:B10"/>
    <mergeCell ref="A23:O26"/>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12" workbookViewId="0">
      <selection activeCell="H26" sqref="H26:I2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89166666666667" style="1" customWidth="1"/>
    <col min="7" max="7" width="4" style="1" customWidth="1"/>
    <col min="8" max="8" width="9.1" style="1" customWidth="1"/>
    <col min="9" max="9" width="6.75" style="1" customWidth="1"/>
    <col min="10" max="10" width="6.89166666666667"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1031</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24500</v>
      </c>
      <c r="F7" s="46"/>
      <c r="G7" s="46">
        <v>18000</v>
      </c>
      <c r="H7" s="46"/>
      <c r="I7" s="46">
        <v>18000</v>
      </c>
      <c r="J7" s="46"/>
      <c r="K7" s="22">
        <v>10</v>
      </c>
      <c r="L7" s="23"/>
      <c r="M7" s="24">
        <v>1</v>
      </c>
      <c r="N7" s="25"/>
      <c r="O7" s="45">
        <v>10</v>
      </c>
    </row>
    <row r="8" s="1" customFormat="1" ht="24" customHeight="1" spans="1:15">
      <c r="A8" s="5"/>
      <c r="B8" s="5"/>
      <c r="C8" s="5" t="s">
        <v>670</v>
      </c>
      <c r="D8" s="5"/>
      <c r="E8" s="46">
        <v>24500</v>
      </c>
      <c r="F8" s="46"/>
      <c r="G8" s="46">
        <v>18000</v>
      </c>
      <c r="H8" s="46"/>
      <c r="I8" s="46">
        <v>18000</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5" t="s">
        <v>1032</v>
      </c>
      <c r="C12" s="17"/>
      <c r="D12" s="17"/>
      <c r="E12" s="17"/>
      <c r="F12" s="17"/>
      <c r="G12" s="17"/>
      <c r="H12" s="26"/>
      <c r="I12" s="10" t="s">
        <v>1032</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14.25" spans="1:15">
      <c r="A14" s="5"/>
      <c r="B14" s="5" t="s">
        <v>684</v>
      </c>
      <c r="C14" s="5" t="s">
        <v>709</v>
      </c>
      <c r="D14" s="7" t="s">
        <v>828</v>
      </c>
      <c r="E14" s="7"/>
      <c r="F14" s="7"/>
      <c r="G14" s="7"/>
      <c r="H14" s="47">
        <v>1</v>
      </c>
      <c r="I14" s="47">
        <v>1</v>
      </c>
      <c r="J14" s="27">
        <v>6</v>
      </c>
      <c r="K14" s="28"/>
      <c r="L14" s="27">
        <v>6</v>
      </c>
      <c r="M14" s="28"/>
      <c r="N14" s="15" t="s">
        <v>611</v>
      </c>
      <c r="O14" s="26"/>
    </row>
    <row r="15" s="1" customFormat="1" ht="14.25" spans="1:15">
      <c r="A15" s="5"/>
      <c r="B15" s="5"/>
      <c r="C15" s="5"/>
      <c r="D15" s="7" t="s">
        <v>831</v>
      </c>
      <c r="E15" s="7"/>
      <c r="F15" s="7"/>
      <c r="G15" s="7"/>
      <c r="H15" s="47">
        <v>1</v>
      </c>
      <c r="I15" s="47">
        <v>1</v>
      </c>
      <c r="J15" s="27">
        <v>6</v>
      </c>
      <c r="K15" s="28"/>
      <c r="L15" s="27">
        <v>6</v>
      </c>
      <c r="M15" s="28"/>
      <c r="N15" s="15" t="s">
        <v>611</v>
      </c>
      <c r="O15" s="26"/>
    </row>
    <row r="16" s="1" customFormat="1" ht="14.25" spans="1:15">
      <c r="A16" s="5"/>
      <c r="B16" s="5"/>
      <c r="C16" s="5" t="s">
        <v>685</v>
      </c>
      <c r="D16" s="7" t="s">
        <v>832</v>
      </c>
      <c r="E16" s="7"/>
      <c r="F16" s="7"/>
      <c r="G16" s="7"/>
      <c r="H16" s="48">
        <v>0.005</v>
      </c>
      <c r="I16" s="48">
        <v>0.005</v>
      </c>
      <c r="J16" s="27">
        <v>6</v>
      </c>
      <c r="K16" s="28"/>
      <c r="L16" s="27">
        <v>6</v>
      </c>
      <c r="M16" s="28"/>
      <c r="N16" s="15" t="s">
        <v>611</v>
      </c>
      <c r="O16" s="26"/>
    </row>
    <row r="17" s="1" customFormat="1" ht="14.25" spans="1:15">
      <c r="A17" s="5"/>
      <c r="B17" s="5"/>
      <c r="C17" s="5"/>
      <c r="D17" s="7" t="s">
        <v>833</v>
      </c>
      <c r="E17" s="7"/>
      <c r="F17" s="7"/>
      <c r="G17" s="7"/>
      <c r="H17" s="47">
        <v>0.95</v>
      </c>
      <c r="I17" s="47">
        <v>0.95</v>
      </c>
      <c r="J17" s="27">
        <v>6</v>
      </c>
      <c r="K17" s="28"/>
      <c r="L17" s="27">
        <v>6</v>
      </c>
      <c r="M17" s="28"/>
      <c r="N17" s="15" t="s">
        <v>611</v>
      </c>
      <c r="O17" s="26"/>
    </row>
    <row r="18" s="1" customFormat="1" ht="14.25" spans="1:15">
      <c r="A18" s="5"/>
      <c r="B18" s="5"/>
      <c r="C18" s="5"/>
      <c r="D18" s="7" t="s">
        <v>834</v>
      </c>
      <c r="E18" s="7"/>
      <c r="F18" s="7"/>
      <c r="G18" s="7"/>
      <c r="H18" s="47">
        <v>0.1</v>
      </c>
      <c r="I18" s="47">
        <v>0.1</v>
      </c>
      <c r="J18" s="27">
        <v>6</v>
      </c>
      <c r="K18" s="28"/>
      <c r="L18" s="27">
        <v>6</v>
      </c>
      <c r="M18" s="28"/>
      <c r="N18" s="15" t="s">
        <v>611</v>
      </c>
      <c r="O18" s="26"/>
    </row>
    <row r="19" s="1" customFormat="1" ht="14.25" spans="1:15">
      <c r="A19" s="5"/>
      <c r="B19" s="5"/>
      <c r="C19" s="5" t="s">
        <v>688</v>
      </c>
      <c r="D19" s="7" t="s">
        <v>835</v>
      </c>
      <c r="E19" s="7"/>
      <c r="F19" s="7"/>
      <c r="G19" s="7"/>
      <c r="H19" s="47">
        <v>0.9</v>
      </c>
      <c r="I19" s="47">
        <v>0.9</v>
      </c>
      <c r="J19" s="27">
        <v>7</v>
      </c>
      <c r="K19" s="28"/>
      <c r="L19" s="27">
        <v>7</v>
      </c>
      <c r="M19" s="28"/>
      <c r="N19" s="15" t="s">
        <v>611</v>
      </c>
      <c r="O19" s="26"/>
    </row>
    <row r="20" s="1" customFormat="1" ht="14.25" spans="1:15">
      <c r="A20" s="5"/>
      <c r="B20" s="5"/>
      <c r="C20" s="5"/>
      <c r="D20" s="7" t="s">
        <v>836</v>
      </c>
      <c r="E20" s="7"/>
      <c r="F20" s="7"/>
      <c r="G20" s="7"/>
      <c r="H20" s="47">
        <v>0.9</v>
      </c>
      <c r="I20" s="47">
        <v>0.9</v>
      </c>
      <c r="J20" s="27">
        <v>7</v>
      </c>
      <c r="K20" s="28"/>
      <c r="L20" s="27">
        <v>7</v>
      </c>
      <c r="M20" s="28"/>
      <c r="N20" s="15" t="s">
        <v>611</v>
      </c>
      <c r="O20" s="26"/>
    </row>
    <row r="21" s="1" customFormat="1" ht="14.25" spans="1:15">
      <c r="A21" s="5"/>
      <c r="B21" s="5"/>
      <c r="C21" s="5"/>
      <c r="D21" s="7" t="s">
        <v>837</v>
      </c>
      <c r="E21" s="7"/>
      <c r="F21" s="7"/>
      <c r="G21" s="7"/>
      <c r="H21" s="47">
        <v>0.1</v>
      </c>
      <c r="I21" s="47">
        <v>0.1</v>
      </c>
      <c r="J21" s="27">
        <v>6</v>
      </c>
      <c r="K21" s="28"/>
      <c r="L21" s="27">
        <v>6</v>
      </c>
      <c r="M21" s="28"/>
      <c r="N21" s="15" t="s">
        <v>611</v>
      </c>
      <c r="O21" s="26"/>
    </row>
    <row r="22" s="1" customFormat="1" ht="14.25" spans="1:15">
      <c r="A22" s="5"/>
      <c r="B22" s="5" t="s">
        <v>691</v>
      </c>
      <c r="C22" s="5" t="s">
        <v>692</v>
      </c>
      <c r="D22" s="7" t="s">
        <v>838</v>
      </c>
      <c r="E22" s="7"/>
      <c r="F22" s="7"/>
      <c r="G22" s="7"/>
      <c r="H22" s="47">
        <v>0.9</v>
      </c>
      <c r="I22" s="47">
        <v>0.9</v>
      </c>
      <c r="J22" s="27">
        <v>7</v>
      </c>
      <c r="K22" s="28"/>
      <c r="L22" s="27">
        <v>7</v>
      </c>
      <c r="M22" s="28"/>
      <c r="N22" s="15" t="s">
        <v>611</v>
      </c>
      <c r="O22" s="26"/>
    </row>
    <row r="23" s="1" customFormat="1" ht="14.25" spans="1:15">
      <c r="A23" s="5"/>
      <c r="B23" s="5"/>
      <c r="C23" s="5"/>
      <c r="D23" s="7" t="s">
        <v>839</v>
      </c>
      <c r="E23" s="7"/>
      <c r="F23" s="7"/>
      <c r="G23" s="7"/>
      <c r="H23" s="47">
        <v>0.9</v>
      </c>
      <c r="I23" s="47">
        <v>0.9</v>
      </c>
      <c r="J23" s="27">
        <v>7</v>
      </c>
      <c r="K23" s="28"/>
      <c r="L23" s="27">
        <v>7</v>
      </c>
      <c r="M23" s="28"/>
      <c r="N23" s="15" t="s">
        <v>611</v>
      </c>
      <c r="O23" s="26"/>
    </row>
    <row r="24" s="1" customFormat="1" ht="14.25" spans="1:15">
      <c r="A24" s="5"/>
      <c r="B24" s="5"/>
      <c r="C24" s="5"/>
      <c r="D24" s="7" t="s">
        <v>840</v>
      </c>
      <c r="E24" s="7"/>
      <c r="F24" s="7"/>
      <c r="G24" s="7"/>
      <c r="H24" s="47">
        <v>0.8</v>
      </c>
      <c r="I24" s="47">
        <v>0.8</v>
      </c>
      <c r="J24" s="27">
        <v>8</v>
      </c>
      <c r="K24" s="28"/>
      <c r="L24" s="27">
        <v>8</v>
      </c>
      <c r="M24" s="28"/>
      <c r="N24" s="15" t="s">
        <v>611</v>
      </c>
      <c r="O24" s="26"/>
    </row>
    <row r="25" s="1" customFormat="1" ht="27" spans="1:15">
      <c r="A25" s="5"/>
      <c r="B25" s="5"/>
      <c r="C25" s="5" t="s">
        <v>695</v>
      </c>
      <c r="D25" s="7" t="s">
        <v>841</v>
      </c>
      <c r="E25" s="7"/>
      <c r="F25" s="7"/>
      <c r="G25" s="7"/>
      <c r="H25" s="7" t="s">
        <v>842</v>
      </c>
      <c r="I25" s="7" t="s">
        <v>842</v>
      </c>
      <c r="J25" s="27">
        <v>8</v>
      </c>
      <c r="K25" s="28"/>
      <c r="L25" s="27">
        <v>8</v>
      </c>
      <c r="M25" s="28"/>
      <c r="N25" s="15" t="s">
        <v>611</v>
      </c>
      <c r="O25" s="26"/>
    </row>
    <row r="26" s="1" customFormat="1" ht="40.5" spans="1:15">
      <c r="A26" s="5"/>
      <c r="B26" s="5" t="s">
        <v>698</v>
      </c>
      <c r="C26" s="5" t="s">
        <v>699</v>
      </c>
      <c r="D26" s="7" t="s">
        <v>843</v>
      </c>
      <c r="E26" s="7"/>
      <c r="F26" s="7"/>
      <c r="G26" s="7"/>
      <c r="H26" s="14" t="s">
        <v>753</v>
      </c>
      <c r="I26" s="14" t="s">
        <v>754</v>
      </c>
      <c r="J26" s="27">
        <v>10</v>
      </c>
      <c r="K26" s="28"/>
      <c r="L26" s="27">
        <v>10</v>
      </c>
      <c r="M26" s="28"/>
      <c r="N26" s="15" t="s">
        <v>611</v>
      </c>
      <c r="O26" s="26"/>
    </row>
    <row r="27" s="1" customFormat="1" ht="45" customHeight="1" spans="1:15">
      <c r="A27" s="5"/>
      <c r="B27" s="15" t="s">
        <v>703</v>
      </c>
      <c r="C27" s="16"/>
      <c r="D27" s="15" t="s">
        <v>611</v>
      </c>
      <c r="E27" s="17"/>
      <c r="F27" s="17"/>
      <c r="G27" s="17"/>
      <c r="H27" s="17"/>
      <c r="I27" s="17"/>
      <c r="J27" s="17"/>
      <c r="K27" s="17"/>
      <c r="L27" s="17"/>
      <c r="M27" s="17"/>
      <c r="N27" s="17"/>
      <c r="O27" s="26"/>
    </row>
    <row r="28" s="1" customFormat="1" ht="18" customHeight="1" spans="1:15">
      <c r="A28" s="5"/>
      <c r="B28" s="15" t="s">
        <v>704</v>
      </c>
      <c r="C28" s="17"/>
      <c r="D28" s="17"/>
      <c r="E28" s="17"/>
      <c r="F28" s="17"/>
      <c r="G28" s="17"/>
      <c r="H28" s="17"/>
      <c r="I28" s="16"/>
      <c r="J28" s="22">
        <v>100</v>
      </c>
      <c r="K28" s="23"/>
      <c r="L28" s="27">
        <v>100</v>
      </c>
      <c r="M28" s="28"/>
      <c r="N28" s="15" t="s">
        <v>705</v>
      </c>
      <c r="O28" s="26"/>
    </row>
    <row r="29" s="1" customFormat="1" spans="1:15">
      <c r="A29" s="18" t="s">
        <v>706</v>
      </c>
      <c r="B29" s="18"/>
      <c r="C29" s="18"/>
      <c r="D29" s="18"/>
      <c r="E29" s="18"/>
      <c r="F29" s="18"/>
      <c r="G29" s="18"/>
      <c r="H29" s="18"/>
      <c r="I29" s="18"/>
      <c r="J29" s="18"/>
      <c r="K29" s="18"/>
      <c r="L29" s="18"/>
      <c r="M29" s="18"/>
      <c r="N29" s="18"/>
      <c r="O29" s="29"/>
    </row>
    <row r="30" s="1" customFormat="1" spans="1:15">
      <c r="A30" s="19"/>
      <c r="B30" s="18"/>
      <c r="C30" s="18"/>
      <c r="D30" s="18"/>
      <c r="E30" s="18"/>
      <c r="F30" s="18"/>
      <c r="G30" s="18"/>
      <c r="H30" s="18"/>
      <c r="I30" s="18"/>
      <c r="J30" s="18"/>
      <c r="K30" s="18"/>
      <c r="L30" s="18"/>
      <c r="M30" s="18"/>
      <c r="N30" s="18"/>
      <c r="O30" s="29"/>
    </row>
    <row r="31" s="1" customFormat="1" spans="1:15">
      <c r="A31" s="19"/>
      <c r="B31" s="18"/>
      <c r="C31" s="18"/>
      <c r="D31" s="18"/>
      <c r="E31" s="18"/>
      <c r="F31" s="18"/>
      <c r="G31" s="18"/>
      <c r="H31" s="18"/>
      <c r="I31" s="18"/>
      <c r="J31" s="18"/>
      <c r="K31" s="18"/>
      <c r="L31" s="18"/>
      <c r="M31" s="18"/>
      <c r="N31" s="18"/>
      <c r="O31" s="29"/>
    </row>
    <row r="32" s="1" customFormat="1" ht="27" customHeight="1" spans="1:15">
      <c r="A32" s="20"/>
      <c r="B32" s="21"/>
      <c r="C32" s="21"/>
      <c r="D32" s="21"/>
      <c r="E32" s="21"/>
      <c r="F32" s="21"/>
      <c r="G32" s="21"/>
      <c r="H32" s="21"/>
      <c r="I32" s="21"/>
      <c r="J32" s="21"/>
      <c r="K32" s="21"/>
      <c r="L32" s="21"/>
      <c r="M32" s="21"/>
      <c r="N32" s="21"/>
      <c r="O32" s="30"/>
    </row>
  </sheetData>
  <mergeCells count="11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1:A12"/>
    <mergeCell ref="A13:A28"/>
    <mergeCell ref="B14:B21"/>
    <mergeCell ref="B22:B25"/>
    <mergeCell ref="C14:C15"/>
    <mergeCell ref="C16:C18"/>
    <mergeCell ref="C19:C21"/>
    <mergeCell ref="C22:C24"/>
    <mergeCell ref="A6:B10"/>
    <mergeCell ref="A29:O32"/>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2"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1033</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4">
        <v>96</v>
      </c>
      <c r="F7" s="44"/>
      <c r="G7" s="44">
        <v>96</v>
      </c>
      <c r="H7" s="44"/>
      <c r="I7" s="44">
        <v>77.18</v>
      </c>
      <c r="J7" s="44"/>
      <c r="K7" s="22">
        <v>10</v>
      </c>
      <c r="L7" s="23"/>
      <c r="M7" s="24">
        <f>I7/G7</f>
        <v>0.803958333333333</v>
      </c>
      <c r="N7" s="25"/>
      <c r="O7" s="45">
        <v>8.04</v>
      </c>
    </row>
    <row r="8" s="1" customFormat="1" ht="24" customHeight="1" spans="1:15">
      <c r="A8" s="5"/>
      <c r="B8" s="5"/>
      <c r="C8" s="44" t="s">
        <v>670</v>
      </c>
      <c r="D8" s="44"/>
      <c r="E8" s="44">
        <v>0</v>
      </c>
      <c r="F8" s="44"/>
      <c r="G8" s="44">
        <v>0</v>
      </c>
      <c r="H8" s="44"/>
      <c r="I8" s="44">
        <v>0</v>
      </c>
      <c r="J8" s="44"/>
      <c r="K8" s="15" t="s">
        <v>534</v>
      </c>
      <c r="L8" s="26"/>
      <c r="M8" s="24">
        <v>0</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96</v>
      </c>
      <c r="F10" s="44"/>
      <c r="G10" s="44">
        <v>96</v>
      </c>
      <c r="H10" s="44"/>
      <c r="I10" s="44">
        <v>77.18</v>
      </c>
      <c r="J10" s="44"/>
      <c r="K10" s="15" t="s">
        <v>534</v>
      </c>
      <c r="L10" s="26"/>
      <c r="M10" s="24">
        <f>I10/G10</f>
        <v>0.803958333333333</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35" customHeight="1" spans="1:15">
      <c r="A12" s="5"/>
      <c r="B12" s="10" t="s">
        <v>1034</v>
      </c>
      <c r="C12" s="11"/>
      <c r="D12" s="11"/>
      <c r="E12" s="11"/>
      <c r="F12" s="11"/>
      <c r="G12" s="11"/>
      <c r="H12" s="12"/>
      <c r="I12" s="10" t="s">
        <v>1034</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1035</v>
      </c>
      <c r="E14" s="7"/>
      <c r="F14" s="7"/>
      <c r="G14" s="7"/>
      <c r="H14" s="7" t="s">
        <v>1036</v>
      </c>
      <c r="I14" s="7" t="s">
        <v>1036</v>
      </c>
      <c r="J14" s="27">
        <v>19</v>
      </c>
      <c r="K14" s="28"/>
      <c r="L14" s="27">
        <v>19</v>
      </c>
      <c r="M14" s="28"/>
      <c r="N14" s="15" t="s">
        <v>611</v>
      </c>
      <c r="O14" s="26"/>
    </row>
    <row r="15" s="1" customFormat="1" spans="1:15">
      <c r="A15" s="5"/>
      <c r="B15" s="5"/>
      <c r="C15" s="5" t="s">
        <v>685</v>
      </c>
      <c r="D15" s="7" t="s">
        <v>1037</v>
      </c>
      <c r="E15" s="7"/>
      <c r="F15" s="7"/>
      <c r="G15" s="7"/>
      <c r="H15" s="13">
        <v>0.9</v>
      </c>
      <c r="I15" s="13">
        <v>0.9</v>
      </c>
      <c r="J15" s="27">
        <v>18</v>
      </c>
      <c r="K15" s="28"/>
      <c r="L15" s="27">
        <v>18</v>
      </c>
      <c r="M15" s="28"/>
      <c r="N15" s="15" t="s">
        <v>611</v>
      </c>
      <c r="O15" s="26"/>
    </row>
    <row r="16" s="1" customFormat="1" spans="1:15">
      <c r="A16" s="5"/>
      <c r="B16" s="5"/>
      <c r="C16" s="5" t="s">
        <v>688</v>
      </c>
      <c r="D16" s="7" t="s">
        <v>1038</v>
      </c>
      <c r="E16" s="7"/>
      <c r="F16" s="7"/>
      <c r="G16" s="7"/>
      <c r="H16" s="7" t="s">
        <v>978</v>
      </c>
      <c r="I16" s="7" t="s">
        <v>978</v>
      </c>
      <c r="J16" s="27">
        <v>13</v>
      </c>
      <c r="K16" s="28"/>
      <c r="L16" s="27">
        <v>13</v>
      </c>
      <c r="M16" s="28"/>
      <c r="N16" s="15" t="s">
        <v>611</v>
      </c>
      <c r="O16" s="26"/>
    </row>
    <row r="17" s="1" customFormat="1" ht="27" spans="1:15">
      <c r="A17" s="5"/>
      <c r="B17" s="5" t="s">
        <v>691</v>
      </c>
      <c r="C17" s="5" t="s">
        <v>692</v>
      </c>
      <c r="D17" s="7" t="s">
        <v>1039</v>
      </c>
      <c r="E17" s="7"/>
      <c r="F17" s="7"/>
      <c r="G17" s="7"/>
      <c r="H17" s="7" t="s">
        <v>694</v>
      </c>
      <c r="I17" s="7" t="s">
        <v>694</v>
      </c>
      <c r="J17" s="27">
        <v>15</v>
      </c>
      <c r="K17" s="28"/>
      <c r="L17" s="27">
        <v>15</v>
      </c>
      <c r="M17" s="28"/>
      <c r="N17" s="15" t="s">
        <v>611</v>
      </c>
      <c r="O17" s="26"/>
    </row>
    <row r="18" s="1" customFormat="1" ht="37" customHeight="1" spans="1:15">
      <c r="A18" s="5"/>
      <c r="B18" s="5"/>
      <c r="C18" s="5" t="s">
        <v>695</v>
      </c>
      <c r="D18" s="7" t="s">
        <v>1040</v>
      </c>
      <c r="E18" s="7"/>
      <c r="F18" s="7"/>
      <c r="G18" s="7"/>
      <c r="H18" s="7" t="s">
        <v>694</v>
      </c>
      <c r="I18" s="7" t="s">
        <v>694</v>
      </c>
      <c r="J18" s="27">
        <v>15</v>
      </c>
      <c r="K18" s="28"/>
      <c r="L18" s="27">
        <v>15</v>
      </c>
      <c r="M18" s="28"/>
      <c r="N18" s="15" t="s">
        <v>611</v>
      </c>
      <c r="O18" s="26"/>
    </row>
    <row r="19" s="1" customFormat="1" ht="40.5" spans="1:15">
      <c r="A19" s="5"/>
      <c r="B19" s="5" t="s">
        <v>698</v>
      </c>
      <c r="C19" s="5" t="s">
        <v>699</v>
      </c>
      <c r="D19" s="7" t="s">
        <v>881</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1041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98.04</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8" workbookViewId="0">
      <selection activeCell="H18" sqref="H18:I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1042</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30</v>
      </c>
      <c r="F7" s="8"/>
      <c r="G7" s="8">
        <v>30</v>
      </c>
      <c r="H7" s="8"/>
      <c r="I7" s="8">
        <v>30</v>
      </c>
      <c r="J7" s="8"/>
      <c r="K7" s="22">
        <v>10</v>
      </c>
      <c r="L7" s="23"/>
      <c r="M7" s="24">
        <v>1</v>
      </c>
      <c r="N7" s="25"/>
      <c r="O7" s="45">
        <v>10</v>
      </c>
    </row>
    <row r="8" s="1" customFormat="1" ht="24" customHeight="1" spans="1:15">
      <c r="A8" s="5"/>
      <c r="B8" s="5"/>
      <c r="C8" s="5" t="s">
        <v>670</v>
      </c>
      <c r="D8" s="5"/>
      <c r="E8" s="8">
        <v>0</v>
      </c>
      <c r="F8" s="8"/>
      <c r="G8" s="8">
        <v>0</v>
      </c>
      <c r="H8" s="8"/>
      <c r="I8" s="8">
        <v>0</v>
      </c>
      <c r="J8" s="8"/>
      <c r="K8" s="15" t="s">
        <v>534</v>
      </c>
      <c r="L8" s="26"/>
      <c r="M8" s="24">
        <v>0</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30</v>
      </c>
      <c r="F10" s="8"/>
      <c r="G10" s="8">
        <v>30</v>
      </c>
      <c r="H10" s="8"/>
      <c r="I10" s="8">
        <v>30</v>
      </c>
      <c r="J10" s="8"/>
      <c r="K10" s="15" t="s">
        <v>534</v>
      </c>
      <c r="L10" s="26"/>
      <c r="M10" s="24">
        <v>1</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1043</v>
      </c>
      <c r="C12" s="11"/>
      <c r="D12" s="11"/>
      <c r="E12" s="11"/>
      <c r="F12" s="11"/>
      <c r="G12" s="11"/>
      <c r="H12" s="12"/>
      <c r="I12" s="10" t="s">
        <v>1043</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1044</v>
      </c>
      <c r="E14" s="7"/>
      <c r="F14" s="7"/>
      <c r="G14" s="7"/>
      <c r="H14" s="7" t="s">
        <v>849</v>
      </c>
      <c r="I14" s="7" t="s">
        <v>849</v>
      </c>
      <c r="J14" s="27">
        <v>20</v>
      </c>
      <c r="K14" s="28"/>
      <c r="L14" s="27">
        <v>20</v>
      </c>
      <c r="M14" s="28"/>
      <c r="N14" s="15" t="s">
        <v>611</v>
      </c>
      <c r="O14" s="26"/>
    </row>
    <row r="15" s="1" customFormat="1" spans="1:15">
      <c r="A15" s="5"/>
      <c r="B15" s="5"/>
      <c r="C15" s="5" t="s">
        <v>685</v>
      </c>
      <c r="D15" s="7" t="s">
        <v>1045</v>
      </c>
      <c r="E15" s="7"/>
      <c r="F15" s="7"/>
      <c r="G15" s="7"/>
      <c r="H15" s="13">
        <v>1</v>
      </c>
      <c r="I15" s="13">
        <v>1</v>
      </c>
      <c r="J15" s="27">
        <v>15</v>
      </c>
      <c r="K15" s="28"/>
      <c r="L15" s="27">
        <v>15</v>
      </c>
      <c r="M15" s="28"/>
      <c r="N15" s="15" t="s">
        <v>611</v>
      </c>
      <c r="O15" s="26"/>
    </row>
    <row r="16" s="1" customFormat="1" spans="1:15">
      <c r="A16" s="5"/>
      <c r="B16" s="5"/>
      <c r="C16" s="5" t="s">
        <v>688</v>
      </c>
      <c r="D16" s="7" t="s">
        <v>1046</v>
      </c>
      <c r="E16" s="7"/>
      <c r="F16" s="7"/>
      <c r="G16" s="7"/>
      <c r="H16" s="13">
        <v>1</v>
      </c>
      <c r="I16" s="13">
        <v>1</v>
      </c>
      <c r="J16" s="27">
        <v>15</v>
      </c>
      <c r="K16" s="28"/>
      <c r="L16" s="27">
        <v>15</v>
      </c>
      <c r="M16" s="28"/>
      <c r="N16" s="15" t="s">
        <v>611</v>
      </c>
      <c r="O16" s="26"/>
    </row>
    <row r="17" s="1" customFormat="1" ht="27" spans="1:15">
      <c r="A17" s="5"/>
      <c r="B17" s="5" t="s">
        <v>691</v>
      </c>
      <c r="C17" s="5" t="s">
        <v>695</v>
      </c>
      <c r="D17" s="7" t="s">
        <v>1047</v>
      </c>
      <c r="E17" s="7"/>
      <c r="F17" s="7"/>
      <c r="G17" s="7"/>
      <c r="H17" s="7" t="s">
        <v>939</v>
      </c>
      <c r="I17" s="7" t="s">
        <v>939</v>
      </c>
      <c r="J17" s="27">
        <v>30</v>
      </c>
      <c r="K17" s="28"/>
      <c r="L17" s="27">
        <v>30</v>
      </c>
      <c r="M17" s="28"/>
      <c r="N17" s="15" t="s">
        <v>611</v>
      </c>
      <c r="O17" s="26"/>
    </row>
    <row r="18" s="1" customFormat="1" ht="40.5" spans="1:15">
      <c r="A18" s="5"/>
      <c r="B18" s="5" t="s">
        <v>698</v>
      </c>
      <c r="C18" s="5" t="s">
        <v>699</v>
      </c>
      <c r="D18" s="7" t="s">
        <v>906</v>
      </c>
      <c r="E18" s="7"/>
      <c r="F18" s="7"/>
      <c r="G18" s="7"/>
      <c r="H18" s="14" t="s">
        <v>753</v>
      </c>
      <c r="I18" s="14" t="s">
        <v>754</v>
      </c>
      <c r="J18" s="27">
        <v>10</v>
      </c>
      <c r="K18" s="28"/>
      <c r="L18" s="27">
        <v>10</v>
      </c>
      <c r="M18" s="28"/>
      <c r="N18" s="15" t="s">
        <v>611</v>
      </c>
      <c r="O18" s="26"/>
    </row>
    <row r="19" s="1" customFormat="1" ht="45" customHeight="1" spans="1:15">
      <c r="A19" s="5"/>
      <c r="B19" s="15" t="s">
        <v>703</v>
      </c>
      <c r="C19" s="16"/>
      <c r="D19" s="15" t="s">
        <v>1041</v>
      </c>
      <c r="E19" s="17"/>
      <c r="F19" s="17"/>
      <c r="G19" s="17"/>
      <c r="H19" s="17"/>
      <c r="I19" s="17"/>
      <c r="J19" s="17"/>
      <c r="K19" s="17"/>
      <c r="L19" s="17"/>
      <c r="M19" s="17"/>
      <c r="N19" s="17"/>
      <c r="O19" s="26"/>
    </row>
    <row r="20" s="1" customFormat="1" ht="18" customHeight="1" spans="1:15">
      <c r="A20" s="5"/>
      <c r="B20" s="15" t="s">
        <v>704</v>
      </c>
      <c r="C20" s="17"/>
      <c r="D20" s="17"/>
      <c r="E20" s="17"/>
      <c r="F20" s="17"/>
      <c r="G20" s="17"/>
      <c r="H20" s="17"/>
      <c r="I20" s="16"/>
      <c r="J20" s="22">
        <v>100</v>
      </c>
      <c r="K20" s="23"/>
      <c r="L20" s="27">
        <v>100</v>
      </c>
      <c r="M20" s="28"/>
      <c r="N20" s="15" t="s">
        <v>705</v>
      </c>
      <c r="O20" s="26"/>
    </row>
    <row r="21" s="1" customFormat="1" spans="1:15">
      <c r="A21" s="18" t="s">
        <v>706</v>
      </c>
      <c r="B21" s="18"/>
      <c r="C21" s="18"/>
      <c r="D21" s="18"/>
      <c r="E21" s="18"/>
      <c r="F21" s="18"/>
      <c r="G21" s="18"/>
      <c r="H21" s="18"/>
      <c r="I21" s="18"/>
      <c r="J21" s="18"/>
      <c r="K21" s="18"/>
      <c r="L21" s="18"/>
      <c r="M21" s="18"/>
      <c r="N21" s="18"/>
      <c r="O21" s="29"/>
    </row>
    <row r="22" s="1" customFormat="1" spans="1:15">
      <c r="A22" s="19"/>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ht="27" customHeight="1" spans="1:15">
      <c r="A24" s="20"/>
      <c r="B24" s="21"/>
      <c r="C24" s="21"/>
      <c r="D24" s="21"/>
      <c r="E24" s="21"/>
      <c r="F24" s="21"/>
      <c r="G24" s="21"/>
      <c r="H24" s="21"/>
      <c r="I24" s="21"/>
      <c r="J24" s="21"/>
      <c r="K24" s="21"/>
      <c r="L24" s="21"/>
      <c r="M24" s="21"/>
      <c r="N24" s="21"/>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9" workbookViewId="0">
      <selection activeCell="B12" sqref="B12:H1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1048</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61</v>
      </c>
      <c r="F7" s="8"/>
      <c r="G7" s="8">
        <v>61</v>
      </c>
      <c r="H7" s="8"/>
      <c r="I7" s="8">
        <v>61</v>
      </c>
      <c r="J7" s="8"/>
      <c r="K7" s="22">
        <v>10</v>
      </c>
      <c r="L7" s="23"/>
      <c r="M7" s="24">
        <v>1</v>
      </c>
      <c r="N7" s="25"/>
      <c r="O7" s="45">
        <v>10</v>
      </c>
    </row>
    <row r="8" s="1" customFormat="1" ht="24" customHeight="1" spans="1:15">
      <c r="A8" s="5"/>
      <c r="B8" s="5"/>
      <c r="C8" s="5" t="s">
        <v>670</v>
      </c>
      <c r="D8" s="5"/>
      <c r="E8" s="8">
        <v>61</v>
      </c>
      <c r="F8" s="8"/>
      <c r="G8" s="8">
        <v>61</v>
      </c>
      <c r="H8" s="8"/>
      <c r="I8" s="8">
        <v>61</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05" customHeight="1" spans="1:15">
      <c r="A12" s="5"/>
      <c r="B12" s="10" t="s">
        <v>1049</v>
      </c>
      <c r="C12" s="11"/>
      <c r="D12" s="11"/>
      <c r="E12" s="11"/>
      <c r="F12" s="11"/>
      <c r="G12" s="11"/>
      <c r="H12" s="12"/>
      <c r="I12" s="10" t="s">
        <v>1049</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820</v>
      </c>
      <c r="E14" s="7"/>
      <c r="F14" s="7"/>
      <c r="G14" s="7"/>
      <c r="H14" s="7" t="s">
        <v>1050</v>
      </c>
      <c r="I14" s="7" t="s">
        <v>1050</v>
      </c>
      <c r="J14" s="27">
        <v>15</v>
      </c>
      <c r="K14" s="28"/>
      <c r="L14" s="27">
        <v>15</v>
      </c>
      <c r="M14" s="28"/>
      <c r="N14" s="15" t="s">
        <v>611</v>
      </c>
      <c r="O14" s="26"/>
    </row>
    <row r="15" s="1" customFormat="1" spans="1:15">
      <c r="A15" s="5"/>
      <c r="B15" s="5"/>
      <c r="C15" s="5" t="s">
        <v>685</v>
      </c>
      <c r="D15" s="7" t="s">
        <v>822</v>
      </c>
      <c r="E15" s="7"/>
      <c r="F15" s="7"/>
      <c r="G15" s="7"/>
      <c r="H15" s="13">
        <v>1</v>
      </c>
      <c r="I15" s="13">
        <v>1</v>
      </c>
      <c r="J15" s="27">
        <v>10</v>
      </c>
      <c r="K15" s="28"/>
      <c r="L15" s="27">
        <v>10</v>
      </c>
      <c r="M15" s="28"/>
      <c r="N15" s="15" t="s">
        <v>611</v>
      </c>
      <c r="O15" s="26"/>
    </row>
    <row r="16" s="1" customFormat="1" spans="1:15">
      <c r="A16" s="5"/>
      <c r="B16" s="5"/>
      <c r="C16" s="5"/>
      <c r="D16" s="7" t="s">
        <v>823</v>
      </c>
      <c r="E16" s="7"/>
      <c r="F16" s="7"/>
      <c r="G16" s="7"/>
      <c r="H16" s="13">
        <v>1</v>
      </c>
      <c r="I16" s="13">
        <v>1</v>
      </c>
      <c r="J16" s="27">
        <v>10</v>
      </c>
      <c r="K16" s="28"/>
      <c r="L16" s="27">
        <v>10</v>
      </c>
      <c r="M16" s="28"/>
      <c r="N16" s="15" t="s">
        <v>611</v>
      </c>
      <c r="O16" s="26"/>
    </row>
    <row r="17" s="1" customFormat="1" spans="1:15">
      <c r="A17" s="5"/>
      <c r="B17" s="5"/>
      <c r="C17" s="5" t="s">
        <v>688</v>
      </c>
      <c r="D17" s="7" t="s">
        <v>824</v>
      </c>
      <c r="E17" s="7"/>
      <c r="F17" s="7"/>
      <c r="G17" s="7"/>
      <c r="H17" s="13">
        <v>1</v>
      </c>
      <c r="I17" s="13">
        <v>1</v>
      </c>
      <c r="J17" s="27">
        <v>15</v>
      </c>
      <c r="K17" s="28"/>
      <c r="L17" s="27">
        <v>15</v>
      </c>
      <c r="M17" s="28"/>
      <c r="N17" s="15" t="s">
        <v>611</v>
      </c>
      <c r="O17" s="26"/>
    </row>
    <row r="18" s="1" customFormat="1" spans="1:15">
      <c r="A18" s="5"/>
      <c r="B18" s="5" t="s">
        <v>691</v>
      </c>
      <c r="C18" s="5" t="s">
        <v>692</v>
      </c>
      <c r="D18" s="7" t="s">
        <v>825</v>
      </c>
      <c r="E18" s="7"/>
      <c r="F18" s="7"/>
      <c r="G18" s="7"/>
      <c r="H18" s="13">
        <v>0.9</v>
      </c>
      <c r="I18" s="13">
        <v>0.9</v>
      </c>
      <c r="J18" s="27">
        <v>15</v>
      </c>
      <c r="K18" s="28"/>
      <c r="L18" s="27">
        <v>15</v>
      </c>
      <c r="M18" s="28"/>
      <c r="N18" s="15" t="s">
        <v>611</v>
      </c>
      <c r="O18" s="26"/>
    </row>
    <row r="19" s="1" customFormat="1" spans="1:15">
      <c r="A19" s="5"/>
      <c r="B19" s="5"/>
      <c r="C19" s="5"/>
      <c r="D19" s="7" t="s">
        <v>1051</v>
      </c>
      <c r="E19" s="7"/>
      <c r="F19" s="7"/>
      <c r="G19" s="7"/>
      <c r="H19" s="13">
        <v>0.9</v>
      </c>
      <c r="I19" s="13">
        <v>0.9</v>
      </c>
      <c r="J19" s="27">
        <v>15</v>
      </c>
      <c r="K19" s="28"/>
      <c r="L19" s="27">
        <v>15</v>
      </c>
      <c r="M19" s="28"/>
      <c r="N19" s="15" t="s">
        <v>611</v>
      </c>
      <c r="O19" s="26"/>
    </row>
    <row r="20" s="1" customFormat="1" ht="40.5" spans="1:15">
      <c r="A20" s="5"/>
      <c r="B20" s="5" t="s">
        <v>698</v>
      </c>
      <c r="C20" s="5" t="s">
        <v>699</v>
      </c>
      <c r="D20" s="7" t="s">
        <v>812</v>
      </c>
      <c r="E20" s="7"/>
      <c r="F20" s="7"/>
      <c r="G20" s="7"/>
      <c r="H20" s="14" t="s">
        <v>701</v>
      </c>
      <c r="I20" s="14" t="s">
        <v>702</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5:C16"/>
    <mergeCell ref="C18:C19"/>
    <mergeCell ref="A6:B10"/>
    <mergeCell ref="A23:O26"/>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1052</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100</v>
      </c>
      <c r="F7" s="8"/>
      <c r="G7" s="8">
        <v>100</v>
      </c>
      <c r="H7" s="8"/>
      <c r="I7" s="8">
        <v>100</v>
      </c>
      <c r="J7" s="8"/>
      <c r="K7" s="22">
        <v>10</v>
      </c>
      <c r="L7" s="23"/>
      <c r="M7" s="24">
        <v>1</v>
      </c>
      <c r="N7" s="25"/>
      <c r="O7" s="45">
        <v>10</v>
      </c>
    </row>
    <row r="8" s="1" customFormat="1" ht="24" customHeight="1" spans="1:15">
      <c r="A8" s="5"/>
      <c r="B8" s="5"/>
      <c r="C8" s="5" t="s">
        <v>670</v>
      </c>
      <c r="D8" s="5"/>
      <c r="E8" s="8">
        <v>0</v>
      </c>
      <c r="F8" s="8"/>
      <c r="G8" s="8">
        <v>0</v>
      </c>
      <c r="H8" s="8"/>
      <c r="I8" s="8">
        <v>0</v>
      </c>
      <c r="J8" s="8"/>
      <c r="K8" s="15" t="s">
        <v>534</v>
      </c>
      <c r="L8" s="26"/>
      <c r="M8" s="24">
        <v>0</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100</v>
      </c>
      <c r="F10" s="8"/>
      <c r="G10" s="8">
        <v>100</v>
      </c>
      <c r="H10" s="8"/>
      <c r="I10" s="8">
        <v>100</v>
      </c>
      <c r="J10" s="8"/>
      <c r="K10" s="15" t="s">
        <v>534</v>
      </c>
      <c r="L10" s="26"/>
      <c r="M10" s="24">
        <v>1</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17" customHeight="1" spans="1:15">
      <c r="A12" s="5"/>
      <c r="B12" s="10" t="s">
        <v>1053</v>
      </c>
      <c r="C12" s="11"/>
      <c r="D12" s="11"/>
      <c r="E12" s="11"/>
      <c r="F12" s="11"/>
      <c r="G12" s="11"/>
      <c r="H12" s="12"/>
      <c r="I12" s="10" t="s">
        <v>1053</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1035</v>
      </c>
      <c r="E14" s="7"/>
      <c r="F14" s="7"/>
      <c r="G14" s="7"/>
      <c r="H14" s="7" t="s">
        <v>1036</v>
      </c>
      <c r="I14" s="7" t="s">
        <v>1036</v>
      </c>
      <c r="J14" s="27">
        <v>20</v>
      </c>
      <c r="K14" s="28"/>
      <c r="L14" s="27">
        <v>20</v>
      </c>
      <c r="M14" s="28"/>
      <c r="N14" s="15" t="s">
        <v>611</v>
      </c>
      <c r="O14" s="26"/>
    </row>
    <row r="15" s="1" customFormat="1" spans="1:15">
      <c r="A15" s="5"/>
      <c r="B15" s="5"/>
      <c r="C15" s="5" t="s">
        <v>685</v>
      </c>
      <c r="D15" s="7" t="s">
        <v>1037</v>
      </c>
      <c r="E15" s="7"/>
      <c r="F15" s="7"/>
      <c r="G15" s="7"/>
      <c r="H15" s="13">
        <v>0.98</v>
      </c>
      <c r="I15" s="13">
        <v>0.98</v>
      </c>
      <c r="J15" s="27">
        <v>15</v>
      </c>
      <c r="K15" s="28"/>
      <c r="L15" s="27">
        <v>15</v>
      </c>
      <c r="M15" s="28"/>
      <c r="N15" s="15" t="s">
        <v>611</v>
      </c>
      <c r="O15" s="26"/>
    </row>
    <row r="16" s="1" customFormat="1" spans="1:15">
      <c r="A16" s="5"/>
      <c r="B16" s="5"/>
      <c r="C16" s="5"/>
      <c r="D16" s="7" t="s">
        <v>1054</v>
      </c>
      <c r="E16" s="7"/>
      <c r="F16" s="7"/>
      <c r="G16" s="7"/>
      <c r="H16" s="13">
        <v>0.9</v>
      </c>
      <c r="I16" s="13">
        <v>0.9</v>
      </c>
      <c r="J16" s="27">
        <v>15</v>
      </c>
      <c r="K16" s="28"/>
      <c r="L16" s="27">
        <v>15</v>
      </c>
      <c r="M16" s="28"/>
      <c r="N16" s="15" t="s">
        <v>611</v>
      </c>
      <c r="O16" s="26"/>
    </row>
    <row r="17" s="1" customFormat="1" ht="27" spans="1:15">
      <c r="A17" s="5"/>
      <c r="B17" s="5" t="s">
        <v>691</v>
      </c>
      <c r="C17" s="5" t="s">
        <v>692</v>
      </c>
      <c r="D17" s="7" t="s">
        <v>1039</v>
      </c>
      <c r="E17" s="7"/>
      <c r="F17" s="7"/>
      <c r="G17" s="7"/>
      <c r="H17" s="7" t="s">
        <v>694</v>
      </c>
      <c r="I17" s="7" t="s">
        <v>694</v>
      </c>
      <c r="J17" s="27">
        <v>15</v>
      </c>
      <c r="K17" s="28"/>
      <c r="L17" s="27">
        <v>15</v>
      </c>
      <c r="M17" s="28"/>
      <c r="N17" s="15" t="s">
        <v>611</v>
      </c>
      <c r="O17" s="26"/>
    </row>
    <row r="18" s="1" customFormat="1" ht="27" spans="1:15">
      <c r="A18" s="5"/>
      <c r="B18" s="5"/>
      <c r="C18" s="5" t="s">
        <v>695</v>
      </c>
      <c r="D18" s="7" t="s">
        <v>1055</v>
      </c>
      <c r="E18" s="7"/>
      <c r="F18" s="7"/>
      <c r="G18" s="7"/>
      <c r="H18" s="7" t="s">
        <v>697</v>
      </c>
      <c r="I18" s="7" t="s">
        <v>697</v>
      </c>
      <c r="J18" s="27">
        <v>15</v>
      </c>
      <c r="K18" s="28"/>
      <c r="L18" s="27">
        <v>15</v>
      </c>
      <c r="M18" s="28"/>
      <c r="N18" s="15" t="s">
        <v>611</v>
      </c>
      <c r="O18" s="26"/>
    </row>
    <row r="19" s="1" customFormat="1" ht="40.5" spans="1:15">
      <c r="A19" s="5"/>
      <c r="B19" s="5" t="s">
        <v>698</v>
      </c>
      <c r="C19" s="5" t="s">
        <v>699</v>
      </c>
      <c r="D19" s="7" t="s">
        <v>881</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1041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A6:B10"/>
    <mergeCell ref="A22:O25"/>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1"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1056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4000</v>
      </c>
      <c r="F7" s="46"/>
      <c r="G7" s="46">
        <v>3000</v>
      </c>
      <c r="H7" s="46"/>
      <c r="I7" s="46">
        <v>3000</v>
      </c>
      <c r="J7" s="46"/>
      <c r="K7" s="22">
        <v>10</v>
      </c>
      <c r="L7" s="23"/>
      <c r="M7" s="24">
        <v>1</v>
      </c>
      <c r="N7" s="25"/>
      <c r="O7" s="45">
        <v>10</v>
      </c>
    </row>
    <row r="8" s="1" customFormat="1" ht="24" customHeight="1" spans="1:15">
      <c r="A8" s="5"/>
      <c r="B8" s="5"/>
      <c r="C8" s="5" t="s">
        <v>670</v>
      </c>
      <c r="D8" s="5"/>
      <c r="E8" s="46">
        <v>4000</v>
      </c>
      <c r="F8" s="46"/>
      <c r="G8" s="46">
        <v>3000</v>
      </c>
      <c r="H8" s="46"/>
      <c r="I8" s="46">
        <v>3000</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1057</v>
      </c>
      <c r="C12" s="11"/>
      <c r="D12" s="11"/>
      <c r="E12" s="11"/>
      <c r="F12" s="11"/>
      <c r="G12" s="11"/>
      <c r="H12" s="12"/>
      <c r="I12" s="10" t="s">
        <v>1057</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40" customHeight="1" spans="1:15">
      <c r="A14" s="5"/>
      <c r="B14" s="5" t="s">
        <v>684</v>
      </c>
      <c r="C14" s="5" t="s">
        <v>709</v>
      </c>
      <c r="D14" s="7" t="s">
        <v>1058</v>
      </c>
      <c r="E14" s="7"/>
      <c r="F14" s="7"/>
      <c r="G14" s="7"/>
      <c r="H14" s="7" t="s">
        <v>860</v>
      </c>
      <c r="I14" s="7" t="s">
        <v>860</v>
      </c>
      <c r="J14" s="27">
        <v>20</v>
      </c>
      <c r="K14" s="28"/>
      <c r="L14" s="27">
        <v>20</v>
      </c>
      <c r="M14" s="28"/>
      <c r="N14" s="15" t="s">
        <v>611</v>
      </c>
      <c r="O14" s="26"/>
    </row>
    <row r="15" s="1" customFormat="1" spans="1:15">
      <c r="A15" s="5"/>
      <c r="B15" s="5"/>
      <c r="C15" s="5" t="s">
        <v>685</v>
      </c>
      <c r="D15" s="7" t="s">
        <v>862</v>
      </c>
      <c r="E15" s="7"/>
      <c r="F15" s="7"/>
      <c r="G15" s="7"/>
      <c r="H15" s="13">
        <v>1</v>
      </c>
      <c r="I15" s="13">
        <v>1</v>
      </c>
      <c r="J15" s="27">
        <v>15</v>
      </c>
      <c r="K15" s="28"/>
      <c r="L15" s="27">
        <v>15</v>
      </c>
      <c r="M15" s="28"/>
      <c r="N15" s="15" t="s">
        <v>611</v>
      </c>
      <c r="O15" s="26"/>
    </row>
    <row r="16" s="1" customFormat="1" spans="1:15">
      <c r="A16" s="5"/>
      <c r="B16" s="5"/>
      <c r="C16" s="5" t="s">
        <v>688</v>
      </c>
      <c r="D16" s="7" t="s">
        <v>689</v>
      </c>
      <c r="E16" s="7"/>
      <c r="F16" s="7"/>
      <c r="G16" s="7"/>
      <c r="H16" s="7" t="s">
        <v>690</v>
      </c>
      <c r="I16" s="7" t="s">
        <v>690</v>
      </c>
      <c r="J16" s="27">
        <v>15</v>
      </c>
      <c r="K16" s="28"/>
      <c r="L16" s="27">
        <v>15</v>
      </c>
      <c r="M16" s="28"/>
      <c r="N16" s="15" t="s">
        <v>611</v>
      </c>
      <c r="O16" s="26"/>
    </row>
    <row r="17" s="1" customFormat="1" ht="27" spans="1:15">
      <c r="A17" s="5"/>
      <c r="B17" s="5" t="s">
        <v>691</v>
      </c>
      <c r="C17" s="5" t="s">
        <v>718</v>
      </c>
      <c r="D17" s="7" t="s">
        <v>1059</v>
      </c>
      <c r="E17" s="7"/>
      <c r="F17" s="7"/>
      <c r="G17" s="7"/>
      <c r="H17" s="7" t="s">
        <v>867</v>
      </c>
      <c r="I17" s="7" t="s">
        <v>867</v>
      </c>
      <c r="J17" s="27">
        <v>10</v>
      </c>
      <c r="K17" s="28"/>
      <c r="L17" s="27">
        <v>10</v>
      </c>
      <c r="M17" s="28"/>
      <c r="N17" s="15" t="s">
        <v>611</v>
      </c>
      <c r="O17" s="26"/>
    </row>
    <row r="18" s="1" customFormat="1" ht="40" customHeight="1" spans="1:15">
      <c r="A18" s="5"/>
      <c r="B18" s="5"/>
      <c r="C18" s="5"/>
      <c r="D18" s="7" t="s">
        <v>1060</v>
      </c>
      <c r="E18" s="7"/>
      <c r="F18" s="7"/>
      <c r="G18" s="7"/>
      <c r="H18" s="7" t="s">
        <v>694</v>
      </c>
      <c r="I18" s="7" t="s">
        <v>694</v>
      </c>
      <c r="J18" s="27">
        <v>10</v>
      </c>
      <c r="K18" s="28"/>
      <c r="L18" s="27">
        <v>10</v>
      </c>
      <c r="M18" s="28"/>
      <c r="N18" s="15" t="s">
        <v>611</v>
      </c>
      <c r="O18" s="26"/>
    </row>
    <row r="19" s="1" customFormat="1" ht="54" spans="1:15">
      <c r="A19" s="5"/>
      <c r="B19" s="5"/>
      <c r="C19" s="5" t="s">
        <v>695</v>
      </c>
      <c r="D19" s="7" t="s">
        <v>871</v>
      </c>
      <c r="E19" s="7"/>
      <c r="F19" s="7"/>
      <c r="G19" s="7"/>
      <c r="H19" s="7" t="s">
        <v>872</v>
      </c>
      <c r="I19" s="7" t="s">
        <v>872</v>
      </c>
      <c r="J19" s="27">
        <v>10</v>
      </c>
      <c r="K19" s="28"/>
      <c r="L19" s="27">
        <v>10</v>
      </c>
      <c r="M19" s="28"/>
      <c r="N19" s="15" t="s">
        <v>611</v>
      </c>
      <c r="O19" s="26"/>
    </row>
    <row r="20" s="1" customFormat="1" ht="40.5" spans="1:15">
      <c r="A20" s="5"/>
      <c r="B20" s="5" t="s">
        <v>698</v>
      </c>
      <c r="C20" s="5" t="s">
        <v>699</v>
      </c>
      <c r="D20" s="7" t="s">
        <v>873</v>
      </c>
      <c r="E20" s="7"/>
      <c r="F20" s="7"/>
      <c r="G20" s="7"/>
      <c r="H20" s="14" t="s">
        <v>913</v>
      </c>
      <c r="I20" s="14" t="s">
        <v>802</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7:C18"/>
    <mergeCell ref="A6:B10"/>
    <mergeCell ref="A23:O26"/>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H21" sqref="H21:I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1061</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200</v>
      </c>
      <c r="F7" s="8"/>
      <c r="G7" s="8">
        <v>200</v>
      </c>
      <c r="H7" s="8"/>
      <c r="I7" s="8">
        <v>44.26</v>
      </c>
      <c r="J7" s="8"/>
      <c r="K7" s="22">
        <v>10</v>
      </c>
      <c r="L7" s="23"/>
      <c r="M7" s="24">
        <f>I7/G7</f>
        <v>0.2213</v>
      </c>
      <c r="N7" s="25"/>
      <c r="O7" s="45">
        <v>2.21</v>
      </c>
    </row>
    <row r="8" s="1" customFormat="1" ht="24" customHeight="1" spans="1:15">
      <c r="A8" s="5"/>
      <c r="B8" s="5"/>
      <c r="C8" s="5" t="s">
        <v>670</v>
      </c>
      <c r="D8" s="5"/>
      <c r="E8" s="8">
        <v>0</v>
      </c>
      <c r="F8" s="8"/>
      <c r="G8" s="8">
        <v>0</v>
      </c>
      <c r="H8" s="8"/>
      <c r="I8" s="8">
        <v>0</v>
      </c>
      <c r="J8" s="8"/>
      <c r="K8" s="15" t="s">
        <v>534</v>
      </c>
      <c r="L8" s="26"/>
      <c r="M8" s="24">
        <v>0</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200</v>
      </c>
      <c r="F10" s="8"/>
      <c r="G10" s="8">
        <v>200</v>
      </c>
      <c r="H10" s="8"/>
      <c r="I10" s="8">
        <v>44.26</v>
      </c>
      <c r="J10" s="8"/>
      <c r="K10" s="15" t="s">
        <v>534</v>
      </c>
      <c r="L10" s="26"/>
      <c r="M10" s="24">
        <f>I10/G10</f>
        <v>0.2213</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1062</v>
      </c>
      <c r="C12" s="11"/>
      <c r="D12" s="11"/>
      <c r="E12" s="11"/>
      <c r="F12" s="11"/>
      <c r="G12" s="11"/>
      <c r="H12" s="12"/>
      <c r="I12" s="10" t="s">
        <v>1062</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5" customHeight="1" spans="1:15">
      <c r="A14" s="5"/>
      <c r="B14" s="5" t="s">
        <v>684</v>
      </c>
      <c r="C14" s="5" t="s">
        <v>709</v>
      </c>
      <c r="D14" s="7" t="s">
        <v>1063</v>
      </c>
      <c r="E14" s="7"/>
      <c r="F14" s="7"/>
      <c r="G14" s="7"/>
      <c r="H14" s="7" t="s">
        <v>975</v>
      </c>
      <c r="I14" s="7" t="s">
        <v>975</v>
      </c>
      <c r="J14" s="27">
        <v>20</v>
      </c>
      <c r="K14" s="28"/>
      <c r="L14" s="27">
        <v>20</v>
      </c>
      <c r="M14" s="28"/>
      <c r="N14" s="15" t="s">
        <v>611</v>
      </c>
      <c r="O14" s="26"/>
    </row>
    <row r="15" s="1" customFormat="1" spans="1:15">
      <c r="A15" s="5"/>
      <c r="B15" s="5"/>
      <c r="C15" s="5" t="s">
        <v>685</v>
      </c>
      <c r="D15" s="7" t="s">
        <v>1064</v>
      </c>
      <c r="E15" s="7"/>
      <c r="F15" s="7"/>
      <c r="G15" s="7"/>
      <c r="H15" s="13">
        <v>1</v>
      </c>
      <c r="I15" s="13">
        <v>1</v>
      </c>
      <c r="J15" s="27">
        <v>15</v>
      </c>
      <c r="K15" s="28"/>
      <c r="L15" s="27">
        <v>15</v>
      </c>
      <c r="M15" s="28"/>
      <c r="N15" s="15" t="s">
        <v>611</v>
      </c>
      <c r="O15" s="26"/>
    </row>
    <row r="16" s="1" customFormat="1" spans="1:15">
      <c r="A16" s="5"/>
      <c r="B16" s="5"/>
      <c r="C16" s="5" t="s">
        <v>688</v>
      </c>
      <c r="D16" s="7" t="s">
        <v>977</v>
      </c>
      <c r="E16" s="7"/>
      <c r="F16" s="7"/>
      <c r="G16" s="7"/>
      <c r="H16" s="7" t="s">
        <v>978</v>
      </c>
      <c r="I16" s="7" t="s">
        <v>978</v>
      </c>
      <c r="J16" s="27">
        <v>15</v>
      </c>
      <c r="K16" s="28"/>
      <c r="L16" s="27">
        <v>15</v>
      </c>
      <c r="M16" s="28"/>
      <c r="N16" s="15" t="s">
        <v>611</v>
      </c>
      <c r="O16" s="26"/>
    </row>
    <row r="17" s="1" customFormat="1" spans="1:15">
      <c r="A17" s="5"/>
      <c r="B17" s="5"/>
      <c r="C17" s="5" t="s">
        <v>745</v>
      </c>
      <c r="D17" s="7" t="s">
        <v>1065</v>
      </c>
      <c r="E17" s="7"/>
      <c r="F17" s="7"/>
      <c r="G17" s="7"/>
      <c r="H17" s="7"/>
      <c r="I17" s="7"/>
      <c r="J17" s="27"/>
      <c r="K17" s="28"/>
      <c r="L17" s="27"/>
      <c r="M17" s="28"/>
      <c r="N17" s="15" t="s">
        <v>611</v>
      </c>
      <c r="O17" s="26"/>
    </row>
    <row r="18" s="1" customFormat="1" ht="40" customHeight="1" spans="1:15">
      <c r="A18" s="5"/>
      <c r="B18" s="5" t="s">
        <v>691</v>
      </c>
      <c r="C18" s="5" t="s">
        <v>718</v>
      </c>
      <c r="D18" s="7" t="s">
        <v>1066</v>
      </c>
      <c r="E18" s="7"/>
      <c r="F18" s="7"/>
      <c r="G18" s="7"/>
      <c r="H18" s="7" t="s">
        <v>694</v>
      </c>
      <c r="I18" s="7" t="s">
        <v>694</v>
      </c>
      <c r="J18" s="27">
        <v>10</v>
      </c>
      <c r="K18" s="28"/>
      <c r="L18" s="27">
        <v>10</v>
      </c>
      <c r="M18" s="28"/>
      <c r="N18" s="15" t="s">
        <v>611</v>
      </c>
      <c r="O18" s="26"/>
    </row>
    <row r="19" s="1" customFormat="1" ht="27" spans="1:15">
      <c r="A19" s="5"/>
      <c r="B19" s="5"/>
      <c r="C19" s="5" t="s">
        <v>692</v>
      </c>
      <c r="D19" s="7" t="s">
        <v>980</v>
      </c>
      <c r="E19" s="7"/>
      <c r="F19" s="7"/>
      <c r="G19" s="7"/>
      <c r="H19" s="7" t="s">
        <v>694</v>
      </c>
      <c r="I19" s="7" t="s">
        <v>694</v>
      </c>
      <c r="J19" s="27">
        <v>10</v>
      </c>
      <c r="K19" s="28"/>
      <c r="L19" s="27">
        <v>10</v>
      </c>
      <c r="M19" s="28"/>
      <c r="N19" s="15" t="s">
        <v>611</v>
      </c>
      <c r="O19" s="26"/>
    </row>
    <row r="20" s="1" customFormat="1" ht="27" spans="1:15">
      <c r="A20" s="5"/>
      <c r="B20" s="5"/>
      <c r="C20" s="5" t="s">
        <v>695</v>
      </c>
      <c r="D20" s="7" t="s">
        <v>981</v>
      </c>
      <c r="E20" s="7"/>
      <c r="F20" s="7"/>
      <c r="G20" s="7"/>
      <c r="H20" s="7" t="s">
        <v>697</v>
      </c>
      <c r="I20" s="7" t="s">
        <v>697</v>
      </c>
      <c r="J20" s="27">
        <v>10</v>
      </c>
      <c r="K20" s="28"/>
      <c r="L20" s="27">
        <v>10</v>
      </c>
      <c r="M20" s="28"/>
      <c r="N20" s="15" t="s">
        <v>611</v>
      </c>
      <c r="O20" s="26"/>
    </row>
    <row r="21" s="1" customFormat="1" ht="40.5" spans="1:15">
      <c r="A21" s="5"/>
      <c r="B21" s="5" t="s">
        <v>698</v>
      </c>
      <c r="C21" s="5" t="s">
        <v>699</v>
      </c>
      <c r="D21" s="7" t="s">
        <v>700</v>
      </c>
      <c r="E21" s="7"/>
      <c r="F21" s="7"/>
      <c r="G21" s="7"/>
      <c r="H21" s="14" t="s">
        <v>913</v>
      </c>
      <c r="I21" s="14" t="s">
        <v>802</v>
      </c>
      <c r="J21" s="27">
        <v>10</v>
      </c>
      <c r="K21" s="28"/>
      <c r="L21" s="27">
        <v>10</v>
      </c>
      <c r="M21" s="28"/>
      <c r="N21" s="15" t="s">
        <v>611</v>
      </c>
      <c r="O21" s="26"/>
    </row>
    <row r="22" s="1" customFormat="1" ht="45" customHeight="1" spans="1:15">
      <c r="A22" s="5"/>
      <c r="B22" s="15" t="s">
        <v>703</v>
      </c>
      <c r="C22" s="16"/>
      <c r="D22" s="15" t="s">
        <v>1041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92.21</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A6:B10"/>
    <mergeCell ref="A24:O27"/>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1"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1067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4">
        <v>49.56</v>
      </c>
      <c r="F7" s="44"/>
      <c r="G7" s="44">
        <v>49.56</v>
      </c>
      <c r="H7" s="44"/>
      <c r="I7" s="44">
        <v>49.56</v>
      </c>
      <c r="J7" s="44"/>
      <c r="K7" s="22">
        <v>10</v>
      </c>
      <c r="L7" s="23"/>
      <c r="M7" s="24">
        <v>1</v>
      </c>
      <c r="N7" s="25"/>
      <c r="O7" s="45">
        <v>10</v>
      </c>
    </row>
    <row r="8" s="1" customFormat="1" ht="24" customHeight="1" spans="1:15">
      <c r="A8" s="5"/>
      <c r="B8" s="5"/>
      <c r="C8" s="5" t="s">
        <v>670</v>
      </c>
      <c r="D8" s="5"/>
      <c r="E8" s="44">
        <v>0</v>
      </c>
      <c r="F8" s="44"/>
      <c r="G8" s="44">
        <v>0</v>
      </c>
      <c r="H8" s="44"/>
      <c r="I8" s="44">
        <v>0</v>
      </c>
      <c r="J8" s="44"/>
      <c r="K8" s="15" t="s">
        <v>534</v>
      </c>
      <c r="L8" s="26"/>
      <c r="M8" s="24">
        <v>0</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49.56</v>
      </c>
      <c r="F10" s="44"/>
      <c r="G10" s="44">
        <v>49.56</v>
      </c>
      <c r="H10" s="44"/>
      <c r="I10" s="44">
        <v>49.56</v>
      </c>
      <c r="J10" s="44"/>
      <c r="K10" s="15" t="s">
        <v>534</v>
      </c>
      <c r="L10" s="26"/>
      <c r="M10" s="24">
        <v>1</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01" customHeight="1" spans="1:15">
      <c r="A12" s="5"/>
      <c r="B12" s="10" t="s">
        <v>1068</v>
      </c>
      <c r="C12" s="11"/>
      <c r="D12" s="11"/>
      <c r="E12" s="11"/>
      <c r="F12" s="11"/>
      <c r="G12" s="11"/>
      <c r="H12" s="12"/>
      <c r="I12" s="10" t="s">
        <v>1068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1069</v>
      </c>
      <c r="E14" s="7"/>
      <c r="F14" s="7"/>
      <c r="G14" s="7"/>
      <c r="H14" s="7" t="s">
        <v>975</v>
      </c>
      <c r="I14" s="7" t="s">
        <v>975</v>
      </c>
      <c r="J14" s="27">
        <v>20</v>
      </c>
      <c r="K14" s="28"/>
      <c r="L14" s="27">
        <v>20</v>
      </c>
      <c r="M14" s="28"/>
      <c r="N14" s="15" t="s">
        <v>611</v>
      </c>
      <c r="O14" s="26"/>
    </row>
    <row r="15" s="1" customFormat="1" spans="1:15">
      <c r="A15" s="5"/>
      <c r="B15" s="5"/>
      <c r="C15" s="5"/>
      <c r="D15" s="7" t="s">
        <v>1070</v>
      </c>
      <c r="E15" s="7"/>
      <c r="F15" s="7"/>
      <c r="G15" s="7"/>
      <c r="H15" s="7" t="s">
        <v>975</v>
      </c>
      <c r="I15" s="7" t="s">
        <v>975</v>
      </c>
      <c r="J15" s="27">
        <v>20</v>
      </c>
      <c r="K15" s="28"/>
      <c r="L15" s="27">
        <v>20</v>
      </c>
      <c r="M15" s="28"/>
      <c r="N15" s="15" t="s">
        <v>611</v>
      </c>
      <c r="O15" s="26"/>
    </row>
    <row r="16" s="1" customFormat="1" spans="1:15">
      <c r="A16" s="5"/>
      <c r="B16" s="5"/>
      <c r="C16" s="5" t="s">
        <v>685</v>
      </c>
      <c r="D16" s="7" t="s">
        <v>834</v>
      </c>
      <c r="E16" s="7"/>
      <c r="F16" s="7"/>
      <c r="G16" s="7"/>
      <c r="H16" s="13">
        <v>0.05</v>
      </c>
      <c r="I16" s="13">
        <v>0.05</v>
      </c>
      <c r="J16" s="27">
        <v>10</v>
      </c>
      <c r="K16" s="28"/>
      <c r="L16" s="27">
        <v>10</v>
      </c>
      <c r="M16" s="28"/>
      <c r="N16" s="15" t="s">
        <v>611</v>
      </c>
      <c r="O16" s="26"/>
    </row>
    <row r="17" s="1" customFormat="1" ht="31" customHeight="1" spans="1:15">
      <c r="A17" s="5"/>
      <c r="B17" s="5" t="s">
        <v>691</v>
      </c>
      <c r="C17" s="5" t="s">
        <v>718</v>
      </c>
      <c r="D17" s="7" t="s">
        <v>1071</v>
      </c>
      <c r="E17" s="7"/>
      <c r="F17" s="7"/>
      <c r="G17" s="7"/>
      <c r="H17" s="7" t="s">
        <v>694</v>
      </c>
      <c r="I17" s="7" t="s">
        <v>694</v>
      </c>
      <c r="J17" s="27">
        <v>10</v>
      </c>
      <c r="K17" s="28"/>
      <c r="L17" s="27">
        <v>10</v>
      </c>
      <c r="M17" s="28"/>
      <c r="N17" s="15" t="s">
        <v>611</v>
      </c>
      <c r="O17" s="26"/>
    </row>
    <row r="18" s="1" customFormat="1" ht="27" spans="1:15">
      <c r="A18" s="5"/>
      <c r="B18" s="5"/>
      <c r="C18" s="5" t="s">
        <v>692</v>
      </c>
      <c r="D18" s="7" t="s">
        <v>1072</v>
      </c>
      <c r="E18" s="7"/>
      <c r="F18" s="7"/>
      <c r="G18" s="7"/>
      <c r="H18" s="7" t="s">
        <v>694</v>
      </c>
      <c r="I18" s="7" t="s">
        <v>694</v>
      </c>
      <c r="J18" s="27">
        <v>10</v>
      </c>
      <c r="K18" s="28"/>
      <c r="L18" s="27">
        <v>10</v>
      </c>
      <c r="M18" s="28"/>
      <c r="N18" s="15" t="s">
        <v>611</v>
      </c>
      <c r="O18" s="26"/>
    </row>
    <row r="19" s="1" customFormat="1" ht="27" spans="1:15">
      <c r="A19" s="5"/>
      <c r="B19" s="5"/>
      <c r="C19" s="5" t="s">
        <v>695</v>
      </c>
      <c r="D19" s="7" t="s">
        <v>1073</v>
      </c>
      <c r="E19" s="7"/>
      <c r="F19" s="7"/>
      <c r="G19" s="7"/>
      <c r="H19" s="7" t="s">
        <v>697</v>
      </c>
      <c r="I19" s="7" t="s">
        <v>697</v>
      </c>
      <c r="J19" s="27">
        <v>10</v>
      </c>
      <c r="K19" s="28"/>
      <c r="L19" s="27">
        <v>10</v>
      </c>
      <c r="M19" s="28"/>
      <c r="N19" s="15" t="s">
        <v>611</v>
      </c>
      <c r="O19" s="26"/>
    </row>
    <row r="20" s="1" customFormat="1" ht="40.5" spans="1:15">
      <c r="A20" s="5"/>
      <c r="B20" s="5" t="s">
        <v>698</v>
      </c>
      <c r="C20" s="5" t="s">
        <v>699</v>
      </c>
      <c r="D20" s="7" t="s">
        <v>1074</v>
      </c>
      <c r="E20" s="7"/>
      <c r="F20" s="7"/>
      <c r="G20" s="7"/>
      <c r="H20" s="14" t="s">
        <v>753</v>
      </c>
      <c r="I20" s="14" t="s">
        <v>754</v>
      </c>
      <c r="J20" s="27">
        <v>10</v>
      </c>
      <c r="K20" s="28"/>
      <c r="L20" s="27">
        <v>10</v>
      </c>
      <c r="M20" s="28"/>
      <c r="N20" s="15" t="s">
        <v>1075</v>
      </c>
      <c r="O20" s="26"/>
    </row>
    <row r="21" s="1" customFormat="1" ht="45" customHeight="1" spans="1:15">
      <c r="A21" s="5"/>
      <c r="B21" s="15" t="s">
        <v>703</v>
      </c>
      <c r="C21" s="16"/>
      <c r="D21" s="15" t="s">
        <v>1041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4:C15"/>
    <mergeCell ref="A6:B10"/>
    <mergeCell ref="A23:O26"/>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1"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1076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500</v>
      </c>
      <c r="F7" s="8"/>
      <c r="G7" s="8">
        <v>500</v>
      </c>
      <c r="H7" s="8"/>
      <c r="I7" s="8">
        <v>500</v>
      </c>
      <c r="J7" s="8"/>
      <c r="K7" s="22">
        <v>10</v>
      </c>
      <c r="L7" s="23"/>
      <c r="M7" s="24">
        <v>1</v>
      </c>
      <c r="N7" s="25"/>
      <c r="O7" s="45">
        <v>10</v>
      </c>
    </row>
    <row r="8" s="1" customFormat="1" ht="24" customHeight="1" spans="1:15">
      <c r="A8" s="5"/>
      <c r="B8" s="5"/>
      <c r="C8" s="5" t="s">
        <v>670</v>
      </c>
      <c r="D8" s="5"/>
      <c r="E8" s="8">
        <v>500</v>
      </c>
      <c r="F8" s="8"/>
      <c r="G8" s="8">
        <v>500</v>
      </c>
      <c r="H8" s="8"/>
      <c r="I8" s="8">
        <v>500</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1077</v>
      </c>
      <c r="C12" s="11"/>
      <c r="D12" s="11"/>
      <c r="E12" s="11"/>
      <c r="F12" s="11"/>
      <c r="G12" s="11"/>
      <c r="H12" s="12"/>
      <c r="I12" s="10" t="s">
        <v>1077</v>
      </c>
      <c r="J12" s="11"/>
      <c r="K12" s="11"/>
      <c r="L12" s="11"/>
      <c r="M12" s="11"/>
      <c r="N12" s="11"/>
      <c r="O12" s="12"/>
    </row>
    <row r="13" s="1" customFormat="1" ht="27"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1078</v>
      </c>
      <c r="E14" s="7"/>
      <c r="F14" s="7"/>
      <c r="G14" s="7"/>
      <c r="H14" s="13">
        <v>1</v>
      </c>
      <c r="I14" s="13">
        <v>1</v>
      </c>
      <c r="J14" s="27">
        <v>15</v>
      </c>
      <c r="K14" s="28"/>
      <c r="L14" s="27">
        <v>15</v>
      </c>
      <c r="M14" s="28"/>
      <c r="N14" s="15" t="s">
        <v>611</v>
      </c>
      <c r="O14" s="26"/>
    </row>
    <row r="15" s="1" customFormat="1" spans="1:15">
      <c r="A15" s="5"/>
      <c r="B15" s="5"/>
      <c r="C15" s="5" t="s">
        <v>688</v>
      </c>
      <c r="D15" s="7" t="s">
        <v>1079</v>
      </c>
      <c r="E15" s="7"/>
      <c r="F15" s="7"/>
      <c r="G15" s="7"/>
      <c r="H15" s="7" t="s">
        <v>787</v>
      </c>
      <c r="I15" s="7" t="s">
        <v>787</v>
      </c>
      <c r="J15" s="27">
        <v>15</v>
      </c>
      <c r="K15" s="28"/>
      <c r="L15" s="27">
        <v>15</v>
      </c>
      <c r="M15" s="28"/>
      <c r="N15" s="15" t="s">
        <v>611</v>
      </c>
      <c r="O15" s="26"/>
    </row>
    <row r="16" s="1" customFormat="1" ht="27" spans="1:15">
      <c r="A16" s="5"/>
      <c r="B16" s="5"/>
      <c r="C16" s="5" t="s">
        <v>745</v>
      </c>
      <c r="D16" s="7" t="s">
        <v>746</v>
      </c>
      <c r="E16" s="7"/>
      <c r="F16" s="7"/>
      <c r="G16" s="7"/>
      <c r="H16" s="7" t="s">
        <v>1080</v>
      </c>
      <c r="I16" s="7" t="s">
        <v>1080</v>
      </c>
      <c r="J16" s="27">
        <v>20</v>
      </c>
      <c r="K16" s="28"/>
      <c r="L16" s="27">
        <v>20</v>
      </c>
      <c r="M16" s="28"/>
      <c r="N16" s="15" t="s">
        <v>611</v>
      </c>
      <c r="O16" s="26"/>
    </row>
    <row r="17" s="1" customFormat="1" ht="27" spans="1:15">
      <c r="A17" s="5"/>
      <c r="B17" s="5" t="s">
        <v>691</v>
      </c>
      <c r="C17" s="5" t="s">
        <v>718</v>
      </c>
      <c r="D17" s="7" t="s">
        <v>938</v>
      </c>
      <c r="E17" s="7"/>
      <c r="F17" s="7"/>
      <c r="G17" s="7"/>
      <c r="H17" s="7" t="s">
        <v>939</v>
      </c>
      <c r="I17" s="7" t="s">
        <v>939</v>
      </c>
      <c r="J17" s="27">
        <v>10</v>
      </c>
      <c r="K17" s="28"/>
      <c r="L17" s="27">
        <v>10</v>
      </c>
      <c r="M17" s="28"/>
      <c r="N17" s="15" t="s">
        <v>611</v>
      </c>
      <c r="O17" s="26"/>
    </row>
    <row r="18" s="1" customFormat="1" ht="45" customHeight="1" spans="1:15">
      <c r="A18" s="5"/>
      <c r="B18" s="5"/>
      <c r="C18" s="5" t="s">
        <v>692</v>
      </c>
      <c r="D18" s="7" t="s">
        <v>1081</v>
      </c>
      <c r="E18" s="7"/>
      <c r="F18" s="7"/>
      <c r="G18" s="7"/>
      <c r="H18" s="7" t="s">
        <v>944</v>
      </c>
      <c r="I18" s="7" t="s">
        <v>944</v>
      </c>
      <c r="J18" s="27">
        <v>10</v>
      </c>
      <c r="K18" s="28"/>
      <c r="L18" s="27">
        <v>10</v>
      </c>
      <c r="M18" s="28"/>
      <c r="N18" s="15" t="s">
        <v>611</v>
      </c>
      <c r="O18" s="26"/>
    </row>
    <row r="19" s="1" customFormat="1" ht="53" customHeight="1" spans="1:15">
      <c r="A19" s="5"/>
      <c r="B19" s="5"/>
      <c r="C19" s="5"/>
      <c r="D19" s="7" t="s">
        <v>940</v>
      </c>
      <c r="E19" s="7"/>
      <c r="F19" s="7"/>
      <c r="G19" s="7"/>
      <c r="H19" s="7" t="s">
        <v>944</v>
      </c>
      <c r="I19" s="7" t="s">
        <v>944</v>
      </c>
      <c r="J19" s="27">
        <v>10</v>
      </c>
      <c r="K19" s="28"/>
      <c r="L19" s="27">
        <v>10</v>
      </c>
      <c r="M19" s="28"/>
      <c r="N19" s="15" t="s">
        <v>611</v>
      </c>
      <c r="O19" s="26"/>
    </row>
    <row r="20" s="1" customFormat="1" ht="40.5" spans="1:15">
      <c r="A20" s="5"/>
      <c r="B20" s="5" t="s">
        <v>698</v>
      </c>
      <c r="C20" s="5" t="s">
        <v>699</v>
      </c>
      <c r="D20" s="7" t="s">
        <v>1082</v>
      </c>
      <c r="E20" s="7"/>
      <c r="F20" s="7"/>
      <c r="G20" s="7"/>
      <c r="H20" s="14" t="s">
        <v>753</v>
      </c>
      <c r="I20" s="14" t="s">
        <v>754</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8:C19"/>
    <mergeCell ref="A6:B10"/>
    <mergeCell ref="A23:O26"/>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1"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1083</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166.47</v>
      </c>
      <c r="F7" s="8"/>
      <c r="G7" s="8">
        <v>166.47</v>
      </c>
      <c r="H7" s="8"/>
      <c r="I7" s="8">
        <v>166.47</v>
      </c>
      <c r="J7" s="8"/>
      <c r="K7" s="22">
        <v>10</v>
      </c>
      <c r="L7" s="23"/>
      <c r="M7" s="24">
        <v>1</v>
      </c>
      <c r="N7" s="25"/>
      <c r="O7" s="45">
        <v>10</v>
      </c>
    </row>
    <row r="8" s="1" customFormat="1" ht="24" customHeight="1" spans="1:15">
      <c r="A8" s="5"/>
      <c r="B8" s="5"/>
      <c r="C8" s="5" t="s">
        <v>670</v>
      </c>
      <c r="D8" s="5"/>
      <c r="E8" s="8">
        <v>166.47</v>
      </c>
      <c r="F8" s="8"/>
      <c r="G8" s="8">
        <v>166.47</v>
      </c>
      <c r="H8" s="8"/>
      <c r="I8" s="8">
        <v>166.47</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1084</v>
      </c>
      <c r="C12" s="11"/>
      <c r="D12" s="11"/>
      <c r="E12" s="11"/>
      <c r="F12" s="11"/>
      <c r="G12" s="11"/>
      <c r="H12" s="12"/>
      <c r="I12" s="10" t="s">
        <v>1084</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27" spans="1:15">
      <c r="A14" s="5"/>
      <c r="B14" s="5" t="s">
        <v>684</v>
      </c>
      <c r="C14" s="5" t="s">
        <v>685</v>
      </c>
      <c r="D14" s="7" t="s">
        <v>737</v>
      </c>
      <c r="E14" s="7"/>
      <c r="F14" s="7"/>
      <c r="G14" s="7"/>
      <c r="H14" s="7" t="s">
        <v>738</v>
      </c>
      <c r="I14" s="7" t="s">
        <v>738</v>
      </c>
      <c r="J14" s="27">
        <v>15</v>
      </c>
      <c r="K14" s="28"/>
      <c r="L14" s="27">
        <v>15</v>
      </c>
      <c r="M14" s="28"/>
      <c r="N14" s="15" t="s">
        <v>611</v>
      </c>
      <c r="O14" s="26"/>
    </row>
    <row r="15" s="1" customFormat="1" spans="1:15">
      <c r="A15" s="5"/>
      <c r="B15" s="5"/>
      <c r="C15" s="5"/>
      <c r="D15" s="7" t="s">
        <v>1085</v>
      </c>
      <c r="E15" s="7"/>
      <c r="F15" s="7"/>
      <c r="G15" s="7"/>
      <c r="H15" s="13">
        <v>1</v>
      </c>
      <c r="I15" s="13">
        <v>1</v>
      </c>
      <c r="J15" s="27">
        <v>20</v>
      </c>
      <c r="K15" s="28"/>
      <c r="L15" s="27">
        <v>20</v>
      </c>
      <c r="M15" s="28"/>
      <c r="N15" s="15" t="s">
        <v>611</v>
      </c>
      <c r="O15" s="26"/>
    </row>
    <row r="16" s="1" customFormat="1" spans="1:15">
      <c r="A16" s="5"/>
      <c r="B16" s="5"/>
      <c r="C16" s="5" t="s">
        <v>688</v>
      </c>
      <c r="D16" s="7" t="s">
        <v>717</v>
      </c>
      <c r="E16" s="7"/>
      <c r="F16" s="7"/>
      <c r="G16" s="7"/>
      <c r="H16" s="13">
        <v>1</v>
      </c>
      <c r="I16" s="13">
        <v>1</v>
      </c>
      <c r="J16" s="27">
        <v>15</v>
      </c>
      <c r="K16" s="28"/>
      <c r="L16" s="27">
        <v>15</v>
      </c>
      <c r="M16" s="28"/>
      <c r="N16" s="15" t="s">
        <v>611</v>
      </c>
      <c r="O16" s="26"/>
    </row>
    <row r="17" s="1" customFormat="1" ht="27" spans="1:15">
      <c r="A17" s="5"/>
      <c r="B17" s="5" t="s">
        <v>691</v>
      </c>
      <c r="C17" s="5" t="s">
        <v>718</v>
      </c>
      <c r="D17" s="7" t="s">
        <v>719</v>
      </c>
      <c r="E17" s="7"/>
      <c r="F17" s="7"/>
      <c r="G17" s="7"/>
      <c r="H17" s="7" t="s">
        <v>1086</v>
      </c>
      <c r="I17" s="7" t="s">
        <v>1086</v>
      </c>
      <c r="J17" s="27">
        <v>10</v>
      </c>
      <c r="K17" s="28"/>
      <c r="L17" s="27">
        <v>10</v>
      </c>
      <c r="M17" s="28"/>
      <c r="N17" s="15" t="s">
        <v>611</v>
      </c>
      <c r="O17" s="26"/>
    </row>
    <row r="18" s="1" customFormat="1" ht="27" spans="1:15">
      <c r="A18" s="5"/>
      <c r="B18" s="5"/>
      <c r="C18" s="5" t="s">
        <v>692</v>
      </c>
      <c r="D18" s="7" t="s">
        <v>721</v>
      </c>
      <c r="E18" s="7"/>
      <c r="F18" s="7"/>
      <c r="G18" s="7"/>
      <c r="H18" s="7" t="s">
        <v>1086</v>
      </c>
      <c r="I18" s="7" t="s">
        <v>1086</v>
      </c>
      <c r="J18" s="27">
        <v>10</v>
      </c>
      <c r="K18" s="28"/>
      <c r="L18" s="27">
        <v>10</v>
      </c>
      <c r="M18" s="28"/>
      <c r="N18" s="15" t="s">
        <v>611</v>
      </c>
      <c r="O18" s="26"/>
    </row>
    <row r="19" s="1" customFormat="1" ht="34" customHeight="1" spans="1:15">
      <c r="A19" s="5"/>
      <c r="B19" s="5"/>
      <c r="C19" s="5" t="s">
        <v>695</v>
      </c>
      <c r="D19" s="7" t="s">
        <v>1087</v>
      </c>
      <c r="E19" s="7"/>
      <c r="F19" s="7"/>
      <c r="G19" s="7"/>
      <c r="H19" s="13">
        <v>1</v>
      </c>
      <c r="I19" s="13">
        <v>1</v>
      </c>
      <c r="J19" s="27">
        <v>10</v>
      </c>
      <c r="K19" s="28"/>
      <c r="L19" s="27">
        <v>10</v>
      </c>
      <c r="M19" s="28"/>
      <c r="N19" s="15" t="s">
        <v>611</v>
      </c>
      <c r="O19" s="26"/>
    </row>
    <row r="20" s="1" customFormat="1" ht="40.5" spans="1:15">
      <c r="A20" s="5"/>
      <c r="B20" s="5" t="s">
        <v>698</v>
      </c>
      <c r="C20" s="5" t="s">
        <v>699</v>
      </c>
      <c r="D20" s="7" t="s">
        <v>728</v>
      </c>
      <c r="E20" s="7"/>
      <c r="F20" s="7"/>
      <c r="G20" s="7"/>
      <c r="H20" s="14" t="s">
        <v>753</v>
      </c>
      <c r="I20" s="14" t="s">
        <v>754</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4:C15"/>
    <mergeCell ref="A6:B10"/>
    <mergeCell ref="A23:O26"/>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H21" sqref="H21:I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1088</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20</v>
      </c>
      <c r="F7" s="8"/>
      <c r="G7" s="8">
        <v>20</v>
      </c>
      <c r="H7" s="8"/>
      <c r="I7" s="8">
        <v>20</v>
      </c>
      <c r="J7" s="8"/>
      <c r="K7" s="22">
        <v>10</v>
      </c>
      <c r="L7" s="23"/>
      <c r="M7" s="24">
        <v>1</v>
      </c>
      <c r="N7" s="25"/>
      <c r="O7" s="45">
        <v>10</v>
      </c>
    </row>
    <row r="8" s="1" customFormat="1" ht="24" customHeight="1" spans="1:15">
      <c r="A8" s="5"/>
      <c r="B8" s="5"/>
      <c r="C8" s="5" t="s">
        <v>670</v>
      </c>
      <c r="D8" s="5"/>
      <c r="E8" s="8">
        <v>20</v>
      </c>
      <c r="F8" s="8"/>
      <c r="G8" s="8">
        <v>20</v>
      </c>
      <c r="H8" s="8"/>
      <c r="I8" s="8">
        <v>20</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17" customHeight="1" spans="1:15">
      <c r="A12" s="5"/>
      <c r="B12" s="10" t="s">
        <v>1089</v>
      </c>
      <c r="C12" s="11"/>
      <c r="D12" s="11"/>
      <c r="E12" s="11"/>
      <c r="F12" s="11"/>
      <c r="G12" s="11"/>
      <c r="H12" s="12"/>
      <c r="I12" s="10" t="s">
        <v>1089</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1090</v>
      </c>
      <c r="E14" s="7"/>
      <c r="F14" s="7"/>
      <c r="G14" s="7"/>
      <c r="H14" s="7" t="s">
        <v>1091</v>
      </c>
      <c r="I14" s="7" t="s">
        <v>1091</v>
      </c>
      <c r="J14" s="27">
        <v>10</v>
      </c>
      <c r="K14" s="28"/>
      <c r="L14" s="27">
        <v>10</v>
      </c>
      <c r="M14" s="28"/>
      <c r="N14" s="15" t="s">
        <v>611</v>
      </c>
      <c r="O14" s="26"/>
    </row>
    <row r="15" s="1" customFormat="1" spans="1:15">
      <c r="A15" s="5"/>
      <c r="B15" s="5"/>
      <c r="C15" s="5"/>
      <c r="D15" s="7" t="s">
        <v>1092</v>
      </c>
      <c r="E15" s="7"/>
      <c r="F15" s="7"/>
      <c r="G15" s="7"/>
      <c r="H15" s="7" t="s">
        <v>1093</v>
      </c>
      <c r="I15" s="7" t="s">
        <v>1093</v>
      </c>
      <c r="J15" s="27">
        <v>10</v>
      </c>
      <c r="K15" s="28"/>
      <c r="L15" s="27">
        <v>10</v>
      </c>
      <c r="M15" s="28"/>
      <c r="N15" s="15" t="s">
        <v>611</v>
      </c>
      <c r="O15" s="26"/>
    </row>
    <row r="16" s="1" customFormat="1" spans="1:15">
      <c r="A16" s="5"/>
      <c r="B16" s="5"/>
      <c r="C16" s="5" t="s">
        <v>685</v>
      </c>
      <c r="D16" s="7" t="s">
        <v>1094</v>
      </c>
      <c r="E16" s="7"/>
      <c r="F16" s="7"/>
      <c r="G16" s="7"/>
      <c r="H16" s="13">
        <v>1</v>
      </c>
      <c r="I16" s="13">
        <v>1</v>
      </c>
      <c r="J16" s="27">
        <v>10</v>
      </c>
      <c r="K16" s="28"/>
      <c r="L16" s="27">
        <v>10</v>
      </c>
      <c r="M16" s="28"/>
      <c r="N16" s="15" t="s">
        <v>611</v>
      </c>
      <c r="O16" s="26"/>
    </row>
    <row r="17" s="1" customFormat="1" spans="1:15">
      <c r="A17" s="5"/>
      <c r="B17" s="5"/>
      <c r="C17" s="5"/>
      <c r="D17" s="7" t="s">
        <v>976</v>
      </c>
      <c r="E17" s="7"/>
      <c r="F17" s="7"/>
      <c r="G17" s="7"/>
      <c r="H17" s="13">
        <v>1</v>
      </c>
      <c r="I17" s="13">
        <v>1</v>
      </c>
      <c r="J17" s="27">
        <v>10</v>
      </c>
      <c r="K17" s="28"/>
      <c r="L17" s="27">
        <v>10</v>
      </c>
      <c r="M17" s="28"/>
      <c r="N17" s="15" t="s">
        <v>611</v>
      </c>
      <c r="O17" s="26"/>
    </row>
    <row r="18" s="1" customFormat="1" spans="1:15">
      <c r="A18" s="5"/>
      <c r="B18" s="5"/>
      <c r="C18" s="5" t="s">
        <v>688</v>
      </c>
      <c r="D18" s="7" t="s">
        <v>689</v>
      </c>
      <c r="E18" s="7"/>
      <c r="F18" s="7"/>
      <c r="G18" s="7"/>
      <c r="H18" s="7" t="s">
        <v>690</v>
      </c>
      <c r="I18" s="7" t="s">
        <v>690</v>
      </c>
      <c r="J18" s="27">
        <v>10</v>
      </c>
      <c r="K18" s="28"/>
      <c r="L18" s="27">
        <v>10</v>
      </c>
      <c r="M18" s="28"/>
      <c r="N18" s="15" t="s">
        <v>611</v>
      </c>
      <c r="O18" s="26"/>
    </row>
    <row r="19" s="1" customFormat="1" ht="43" customHeight="1" spans="1:15">
      <c r="A19" s="5"/>
      <c r="B19" s="5" t="s">
        <v>691</v>
      </c>
      <c r="C19" s="5" t="s">
        <v>692</v>
      </c>
      <c r="D19" s="7" t="s">
        <v>1095</v>
      </c>
      <c r="E19" s="7"/>
      <c r="F19" s="7"/>
      <c r="G19" s="7"/>
      <c r="H19" s="7" t="s">
        <v>939</v>
      </c>
      <c r="I19" s="7" t="s">
        <v>939</v>
      </c>
      <c r="J19" s="27">
        <v>15</v>
      </c>
      <c r="K19" s="28"/>
      <c r="L19" s="27">
        <v>15</v>
      </c>
      <c r="M19" s="28"/>
      <c r="N19" s="15" t="s">
        <v>611</v>
      </c>
      <c r="O19" s="26"/>
    </row>
    <row r="20" s="1" customFormat="1" ht="41" customHeight="1" spans="1:15">
      <c r="A20" s="5"/>
      <c r="B20" s="5"/>
      <c r="C20" s="5" t="s">
        <v>695</v>
      </c>
      <c r="D20" s="7" t="s">
        <v>1096</v>
      </c>
      <c r="E20" s="7"/>
      <c r="F20" s="7"/>
      <c r="G20" s="7"/>
      <c r="H20" s="7" t="s">
        <v>697</v>
      </c>
      <c r="I20" s="7" t="s">
        <v>697</v>
      </c>
      <c r="J20" s="27">
        <v>15</v>
      </c>
      <c r="K20" s="28"/>
      <c r="L20" s="27">
        <v>15</v>
      </c>
      <c r="M20" s="28"/>
      <c r="N20" s="15" t="s">
        <v>611</v>
      </c>
      <c r="O20" s="26"/>
    </row>
    <row r="21" s="1" customFormat="1" ht="40.5" spans="1:15">
      <c r="A21" s="5"/>
      <c r="B21" s="5" t="s">
        <v>698</v>
      </c>
      <c r="C21" s="5" t="s">
        <v>699</v>
      </c>
      <c r="D21" s="7" t="s">
        <v>1074</v>
      </c>
      <c r="E21" s="7"/>
      <c r="F21" s="7"/>
      <c r="G21" s="7"/>
      <c r="H21" s="14" t="s">
        <v>753</v>
      </c>
      <c r="I21" s="14" t="s">
        <v>754</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A6:B10"/>
    <mergeCell ref="A24:O27"/>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H21" sqref="H21:I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1097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434</v>
      </c>
      <c r="F7" s="8"/>
      <c r="G7" s="8">
        <v>20.77</v>
      </c>
      <c r="H7" s="8"/>
      <c r="I7" s="8">
        <v>20.77</v>
      </c>
      <c r="J7" s="8"/>
      <c r="K7" s="22">
        <v>10</v>
      </c>
      <c r="L7" s="23"/>
      <c r="M7" s="24">
        <v>1</v>
      </c>
      <c r="N7" s="25"/>
      <c r="O7" s="45">
        <v>10</v>
      </c>
    </row>
    <row r="8" s="1" customFormat="1" ht="24" customHeight="1" spans="1:15">
      <c r="A8" s="5"/>
      <c r="B8" s="5"/>
      <c r="C8" s="5" t="s">
        <v>670</v>
      </c>
      <c r="D8" s="5"/>
      <c r="E8" s="8">
        <v>434</v>
      </c>
      <c r="F8" s="8"/>
      <c r="G8" s="8">
        <v>20.77</v>
      </c>
      <c r="H8" s="8"/>
      <c r="I8" s="8">
        <v>20.77</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20" customHeight="1" spans="1:15">
      <c r="A12" s="5"/>
      <c r="B12" s="10" t="s">
        <v>1098</v>
      </c>
      <c r="C12" s="11"/>
      <c r="D12" s="11"/>
      <c r="E12" s="11"/>
      <c r="F12" s="11"/>
      <c r="G12" s="11"/>
      <c r="H12" s="12"/>
      <c r="I12" s="10" t="s">
        <v>1098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6" customHeight="1" spans="1:15">
      <c r="A14" s="5"/>
      <c r="B14" s="5" t="s">
        <v>684</v>
      </c>
      <c r="C14" s="5" t="s">
        <v>709</v>
      </c>
      <c r="D14" s="7" t="s">
        <v>1099</v>
      </c>
      <c r="E14" s="7"/>
      <c r="F14" s="7"/>
      <c r="G14" s="7"/>
      <c r="H14" s="7" t="s">
        <v>860</v>
      </c>
      <c r="I14" s="7" t="s">
        <v>860</v>
      </c>
      <c r="J14" s="27">
        <v>10</v>
      </c>
      <c r="K14" s="28"/>
      <c r="L14" s="27">
        <v>10</v>
      </c>
      <c r="M14" s="28"/>
      <c r="N14" s="15" t="s">
        <v>611</v>
      </c>
      <c r="O14" s="26"/>
    </row>
    <row r="15" s="1" customFormat="1" spans="1:15">
      <c r="A15" s="5"/>
      <c r="B15" s="5"/>
      <c r="C15" s="5"/>
      <c r="D15" s="7" t="s">
        <v>1100</v>
      </c>
      <c r="E15" s="7"/>
      <c r="F15" s="7"/>
      <c r="G15" s="7"/>
      <c r="H15" s="7" t="s">
        <v>807</v>
      </c>
      <c r="I15" s="7" t="s">
        <v>807</v>
      </c>
      <c r="J15" s="27">
        <v>10</v>
      </c>
      <c r="K15" s="28"/>
      <c r="L15" s="27">
        <v>10</v>
      </c>
      <c r="M15" s="28"/>
      <c r="N15" s="15" t="s">
        <v>611</v>
      </c>
      <c r="O15" s="26"/>
    </row>
    <row r="16" s="1" customFormat="1" ht="31" customHeight="1" spans="1:15">
      <c r="A16" s="5"/>
      <c r="B16" s="5"/>
      <c r="C16" s="5"/>
      <c r="D16" s="7" t="s">
        <v>1101</v>
      </c>
      <c r="E16" s="7"/>
      <c r="F16" s="7"/>
      <c r="G16" s="7"/>
      <c r="H16" s="7" t="s">
        <v>860</v>
      </c>
      <c r="I16" s="7" t="s">
        <v>860</v>
      </c>
      <c r="J16" s="27">
        <v>10</v>
      </c>
      <c r="K16" s="28"/>
      <c r="L16" s="27">
        <v>10</v>
      </c>
      <c r="M16" s="28"/>
      <c r="N16" s="15" t="s">
        <v>611</v>
      </c>
      <c r="O16" s="26"/>
    </row>
    <row r="17" s="1" customFormat="1" spans="1:15">
      <c r="A17" s="5"/>
      <c r="B17" s="5"/>
      <c r="C17" s="5" t="s">
        <v>685</v>
      </c>
      <c r="D17" s="7" t="s">
        <v>1102</v>
      </c>
      <c r="E17" s="7"/>
      <c r="F17" s="7"/>
      <c r="G17" s="7"/>
      <c r="H17" s="13">
        <v>1</v>
      </c>
      <c r="I17" s="13">
        <v>1</v>
      </c>
      <c r="J17" s="27">
        <v>10</v>
      </c>
      <c r="K17" s="28"/>
      <c r="L17" s="27">
        <v>10</v>
      </c>
      <c r="M17" s="28"/>
      <c r="N17" s="15" t="s">
        <v>611</v>
      </c>
      <c r="O17" s="26"/>
    </row>
    <row r="18" s="1" customFormat="1" spans="1:15">
      <c r="A18" s="5"/>
      <c r="B18" s="5"/>
      <c r="C18" s="5"/>
      <c r="D18" s="7" t="s">
        <v>1103</v>
      </c>
      <c r="E18" s="7"/>
      <c r="F18" s="7"/>
      <c r="G18" s="7"/>
      <c r="H18" s="13">
        <v>1</v>
      </c>
      <c r="I18" s="13">
        <v>1</v>
      </c>
      <c r="J18" s="27">
        <v>10</v>
      </c>
      <c r="K18" s="28"/>
      <c r="L18" s="27">
        <v>10</v>
      </c>
      <c r="M18" s="28"/>
      <c r="N18" s="15" t="s">
        <v>611</v>
      </c>
      <c r="O18" s="26"/>
    </row>
    <row r="19" s="1" customFormat="1" ht="27" spans="1:15">
      <c r="A19" s="5"/>
      <c r="B19" s="5" t="s">
        <v>691</v>
      </c>
      <c r="C19" s="5" t="s">
        <v>692</v>
      </c>
      <c r="D19" s="7" t="s">
        <v>1104</v>
      </c>
      <c r="E19" s="7"/>
      <c r="F19" s="7"/>
      <c r="G19" s="7"/>
      <c r="H19" s="7" t="s">
        <v>694</v>
      </c>
      <c r="I19" s="7" t="s">
        <v>694</v>
      </c>
      <c r="J19" s="27">
        <v>15</v>
      </c>
      <c r="K19" s="28"/>
      <c r="L19" s="27">
        <v>15</v>
      </c>
      <c r="M19" s="28"/>
      <c r="N19" s="15" t="s">
        <v>611</v>
      </c>
      <c r="O19" s="26"/>
    </row>
    <row r="20" s="1" customFormat="1" ht="27" spans="1:15">
      <c r="A20" s="5"/>
      <c r="B20" s="5"/>
      <c r="C20" s="5" t="s">
        <v>695</v>
      </c>
      <c r="D20" s="7" t="s">
        <v>1105</v>
      </c>
      <c r="E20" s="7"/>
      <c r="F20" s="7"/>
      <c r="G20" s="7"/>
      <c r="H20" s="7" t="s">
        <v>697</v>
      </c>
      <c r="I20" s="7" t="s">
        <v>697</v>
      </c>
      <c r="J20" s="27">
        <v>15</v>
      </c>
      <c r="K20" s="28"/>
      <c r="L20" s="27">
        <v>15</v>
      </c>
      <c r="M20" s="28"/>
      <c r="N20" s="15" t="s">
        <v>611</v>
      </c>
      <c r="O20" s="26"/>
    </row>
    <row r="21" s="1" customFormat="1" ht="40.5" spans="1:15">
      <c r="A21" s="5"/>
      <c r="B21" s="5" t="s">
        <v>698</v>
      </c>
      <c r="C21" s="5" t="s">
        <v>699</v>
      </c>
      <c r="D21" s="7" t="s">
        <v>1106</v>
      </c>
      <c r="E21" s="7"/>
      <c r="F21" s="7"/>
      <c r="G21" s="7"/>
      <c r="H21" s="14" t="s">
        <v>753</v>
      </c>
      <c r="I21" s="14" t="s">
        <v>754</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C17:C18"/>
    <mergeCell ref="A6:B10"/>
    <mergeCell ref="A24:O27"/>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2" workbookViewId="0">
      <selection activeCell="D23" sqref="D23:O23"/>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1107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10</v>
      </c>
      <c r="F7" s="8"/>
      <c r="G7" s="8">
        <v>10</v>
      </c>
      <c r="H7" s="8"/>
      <c r="I7" s="8">
        <v>10</v>
      </c>
      <c r="J7" s="8"/>
      <c r="K7" s="22">
        <v>10</v>
      </c>
      <c r="L7" s="23"/>
      <c r="M7" s="24">
        <v>1</v>
      </c>
      <c r="N7" s="25"/>
      <c r="O7" s="45">
        <v>10</v>
      </c>
    </row>
    <row r="8" s="1" customFormat="1" ht="24" customHeight="1" spans="1:15">
      <c r="A8" s="5"/>
      <c r="B8" s="5"/>
      <c r="C8" s="5" t="s">
        <v>670</v>
      </c>
      <c r="D8" s="5"/>
      <c r="E8" s="8">
        <v>10</v>
      </c>
      <c r="F8" s="8"/>
      <c r="G8" s="8">
        <v>10</v>
      </c>
      <c r="H8" s="8"/>
      <c r="I8" s="8">
        <v>10</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72" customHeight="1" spans="1:15">
      <c r="A12" s="5"/>
      <c r="B12" s="10" t="s">
        <v>1108</v>
      </c>
      <c r="C12" s="11"/>
      <c r="D12" s="11"/>
      <c r="E12" s="11"/>
      <c r="F12" s="11"/>
      <c r="G12" s="11"/>
      <c r="H12" s="12"/>
      <c r="I12" s="10" t="s">
        <v>1108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1109</v>
      </c>
      <c r="E14" s="7"/>
      <c r="F14" s="7"/>
      <c r="G14" s="7"/>
      <c r="H14" s="7" t="s">
        <v>1110</v>
      </c>
      <c r="I14" s="7" t="s">
        <v>1110</v>
      </c>
      <c r="J14" s="27">
        <v>8</v>
      </c>
      <c r="K14" s="28"/>
      <c r="L14" s="27">
        <v>8</v>
      </c>
      <c r="M14" s="28"/>
      <c r="N14" s="15" t="s">
        <v>611</v>
      </c>
      <c r="O14" s="26"/>
    </row>
    <row r="15" s="1" customFormat="1" spans="1:15">
      <c r="A15" s="5"/>
      <c r="B15" s="5"/>
      <c r="C15" s="5"/>
      <c r="D15" s="7" t="s">
        <v>1111</v>
      </c>
      <c r="E15" s="7"/>
      <c r="F15" s="7"/>
      <c r="G15" s="7"/>
      <c r="H15" s="7" t="s">
        <v>1112</v>
      </c>
      <c r="I15" s="7" t="s">
        <v>1112</v>
      </c>
      <c r="J15" s="27">
        <v>8</v>
      </c>
      <c r="K15" s="28"/>
      <c r="L15" s="27">
        <v>8</v>
      </c>
      <c r="M15" s="28"/>
      <c r="N15" s="15" t="s">
        <v>611</v>
      </c>
      <c r="O15" s="26"/>
    </row>
    <row r="16" s="1" customFormat="1" ht="27" spans="1:15">
      <c r="A16" s="5"/>
      <c r="B16" s="5"/>
      <c r="C16" s="5"/>
      <c r="D16" s="10" t="s">
        <v>1113</v>
      </c>
      <c r="E16" s="11"/>
      <c r="F16" s="11"/>
      <c r="G16" s="12"/>
      <c r="H16" s="7" t="s">
        <v>1114</v>
      </c>
      <c r="I16" s="7" t="s">
        <v>1114</v>
      </c>
      <c r="J16" s="27">
        <v>9</v>
      </c>
      <c r="K16" s="28"/>
      <c r="L16" s="27">
        <v>9</v>
      </c>
      <c r="M16" s="28"/>
      <c r="N16" s="15" t="s">
        <v>611</v>
      </c>
      <c r="O16" s="26"/>
    </row>
    <row r="17" s="1" customFormat="1" ht="27" spans="1:15">
      <c r="A17" s="5"/>
      <c r="B17" s="5"/>
      <c r="C17" s="5"/>
      <c r="D17" s="10" t="s">
        <v>1115</v>
      </c>
      <c r="E17" s="11"/>
      <c r="F17" s="11"/>
      <c r="G17" s="12"/>
      <c r="H17" s="7" t="s">
        <v>1116</v>
      </c>
      <c r="I17" s="7" t="s">
        <v>1116</v>
      </c>
      <c r="J17" s="27">
        <v>6</v>
      </c>
      <c r="K17" s="28"/>
      <c r="L17" s="27">
        <v>6</v>
      </c>
      <c r="M17" s="28"/>
      <c r="N17" s="15" t="s">
        <v>611</v>
      </c>
      <c r="O17" s="26"/>
    </row>
    <row r="18" s="1" customFormat="1" spans="1:15">
      <c r="A18" s="5"/>
      <c r="B18" s="5"/>
      <c r="C18" s="5"/>
      <c r="D18" s="10" t="s">
        <v>1117</v>
      </c>
      <c r="E18" s="11"/>
      <c r="F18" s="11"/>
      <c r="G18" s="12"/>
      <c r="H18" s="7" t="s">
        <v>1118</v>
      </c>
      <c r="I18" s="7" t="s">
        <v>1118</v>
      </c>
      <c r="J18" s="27">
        <v>6</v>
      </c>
      <c r="K18" s="28"/>
      <c r="L18" s="27">
        <v>6</v>
      </c>
      <c r="M18" s="28"/>
      <c r="N18" s="15" t="s">
        <v>611</v>
      </c>
      <c r="O18" s="26"/>
    </row>
    <row r="19" s="1" customFormat="1" spans="1:15">
      <c r="A19" s="5"/>
      <c r="B19" s="5"/>
      <c r="C19" s="5" t="s">
        <v>685</v>
      </c>
      <c r="D19" s="7" t="s">
        <v>1045</v>
      </c>
      <c r="E19" s="7"/>
      <c r="F19" s="7"/>
      <c r="G19" s="7"/>
      <c r="H19" s="13">
        <v>1</v>
      </c>
      <c r="I19" s="13">
        <v>1</v>
      </c>
      <c r="J19" s="27">
        <v>6</v>
      </c>
      <c r="K19" s="28"/>
      <c r="L19" s="27">
        <v>6</v>
      </c>
      <c r="M19" s="28"/>
      <c r="N19" s="15" t="s">
        <v>611</v>
      </c>
      <c r="O19" s="26"/>
    </row>
    <row r="20" s="1" customFormat="1" ht="15" customHeight="1" spans="1:15">
      <c r="A20" s="5"/>
      <c r="B20" s="5"/>
      <c r="C20" s="5" t="s">
        <v>688</v>
      </c>
      <c r="D20" s="7" t="s">
        <v>1046</v>
      </c>
      <c r="E20" s="7"/>
      <c r="F20" s="7"/>
      <c r="G20" s="7"/>
      <c r="H20" s="13">
        <v>1</v>
      </c>
      <c r="I20" s="13">
        <v>1</v>
      </c>
      <c r="J20" s="27">
        <v>7</v>
      </c>
      <c r="K20" s="28"/>
      <c r="L20" s="27">
        <v>7</v>
      </c>
      <c r="M20" s="28"/>
      <c r="N20" s="15" t="s">
        <v>611</v>
      </c>
      <c r="O20" s="26"/>
    </row>
    <row r="21" s="1" customFormat="1" ht="27" spans="1:15">
      <c r="A21" s="5"/>
      <c r="B21" s="5" t="s">
        <v>691</v>
      </c>
      <c r="C21" s="5" t="s">
        <v>695</v>
      </c>
      <c r="D21" s="7" t="s">
        <v>1047</v>
      </c>
      <c r="E21" s="7"/>
      <c r="F21" s="7"/>
      <c r="G21" s="7"/>
      <c r="H21" s="7" t="s">
        <v>939</v>
      </c>
      <c r="I21" s="7" t="s">
        <v>939</v>
      </c>
      <c r="J21" s="27">
        <v>30</v>
      </c>
      <c r="K21" s="28"/>
      <c r="L21" s="27">
        <v>30</v>
      </c>
      <c r="M21" s="28"/>
      <c r="N21" s="15" t="s">
        <v>611</v>
      </c>
      <c r="O21" s="26"/>
    </row>
    <row r="22" s="1" customFormat="1" ht="40.5" spans="1:15">
      <c r="A22" s="5"/>
      <c r="B22" s="5" t="s">
        <v>698</v>
      </c>
      <c r="C22" s="5" t="s">
        <v>699</v>
      </c>
      <c r="D22" s="7" t="s">
        <v>906</v>
      </c>
      <c r="E22" s="7"/>
      <c r="F22" s="7"/>
      <c r="G22" s="7"/>
      <c r="H22" s="14" t="s">
        <v>753</v>
      </c>
      <c r="I22" s="14" t="s">
        <v>754</v>
      </c>
      <c r="J22" s="27">
        <v>10</v>
      </c>
      <c r="K22" s="28"/>
      <c r="L22" s="27">
        <v>10</v>
      </c>
      <c r="M22" s="28"/>
      <c r="N22" s="15" t="s">
        <v>611</v>
      </c>
      <c r="O22" s="26"/>
    </row>
    <row r="23" s="1" customFormat="1" ht="45" customHeight="1" spans="1:15">
      <c r="A23" s="5"/>
      <c r="B23" s="15" t="s">
        <v>703</v>
      </c>
      <c r="C23" s="16"/>
      <c r="D23" s="15" t="s">
        <v>611</v>
      </c>
      <c r="E23" s="17"/>
      <c r="F23" s="17"/>
      <c r="G23" s="17"/>
      <c r="H23" s="17"/>
      <c r="I23" s="17"/>
      <c r="J23" s="17"/>
      <c r="K23" s="17"/>
      <c r="L23" s="17"/>
      <c r="M23" s="17"/>
      <c r="N23" s="17"/>
      <c r="O23" s="26"/>
    </row>
    <row r="24" s="1" customFormat="1" ht="18" customHeight="1" spans="1:15">
      <c r="A24" s="5"/>
      <c r="B24" s="15" t="s">
        <v>704</v>
      </c>
      <c r="C24" s="17"/>
      <c r="D24" s="17"/>
      <c r="E24" s="17"/>
      <c r="F24" s="17"/>
      <c r="G24" s="17"/>
      <c r="H24" s="17"/>
      <c r="I24" s="16"/>
      <c r="J24" s="22">
        <v>100</v>
      </c>
      <c r="K24" s="23"/>
      <c r="L24" s="27">
        <v>100</v>
      </c>
      <c r="M24" s="28"/>
      <c r="N24" s="15" t="s">
        <v>705</v>
      </c>
      <c r="O24" s="26"/>
    </row>
    <row r="25" s="1" customFormat="1" spans="1:15">
      <c r="A25" s="18" t="s">
        <v>706</v>
      </c>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spans="1:15">
      <c r="A27" s="19"/>
      <c r="B27" s="18"/>
      <c r="C27" s="18"/>
      <c r="D27" s="18"/>
      <c r="E27" s="18"/>
      <c r="F27" s="18"/>
      <c r="G27" s="18"/>
      <c r="H27" s="18"/>
      <c r="I27" s="18"/>
      <c r="J27" s="18"/>
      <c r="K27" s="18"/>
      <c r="L27" s="18"/>
      <c r="M27" s="18"/>
      <c r="N27" s="18"/>
      <c r="O27" s="29"/>
    </row>
    <row r="28" s="1" customFormat="1" ht="27" customHeight="1" spans="1:15">
      <c r="A28" s="20"/>
      <c r="B28" s="21"/>
      <c r="C28" s="21"/>
      <c r="D28" s="21"/>
      <c r="E28" s="21"/>
      <c r="F28" s="21"/>
      <c r="G28" s="21"/>
      <c r="H28" s="21"/>
      <c r="I28" s="21"/>
      <c r="J28" s="21"/>
      <c r="K28" s="21"/>
      <c r="L28" s="21"/>
      <c r="M28" s="21"/>
      <c r="N28" s="21"/>
      <c r="O28" s="30"/>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8"/>
    <mergeCell ref="A6:B10"/>
    <mergeCell ref="A25:O28"/>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2" workbookViewId="0">
      <selection activeCell="L17" sqref="L17:M17"/>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1119</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66.12</v>
      </c>
      <c r="F7" s="8"/>
      <c r="G7" s="8">
        <v>66.12</v>
      </c>
      <c r="H7" s="8"/>
      <c r="I7" s="8">
        <v>66.12</v>
      </c>
      <c r="J7" s="8"/>
      <c r="K7" s="22">
        <v>10</v>
      </c>
      <c r="L7" s="23"/>
      <c r="M7" s="24">
        <v>1</v>
      </c>
      <c r="N7" s="25"/>
      <c r="O7" s="45">
        <v>10</v>
      </c>
    </row>
    <row r="8" s="1" customFormat="1" ht="24" customHeight="1" spans="1:15">
      <c r="A8" s="5"/>
      <c r="B8" s="5"/>
      <c r="C8" s="5" t="s">
        <v>670</v>
      </c>
      <c r="D8" s="5"/>
      <c r="E8" s="44">
        <v>0</v>
      </c>
      <c r="F8" s="44"/>
      <c r="G8" s="44">
        <v>0</v>
      </c>
      <c r="H8" s="44"/>
      <c r="I8" s="44">
        <v>0</v>
      </c>
      <c r="J8" s="44"/>
      <c r="K8" s="15" t="s">
        <v>534</v>
      </c>
      <c r="L8" s="26"/>
      <c r="M8" s="24">
        <v>0</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8">
        <v>66.12</v>
      </c>
      <c r="F10" s="8"/>
      <c r="G10" s="8">
        <v>66.12</v>
      </c>
      <c r="H10" s="8"/>
      <c r="I10" s="8">
        <v>66.12</v>
      </c>
      <c r="J10" s="8"/>
      <c r="K10" s="15" t="s">
        <v>534</v>
      </c>
      <c r="L10" s="26"/>
      <c r="M10" s="24">
        <v>1</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25" customHeight="1" spans="1:15">
      <c r="A12" s="5"/>
      <c r="B12" s="10" t="s">
        <v>1120</v>
      </c>
      <c r="C12" s="11"/>
      <c r="D12" s="11"/>
      <c r="E12" s="11"/>
      <c r="F12" s="11"/>
      <c r="G12" s="11"/>
      <c r="H12" s="12"/>
      <c r="I12" s="10" t="s">
        <v>1120</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1035</v>
      </c>
      <c r="E14" s="7"/>
      <c r="F14" s="7"/>
      <c r="G14" s="7"/>
      <c r="H14" s="7" t="s">
        <v>1036</v>
      </c>
      <c r="I14" s="7" t="s">
        <v>1036</v>
      </c>
      <c r="J14" s="27">
        <v>18</v>
      </c>
      <c r="K14" s="28"/>
      <c r="L14" s="27">
        <v>18</v>
      </c>
      <c r="M14" s="28"/>
      <c r="N14" s="15" t="s">
        <v>611</v>
      </c>
      <c r="O14" s="26"/>
    </row>
    <row r="15" s="1" customFormat="1" spans="1:15">
      <c r="A15" s="5"/>
      <c r="B15" s="5"/>
      <c r="C15" s="5" t="s">
        <v>685</v>
      </c>
      <c r="D15" s="7" t="s">
        <v>1037</v>
      </c>
      <c r="E15" s="7"/>
      <c r="F15" s="7"/>
      <c r="G15" s="7"/>
      <c r="H15" s="7" t="s">
        <v>766</v>
      </c>
      <c r="I15" s="7" t="s">
        <v>766</v>
      </c>
      <c r="J15" s="27">
        <v>18</v>
      </c>
      <c r="K15" s="28"/>
      <c r="L15" s="27">
        <v>18</v>
      </c>
      <c r="M15" s="28"/>
      <c r="N15" s="15" t="s">
        <v>611</v>
      </c>
      <c r="O15" s="26"/>
    </row>
    <row r="16" s="1" customFormat="1" spans="1:15">
      <c r="A16" s="5"/>
      <c r="B16" s="5"/>
      <c r="C16" s="5"/>
      <c r="D16" s="7" t="s">
        <v>1121</v>
      </c>
      <c r="E16" s="7"/>
      <c r="F16" s="7"/>
      <c r="G16" s="7"/>
      <c r="H16" s="7" t="s">
        <v>754</v>
      </c>
      <c r="I16" s="7" t="s">
        <v>754</v>
      </c>
      <c r="J16" s="27">
        <v>14</v>
      </c>
      <c r="K16" s="28"/>
      <c r="L16" s="27">
        <v>14</v>
      </c>
      <c r="M16" s="28"/>
      <c r="N16" s="15" t="s">
        <v>611</v>
      </c>
      <c r="O16" s="26"/>
    </row>
    <row r="17" s="1" customFormat="1" ht="27" spans="1:15">
      <c r="A17" s="5"/>
      <c r="B17" s="5" t="s">
        <v>691</v>
      </c>
      <c r="C17" s="5" t="s">
        <v>692</v>
      </c>
      <c r="D17" s="7" t="s">
        <v>1039</v>
      </c>
      <c r="E17" s="7"/>
      <c r="F17" s="7"/>
      <c r="G17" s="7"/>
      <c r="H17" s="7" t="s">
        <v>939</v>
      </c>
      <c r="I17" s="7" t="s">
        <v>939</v>
      </c>
      <c r="J17" s="27">
        <v>15</v>
      </c>
      <c r="K17" s="28"/>
      <c r="L17" s="27">
        <v>15</v>
      </c>
      <c r="M17" s="28"/>
      <c r="N17" s="15" t="s">
        <v>611</v>
      </c>
      <c r="O17" s="26"/>
    </row>
    <row r="18" s="1" customFormat="1" ht="30" customHeight="1" spans="1:15">
      <c r="A18" s="5"/>
      <c r="B18" s="5"/>
      <c r="C18" s="5" t="s">
        <v>695</v>
      </c>
      <c r="D18" s="7" t="s">
        <v>1040</v>
      </c>
      <c r="E18" s="7"/>
      <c r="F18" s="7"/>
      <c r="G18" s="7"/>
      <c r="H18" s="7" t="s">
        <v>1023</v>
      </c>
      <c r="I18" s="7" t="s">
        <v>1023</v>
      </c>
      <c r="J18" s="27">
        <v>15</v>
      </c>
      <c r="K18" s="28"/>
      <c r="L18" s="27">
        <v>15</v>
      </c>
      <c r="M18" s="28"/>
      <c r="N18" s="15" t="s">
        <v>611</v>
      </c>
      <c r="O18" s="26"/>
    </row>
    <row r="19" s="1" customFormat="1" ht="40.5" spans="1:15">
      <c r="A19" s="5"/>
      <c r="B19" s="5" t="s">
        <v>698</v>
      </c>
      <c r="C19" s="5" t="s">
        <v>699</v>
      </c>
      <c r="D19" s="7" t="s">
        <v>881</v>
      </c>
      <c r="E19" s="7"/>
      <c r="F19" s="7"/>
      <c r="G19" s="7"/>
      <c r="H19" s="7" t="s">
        <v>802</v>
      </c>
      <c r="I19" s="7" t="s">
        <v>802</v>
      </c>
      <c r="J19" s="27">
        <v>10</v>
      </c>
      <c r="K19" s="28"/>
      <c r="L19" s="27">
        <v>10</v>
      </c>
      <c r="M19" s="28"/>
      <c r="N19" s="15" t="s">
        <v>611</v>
      </c>
      <c r="O19" s="26"/>
    </row>
    <row r="20" s="1" customFormat="1" ht="45" customHeight="1" spans="1:15">
      <c r="A20" s="5"/>
      <c r="B20" s="15" t="s">
        <v>703</v>
      </c>
      <c r="C20" s="16"/>
      <c r="D20" s="15" t="s">
        <v>1041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A6:B10"/>
    <mergeCell ref="A22:O2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8"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1122</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88.49</v>
      </c>
      <c r="F7" s="8"/>
      <c r="G7" s="8">
        <v>88.49</v>
      </c>
      <c r="H7" s="8"/>
      <c r="I7" s="8">
        <v>88.49</v>
      </c>
      <c r="J7" s="8"/>
      <c r="K7" s="22">
        <v>10</v>
      </c>
      <c r="L7" s="23"/>
      <c r="M7" s="24">
        <v>1</v>
      </c>
      <c r="N7" s="25"/>
      <c r="O7" s="45">
        <v>10</v>
      </c>
    </row>
    <row r="8" s="1" customFormat="1" ht="24" customHeight="1" spans="1:15">
      <c r="A8" s="5"/>
      <c r="B8" s="5"/>
      <c r="C8" s="5" t="s">
        <v>670</v>
      </c>
      <c r="D8" s="5"/>
      <c r="E8" s="8">
        <v>88.49</v>
      </c>
      <c r="F8" s="8"/>
      <c r="G8" s="8">
        <v>88.49</v>
      </c>
      <c r="H8" s="8"/>
      <c r="I8" s="8">
        <v>88.49</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1123</v>
      </c>
      <c r="C12" s="11"/>
      <c r="D12" s="11"/>
      <c r="E12" s="11"/>
      <c r="F12" s="11"/>
      <c r="G12" s="11"/>
      <c r="H12" s="12"/>
      <c r="I12" s="10" t="s">
        <v>1123</v>
      </c>
      <c r="J12" s="11"/>
      <c r="K12" s="11"/>
      <c r="L12" s="11"/>
      <c r="M12" s="11"/>
      <c r="N12" s="11"/>
      <c r="O12" s="12"/>
    </row>
    <row r="13" s="1" customFormat="1" ht="32"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1124</v>
      </c>
      <c r="E14" s="7"/>
      <c r="F14" s="7"/>
      <c r="G14" s="7"/>
      <c r="H14" s="13">
        <v>0.98</v>
      </c>
      <c r="I14" s="13">
        <v>0.98</v>
      </c>
      <c r="J14" s="27">
        <v>20</v>
      </c>
      <c r="K14" s="28"/>
      <c r="L14" s="27">
        <v>20</v>
      </c>
      <c r="M14" s="28"/>
      <c r="N14" s="15" t="s">
        <v>611</v>
      </c>
      <c r="O14" s="26"/>
    </row>
    <row r="15" s="1" customFormat="1" spans="1:15">
      <c r="A15" s="5"/>
      <c r="B15" s="5"/>
      <c r="C15" s="5" t="s">
        <v>688</v>
      </c>
      <c r="D15" s="7" t="s">
        <v>1125</v>
      </c>
      <c r="E15" s="7"/>
      <c r="F15" s="7"/>
      <c r="G15" s="7"/>
      <c r="H15" s="7" t="s">
        <v>787</v>
      </c>
      <c r="I15" s="7" t="s">
        <v>787</v>
      </c>
      <c r="J15" s="27">
        <v>15</v>
      </c>
      <c r="K15" s="28"/>
      <c r="L15" s="27">
        <v>15</v>
      </c>
      <c r="M15" s="28"/>
      <c r="N15" s="15" t="s">
        <v>611</v>
      </c>
      <c r="O15" s="26"/>
    </row>
    <row r="16" s="1" customFormat="1" ht="31" customHeight="1" spans="1:15">
      <c r="A16" s="5"/>
      <c r="B16" s="5"/>
      <c r="C16" s="5" t="s">
        <v>745</v>
      </c>
      <c r="D16" s="7" t="s">
        <v>746</v>
      </c>
      <c r="E16" s="7"/>
      <c r="F16" s="7"/>
      <c r="G16" s="7"/>
      <c r="H16" s="7" t="s">
        <v>1126</v>
      </c>
      <c r="I16" s="7" t="s">
        <v>1126</v>
      </c>
      <c r="J16" s="27">
        <v>15</v>
      </c>
      <c r="K16" s="28"/>
      <c r="L16" s="27">
        <v>15</v>
      </c>
      <c r="M16" s="28"/>
      <c r="N16" s="15" t="s">
        <v>611</v>
      </c>
      <c r="O16" s="26"/>
    </row>
    <row r="17" s="1" customFormat="1" ht="27" spans="1:15">
      <c r="A17" s="5"/>
      <c r="B17" s="5" t="s">
        <v>691</v>
      </c>
      <c r="C17" s="5" t="s">
        <v>692</v>
      </c>
      <c r="D17" s="7" t="s">
        <v>1127</v>
      </c>
      <c r="E17" s="7"/>
      <c r="F17" s="7"/>
      <c r="G17" s="7"/>
      <c r="H17" s="7" t="s">
        <v>694</v>
      </c>
      <c r="I17" s="7" t="s">
        <v>694</v>
      </c>
      <c r="J17" s="27">
        <v>15</v>
      </c>
      <c r="K17" s="28"/>
      <c r="L17" s="27">
        <v>15</v>
      </c>
      <c r="M17" s="28"/>
      <c r="N17" s="15" t="s">
        <v>611</v>
      </c>
      <c r="O17" s="26"/>
    </row>
    <row r="18" s="1" customFormat="1" ht="27" spans="1:15">
      <c r="A18" s="5"/>
      <c r="B18" s="5"/>
      <c r="C18" s="5" t="s">
        <v>695</v>
      </c>
      <c r="D18" s="7" t="s">
        <v>1128</v>
      </c>
      <c r="E18" s="7"/>
      <c r="F18" s="7"/>
      <c r="G18" s="7"/>
      <c r="H18" s="7" t="s">
        <v>694</v>
      </c>
      <c r="I18" s="7" t="s">
        <v>694</v>
      </c>
      <c r="J18" s="27">
        <v>15</v>
      </c>
      <c r="K18" s="28"/>
      <c r="L18" s="27">
        <v>15</v>
      </c>
      <c r="M18" s="28"/>
      <c r="N18" s="15" t="s">
        <v>611</v>
      </c>
      <c r="O18" s="26"/>
    </row>
    <row r="19" s="1" customFormat="1" ht="40.5" spans="1:15">
      <c r="A19" s="5"/>
      <c r="B19" s="5" t="s">
        <v>698</v>
      </c>
      <c r="C19" s="5" t="s">
        <v>699</v>
      </c>
      <c r="D19" s="7" t="s">
        <v>906</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1"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1129</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34.65</v>
      </c>
      <c r="F7" s="8"/>
      <c r="G7" s="8">
        <v>34.65</v>
      </c>
      <c r="H7" s="8"/>
      <c r="I7" s="8">
        <v>34.65</v>
      </c>
      <c r="J7" s="8"/>
      <c r="K7" s="22">
        <v>10</v>
      </c>
      <c r="L7" s="23"/>
      <c r="M7" s="24">
        <v>1</v>
      </c>
      <c r="N7" s="25"/>
      <c r="O7" s="45">
        <v>10</v>
      </c>
    </row>
    <row r="8" s="1" customFormat="1" ht="24" customHeight="1" spans="1:15">
      <c r="A8" s="5"/>
      <c r="B8" s="5"/>
      <c r="C8" s="5" t="s">
        <v>670</v>
      </c>
      <c r="D8" s="5"/>
      <c r="E8" s="8">
        <v>0</v>
      </c>
      <c r="F8" s="8"/>
      <c r="G8" s="8">
        <v>0</v>
      </c>
      <c r="H8" s="8"/>
      <c r="I8" s="8">
        <v>0</v>
      </c>
      <c r="J8" s="8"/>
      <c r="K8" s="15" t="s">
        <v>534</v>
      </c>
      <c r="L8" s="26"/>
      <c r="M8" s="24">
        <v>0</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34.65</v>
      </c>
      <c r="F10" s="8"/>
      <c r="G10" s="8">
        <v>34.65</v>
      </c>
      <c r="H10" s="8"/>
      <c r="I10" s="8">
        <v>34.65</v>
      </c>
      <c r="J10" s="8"/>
      <c r="K10" s="15" t="s">
        <v>534</v>
      </c>
      <c r="L10" s="26"/>
      <c r="M10" s="24">
        <v>1</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06" customHeight="1" spans="1:15">
      <c r="A12" s="5"/>
      <c r="B12" s="10" t="s">
        <v>1130</v>
      </c>
      <c r="C12" s="11"/>
      <c r="D12" s="11"/>
      <c r="E12" s="11"/>
      <c r="F12" s="11"/>
      <c r="G12" s="11"/>
      <c r="H12" s="12"/>
      <c r="I12" s="10" t="s">
        <v>1130</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1131</v>
      </c>
      <c r="E14" s="7"/>
      <c r="F14" s="7"/>
      <c r="G14" s="7"/>
      <c r="H14" s="13">
        <v>0.95</v>
      </c>
      <c r="I14" s="13">
        <v>0.95</v>
      </c>
      <c r="J14" s="27">
        <v>15</v>
      </c>
      <c r="K14" s="28"/>
      <c r="L14" s="27">
        <v>15</v>
      </c>
      <c r="M14" s="28"/>
      <c r="N14" s="15" t="s">
        <v>611</v>
      </c>
      <c r="O14" s="26"/>
    </row>
    <row r="15" s="1" customFormat="1" spans="1:15">
      <c r="A15" s="5"/>
      <c r="B15" s="5"/>
      <c r="C15" s="5"/>
      <c r="D15" s="7" t="s">
        <v>1028</v>
      </c>
      <c r="E15" s="7"/>
      <c r="F15" s="7"/>
      <c r="G15" s="7"/>
      <c r="H15" s="13">
        <v>1</v>
      </c>
      <c r="I15" s="13">
        <v>1</v>
      </c>
      <c r="J15" s="27">
        <v>20</v>
      </c>
      <c r="K15" s="28"/>
      <c r="L15" s="27">
        <v>20</v>
      </c>
      <c r="M15" s="28"/>
      <c r="N15" s="15" t="s">
        <v>611</v>
      </c>
      <c r="O15" s="26"/>
    </row>
    <row r="16" s="1" customFormat="1" spans="1:15">
      <c r="A16" s="5"/>
      <c r="B16" s="5"/>
      <c r="C16" s="5" t="s">
        <v>688</v>
      </c>
      <c r="D16" s="7" t="s">
        <v>1046</v>
      </c>
      <c r="E16" s="7"/>
      <c r="F16" s="7"/>
      <c r="G16" s="7"/>
      <c r="H16" s="13">
        <v>0.95</v>
      </c>
      <c r="I16" s="13">
        <v>0.95</v>
      </c>
      <c r="J16" s="27">
        <v>15</v>
      </c>
      <c r="K16" s="28"/>
      <c r="L16" s="27">
        <v>15</v>
      </c>
      <c r="M16" s="28"/>
      <c r="N16" s="15" t="s">
        <v>611</v>
      </c>
      <c r="O16" s="26"/>
    </row>
    <row r="17" s="1" customFormat="1" ht="27" spans="1:15">
      <c r="A17" s="5"/>
      <c r="B17" s="5" t="s">
        <v>691</v>
      </c>
      <c r="C17" s="5" t="s">
        <v>692</v>
      </c>
      <c r="D17" s="7" t="s">
        <v>1132</v>
      </c>
      <c r="E17" s="7"/>
      <c r="F17" s="7"/>
      <c r="G17" s="7"/>
      <c r="H17" s="7" t="s">
        <v>694</v>
      </c>
      <c r="I17" s="7" t="s">
        <v>694</v>
      </c>
      <c r="J17" s="27">
        <v>15</v>
      </c>
      <c r="K17" s="28"/>
      <c r="L17" s="27">
        <v>15</v>
      </c>
      <c r="M17" s="28"/>
      <c r="N17" s="15" t="s">
        <v>611</v>
      </c>
      <c r="O17" s="26"/>
    </row>
    <row r="18" s="1" customFormat="1" ht="33" customHeight="1" spans="1:15">
      <c r="A18" s="5"/>
      <c r="B18" s="5"/>
      <c r="C18" s="5" t="s">
        <v>695</v>
      </c>
      <c r="D18" s="7" t="s">
        <v>1133</v>
      </c>
      <c r="E18" s="7"/>
      <c r="F18" s="7"/>
      <c r="G18" s="7"/>
      <c r="H18" s="7" t="s">
        <v>694</v>
      </c>
      <c r="I18" s="7" t="s">
        <v>694</v>
      </c>
      <c r="J18" s="27">
        <v>15</v>
      </c>
      <c r="K18" s="28"/>
      <c r="L18" s="27">
        <v>15</v>
      </c>
      <c r="M18" s="28"/>
      <c r="N18" s="15" t="s">
        <v>611</v>
      </c>
      <c r="O18" s="26"/>
    </row>
    <row r="19" s="1" customFormat="1" ht="40.5" spans="1:15">
      <c r="A19" s="5"/>
      <c r="B19" s="5" t="s">
        <v>698</v>
      </c>
      <c r="C19" s="5" t="s">
        <v>699</v>
      </c>
      <c r="D19" s="7" t="s">
        <v>1134</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1041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A6:B10"/>
    <mergeCell ref="A22:O25"/>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6"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1135</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2502</v>
      </c>
      <c r="F7" s="46"/>
      <c r="G7" s="46">
        <v>2502</v>
      </c>
      <c r="H7" s="46"/>
      <c r="I7" s="46">
        <v>2502</v>
      </c>
      <c r="J7" s="46"/>
      <c r="K7" s="22">
        <v>10</v>
      </c>
      <c r="L7" s="23"/>
      <c r="M7" s="24">
        <v>1</v>
      </c>
      <c r="N7" s="25"/>
      <c r="O7" s="45">
        <v>10</v>
      </c>
    </row>
    <row r="8" s="1" customFormat="1" ht="24" customHeight="1" spans="1:15">
      <c r="A8" s="5"/>
      <c r="B8" s="5"/>
      <c r="C8" s="5" t="s">
        <v>670</v>
      </c>
      <c r="D8" s="5"/>
      <c r="E8" s="46">
        <v>2502</v>
      </c>
      <c r="F8" s="46"/>
      <c r="G8" s="46">
        <v>2502</v>
      </c>
      <c r="H8" s="46"/>
      <c r="I8" s="46">
        <v>2502</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1136</v>
      </c>
      <c r="C12" s="11"/>
      <c r="D12" s="11"/>
      <c r="E12" s="11"/>
      <c r="F12" s="11"/>
      <c r="G12" s="11"/>
      <c r="H12" s="12"/>
      <c r="I12" s="10" t="s">
        <v>1136</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831</v>
      </c>
      <c r="E14" s="7"/>
      <c r="F14" s="7"/>
      <c r="G14" s="7"/>
      <c r="H14" s="13">
        <v>1</v>
      </c>
      <c r="I14" s="13">
        <v>1</v>
      </c>
      <c r="J14" s="27">
        <v>15</v>
      </c>
      <c r="K14" s="28"/>
      <c r="L14" s="27">
        <v>15</v>
      </c>
      <c r="M14" s="28"/>
      <c r="N14" s="15" t="s">
        <v>611</v>
      </c>
      <c r="O14" s="26"/>
    </row>
    <row r="15" s="1" customFormat="1" spans="1:15">
      <c r="A15" s="5"/>
      <c r="B15" s="5"/>
      <c r="C15" s="5"/>
      <c r="D15" s="7" t="s">
        <v>833</v>
      </c>
      <c r="E15" s="7"/>
      <c r="F15" s="7"/>
      <c r="G15" s="7"/>
      <c r="H15" s="13">
        <v>1</v>
      </c>
      <c r="I15" s="13">
        <v>1</v>
      </c>
      <c r="J15" s="27">
        <v>15</v>
      </c>
      <c r="K15" s="28"/>
      <c r="L15" s="27">
        <v>15</v>
      </c>
      <c r="M15" s="28"/>
      <c r="N15" s="15" t="s">
        <v>611</v>
      </c>
      <c r="O15" s="26"/>
    </row>
    <row r="16" s="1" customFormat="1" spans="1:15">
      <c r="A16" s="5"/>
      <c r="B16" s="5"/>
      <c r="C16" s="5" t="s">
        <v>688</v>
      </c>
      <c r="D16" s="7" t="s">
        <v>835</v>
      </c>
      <c r="E16" s="7"/>
      <c r="F16" s="7"/>
      <c r="G16" s="7"/>
      <c r="H16" s="13">
        <v>1</v>
      </c>
      <c r="I16" s="13">
        <v>1</v>
      </c>
      <c r="J16" s="27">
        <v>20</v>
      </c>
      <c r="K16" s="28"/>
      <c r="L16" s="27">
        <v>20</v>
      </c>
      <c r="M16" s="28"/>
      <c r="N16" s="15" t="s">
        <v>611</v>
      </c>
      <c r="O16" s="26"/>
    </row>
    <row r="17" s="1" customFormat="1" ht="27" spans="1:15">
      <c r="A17" s="5"/>
      <c r="B17" s="5" t="s">
        <v>691</v>
      </c>
      <c r="C17" s="5" t="s">
        <v>692</v>
      </c>
      <c r="D17" s="7" t="s">
        <v>838</v>
      </c>
      <c r="E17" s="7"/>
      <c r="F17" s="7"/>
      <c r="G17" s="7"/>
      <c r="H17" s="13">
        <v>0.95</v>
      </c>
      <c r="I17" s="13">
        <v>0.95</v>
      </c>
      <c r="J17" s="27">
        <v>15</v>
      </c>
      <c r="K17" s="28"/>
      <c r="L17" s="27">
        <v>15</v>
      </c>
      <c r="M17" s="28"/>
      <c r="N17" s="15" t="s">
        <v>611</v>
      </c>
      <c r="O17" s="26"/>
    </row>
    <row r="18" s="1" customFormat="1" ht="27" spans="1:15">
      <c r="A18" s="5"/>
      <c r="B18" s="5"/>
      <c r="C18" s="5" t="s">
        <v>695</v>
      </c>
      <c r="D18" s="7" t="s">
        <v>1137</v>
      </c>
      <c r="E18" s="7"/>
      <c r="F18" s="7"/>
      <c r="G18" s="7"/>
      <c r="H18" s="7" t="s">
        <v>1138</v>
      </c>
      <c r="I18" s="7" t="s">
        <v>1138</v>
      </c>
      <c r="J18" s="27">
        <v>15</v>
      </c>
      <c r="K18" s="28"/>
      <c r="L18" s="27">
        <v>15</v>
      </c>
      <c r="M18" s="28"/>
      <c r="N18" s="15" t="s">
        <v>611</v>
      </c>
      <c r="O18" s="26"/>
    </row>
    <row r="19" s="1" customFormat="1" ht="40.5" spans="1:15">
      <c r="A19" s="5"/>
      <c r="B19" s="5" t="s">
        <v>698</v>
      </c>
      <c r="C19" s="5" t="s">
        <v>699</v>
      </c>
      <c r="D19" s="7" t="s">
        <v>843</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A6:B10"/>
    <mergeCell ref="A22:O25"/>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9" workbookViewId="0">
      <selection activeCell="H21" sqref="H21:I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1139</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280</v>
      </c>
      <c r="F7" s="8"/>
      <c r="G7" s="8">
        <v>280</v>
      </c>
      <c r="H7" s="8"/>
      <c r="I7" s="8">
        <v>280</v>
      </c>
      <c r="J7" s="8"/>
      <c r="K7" s="22">
        <v>10</v>
      </c>
      <c r="L7" s="23"/>
      <c r="M7" s="24">
        <v>1</v>
      </c>
      <c r="N7" s="25"/>
      <c r="O7" s="45">
        <v>10</v>
      </c>
    </row>
    <row r="8" s="1" customFormat="1" ht="24" customHeight="1" spans="1:15">
      <c r="A8" s="5"/>
      <c r="B8" s="5"/>
      <c r="C8" s="5" t="s">
        <v>670</v>
      </c>
      <c r="D8" s="5"/>
      <c r="E8" s="8">
        <v>280</v>
      </c>
      <c r="F8" s="8"/>
      <c r="G8" s="8">
        <v>280</v>
      </c>
      <c r="H8" s="8"/>
      <c r="I8" s="8">
        <v>280</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1140</v>
      </c>
      <c r="C12" s="11"/>
      <c r="D12" s="11"/>
      <c r="E12" s="11"/>
      <c r="F12" s="11"/>
      <c r="G12" s="11"/>
      <c r="H12" s="12"/>
      <c r="I12" s="10" t="s">
        <v>1140</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828</v>
      </c>
      <c r="E14" s="7"/>
      <c r="F14" s="7"/>
      <c r="G14" s="7"/>
      <c r="H14" s="13">
        <v>1</v>
      </c>
      <c r="I14" s="13">
        <v>1</v>
      </c>
      <c r="J14" s="27">
        <v>10</v>
      </c>
      <c r="K14" s="28"/>
      <c r="L14" s="27">
        <v>10</v>
      </c>
      <c r="M14" s="28"/>
      <c r="N14" s="15" t="s">
        <v>611</v>
      </c>
      <c r="O14" s="26"/>
    </row>
    <row r="15" s="1" customFormat="1" spans="1:15">
      <c r="A15" s="5"/>
      <c r="B15" s="5"/>
      <c r="C15" s="5"/>
      <c r="D15" s="7" t="s">
        <v>831</v>
      </c>
      <c r="E15" s="7"/>
      <c r="F15" s="7"/>
      <c r="G15" s="7"/>
      <c r="H15" s="13">
        <v>1</v>
      </c>
      <c r="I15" s="13">
        <v>1</v>
      </c>
      <c r="J15" s="27">
        <v>10</v>
      </c>
      <c r="K15" s="28"/>
      <c r="L15" s="27">
        <v>10</v>
      </c>
      <c r="M15" s="28"/>
      <c r="N15" s="15" t="s">
        <v>611</v>
      </c>
      <c r="O15" s="26"/>
    </row>
    <row r="16" s="1" customFormat="1" spans="1:15">
      <c r="A16" s="5"/>
      <c r="B16" s="5"/>
      <c r="C16" s="5" t="s">
        <v>685</v>
      </c>
      <c r="D16" s="7" t="s">
        <v>832</v>
      </c>
      <c r="E16" s="7"/>
      <c r="F16" s="7"/>
      <c r="G16" s="7"/>
      <c r="H16" s="31">
        <v>0.05</v>
      </c>
      <c r="I16" s="31">
        <v>0.05</v>
      </c>
      <c r="J16" s="27">
        <v>10</v>
      </c>
      <c r="K16" s="28"/>
      <c r="L16" s="27">
        <v>10</v>
      </c>
      <c r="M16" s="28"/>
      <c r="N16" s="15" t="s">
        <v>611</v>
      </c>
      <c r="O16" s="26"/>
    </row>
    <row r="17" s="1" customFormat="1" spans="1:15">
      <c r="A17" s="5"/>
      <c r="B17" s="5"/>
      <c r="C17" s="5"/>
      <c r="D17" s="7" t="s">
        <v>833</v>
      </c>
      <c r="E17" s="7"/>
      <c r="F17" s="7"/>
      <c r="G17" s="7"/>
      <c r="H17" s="13">
        <v>1</v>
      </c>
      <c r="I17" s="13">
        <v>1</v>
      </c>
      <c r="J17" s="27">
        <v>10</v>
      </c>
      <c r="K17" s="28"/>
      <c r="L17" s="27">
        <v>10</v>
      </c>
      <c r="M17" s="28"/>
      <c r="N17" s="15" t="s">
        <v>611</v>
      </c>
      <c r="O17" s="26"/>
    </row>
    <row r="18" s="1" customFormat="1" ht="15" customHeight="1" spans="1:15">
      <c r="A18" s="5"/>
      <c r="B18" s="5"/>
      <c r="C18" s="5" t="s">
        <v>688</v>
      </c>
      <c r="D18" s="7" t="s">
        <v>835</v>
      </c>
      <c r="E18" s="7"/>
      <c r="F18" s="7"/>
      <c r="G18" s="7"/>
      <c r="H18" s="13">
        <v>1</v>
      </c>
      <c r="I18" s="13">
        <v>1</v>
      </c>
      <c r="J18" s="27">
        <v>10</v>
      </c>
      <c r="K18" s="28"/>
      <c r="L18" s="27">
        <v>10</v>
      </c>
      <c r="M18" s="28"/>
      <c r="N18" s="15" t="s">
        <v>611</v>
      </c>
      <c r="O18" s="26"/>
    </row>
    <row r="19" s="1" customFormat="1" ht="27" spans="1:15">
      <c r="A19" s="5"/>
      <c r="B19" s="5" t="s">
        <v>691</v>
      </c>
      <c r="C19" s="5" t="s">
        <v>692</v>
      </c>
      <c r="D19" s="7" t="s">
        <v>838</v>
      </c>
      <c r="E19" s="7"/>
      <c r="F19" s="7"/>
      <c r="G19" s="7"/>
      <c r="H19" s="13">
        <v>0.95</v>
      </c>
      <c r="I19" s="13">
        <v>0.95</v>
      </c>
      <c r="J19" s="27">
        <v>15</v>
      </c>
      <c r="K19" s="28"/>
      <c r="L19" s="27">
        <v>15</v>
      </c>
      <c r="M19" s="28"/>
      <c r="N19" s="15" t="s">
        <v>611</v>
      </c>
      <c r="O19" s="26"/>
    </row>
    <row r="20" s="1" customFormat="1" ht="27" spans="1:15">
      <c r="A20" s="5"/>
      <c r="B20" s="5"/>
      <c r="C20" s="5" t="s">
        <v>695</v>
      </c>
      <c r="D20" s="7" t="s">
        <v>1137</v>
      </c>
      <c r="E20" s="7"/>
      <c r="F20" s="7"/>
      <c r="G20" s="7"/>
      <c r="H20" s="7" t="s">
        <v>1138</v>
      </c>
      <c r="I20" s="7" t="s">
        <v>1138</v>
      </c>
      <c r="J20" s="27">
        <v>15</v>
      </c>
      <c r="K20" s="28"/>
      <c r="L20" s="27">
        <v>15</v>
      </c>
      <c r="M20" s="28"/>
      <c r="N20" s="15" t="s">
        <v>611</v>
      </c>
      <c r="O20" s="26"/>
    </row>
    <row r="21" s="1" customFormat="1" ht="40.5" spans="1:15">
      <c r="A21" s="5"/>
      <c r="B21" s="5" t="s">
        <v>698</v>
      </c>
      <c r="C21" s="5" t="s">
        <v>699</v>
      </c>
      <c r="D21" s="7" t="s">
        <v>843</v>
      </c>
      <c r="E21" s="7"/>
      <c r="F21" s="7"/>
      <c r="G21" s="7"/>
      <c r="H21" s="14" t="s">
        <v>753</v>
      </c>
      <c r="I21" s="14" t="s">
        <v>754</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A6:B10"/>
    <mergeCell ref="A24:O27"/>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9"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1141</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80</v>
      </c>
      <c r="F7" s="8"/>
      <c r="G7" s="8">
        <v>80</v>
      </c>
      <c r="H7" s="8"/>
      <c r="I7" s="8">
        <v>80</v>
      </c>
      <c r="J7" s="8"/>
      <c r="K7" s="22">
        <v>10</v>
      </c>
      <c r="L7" s="23"/>
      <c r="M7" s="24">
        <v>1</v>
      </c>
      <c r="N7" s="25"/>
      <c r="O7" s="45">
        <v>10</v>
      </c>
    </row>
    <row r="8" s="1" customFormat="1" ht="24" customHeight="1" spans="1:15">
      <c r="A8" s="5"/>
      <c r="B8" s="5"/>
      <c r="C8" s="5" t="s">
        <v>670</v>
      </c>
      <c r="D8" s="5"/>
      <c r="E8" s="8">
        <v>80</v>
      </c>
      <c r="F8" s="8"/>
      <c r="G8" s="8">
        <v>80</v>
      </c>
      <c r="H8" s="8"/>
      <c r="I8" s="8">
        <v>80</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1142</v>
      </c>
      <c r="C12" s="11"/>
      <c r="D12" s="11"/>
      <c r="E12" s="11"/>
      <c r="F12" s="11"/>
      <c r="G12" s="11"/>
      <c r="H12" s="12"/>
      <c r="I12" s="10" t="s">
        <v>1142</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831</v>
      </c>
      <c r="E14" s="7"/>
      <c r="F14" s="7"/>
      <c r="G14" s="7"/>
      <c r="H14" s="13">
        <v>1</v>
      </c>
      <c r="I14" s="13">
        <v>1</v>
      </c>
      <c r="J14" s="27">
        <v>15</v>
      </c>
      <c r="K14" s="28"/>
      <c r="L14" s="27">
        <v>15</v>
      </c>
      <c r="M14" s="28"/>
      <c r="N14" s="15" t="s">
        <v>611</v>
      </c>
      <c r="O14" s="26"/>
    </row>
    <row r="15" s="1" customFormat="1" spans="1:15">
      <c r="A15" s="5"/>
      <c r="B15" s="5"/>
      <c r="C15" s="5" t="s">
        <v>685</v>
      </c>
      <c r="D15" s="7" t="s">
        <v>835</v>
      </c>
      <c r="E15" s="7"/>
      <c r="F15" s="7"/>
      <c r="G15" s="7"/>
      <c r="H15" s="13">
        <v>1</v>
      </c>
      <c r="I15" s="13">
        <v>1</v>
      </c>
      <c r="J15" s="27">
        <v>20</v>
      </c>
      <c r="K15" s="28"/>
      <c r="L15" s="27">
        <v>20</v>
      </c>
      <c r="M15" s="28"/>
      <c r="N15" s="15" t="s">
        <v>611</v>
      </c>
      <c r="O15" s="26"/>
    </row>
    <row r="16" s="1" customFormat="1" spans="1:15">
      <c r="A16" s="5"/>
      <c r="B16" s="5"/>
      <c r="C16" s="5"/>
      <c r="D16" s="7" t="s">
        <v>1143</v>
      </c>
      <c r="E16" s="7"/>
      <c r="F16" s="7"/>
      <c r="G16" s="7"/>
      <c r="H16" s="13">
        <v>0.98</v>
      </c>
      <c r="I16" s="13">
        <v>0.98</v>
      </c>
      <c r="J16" s="27">
        <v>15</v>
      </c>
      <c r="K16" s="28"/>
      <c r="L16" s="27">
        <v>15</v>
      </c>
      <c r="M16" s="28"/>
      <c r="N16" s="15" t="s">
        <v>611</v>
      </c>
      <c r="O16" s="26"/>
    </row>
    <row r="17" s="1" customFormat="1" ht="27" spans="1:15">
      <c r="A17" s="5"/>
      <c r="B17" s="5" t="s">
        <v>691</v>
      </c>
      <c r="C17" s="5" t="s">
        <v>692</v>
      </c>
      <c r="D17" s="7" t="s">
        <v>838</v>
      </c>
      <c r="E17" s="7"/>
      <c r="F17" s="7"/>
      <c r="G17" s="7"/>
      <c r="H17" s="13">
        <v>0.95</v>
      </c>
      <c r="I17" s="13">
        <v>0.95</v>
      </c>
      <c r="J17" s="27">
        <v>15</v>
      </c>
      <c r="K17" s="28"/>
      <c r="L17" s="27">
        <v>15</v>
      </c>
      <c r="M17" s="28"/>
      <c r="N17" s="15" t="s">
        <v>611</v>
      </c>
      <c r="O17" s="26"/>
    </row>
    <row r="18" s="1" customFormat="1" ht="27" spans="1:15">
      <c r="A18" s="5"/>
      <c r="B18" s="5"/>
      <c r="C18" s="5" t="s">
        <v>695</v>
      </c>
      <c r="D18" s="7" t="s">
        <v>1137</v>
      </c>
      <c r="E18" s="7"/>
      <c r="F18" s="7"/>
      <c r="G18" s="7"/>
      <c r="H18" s="7" t="s">
        <v>1138</v>
      </c>
      <c r="I18" s="7" t="s">
        <v>1138</v>
      </c>
      <c r="J18" s="27">
        <v>15</v>
      </c>
      <c r="K18" s="28"/>
      <c r="L18" s="27">
        <v>15</v>
      </c>
      <c r="M18" s="28"/>
      <c r="N18" s="15" t="s">
        <v>611</v>
      </c>
      <c r="O18" s="26"/>
    </row>
    <row r="19" s="1" customFormat="1" ht="40.5" spans="1:15">
      <c r="A19" s="5"/>
      <c r="B19" s="5" t="s">
        <v>698</v>
      </c>
      <c r="C19" s="5" t="s">
        <v>699</v>
      </c>
      <c r="D19" s="7" t="s">
        <v>843</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A6:B10"/>
    <mergeCell ref="A22:O25"/>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22" sqref="D22:O2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1144</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239.97</v>
      </c>
      <c r="F7" s="8"/>
      <c r="G7" s="8">
        <v>239.97</v>
      </c>
      <c r="H7" s="8"/>
      <c r="I7" s="8">
        <v>239.97</v>
      </c>
      <c r="J7" s="8"/>
      <c r="K7" s="22">
        <v>10</v>
      </c>
      <c r="L7" s="23"/>
      <c r="M7" s="24">
        <v>1</v>
      </c>
      <c r="N7" s="25"/>
      <c r="O7" s="45">
        <v>10</v>
      </c>
    </row>
    <row r="8" s="1" customFormat="1" ht="24" customHeight="1" spans="1:15">
      <c r="A8" s="5"/>
      <c r="B8" s="5"/>
      <c r="C8" s="5" t="s">
        <v>670</v>
      </c>
      <c r="D8" s="5"/>
      <c r="E8" s="8">
        <v>239.97</v>
      </c>
      <c r="F8" s="8"/>
      <c r="G8" s="8">
        <v>239.97</v>
      </c>
      <c r="H8" s="8"/>
      <c r="I8" s="8">
        <v>239.97</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1145</v>
      </c>
      <c r="C12" s="11"/>
      <c r="D12" s="11"/>
      <c r="E12" s="11"/>
      <c r="F12" s="11"/>
      <c r="G12" s="11"/>
      <c r="H12" s="12"/>
      <c r="I12" s="10" t="s">
        <v>1145</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892</v>
      </c>
      <c r="E14" s="7"/>
      <c r="F14" s="7"/>
      <c r="G14" s="7"/>
      <c r="H14" s="7" t="s">
        <v>715</v>
      </c>
      <c r="I14" s="7" t="s">
        <v>715</v>
      </c>
      <c r="J14" s="27">
        <v>15</v>
      </c>
      <c r="K14" s="28"/>
      <c r="L14" s="27">
        <v>15</v>
      </c>
      <c r="M14" s="28"/>
      <c r="N14" s="15" t="s">
        <v>611</v>
      </c>
      <c r="O14" s="26"/>
    </row>
    <row r="15" s="1" customFormat="1" spans="1:15">
      <c r="A15" s="5"/>
      <c r="B15" s="5"/>
      <c r="C15" s="5"/>
      <c r="D15" s="7" t="s">
        <v>1146</v>
      </c>
      <c r="E15" s="7"/>
      <c r="F15" s="7"/>
      <c r="G15" s="7"/>
      <c r="H15" s="13">
        <v>1</v>
      </c>
      <c r="I15" s="13">
        <v>1</v>
      </c>
      <c r="J15" s="27">
        <v>15</v>
      </c>
      <c r="K15" s="28"/>
      <c r="L15" s="27">
        <v>15</v>
      </c>
      <c r="M15" s="28"/>
      <c r="N15" s="15" t="s">
        <v>611</v>
      </c>
      <c r="O15" s="26"/>
    </row>
    <row r="16" s="1" customFormat="1" spans="1:15">
      <c r="A16" s="5"/>
      <c r="B16" s="5"/>
      <c r="C16" s="5" t="s">
        <v>688</v>
      </c>
      <c r="D16" s="7" t="s">
        <v>717</v>
      </c>
      <c r="E16" s="7"/>
      <c r="F16" s="7"/>
      <c r="G16" s="7"/>
      <c r="H16" s="13">
        <v>1</v>
      </c>
      <c r="I16" s="13">
        <v>1</v>
      </c>
      <c r="J16" s="27">
        <v>20</v>
      </c>
      <c r="K16" s="28"/>
      <c r="L16" s="27">
        <v>20</v>
      </c>
      <c r="M16" s="28"/>
      <c r="N16" s="15" t="s">
        <v>611</v>
      </c>
      <c r="O16" s="26"/>
    </row>
    <row r="17" s="1" customFormat="1" ht="27" spans="1:15">
      <c r="A17" s="5"/>
      <c r="B17" s="5" t="s">
        <v>691</v>
      </c>
      <c r="C17" s="5" t="s">
        <v>718</v>
      </c>
      <c r="D17" s="7" t="s">
        <v>719</v>
      </c>
      <c r="E17" s="7"/>
      <c r="F17" s="7"/>
      <c r="G17" s="7"/>
      <c r="H17" s="7" t="s">
        <v>1086</v>
      </c>
      <c r="I17" s="7" t="s">
        <v>1086</v>
      </c>
      <c r="J17" s="27">
        <v>10</v>
      </c>
      <c r="K17" s="28"/>
      <c r="L17" s="27">
        <v>10</v>
      </c>
      <c r="M17" s="28"/>
      <c r="N17" s="15" t="s">
        <v>611</v>
      </c>
      <c r="O17" s="26"/>
    </row>
    <row r="18" s="1" customFormat="1" ht="27" spans="1:15">
      <c r="A18" s="5"/>
      <c r="B18" s="5"/>
      <c r="C18" s="5" t="s">
        <v>692</v>
      </c>
      <c r="D18" s="7" t="s">
        <v>721</v>
      </c>
      <c r="E18" s="7"/>
      <c r="F18" s="7"/>
      <c r="G18" s="7"/>
      <c r="H18" s="7" t="s">
        <v>1086</v>
      </c>
      <c r="I18" s="7" t="s">
        <v>1086</v>
      </c>
      <c r="J18" s="27">
        <v>10</v>
      </c>
      <c r="K18" s="28"/>
      <c r="L18" s="27">
        <v>10</v>
      </c>
      <c r="M18" s="28"/>
      <c r="N18" s="15" t="s">
        <v>611</v>
      </c>
      <c r="O18" s="26"/>
    </row>
    <row r="19" s="1" customFormat="1" ht="27" spans="1:15">
      <c r="A19" s="5"/>
      <c r="B19" s="5"/>
      <c r="C19" s="5"/>
      <c r="D19" s="7" t="s">
        <v>723</v>
      </c>
      <c r="E19" s="7"/>
      <c r="F19" s="7"/>
      <c r="G19" s="7"/>
      <c r="H19" s="7" t="s">
        <v>1086</v>
      </c>
      <c r="I19" s="7" t="s">
        <v>1086</v>
      </c>
      <c r="J19" s="27">
        <v>5</v>
      </c>
      <c r="K19" s="28"/>
      <c r="L19" s="27">
        <v>5</v>
      </c>
      <c r="M19" s="28"/>
      <c r="N19" s="15" t="s">
        <v>611</v>
      </c>
      <c r="O19" s="26"/>
    </row>
    <row r="20" s="1" customFormat="1" ht="36" customHeight="1" spans="1:15">
      <c r="A20" s="5"/>
      <c r="B20" s="5"/>
      <c r="C20" s="5" t="s">
        <v>695</v>
      </c>
      <c r="D20" s="7" t="s">
        <v>727</v>
      </c>
      <c r="E20" s="7"/>
      <c r="F20" s="7"/>
      <c r="G20" s="7"/>
      <c r="H20" s="13">
        <v>1</v>
      </c>
      <c r="I20" s="13">
        <v>1</v>
      </c>
      <c r="J20" s="27">
        <v>5</v>
      </c>
      <c r="K20" s="28"/>
      <c r="L20" s="27">
        <v>5</v>
      </c>
      <c r="M20" s="28"/>
      <c r="N20" s="15" t="s">
        <v>611</v>
      </c>
      <c r="O20" s="26"/>
    </row>
    <row r="21" s="1" customFormat="1" ht="40.5" spans="1:15">
      <c r="A21" s="5"/>
      <c r="B21" s="5" t="s">
        <v>698</v>
      </c>
      <c r="C21" s="5" t="s">
        <v>699</v>
      </c>
      <c r="D21" s="7" t="s">
        <v>728</v>
      </c>
      <c r="E21" s="7"/>
      <c r="F21" s="7"/>
      <c r="G21" s="7"/>
      <c r="H21" s="14" t="s">
        <v>913</v>
      </c>
      <c r="I21" s="14" t="s">
        <v>802</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6"/>
    <mergeCell ref="B17:B20"/>
    <mergeCell ref="C14:C15"/>
    <mergeCell ref="C18:C19"/>
    <mergeCell ref="A6:B10"/>
    <mergeCell ref="A24:O27"/>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1"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1147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6">
        <v>1000</v>
      </c>
      <c r="F7" s="46"/>
      <c r="G7" s="46">
        <v>1000</v>
      </c>
      <c r="H7" s="46"/>
      <c r="I7" s="46">
        <v>1000</v>
      </c>
      <c r="J7" s="46"/>
      <c r="K7" s="22">
        <v>10</v>
      </c>
      <c r="L7" s="23"/>
      <c r="M7" s="24">
        <v>1</v>
      </c>
      <c r="N7" s="25"/>
      <c r="O7" s="45">
        <v>10</v>
      </c>
    </row>
    <row r="8" s="1" customFormat="1" ht="24" customHeight="1" spans="1:15">
      <c r="A8" s="5"/>
      <c r="B8" s="5"/>
      <c r="C8" s="5" t="s">
        <v>670</v>
      </c>
      <c r="D8" s="5"/>
      <c r="E8" s="46">
        <v>1000</v>
      </c>
      <c r="F8" s="46"/>
      <c r="G8" s="46">
        <v>1000</v>
      </c>
      <c r="H8" s="46"/>
      <c r="I8" s="46">
        <v>1000</v>
      </c>
      <c r="J8" s="46"/>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1148</v>
      </c>
      <c r="C12" s="11"/>
      <c r="D12" s="11"/>
      <c r="E12" s="11"/>
      <c r="F12" s="11"/>
      <c r="G12" s="11"/>
      <c r="H12" s="12"/>
      <c r="I12" s="10" t="s">
        <v>1148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828</v>
      </c>
      <c r="E14" s="7"/>
      <c r="F14" s="7"/>
      <c r="G14" s="7"/>
      <c r="H14" s="13">
        <v>1</v>
      </c>
      <c r="I14" s="13">
        <v>1</v>
      </c>
      <c r="J14" s="27">
        <v>11</v>
      </c>
      <c r="K14" s="28"/>
      <c r="L14" s="27">
        <v>11</v>
      </c>
      <c r="M14" s="28"/>
      <c r="N14" s="15" t="s">
        <v>611</v>
      </c>
      <c r="O14" s="26"/>
    </row>
    <row r="15" s="1" customFormat="1" spans="1:15">
      <c r="A15" s="5"/>
      <c r="B15" s="5"/>
      <c r="C15" s="5"/>
      <c r="D15" s="7" t="s">
        <v>831</v>
      </c>
      <c r="E15" s="7"/>
      <c r="F15" s="7"/>
      <c r="G15" s="7"/>
      <c r="H15" s="13">
        <v>1</v>
      </c>
      <c r="I15" s="13">
        <v>1</v>
      </c>
      <c r="J15" s="27">
        <v>15</v>
      </c>
      <c r="K15" s="28"/>
      <c r="L15" s="27">
        <v>15</v>
      </c>
      <c r="M15" s="28"/>
      <c r="N15" s="15" t="s">
        <v>611</v>
      </c>
      <c r="O15" s="26"/>
    </row>
    <row r="16" s="1" customFormat="1" spans="1:15">
      <c r="A16" s="5"/>
      <c r="B16" s="5"/>
      <c r="C16" s="5"/>
      <c r="D16" s="7" t="s">
        <v>833</v>
      </c>
      <c r="E16" s="7"/>
      <c r="F16" s="7"/>
      <c r="G16" s="7"/>
      <c r="H16" s="13">
        <v>0.95</v>
      </c>
      <c r="I16" s="13">
        <v>0.95</v>
      </c>
      <c r="J16" s="27">
        <v>12</v>
      </c>
      <c r="K16" s="28"/>
      <c r="L16" s="27">
        <v>12</v>
      </c>
      <c r="M16" s="28"/>
      <c r="N16" s="15" t="s">
        <v>611</v>
      </c>
      <c r="O16" s="26"/>
    </row>
    <row r="17" s="1" customFormat="1" spans="1:15">
      <c r="A17" s="5"/>
      <c r="B17" s="5"/>
      <c r="C17" s="5" t="s">
        <v>688</v>
      </c>
      <c r="D17" s="7" t="s">
        <v>835</v>
      </c>
      <c r="E17" s="7"/>
      <c r="F17" s="7"/>
      <c r="G17" s="7"/>
      <c r="H17" s="13">
        <v>1</v>
      </c>
      <c r="I17" s="13">
        <v>1</v>
      </c>
      <c r="J17" s="27">
        <v>12</v>
      </c>
      <c r="K17" s="28"/>
      <c r="L17" s="27">
        <v>12</v>
      </c>
      <c r="M17" s="28"/>
      <c r="N17" s="15" t="s">
        <v>611</v>
      </c>
      <c r="O17" s="26"/>
    </row>
    <row r="18" s="1" customFormat="1" ht="27" spans="1:15">
      <c r="A18" s="5"/>
      <c r="B18" s="5" t="s">
        <v>691</v>
      </c>
      <c r="C18" s="5" t="s">
        <v>692</v>
      </c>
      <c r="D18" s="7" t="s">
        <v>838</v>
      </c>
      <c r="E18" s="7"/>
      <c r="F18" s="7"/>
      <c r="G18" s="7"/>
      <c r="H18" s="13">
        <v>0.9</v>
      </c>
      <c r="I18" s="13">
        <v>0.9</v>
      </c>
      <c r="J18" s="27">
        <v>15</v>
      </c>
      <c r="K18" s="28"/>
      <c r="L18" s="27">
        <v>15</v>
      </c>
      <c r="M18" s="28"/>
      <c r="N18" s="15" t="s">
        <v>611</v>
      </c>
      <c r="O18" s="26"/>
    </row>
    <row r="19" s="1" customFormat="1" ht="27" spans="1:15">
      <c r="A19" s="5"/>
      <c r="B19" s="5"/>
      <c r="C19" s="5" t="s">
        <v>695</v>
      </c>
      <c r="D19" s="7" t="s">
        <v>841</v>
      </c>
      <c r="E19" s="7"/>
      <c r="F19" s="7"/>
      <c r="G19" s="7"/>
      <c r="H19" s="7" t="s">
        <v>842</v>
      </c>
      <c r="I19" s="7" t="s">
        <v>842</v>
      </c>
      <c r="J19" s="27">
        <v>15</v>
      </c>
      <c r="K19" s="28"/>
      <c r="L19" s="27">
        <v>15</v>
      </c>
      <c r="M19" s="28"/>
      <c r="N19" s="15" t="s">
        <v>611</v>
      </c>
      <c r="O19" s="26"/>
    </row>
    <row r="20" s="1" customFormat="1" ht="40.5" spans="1:15">
      <c r="A20" s="5"/>
      <c r="B20" s="5" t="s">
        <v>698</v>
      </c>
      <c r="C20" s="5" t="s">
        <v>699</v>
      </c>
      <c r="D20" s="7" t="s">
        <v>843</v>
      </c>
      <c r="E20" s="7"/>
      <c r="F20" s="7"/>
      <c r="G20" s="7"/>
      <c r="H20" s="14" t="s">
        <v>701</v>
      </c>
      <c r="I20" s="14" t="s">
        <v>702</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A6:B10"/>
    <mergeCell ref="A23:O26"/>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8"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1149</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200</v>
      </c>
      <c r="F7" s="8"/>
      <c r="G7" s="8">
        <v>200</v>
      </c>
      <c r="H7" s="8"/>
      <c r="I7" s="8">
        <v>200</v>
      </c>
      <c r="J7" s="8"/>
      <c r="K7" s="22">
        <v>10</v>
      </c>
      <c r="L7" s="23"/>
      <c r="M7" s="24">
        <v>1</v>
      </c>
      <c r="N7" s="25"/>
      <c r="O7" s="45">
        <v>10</v>
      </c>
    </row>
    <row r="8" s="1" customFormat="1" ht="24" customHeight="1" spans="1:15">
      <c r="A8" s="5"/>
      <c r="B8" s="5"/>
      <c r="C8" s="5" t="s">
        <v>670</v>
      </c>
      <c r="D8" s="5"/>
      <c r="E8" s="8">
        <v>200</v>
      </c>
      <c r="F8" s="8"/>
      <c r="G8" s="8">
        <v>200</v>
      </c>
      <c r="H8" s="8"/>
      <c r="I8" s="8">
        <v>200</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1150</v>
      </c>
      <c r="C12" s="11"/>
      <c r="D12" s="11"/>
      <c r="E12" s="11"/>
      <c r="F12" s="11"/>
      <c r="G12" s="11"/>
      <c r="H12" s="12"/>
      <c r="I12" s="15" t="s">
        <v>1150</v>
      </c>
      <c r="J12" s="17"/>
      <c r="K12" s="17"/>
      <c r="L12" s="17"/>
      <c r="M12" s="17"/>
      <c r="N12" s="17"/>
      <c r="O12" s="26"/>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1151</v>
      </c>
      <c r="E14" s="7"/>
      <c r="F14" s="7"/>
      <c r="G14" s="7"/>
      <c r="H14" s="7" t="s">
        <v>975</v>
      </c>
      <c r="I14" s="7" t="s">
        <v>975</v>
      </c>
      <c r="J14" s="27">
        <v>15</v>
      </c>
      <c r="K14" s="28"/>
      <c r="L14" s="27">
        <v>15</v>
      </c>
      <c r="M14" s="28"/>
      <c r="N14" s="15" t="s">
        <v>611</v>
      </c>
      <c r="O14" s="26"/>
    </row>
    <row r="15" s="1" customFormat="1" spans="1:15">
      <c r="A15" s="5"/>
      <c r="B15" s="5"/>
      <c r="C15" s="5" t="s">
        <v>685</v>
      </c>
      <c r="D15" s="7" t="s">
        <v>1152</v>
      </c>
      <c r="E15" s="7"/>
      <c r="F15" s="7"/>
      <c r="G15" s="7"/>
      <c r="H15" s="13">
        <v>1</v>
      </c>
      <c r="I15" s="13">
        <v>1</v>
      </c>
      <c r="J15" s="27">
        <v>20</v>
      </c>
      <c r="K15" s="28"/>
      <c r="L15" s="27">
        <v>20</v>
      </c>
      <c r="M15" s="28"/>
      <c r="N15" s="15" t="s">
        <v>611</v>
      </c>
      <c r="O15" s="26"/>
    </row>
    <row r="16" s="1" customFormat="1" spans="1:15">
      <c r="A16" s="5"/>
      <c r="B16" s="5"/>
      <c r="C16" s="5" t="s">
        <v>688</v>
      </c>
      <c r="D16" s="7" t="s">
        <v>689</v>
      </c>
      <c r="E16" s="7"/>
      <c r="F16" s="7"/>
      <c r="G16" s="7"/>
      <c r="H16" s="7" t="s">
        <v>690</v>
      </c>
      <c r="I16" s="7" t="s">
        <v>690</v>
      </c>
      <c r="J16" s="27">
        <v>15</v>
      </c>
      <c r="K16" s="28"/>
      <c r="L16" s="27">
        <v>15</v>
      </c>
      <c r="M16" s="28"/>
      <c r="N16" s="15" t="s">
        <v>611</v>
      </c>
      <c r="O16" s="26"/>
    </row>
    <row r="17" s="1" customFormat="1" ht="27" spans="1:15">
      <c r="A17" s="5"/>
      <c r="B17" s="5" t="s">
        <v>691</v>
      </c>
      <c r="C17" s="5" t="s">
        <v>692</v>
      </c>
      <c r="D17" s="7" t="s">
        <v>1153</v>
      </c>
      <c r="E17" s="7"/>
      <c r="F17" s="7"/>
      <c r="G17" s="7"/>
      <c r="H17" s="7" t="s">
        <v>1154</v>
      </c>
      <c r="I17" s="7" t="s">
        <v>1154</v>
      </c>
      <c r="J17" s="27">
        <v>15</v>
      </c>
      <c r="K17" s="28"/>
      <c r="L17" s="27">
        <v>15</v>
      </c>
      <c r="M17" s="28"/>
      <c r="N17" s="15" t="s">
        <v>611</v>
      </c>
      <c r="O17" s="26"/>
    </row>
    <row r="18" s="1" customFormat="1" ht="36" customHeight="1" spans="1:15">
      <c r="A18" s="5"/>
      <c r="B18" s="5"/>
      <c r="C18" s="5" t="s">
        <v>695</v>
      </c>
      <c r="D18" s="7" t="s">
        <v>1155</v>
      </c>
      <c r="E18" s="7"/>
      <c r="F18" s="7"/>
      <c r="G18" s="7"/>
      <c r="H18" s="7" t="s">
        <v>751</v>
      </c>
      <c r="I18" s="7" t="s">
        <v>751</v>
      </c>
      <c r="J18" s="27">
        <v>15</v>
      </c>
      <c r="K18" s="28"/>
      <c r="L18" s="27">
        <v>15</v>
      </c>
      <c r="M18" s="28"/>
      <c r="N18" s="15" t="s">
        <v>611</v>
      </c>
      <c r="O18" s="26"/>
    </row>
    <row r="19" s="1" customFormat="1" ht="40.5" spans="1:15">
      <c r="A19" s="5"/>
      <c r="B19" s="5" t="s">
        <v>698</v>
      </c>
      <c r="C19" s="5" t="s">
        <v>699</v>
      </c>
      <c r="D19" s="7" t="s">
        <v>906</v>
      </c>
      <c r="E19" s="7"/>
      <c r="F19" s="7"/>
      <c r="G19" s="7"/>
      <c r="H19" s="14" t="s">
        <v>701</v>
      </c>
      <c r="I19" s="14" t="s">
        <v>702</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1"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1156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44">
        <v>160.18</v>
      </c>
      <c r="F7" s="44"/>
      <c r="G7" s="44">
        <v>160.18</v>
      </c>
      <c r="H7" s="44"/>
      <c r="I7" s="44">
        <v>160.18</v>
      </c>
      <c r="J7" s="44"/>
      <c r="K7" s="22">
        <v>10</v>
      </c>
      <c r="L7" s="23"/>
      <c r="M7" s="24">
        <v>1</v>
      </c>
      <c r="N7" s="25"/>
      <c r="O7" s="45">
        <v>10</v>
      </c>
    </row>
    <row r="8" s="1" customFormat="1" ht="24" customHeight="1" spans="1:15">
      <c r="A8" s="5"/>
      <c r="B8" s="5"/>
      <c r="C8" s="5" t="s">
        <v>670</v>
      </c>
      <c r="D8" s="5"/>
      <c r="E8" s="44">
        <v>0</v>
      </c>
      <c r="F8" s="44"/>
      <c r="G8" s="44">
        <v>0</v>
      </c>
      <c r="H8" s="44"/>
      <c r="I8" s="44">
        <v>0</v>
      </c>
      <c r="J8" s="44"/>
      <c r="K8" s="15" t="s">
        <v>534</v>
      </c>
      <c r="L8" s="26"/>
      <c r="M8" s="24">
        <v>0</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160.18</v>
      </c>
      <c r="F10" s="44"/>
      <c r="G10" s="44">
        <v>160.18</v>
      </c>
      <c r="H10" s="44"/>
      <c r="I10" s="44">
        <v>160.18</v>
      </c>
      <c r="J10" s="44"/>
      <c r="K10" s="15" t="s">
        <v>534</v>
      </c>
      <c r="L10" s="26"/>
      <c r="M10" s="24">
        <v>1</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1157</v>
      </c>
      <c r="C12" s="11"/>
      <c r="D12" s="11"/>
      <c r="E12" s="11"/>
      <c r="F12" s="11"/>
      <c r="G12" s="11"/>
      <c r="H12" s="12"/>
      <c r="I12" s="10" t="s">
        <v>1157</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1158</v>
      </c>
      <c r="E14" s="7"/>
      <c r="F14" s="7"/>
      <c r="G14" s="7"/>
      <c r="H14" s="13">
        <v>1</v>
      </c>
      <c r="I14" s="13">
        <v>1</v>
      </c>
      <c r="J14" s="27">
        <v>20</v>
      </c>
      <c r="K14" s="28"/>
      <c r="L14" s="27">
        <v>20</v>
      </c>
      <c r="M14" s="28"/>
      <c r="N14" s="15" t="s">
        <v>611</v>
      </c>
      <c r="O14" s="26"/>
    </row>
    <row r="15" s="1" customFormat="1" spans="1:15">
      <c r="A15" s="5"/>
      <c r="B15" s="5"/>
      <c r="C15" s="5"/>
      <c r="D15" s="7" t="s">
        <v>1159</v>
      </c>
      <c r="E15" s="7"/>
      <c r="F15" s="7"/>
      <c r="G15" s="7"/>
      <c r="H15" s="13">
        <v>0.98</v>
      </c>
      <c r="I15" s="13">
        <v>0.98</v>
      </c>
      <c r="J15" s="27">
        <v>15</v>
      </c>
      <c r="K15" s="28"/>
      <c r="L15" s="27">
        <v>15</v>
      </c>
      <c r="M15" s="28"/>
      <c r="N15" s="15" t="s">
        <v>611</v>
      </c>
      <c r="O15" s="26"/>
    </row>
    <row r="16" s="1" customFormat="1" spans="1:15">
      <c r="A16" s="5"/>
      <c r="B16" s="5"/>
      <c r="C16" s="5" t="s">
        <v>688</v>
      </c>
      <c r="D16" s="7" t="s">
        <v>1160</v>
      </c>
      <c r="E16" s="7"/>
      <c r="F16" s="7"/>
      <c r="G16" s="7"/>
      <c r="H16" s="13">
        <v>1</v>
      </c>
      <c r="I16" s="13">
        <v>1</v>
      </c>
      <c r="J16" s="27">
        <v>15</v>
      </c>
      <c r="K16" s="28"/>
      <c r="L16" s="27">
        <v>15</v>
      </c>
      <c r="M16" s="28"/>
      <c r="N16" s="15" t="s">
        <v>611</v>
      </c>
      <c r="O16" s="26"/>
    </row>
    <row r="17" s="1" customFormat="1" ht="27" spans="1:15">
      <c r="A17" s="5"/>
      <c r="B17" s="5" t="s">
        <v>691</v>
      </c>
      <c r="C17" s="5" t="s">
        <v>692</v>
      </c>
      <c r="D17" s="7" t="s">
        <v>1161</v>
      </c>
      <c r="E17" s="7"/>
      <c r="F17" s="7"/>
      <c r="G17" s="7"/>
      <c r="H17" s="7" t="s">
        <v>1162</v>
      </c>
      <c r="I17" s="7" t="s">
        <v>1162</v>
      </c>
      <c r="J17" s="27">
        <v>15</v>
      </c>
      <c r="K17" s="28"/>
      <c r="L17" s="27">
        <v>15</v>
      </c>
      <c r="M17" s="28"/>
      <c r="N17" s="15" t="s">
        <v>611</v>
      </c>
      <c r="O17" s="26"/>
    </row>
    <row r="18" s="1" customFormat="1" ht="27" spans="1:15">
      <c r="A18" s="5"/>
      <c r="B18" s="5"/>
      <c r="C18" s="5" t="s">
        <v>695</v>
      </c>
      <c r="D18" s="7" t="s">
        <v>1163</v>
      </c>
      <c r="E18" s="7"/>
      <c r="F18" s="7"/>
      <c r="G18" s="7"/>
      <c r="H18" s="7" t="s">
        <v>1164</v>
      </c>
      <c r="I18" s="7" t="s">
        <v>1164</v>
      </c>
      <c r="J18" s="27">
        <v>15</v>
      </c>
      <c r="K18" s="28"/>
      <c r="L18" s="27">
        <v>15</v>
      </c>
      <c r="M18" s="28"/>
      <c r="N18" s="15" t="s">
        <v>611</v>
      </c>
      <c r="O18" s="26"/>
    </row>
    <row r="19" s="1" customFormat="1" ht="40.5" spans="1:15">
      <c r="A19" s="5"/>
      <c r="B19" s="5" t="s">
        <v>698</v>
      </c>
      <c r="C19" s="5" t="s">
        <v>699</v>
      </c>
      <c r="D19" s="7" t="s">
        <v>843</v>
      </c>
      <c r="E19" s="7"/>
      <c r="F19" s="7"/>
      <c r="G19" s="7"/>
      <c r="H19" s="14" t="s">
        <v>753</v>
      </c>
      <c r="I19" s="14" t="s">
        <v>754</v>
      </c>
      <c r="J19" s="27">
        <v>10</v>
      </c>
      <c r="K19" s="28"/>
      <c r="L19" s="27">
        <v>10</v>
      </c>
      <c r="M19" s="28"/>
      <c r="N19" s="15" t="s">
        <v>611</v>
      </c>
      <c r="O19" s="26"/>
    </row>
    <row r="20" s="1" customFormat="1" ht="45" customHeight="1" spans="1:15">
      <c r="A20" s="5"/>
      <c r="B20" s="15" t="s">
        <v>703</v>
      </c>
      <c r="C20" s="16"/>
      <c r="D20" s="15" t="s">
        <v>1041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A6:B10"/>
    <mergeCell ref="A22:O25"/>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1" workbookViewId="0">
      <selection activeCell="H18" sqref="H18:I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1165</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22.36</v>
      </c>
      <c r="F7" s="8"/>
      <c r="G7" s="8">
        <v>22.36</v>
      </c>
      <c r="H7" s="8"/>
      <c r="I7" s="8">
        <v>22.36</v>
      </c>
      <c r="J7" s="8"/>
      <c r="K7" s="22">
        <v>10</v>
      </c>
      <c r="L7" s="23"/>
      <c r="M7" s="24">
        <v>1</v>
      </c>
      <c r="N7" s="25"/>
      <c r="O7" s="45">
        <v>10</v>
      </c>
    </row>
    <row r="8" s="1" customFormat="1" ht="24" customHeight="1" spans="1:15">
      <c r="A8" s="5"/>
      <c r="B8" s="5"/>
      <c r="C8" s="5" t="s">
        <v>670</v>
      </c>
      <c r="D8" s="5"/>
      <c r="E8" s="8">
        <v>22.36</v>
      </c>
      <c r="F8" s="8"/>
      <c r="G8" s="8">
        <v>22.36</v>
      </c>
      <c r="H8" s="8"/>
      <c r="I8" s="8">
        <v>22.36</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38" customFormat="1" ht="126" customHeight="1" spans="1:15">
      <c r="A12" s="7"/>
      <c r="B12" s="10" t="s">
        <v>1166</v>
      </c>
      <c r="C12" s="11"/>
      <c r="D12" s="11"/>
      <c r="E12" s="11"/>
      <c r="F12" s="11"/>
      <c r="G12" s="11"/>
      <c r="H12" s="12"/>
      <c r="I12" s="10" t="s">
        <v>1166</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1167</v>
      </c>
      <c r="E14" s="7"/>
      <c r="F14" s="7"/>
      <c r="G14" s="7"/>
      <c r="H14" s="7" t="s">
        <v>1168</v>
      </c>
      <c r="I14" s="7" t="s">
        <v>1168</v>
      </c>
      <c r="J14" s="27">
        <v>15</v>
      </c>
      <c r="K14" s="28"/>
      <c r="L14" s="27">
        <v>15</v>
      </c>
      <c r="M14" s="28"/>
      <c r="N14" s="15" t="s">
        <v>611</v>
      </c>
      <c r="O14" s="26"/>
    </row>
    <row r="15" s="1" customFormat="1" ht="27" spans="1:15">
      <c r="A15" s="5"/>
      <c r="B15" s="5"/>
      <c r="C15" s="5" t="s">
        <v>685</v>
      </c>
      <c r="D15" s="7" t="s">
        <v>1169</v>
      </c>
      <c r="E15" s="7"/>
      <c r="F15" s="7"/>
      <c r="G15" s="7"/>
      <c r="H15" s="7" t="s">
        <v>1170</v>
      </c>
      <c r="I15" s="7" t="s">
        <v>1170</v>
      </c>
      <c r="J15" s="27">
        <v>20</v>
      </c>
      <c r="K15" s="28"/>
      <c r="L15" s="27">
        <v>20</v>
      </c>
      <c r="M15" s="28"/>
      <c r="N15" s="15" t="s">
        <v>611</v>
      </c>
      <c r="O15" s="26"/>
    </row>
    <row r="16" s="1" customFormat="1" spans="1:15">
      <c r="A16" s="5"/>
      <c r="B16" s="5"/>
      <c r="C16" s="5" t="s">
        <v>688</v>
      </c>
      <c r="D16" s="7" t="s">
        <v>1171</v>
      </c>
      <c r="E16" s="7"/>
      <c r="F16" s="7"/>
      <c r="G16" s="7"/>
      <c r="H16" s="13">
        <v>1</v>
      </c>
      <c r="I16" s="13">
        <v>1</v>
      </c>
      <c r="J16" s="27">
        <v>15</v>
      </c>
      <c r="K16" s="28"/>
      <c r="L16" s="27">
        <v>15</v>
      </c>
      <c r="M16" s="28"/>
      <c r="N16" s="15" t="s">
        <v>611</v>
      </c>
      <c r="O16" s="26"/>
    </row>
    <row r="17" s="1" customFormat="1" ht="27" spans="1:15">
      <c r="A17" s="5"/>
      <c r="B17" s="5" t="s">
        <v>691</v>
      </c>
      <c r="C17" s="5" t="s">
        <v>724</v>
      </c>
      <c r="D17" s="7" t="s">
        <v>1172</v>
      </c>
      <c r="E17" s="7"/>
      <c r="F17" s="7"/>
      <c r="G17" s="7"/>
      <c r="H17" s="7" t="s">
        <v>697</v>
      </c>
      <c r="I17" s="7" t="s">
        <v>697</v>
      </c>
      <c r="J17" s="27">
        <v>30</v>
      </c>
      <c r="K17" s="28"/>
      <c r="L17" s="27">
        <v>30</v>
      </c>
      <c r="M17" s="28"/>
      <c r="N17" s="15" t="s">
        <v>611</v>
      </c>
      <c r="O17" s="26"/>
    </row>
    <row r="18" s="1" customFormat="1" ht="40.5" spans="1:15">
      <c r="A18" s="5"/>
      <c r="B18" s="5" t="s">
        <v>698</v>
      </c>
      <c r="C18" s="5" t="s">
        <v>699</v>
      </c>
      <c r="D18" s="7" t="s">
        <v>1173</v>
      </c>
      <c r="E18" s="7"/>
      <c r="F18" s="7"/>
      <c r="G18" s="7"/>
      <c r="H18" s="14" t="s">
        <v>753</v>
      </c>
      <c r="I18" s="14" t="s">
        <v>754</v>
      </c>
      <c r="J18" s="27">
        <v>10</v>
      </c>
      <c r="K18" s="28"/>
      <c r="L18" s="27">
        <v>10</v>
      </c>
      <c r="M18" s="28"/>
      <c r="N18" s="15" t="s">
        <v>611</v>
      </c>
      <c r="O18" s="26"/>
    </row>
    <row r="19" s="1" customFormat="1" ht="45" customHeight="1" spans="1:15">
      <c r="A19" s="5"/>
      <c r="B19" s="15" t="s">
        <v>703</v>
      </c>
      <c r="C19" s="16"/>
      <c r="D19" s="15" t="s">
        <v>611</v>
      </c>
      <c r="E19" s="17"/>
      <c r="F19" s="17"/>
      <c r="G19" s="17"/>
      <c r="H19" s="17"/>
      <c r="I19" s="17"/>
      <c r="J19" s="17"/>
      <c r="K19" s="17"/>
      <c r="L19" s="17"/>
      <c r="M19" s="17"/>
      <c r="N19" s="17"/>
      <c r="O19" s="26"/>
    </row>
    <row r="20" s="1" customFormat="1" ht="18" customHeight="1" spans="1:15">
      <c r="A20" s="5"/>
      <c r="B20" s="15" t="s">
        <v>704</v>
      </c>
      <c r="C20" s="17"/>
      <c r="D20" s="17"/>
      <c r="E20" s="17"/>
      <c r="F20" s="17"/>
      <c r="G20" s="17"/>
      <c r="H20" s="17"/>
      <c r="I20" s="16"/>
      <c r="J20" s="22">
        <v>100</v>
      </c>
      <c r="K20" s="23"/>
      <c r="L20" s="27">
        <v>100</v>
      </c>
      <c r="M20" s="28"/>
      <c r="N20" s="15" t="s">
        <v>705</v>
      </c>
      <c r="O20" s="26"/>
    </row>
    <row r="21" s="1" customFormat="1" spans="1:15">
      <c r="A21" s="18" t="s">
        <v>706</v>
      </c>
      <c r="B21" s="18"/>
      <c r="C21" s="18"/>
      <c r="D21" s="18"/>
      <c r="E21" s="18"/>
      <c r="F21" s="18"/>
      <c r="G21" s="18"/>
      <c r="H21" s="18"/>
      <c r="I21" s="18"/>
      <c r="J21" s="18"/>
      <c r="K21" s="18"/>
      <c r="L21" s="18"/>
      <c r="M21" s="18"/>
      <c r="N21" s="18"/>
      <c r="O21" s="29"/>
    </row>
    <row r="22" s="1" customFormat="1" spans="1:15">
      <c r="A22" s="19"/>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ht="27" customHeight="1" spans="1:15">
      <c r="A24" s="20"/>
      <c r="B24" s="21"/>
      <c r="C24" s="21"/>
      <c r="D24" s="21"/>
      <c r="E24" s="21"/>
      <c r="F24" s="21"/>
      <c r="G24" s="21"/>
      <c r="H24" s="21"/>
      <c r="I24" s="21"/>
      <c r="J24" s="21"/>
      <c r="K24" s="21"/>
      <c r="L24" s="21"/>
      <c r="M24" s="21"/>
      <c r="N24" s="21"/>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H21" sqref="H21:I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1174</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650</v>
      </c>
      <c r="F7" s="8"/>
      <c r="G7" s="8">
        <v>600</v>
      </c>
      <c r="H7" s="8"/>
      <c r="I7" s="8">
        <v>600</v>
      </c>
      <c r="J7" s="8"/>
      <c r="K7" s="22">
        <v>10</v>
      </c>
      <c r="L7" s="23"/>
      <c r="M7" s="24">
        <v>1</v>
      </c>
      <c r="N7" s="25"/>
      <c r="O7" s="45">
        <v>10</v>
      </c>
    </row>
    <row r="8" s="1" customFormat="1" ht="24" customHeight="1" spans="1:15">
      <c r="A8" s="5"/>
      <c r="B8" s="5"/>
      <c r="C8" s="5" t="s">
        <v>670</v>
      </c>
      <c r="D8" s="5"/>
      <c r="E8" s="8">
        <v>650</v>
      </c>
      <c r="F8" s="8"/>
      <c r="G8" s="8">
        <v>600</v>
      </c>
      <c r="H8" s="8"/>
      <c r="I8" s="8">
        <v>600</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76" customHeight="1" spans="1:15">
      <c r="A12" s="5"/>
      <c r="B12" s="10" t="s">
        <v>1175</v>
      </c>
      <c r="C12" s="11"/>
      <c r="D12" s="11"/>
      <c r="E12" s="11"/>
      <c r="F12" s="11"/>
      <c r="G12" s="11"/>
      <c r="H12" s="12"/>
      <c r="I12" s="10" t="s">
        <v>1175</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1176</v>
      </c>
      <c r="E14" s="7"/>
      <c r="F14" s="7"/>
      <c r="G14" s="7"/>
      <c r="H14" s="7" t="s">
        <v>1177</v>
      </c>
      <c r="I14" s="7" t="s">
        <v>1177</v>
      </c>
      <c r="J14" s="27">
        <v>10</v>
      </c>
      <c r="K14" s="28"/>
      <c r="L14" s="27">
        <v>10</v>
      </c>
      <c r="M14" s="28"/>
      <c r="N14" s="15" t="s">
        <v>611</v>
      </c>
      <c r="O14" s="26"/>
    </row>
    <row r="15" s="1" customFormat="1" spans="1:15">
      <c r="A15" s="5"/>
      <c r="B15" s="5"/>
      <c r="C15" s="5"/>
      <c r="D15" s="7" t="s">
        <v>1178</v>
      </c>
      <c r="E15" s="7"/>
      <c r="F15" s="7"/>
      <c r="G15" s="7"/>
      <c r="H15" s="7" t="s">
        <v>975</v>
      </c>
      <c r="I15" s="7" t="s">
        <v>975</v>
      </c>
      <c r="J15" s="27">
        <v>10</v>
      </c>
      <c r="K15" s="28"/>
      <c r="L15" s="27">
        <v>10</v>
      </c>
      <c r="M15" s="28"/>
      <c r="N15" s="15" t="s">
        <v>611</v>
      </c>
      <c r="O15" s="26"/>
    </row>
    <row r="16" s="1" customFormat="1" spans="1:15">
      <c r="A16" s="5"/>
      <c r="B16" s="5"/>
      <c r="C16" s="5"/>
      <c r="D16" s="7" t="s">
        <v>1179</v>
      </c>
      <c r="E16" s="7"/>
      <c r="F16" s="7"/>
      <c r="G16" s="7"/>
      <c r="H16" s="7" t="s">
        <v>975</v>
      </c>
      <c r="I16" s="7" t="s">
        <v>975</v>
      </c>
      <c r="J16" s="27">
        <v>10</v>
      </c>
      <c r="K16" s="28"/>
      <c r="L16" s="27">
        <v>10</v>
      </c>
      <c r="M16" s="28"/>
      <c r="N16" s="15" t="s">
        <v>611</v>
      </c>
      <c r="O16" s="26"/>
    </row>
    <row r="17" s="1" customFormat="1" spans="1:15">
      <c r="A17" s="5"/>
      <c r="B17" s="5"/>
      <c r="C17" s="5" t="s">
        <v>685</v>
      </c>
      <c r="D17" s="7" t="s">
        <v>1180</v>
      </c>
      <c r="E17" s="7"/>
      <c r="F17" s="7"/>
      <c r="G17" s="7"/>
      <c r="H17" s="13">
        <v>0.1</v>
      </c>
      <c r="I17" s="13">
        <v>0.1</v>
      </c>
      <c r="J17" s="27">
        <v>10</v>
      </c>
      <c r="K17" s="28"/>
      <c r="L17" s="27">
        <v>10</v>
      </c>
      <c r="M17" s="28"/>
      <c r="N17" s="15" t="s">
        <v>611</v>
      </c>
      <c r="O17" s="26"/>
    </row>
    <row r="18" s="1" customFormat="1" spans="1:15">
      <c r="A18" s="5"/>
      <c r="B18" s="5"/>
      <c r="C18" s="5" t="s">
        <v>688</v>
      </c>
      <c r="D18" s="7" t="s">
        <v>1046</v>
      </c>
      <c r="E18" s="7"/>
      <c r="F18" s="7"/>
      <c r="G18" s="7"/>
      <c r="H18" s="13">
        <v>1</v>
      </c>
      <c r="I18" s="13">
        <v>1</v>
      </c>
      <c r="J18" s="27">
        <v>10</v>
      </c>
      <c r="K18" s="28"/>
      <c r="L18" s="27">
        <v>10</v>
      </c>
      <c r="M18" s="28"/>
      <c r="N18" s="15" t="s">
        <v>611</v>
      </c>
      <c r="O18" s="26"/>
    </row>
    <row r="19" s="1" customFormat="1" ht="27" spans="1:15">
      <c r="A19" s="5"/>
      <c r="B19" s="5" t="s">
        <v>691</v>
      </c>
      <c r="C19" s="5" t="s">
        <v>692</v>
      </c>
      <c r="D19" s="7" t="s">
        <v>1181</v>
      </c>
      <c r="E19" s="7"/>
      <c r="F19" s="7"/>
      <c r="G19" s="7"/>
      <c r="H19" s="7" t="s">
        <v>694</v>
      </c>
      <c r="I19" s="7" t="s">
        <v>694</v>
      </c>
      <c r="J19" s="27">
        <v>15</v>
      </c>
      <c r="K19" s="28"/>
      <c r="L19" s="27">
        <v>15</v>
      </c>
      <c r="M19" s="28"/>
      <c r="N19" s="15" t="s">
        <v>611</v>
      </c>
      <c r="O19" s="26"/>
    </row>
    <row r="20" s="1" customFormat="1" ht="27" spans="1:15">
      <c r="A20" s="5"/>
      <c r="B20" s="5"/>
      <c r="C20" s="5" t="s">
        <v>695</v>
      </c>
      <c r="D20" s="7" t="s">
        <v>1182</v>
      </c>
      <c r="E20" s="7"/>
      <c r="F20" s="7"/>
      <c r="G20" s="7"/>
      <c r="H20" s="7" t="s">
        <v>694</v>
      </c>
      <c r="I20" s="7" t="s">
        <v>694</v>
      </c>
      <c r="J20" s="27">
        <v>15</v>
      </c>
      <c r="K20" s="28"/>
      <c r="L20" s="27">
        <v>15</v>
      </c>
      <c r="M20" s="28"/>
      <c r="N20" s="15" t="s">
        <v>611</v>
      </c>
      <c r="O20" s="26"/>
    </row>
    <row r="21" s="1" customFormat="1" ht="40.5" spans="1:15">
      <c r="A21" s="5"/>
      <c r="B21" s="5" t="s">
        <v>698</v>
      </c>
      <c r="C21" s="5" t="s">
        <v>699</v>
      </c>
      <c r="D21" s="7" t="s">
        <v>1183</v>
      </c>
      <c r="E21" s="7"/>
      <c r="F21" s="7"/>
      <c r="G21" s="7"/>
      <c r="H21" s="14" t="s">
        <v>753</v>
      </c>
      <c r="I21" s="14" t="s">
        <v>754</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A6:B10"/>
    <mergeCell ref="A24:O27"/>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1" workbookViewId="0">
      <selection activeCell="H18" sqref="H18:I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1184</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300</v>
      </c>
      <c r="F7" s="8"/>
      <c r="G7" s="8">
        <v>300</v>
      </c>
      <c r="H7" s="8"/>
      <c r="I7" s="8">
        <v>300</v>
      </c>
      <c r="J7" s="8"/>
      <c r="K7" s="22">
        <v>10</v>
      </c>
      <c r="L7" s="23"/>
      <c r="M7" s="24">
        <v>1</v>
      </c>
      <c r="N7" s="25"/>
      <c r="O7" s="45">
        <v>10</v>
      </c>
    </row>
    <row r="8" s="1" customFormat="1" ht="24" customHeight="1" spans="1:15">
      <c r="A8" s="5"/>
      <c r="B8" s="5"/>
      <c r="C8" s="5" t="s">
        <v>670</v>
      </c>
      <c r="D8" s="5"/>
      <c r="E8" s="8">
        <v>300</v>
      </c>
      <c r="F8" s="8"/>
      <c r="G8" s="8">
        <v>300</v>
      </c>
      <c r="H8" s="8"/>
      <c r="I8" s="8">
        <v>300</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64" customHeight="1" spans="1:15">
      <c r="A12" s="5"/>
      <c r="B12" s="10" t="s">
        <v>1185</v>
      </c>
      <c r="C12" s="11"/>
      <c r="D12" s="11"/>
      <c r="E12" s="11"/>
      <c r="F12" s="11"/>
      <c r="G12" s="11"/>
      <c r="H12" s="12"/>
      <c r="I12" s="10" t="s">
        <v>1185</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5" customHeight="1" spans="1:15">
      <c r="A14" s="5"/>
      <c r="B14" s="5" t="s">
        <v>684</v>
      </c>
      <c r="C14" s="5" t="s">
        <v>709</v>
      </c>
      <c r="D14" s="7" t="s">
        <v>1186</v>
      </c>
      <c r="E14" s="7"/>
      <c r="F14" s="7"/>
      <c r="G14" s="7"/>
      <c r="H14" s="7" t="s">
        <v>807</v>
      </c>
      <c r="I14" s="7" t="s">
        <v>807</v>
      </c>
      <c r="J14" s="27">
        <v>25</v>
      </c>
      <c r="K14" s="28"/>
      <c r="L14" s="27">
        <v>25</v>
      </c>
      <c r="M14" s="28"/>
      <c r="N14" s="15" t="s">
        <v>611</v>
      </c>
      <c r="O14" s="26"/>
    </row>
    <row r="15" s="1" customFormat="1" ht="27" spans="1:15">
      <c r="A15" s="5"/>
      <c r="B15" s="5"/>
      <c r="C15" s="5" t="s">
        <v>745</v>
      </c>
      <c r="D15" s="7" t="s">
        <v>746</v>
      </c>
      <c r="E15" s="7"/>
      <c r="F15" s="7"/>
      <c r="G15" s="7"/>
      <c r="H15" s="7" t="s">
        <v>1187</v>
      </c>
      <c r="I15" s="7" t="s">
        <v>1187</v>
      </c>
      <c r="J15" s="27">
        <v>25</v>
      </c>
      <c r="K15" s="28"/>
      <c r="L15" s="27">
        <v>25</v>
      </c>
      <c r="M15" s="28"/>
      <c r="N15" s="15" t="s">
        <v>611</v>
      </c>
      <c r="O15" s="26"/>
    </row>
    <row r="16" s="1" customFormat="1" ht="46" customHeight="1" spans="1:15">
      <c r="A16" s="5"/>
      <c r="B16" s="5" t="s">
        <v>691</v>
      </c>
      <c r="C16" s="5" t="s">
        <v>692</v>
      </c>
      <c r="D16" s="7" t="s">
        <v>1188</v>
      </c>
      <c r="E16" s="7"/>
      <c r="F16" s="7"/>
      <c r="G16" s="7"/>
      <c r="H16" s="7" t="s">
        <v>944</v>
      </c>
      <c r="I16" s="7" t="s">
        <v>944</v>
      </c>
      <c r="J16" s="27">
        <v>15</v>
      </c>
      <c r="K16" s="28"/>
      <c r="L16" s="27">
        <v>15</v>
      </c>
      <c r="M16" s="28"/>
      <c r="N16" s="15" t="s">
        <v>611</v>
      </c>
      <c r="O16" s="26"/>
    </row>
    <row r="17" s="1" customFormat="1" ht="61" customHeight="1" spans="1:15">
      <c r="A17" s="5"/>
      <c r="B17" s="5"/>
      <c r="C17" s="5" t="s">
        <v>695</v>
      </c>
      <c r="D17" s="7" t="s">
        <v>854</v>
      </c>
      <c r="E17" s="7"/>
      <c r="F17" s="7"/>
      <c r="G17" s="7"/>
      <c r="H17" s="7" t="s">
        <v>867</v>
      </c>
      <c r="I17" s="7" t="s">
        <v>867</v>
      </c>
      <c r="J17" s="27">
        <v>15</v>
      </c>
      <c r="K17" s="28"/>
      <c r="L17" s="27">
        <v>15</v>
      </c>
      <c r="M17" s="28"/>
      <c r="N17" s="15" t="s">
        <v>611</v>
      </c>
      <c r="O17" s="26"/>
    </row>
    <row r="18" s="1" customFormat="1" ht="40.5" spans="1:15">
      <c r="A18" s="5"/>
      <c r="B18" s="5" t="s">
        <v>698</v>
      </c>
      <c r="C18" s="5" t="s">
        <v>699</v>
      </c>
      <c r="D18" s="7" t="s">
        <v>906</v>
      </c>
      <c r="E18" s="7"/>
      <c r="F18" s="7"/>
      <c r="G18" s="7"/>
      <c r="H18" s="14" t="s">
        <v>701</v>
      </c>
      <c r="I18" s="14" t="s">
        <v>702</v>
      </c>
      <c r="J18" s="27">
        <v>10</v>
      </c>
      <c r="K18" s="28"/>
      <c r="L18" s="27">
        <v>10</v>
      </c>
      <c r="M18" s="28"/>
      <c r="N18" s="15" t="s">
        <v>611</v>
      </c>
      <c r="O18" s="26"/>
    </row>
    <row r="19" s="1" customFormat="1" ht="45" customHeight="1" spans="1:15">
      <c r="A19" s="5"/>
      <c r="B19" s="15" t="s">
        <v>703</v>
      </c>
      <c r="C19" s="16"/>
      <c r="D19" s="15" t="s">
        <v>611</v>
      </c>
      <c r="E19" s="17"/>
      <c r="F19" s="17"/>
      <c r="G19" s="17"/>
      <c r="H19" s="17"/>
      <c r="I19" s="17"/>
      <c r="J19" s="17"/>
      <c r="K19" s="17"/>
      <c r="L19" s="17"/>
      <c r="M19" s="17"/>
      <c r="N19" s="17"/>
      <c r="O19" s="26"/>
    </row>
    <row r="20" s="1" customFormat="1" ht="18" customHeight="1" spans="1:15">
      <c r="A20" s="5"/>
      <c r="B20" s="15" t="s">
        <v>704</v>
      </c>
      <c r="C20" s="17"/>
      <c r="D20" s="17"/>
      <c r="E20" s="17"/>
      <c r="F20" s="17"/>
      <c r="G20" s="17"/>
      <c r="H20" s="17"/>
      <c r="I20" s="16"/>
      <c r="J20" s="22">
        <v>100</v>
      </c>
      <c r="K20" s="23"/>
      <c r="L20" s="27">
        <v>100</v>
      </c>
      <c r="M20" s="28"/>
      <c r="N20" s="15" t="s">
        <v>705</v>
      </c>
      <c r="O20" s="26"/>
    </row>
    <row r="21" s="1" customFormat="1" spans="1:15">
      <c r="A21" s="18" t="s">
        <v>706</v>
      </c>
      <c r="B21" s="18"/>
      <c r="C21" s="18"/>
      <c r="D21" s="18"/>
      <c r="E21" s="18"/>
      <c r="F21" s="18"/>
      <c r="G21" s="18"/>
      <c r="H21" s="18"/>
      <c r="I21" s="18"/>
      <c r="J21" s="18"/>
      <c r="K21" s="18"/>
      <c r="L21" s="18"/>
      <c r="M21" s="18"/>
      <c r="N21" s="18"/>
      <c r="O21" s="29"/>
    </row>
    <row r="22" s="1" customFormat="1" spans="1:15">
      <c r="A22" s="19"/>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ht="27" customHeight="1" spans="1:15">
      <c r="A24" s="20"/>
      <c r="B24" s="21"/>
      <c r="C24" s="21"/>
      <c r="D24" s="21"/>
      <c r="E24" s="21"/>
      <c r="F24" s="21"/>
      <c r="G24" s="21"/>
      <c r="H24" s="21"/>
      <c r="I24" s="21"/>
      <c r="J24" s="21"/>
      <c r="K24" s="21"/>
      <c r="L24" s="21"/>
      <c r="M24" s="21"/>
      <c r="N24" s="21"/>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5"/>
    <mergeCell ref="B16:B17"/>
    <mergeCell ref="A6:B10"/>
    <mergeCell ref="A21:O24"/>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9" workbookViewId="0">
      <selection activeCell="H21" sqref="H21:I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1189</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100</v>
      </c>
      <c r="F7" s="8"/>
      <c r="G7" s="8">
        <v>100</v>
      </c>
      <c r="H7" s="8"/>
      <c r="I7" s="8">
        <v>100</v>
      </c>
      <c r="J7" s="8"/>
      <c r="K7" s="22">
        <v>10</v>
      </c>
      <c r="L7" s="23"/>
      <c r="M7" s="24">
        <v>1</v>
      </c>
      <c r="N7" s="25"/>
      <c r="O7" s="45">
        <v>10</v>
      </c>
    </row>
    <row r="8" s="1" customFormat="1" ht="24" customHeight="1" spans="1:15">
      <c r="A8" s="5"/>
      <c r="B8" s="5"/>
      <c r="C8" s="5" t="s">
        <v>670</v>
      </c>
      <c r="D8" s="5"/>
      <c r="E8" s="8">
        <v>100</v>
      </c>
      <c r="F8" s="8"/>
      <c r="G8" s="8">
        <v>100</v>
      </c>
      <c r="H8" s="8"/>
      <c r="I8" s="8">
        <v>100</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1190</v>
      </c>
      <c r="C12" s="11"/>
      <c r="D12" s="11"/>
      <c r="E12" s="11"/>
      <c r="F12" s="11"/>
      <c r="G12" s="11"/>
      <c r="H12" s="12"/>
      <c r="I12" s="10" t="s">
        <v>1190</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685</v>
      </c>
      <c r="D14" s="7" t="s">
        <v>917</v>
      </c>
      <c r="E14" s="7"/>
      <c r="F14" s="7"/>
      <c r="G14" s="7"/>
      <c r="H14" s="13">
        <v>0.95</v>
      </c>
      <c r="I14" s="13">
        <v>0.95</v>
      </c>
      <c r="J14" s="27">
        <v>10</v>
      </c>
      <c r="K14" s="28"/>
      <c r="L14" s="27">
        <v>10</v>
      </c>
      <c r="M14" s="28"/>
      <c r="N14" s="15" t="s">
        <v>611</v>
      </c>
      <c r="O14" s="26"/>
    </row>
    <row r="15" s="1" customFormat="1" spans="1:15">
      <c r="A15" s="5"/>
      <c r="B15" s="5"/>
      <c r="C15" s="5"/>
      <c r="D15" s="7" t="s">
        <v>916</v>
      </c>
      <c r="E15" s="7"/>
      <c r="F15" s="7"/>
      <c r="G15" s="7"/>
      <c r="H15" s="13">
        <v>0.95</v>
      </c>
      <c r="I15" s="13">
        <v>0.95</v>
      </c>
      <c r="J15" s="27">
        <v>10</v>
      </c>
      <c r="K15" s="28"/>
      <c r="L15" s="27">
        <v>10</v>
      </c>
      <c r="M15" s="28"/>
      <c r="N15" s="15" t="s">
        <v>611</v>
      </c>
      <c r="O15" s="26"/>
    </row>
    <row r="16" s="1" customFormat="1" spans="1:15">
      <c r="A16" s="5"/>
      <c r="B16" s="5"/>
      <c r="C16" s="5" t="s">
        <v>688</v>
      </c>
      <c r="D16" s="7" t="s">
        <v>918</v>
      </c>
      <c r="E16" s="7"/>
      <c r="F16" s="7"/>
      <c r="G16" s="7"/>
      <c r="H16" s="13">
        <v>0.9</v>
      </c>
      <c r="I16" s="13">
        <v>0.9</v>
      </c>
      <c r="J16" s="27">
        <v>10</v>
      </c>
      <c r="K16" s="28"/>
      <c r="L16" s="27">
        <v>10</v>
      </c>
      <c r="M16" s="28"/>
      <c r="N16" s="15" t="s">
        <v>611</v>
      </c>
      <c r="O16" s="26"/>
    </row>
    <row r="17" s="1" customFormat="1" spans="1:15">
      <c r="A17" s="5"/>
      <c r="B17" s="5"/>
      <c r="C17" s="5"/>
      <c r="D17" s="7" t="s">
        <v>919</v>
      </c>
      <c r="E17" s="7"/>
      <c r="F17" s="7"/>
      <c r="G17" s="7"/>
      <c r="H17" s="13">
        <v>0.9</v>
      </c>
      <c r="I17" s="13">
        <v>0.9</v>
      </c>
      <c r="J17" s="27">
        <v>10</v>
      </c>
      <c r="K17" s="28"/>
      <c r="L17" s="27">
        <v>10</v>
      </c>
      <c r="M17" s="28"/>
      <c r="N17" s="15" t="s">
        <v>611</v>
      </c>
      <c r="O17" s="26"/>
    </row>
    <row r="18" s="1" customFormat="1" spans="1:15">
      <c r="A18" s="5"/>
      <c r="B18" s="5"/>
      <c r="C18" s="5"/>
      <c r="D18" s="7" t="s">
        <v>920</v>
      </c>
      <c r="E18" s="7"/>
      <c r="F18" s="7"/>
      <c r="G18" s="7"/>
      <c r="H18" s="13">
        <v>0.8</v>
      </c>
      <c r="I18" s="13">
        <v>0.8</v>
      </c>
      <c r="J18" s="27">
        <v>10</v>
      </c>
      <c r="K18" s="28"/>
      <c r="L18" s="27">
        <v>10</v>
      </c>
      <c r="M18" s="28"/>
      <c r="N18" s="15" t="s">
        <v>611</v>
      </c>
      <c r="O18" s="26"/>
    </row>
    <row r="19" s="1" customFormat="1" ht="27" spans="1:15">
      <c r="A19" s="5"/>
      <c r="B19" s="5" t="s">
        <v>691</v>
      </c>
      <c r="C19" s="5" t="s">
        <v>718</v>
      </c>
      <c r="D19" s="7" t="s">
        <v>921</v>
      </c>
      <c r="E19" s="7"/>
      <c r="F19" s="7"/>
      <c r="G19" s="7"/>
      <c r="H19" s="7" t="s">
        <v>923</v>
      </c>
      <c r="I19" s="7" t="s">
        <v>923</v>
      </c>
      <c r="J19" s="27">
        <v>15</v>
      </c>
      <c r="K19" s="28"/>
      <c r="L19" s="27">
        <v>15</v>
      </c>
      <c r="M19" s="28"/>
      <c r="N19" s="15" t="s">
        <v>611</v>
      </c>
      <c r="O19" s="26"/>
    </row>
    <row r="20" s="1" customFormat="1" ht="27" spans="1:15">
      <c r="A20" s="5"/>
      <c r="B20" s="5"/>
      <c r="C20" s="5" t="s">
        <v>692</v>
      </c>
      <c r="D20" s="7" t="s">
        <v>922</v>
      </c>
      <c r="E20" s="7"/>
      <c r="F20" s="7"/>
      <c r="G20" s="7"/>
      <c r="H20" s="7" t="s">
        <v>923</v>
      </c>
      <c r="I20" s="7" t="s">
        <v>923</v>
      </c>
      <c r="J20" s="27">
        <v>15</v>
      </c>
      <c r="K20" s="28"/>
      <c r="L20" s="27">
        <v>15</v>
      </c>
      <c r="M20" s="28"/>
      <c r="N20" s="15" t="s">
        <v>611</v>
      </c>
      <c r="O20" s="26"/>
    </row>
    <row r="21" s="1" customFormat="1" ht="40.5" spans="1:15">
      <c r="A21" s="5"/>
      <c r="B21" s="5" t="s">
        <v>698</v>
      </c>
      <c r="C21" s="5" t="s">
        <v>699</v>
      </c>
      <c r="D21" s="7" t="s">
        <v>906</v>
      </c>
      <c r="E21" s="7"/>
      <c r="F21" s="7"/>
      <c r="G21" s="7"/>
      <c r="H21" s="14" t="s">
        <v>740</v>
      </c>
      <c r="I21" s="14" t="s">
        <v>741</v>
      </c>
      <c r="J21" s="27">
        <v>10</v>
      </c>
      <c r="K21" s="28"/>
      <c r="L21" s="27">
        <v>10</v>
      </c>
      <c r="M21" s="28"/>
      <c r="N21" s="15" t="s">
        <v>611</v>
      </c>
      <c r="O21" s="26"/>
    </row>
    <row r="22" s="1" customFormat="1" ht="45" customHeight="1" spans="1:15">
      <c r="A22" s="5"/>
      <c r="B22" s="15" t="s">
        <v>703</v>
      </c>
      <c r="C22" s="16"/>
      <c r="D22" s="15" t="s">
        <v>611</v>
      </c>
      <c r="E22" s="17"/>
      <c r="F22" s="17"/>
      <c r="G22" s="17"/>
      <c r="H22" s="17"/>
      <c r="I22" s="17"/>
      <c r="J22" s="17"/>
      <c r="K22" s="17"/>
      <c r="L22" s="17"/>
      <c r="M22" s="17"/>
      <c r="N22" s="17"/>
      <c r="O22" s="26"/>
    </row>
    <row r="23" s="1" customFormat="1" ht="18" customHeight="1" spans="1:15">
      <c r="A23" s="5"/>
      <c r="B23" s="15" t="s">
        <v>704</v>
      </c>
      <c r="C23" s="17"/>
      <c r="D23" s="17"/>
      <c r="E23" s="17"/>
      <c r="F23" s="17"/>
      <c r="G23" s="17"/>
      <c r="H23" s="17"/>
      <c r="I23" s="16"/>
      <c r="J23" s="22">
        <v>100</v>
      </c>
      <c r="K23" s="23"/>
      <c r="L23" s="27">
        <v>100</v>
      </c>
      <c r="M23" s="28"/>
      <c r="N23" s="15" t="s">
        <v>705</v>
      </c>
      <c r="O23" s="26"/>
    </row>
    <row r="24" s="1" customFormat="1" spans="1:15">
      <c r="A24" s="18" t="s">
        <v>706</v>
      </c>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spans="1:15">
      <c r="A26" s="19"/>
      <c r="B26" s="18"/>
      <c r="C26" s="18"/>
      <c r="D26" s="18"/>
      <c r="E26" s="18"/>
      <c r="F26" s="18"/>
      <c r="G26" s="18"/>
      <c r="H26" s="18"/>
      <c r="I26" s="18"/>
      <c r="J26" s="18"/>
      <c r="K26" s="18"/>
      <c r="L26" s="18"/>
      <c r="M26" s="18"/>
      <c r="N26" s="18"/>
      <c r="O26" s="29"/>
    </row>
    <row r="27" s="1" customFormat="1" ht="27" customHeight="1" spans="1:15">
      <c r="A27" s="20"/>
      <c r="B27" s="21"/>
      <c r="C27" s="21"/>
      <c r="D27" s="21"/>
      <c r="E27" s="21"/>
      <c r="F27" s="21"/>
      <c r="G27" s="21"/>
      <c r="H27" s="21"/>
      <c r="I27" s="21"/>
      <c r="J27" s="21"/>
      <c r="K27" s="21"/>
      <c r="L27" s="21"/>
      <c r="M27" s="21"/>
      <c r="N27" s="21"/>
      <c r="O27"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8"/>
    <mergeCell ref="A6:B10"/>
    <mergeCell ref="A24:O27"/>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6" workbookViewId="0">
      <selection activeCell="H18" sqref="H18:I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1191</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5.14</v>
      </c>
      <c r="F7" s="8"/>
      <c r="G7" s="8">
        <v>5.14</v>
      </c>
      <c r="H7" s="8"/>
      <c r="I7" s="8">
        <v>5.14</v>
      </c>
      <c r="J7" s="8"/>
      <c r="K7" s="22">
        <v>10</v>
      </c>
      <c r="L7" s="23"/>
      <c r="M7" s="24">
        <v>1</v>
      </c>
      <c r="N7" s="25"/>
      <c r="O7" s="45">
        <v>10</v>
      </c>
    </row>
    <row r="8" s="1" customFormat="1" ht="24" customHeight="1" spans="1:15">
      <c r="A8" s="5"/>
      <c r="B8" s="5"/>
      <c r="C8" s="5" t="s">
        <v>670</v>
      </c>
      <c r="D8" s="5"/>
      <c r="E8" s="8">
        <v>5.14</v>
      </c>
      <c r="F8" s="8"/>
      <c r="G8" s="8">
        <v>5.14</v>
      </c>
      <c r="H8" s="8"/>
      <c r="I8" s="8">
        <v>5.14</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1192</v>
      </c>
      <c r="C12" s="11"/>
      <c r="D12" s="11"/>
      <c r="E12" s="11"/>
      <c r="F12" s="11"/>
      <c r="G12" s="11"/>
      <c r="H12" s="12"/>
      <c r="I12" s="15" t="s">
        <v>1192</v>
      </c>
      <c r="J12" s="17"/>
      <c r="K12" s="17"/>
      <c r="L12" s="17"/>
      <c r="M12" s="17"/>
      <c r="N12" s="17"/>
      <c r="O12" s="26"/>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16" customHeight="1" spans="1:15">
      <c r="A14" s="5"/>
      <c r="B14" s="5" t="s">
        <v>684</v>
      </c>
      <c r="C14" s="5" t="s">
        <v>709</v>
      </c>
      <c r="D14" s="7" t="s">
        <v>1193</v>
      </c>
      <c r="E14" s="7"/>
      <c r="F14" s="7"/>
      <c r="G14" s="7"/>
      <c r="H14" s="7" t="s">
        <v>1194</v>
      </c>
      <c r="I14" s="7" t="s">
        <v>1194</v>
      </c>
      <c r="J14" s="27">
        <v>15</v>
      </c>
      <c r="K14" s="28"/>
      <c r="L14" s="27">
        <v>15</v>
      </c>
      <c r="M14" s="28"/>
      <c r="N14" s="15" t="s">
        <v>611</v>
      </c>
      <c r="O14" s="26"/>
    </row>
    <row r="15" s="1" customFormat="1" spans="1:15">
      <c r="A15" s="5"/>
      <c r="B15" s="5"/>
      <c r="C15" s="5" t="s">
        <v>685</v>
      </c>
      <c r="D15" s="7" t="s">
        <v>1195</v>
      </c>
      <c r="E15" s="7"/>
      <c r="F15" s="7"/>
      <c r="G15" s="7"/>
      <c r="H15" s="13">
        <v>1</v>
      </c>
      <c r="I15" s="13">
        <v>1</v>
      </c>
      <c r="J15" s="27">
        <v>15</v>
      </c>
      <c r="K15" s="28"/>
      <c r="L15" s="27">
        <v>15</v>
      </c>
      <c r="M15" s="28"/>
      <c r="N15" s="15" t="s">
        <v>611</v>
      </c>
      <c r="O15" s="26"/>
    </row>
    <row r="16" s="1" customFormat="1" spans="1:15">
      <c r="A16" s="5"/>
      <c r="B16" s="5"/>
      <c r="C16" s="5"/>
      <c r="D16" s="7" t="s">
        <v>986</v>
      </c>
      <c r="E16" s="7"/>
      <c r="F16" s="7"/>
      <c r="G16" s="7"/>
      <c r="H16" s="13">
        <v>1</v>
      </c>
      <c r="I16" s="13">
        <v>1</v>
      </c>
      <c r="J16" s="27">
        <v>20</v>
      </c>
      <c r="K16" s="28"/>
      <c r="L16" s="27">
        <v>20</v>
      </c>
      <c r="M16" s="28"/>
      <c r="N16" s="15" t="s">
        <v>611</v>
      </c>
      <c r="O16" s="26"/>
    </row>
    <row r="17" s="1" customFormat="1" ht="27" spans="1:15">
      <c r="A17" s="5"/>
      <c r="B17" s="5" t="s">
        <v>691</v>
      </c>
      <c r="C17" s="5" t="s">
        <v>695</v>
      </c>
      <c r="D17" s="7" t="s">
        <v>1196</v>
      </c>
      <c r="E17" s="7"/>
      <c r="F17" s="7"/>
      <c r="G17" s="7"/>
      <c r="H17" s="7" t="s">
        <v>694</v>
      </c>
      <c r="I17" s="7" t="s">
        <v>694</v>
      </c>
      <c r="J17" s="27">
        <v>30</v>
      </c>
      <c r="K17" s="28"/>
      <c r="L17" s="27">
        <v>30</v>
      </c>
      <c r="M17" s="28"/>
      <c r="N17" s="15" t="s">
        <v>611</v>
      </c>
      <c r="O17" s="26"/>
    </row>
    <row r="18" s="1" customFormat="1" ht="40.5" spans="1:15">
      <c r="A18" s="5"/>
      <c r="B18" s="5" t="s">
        <v>698</v>
      </c>
      <c r="C18" s="5" t="s">
        <v>699</v>
      </c>
      <c r="D18" s="7" t="s">
        <v>1197</v>
      </c>
      <c r="E18" s="7"/>
      <c r="F18" s="7"/>
      <c r="G18" s="7"/>
      <c r="H18" s="14" t="s">
        <v>701</v>
      </c>
      <c r="I18" s="14" t="s">
        <v>702</v>
      </c>
      <c r="J18" s="27">
        <v>10</v>
      </c>
      <c r="K18" s="28"/>
      <c r="L18" s="27">
        <v>10</v>
      </c>
      <c r="M18" s="28"/>
      <c r="N18" s="15" t="s">
        <v>611</v>
      </c>
      <c r="O18" s="26"/>
    </row>
    <row r="19" s="1" customFormat="1" ht="45" customHeight="1" spans="1:15">
      <c r="A19" s="5"/>
      <c r="B19" s="15" t="s">
        <v>703</v>
      </c>
      <c r="C19" s="16"/>
      <c r="D19" s="15" t="s">
        <v>611</v>
      </c>
      <c r="E19" s="17"/>
      <c r="F19" s="17"/>
      <c r="G19" s="17"/>
      <c r="H19" s="17"/>
      <c r="I19" s="17"/>
      <c r="J19" s="17"/>
      <c r="K19" s="17"/>
      <c r="L19" s="17"/>
      <c r="M19" s="17"/>
      <c r="N19" s="17"/>
      <c r="O19" s="26"/>
    </row>
    <row r="20" s="1" customFormat="1" ht="18" customHeight="1" spans="1:15">
      <c r="A20" s="5"/>
      <c r="B20" s="15" t="s">
        <v>704</v>
      </c>
      <c r="C20" s="17"/>
      <c r="D20" s="17"/>
      <c r="E20" s="17"/>
      <c r="F20" s="17"/>
      <c r="G20" s="17"/>
      <c r="H20" s="17"/>
      <c r="I20" s="16"/>
      <c r="J20" s="22">
        <v>100</v>
      </c>
      <c r="K20" s="23"/>
      <c r="L20" s="27">
        <v>100</v>
      </c>
      <c r="M20" s="28"/>
      <c r="N20" s="15" t="s">
        <v>705</v>
      </c>
      <c r="O20" s="26"/>
    </row>
    <row r="21" s="1" customFormat="1" spans="1:15">
      <c r="A21" s="18" t="s">
        <v>706</v>
      </c>
      <c r="B21" s="18"/>
      <c r="C21" s="18"/>
      <c r="D21" s="18"/>
      <c r="E21" s="18"/>
      <c r="F21" s="18"/>
      <c r="G21" s="18"/>
      <c r="H21" s="18"/>
      <c r="I21" s="18"/>
      <c r="J21" s="18"/>
      <c r="K21" s="18"/>
      <c r="L21" s="18"/>
      <c r="M21" s="18"/>
      <c r="N21" s="18"/>
      <c r="O21" s="29"/>
    </row>
    <row r="22" s="1" customFormat="1" spans="1:15">
      <c r="A22" s="19"/>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ht="27" customHeight="1" spans="1:15">
      <c r="A24" s="20"/>
      <c r="B24" s="21"/>
      <c r="C24" s="21"/>
      <c r="D24" s="21"/>
      <c r="E24" s="21"/>
      <c r="F24" s="21"/>
      <c r="G24" s="21"/>
      <c r="H24" s="21"/>
      <c r="I24" s="21"/>
      <c r="J24" s="21"/>
      <c r="K24" s="21"/>
      <c r="L24" s="21"/>
      <c r="M24" s="21"/>
      <c r="N24" s="21"/>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6:B10"/>
    <mergeCell ref="A21:O24"/>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1"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1198</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100</v>
      </c>
      <c r="F7" s="8"/>
      <c r="G7" s="8">
        <v>100</v>
      </c>
      <c r="H7" s="8"/>
      <c r="I7" s="8">
        <v>93.8</v>
      </c>
      <c r="J7" s="8"/>
      <c r="K7" s="22">
        <v>10</v>
      </c>
      <c r="L7" s="23"/>
      <c r="M7" s="24">
        <f>I7/G7</f>
        <v>0.938</v>
      </c>
      <c r="N7" s="25"/>
      <c r="O7" s="45">
        <v>9.38</v>
      </c>
    </row>
    <row r="8" s="1" customFormat="1" ht="24" customHeight="1" spans="1:15">
      <c r="A8" s="5"/>
      <c r="B8" s="5"/>
      <c r="C8" s="5" t="s">
        <v>670</v>
      </c>
      <c r="D8" s="5"/>
      <c r="E8" s="8">
        <v>0</v>
      </c>
      <c r="F8" s="8"/>
      <c r="G8" s="8">
        <v>0</v>
      </c>
      <c r="H8" s="8"/>
      <c r="I8" s="8">
        <v>0</v>
      </c>
      <c r="J8" s="8"/>
      <c r="K8" s="15" t="s">
        <v>534</v>
      </c>
      <c r="L8" s="26"/>
      <c r="M8" s="24">
        <v>0</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100</v>
      </c>
      <c r="F10" s="8"/>
      <c r="G10" s="8">
        <v>100</v>
      </c>
      <c r="H10" s="8"/>
      <c r="I10" s="8">
        <v>93.8</v>
      </c>
      <c r="J10" s="8"/>
      <c r="K10" s="15" t="s">
        <v>534</v>
      </c>
      <c r="L10" s="26"/>
      <c r="M10" s="24">
        <f>I10/G10</f>
        <v>0.938</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1199</v>
      </c>
      <c r="C12" s="11"/>
      <c r="D12" s="11"/>
      <c r="E12" s="11"/>
      <c r="F12" s="11"/>
      <c r="G12" s="11"/>
      <c r="H12" s="12"/>
      <c r="I12" s="10" t="s">
        <v>1199</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43" customHeight="1" spans="1:15">
      <c r="A14" s="5"/>
      <c r="B14" s="5" t="s">
        <v>684</v>
      </c>
      <c r="C14" s="5" t="s">
        <v>709</v>
      </c>
      <c r="D14" s="7" t="s">
        <v>1200</v>
      </c>
      <c r="E14" s="7"/>
      <c r="F14" s="7"/>
      <c r="G14" s="7"/>
      <c r="H14" s="7" t="s">
        <v>860</v>
      </c>
      <c r="I14" s="7" t="s">
        <v>860</v>
      </c>
      <c r="J14" s="27">
        <v>30</v>
      </c>
      <c r="K14" s="28"/>
      <c r="L14" s="27">
        <v>30</v>
      </c>
      <c r="M14" s="28"/>
      <c r="N14" s="15" t="s">
        <v>611</v>
      </c>
      <c r="O14" s="26"/>
    </row>
    <row r="15" s="1" customFormat="1" spans="1:15">
      <c r="A15" s="5"/>
      <c r="B15" s="5"/>
      <c r="C15" s="5" t="s">
        <v>688</v>
      </c>
      <c r="D15" s="7" t="s">
        <v>1029</v>
      </c>
      <c r="E15" s="7"/>
      <c r="F15" s="7"/>
      <c r="G15" s="7"/>
      <c r="H15" s="7" t="s">
        <v>978</v>
      </c>
      <c r="I15" s="7" t="s">
        <v>978</v>
      </c>
      <c r="J15" s="27">
        <v>20</v>
      </c>
      <c r="K15" s="28"/>
      <c r="L15" s="27">
        <v>20</v>
      </c>
      <c r="M15" s="28"/>
      <c r="N15" s="15" t="s">
        <v>611</v>
      </c>
      <c r="O15" s="26"/>
    </row>
    <row r="16" s="1" customFormat="1" ht="31" customHeight="1" spans="1:15">
      <c r="A16" s="5"/>
      <c r="B16" s="5" t="s">
        <v>691</v>
      </c>
      <c r="C16" s="5" t="s">
        <v>718</v>
      </c>
      <c r="D16" s="7" t="s">
        <v>1060</v>
      </c>
      <c r="E16" s="7"/>
      <c r="F16" s="7"/>
      <c r="G16" s="7"/>
      <c r="H16" s="7" t="s">
        <v>694</v>
      </c>
      <c r="I16" s="7" t="s">
        <v>694</v>
      </c>
      <c r="J16" s="27">
        <v>10</v>
      </c>
      <c r="K16" s="28"/>
      <c r="L16" s="27">
        <v>10</v>
      </c>
      <c r="M16" s="28"/>
      <c r="N16" s="15" t="s">
        <v>611</v>
      </c>
      <c r="O16" s="26"/>
    </row>
    <row r="17" s="1" customFormat="1" ht="27" spans="1:15">
      <c r="A17" s="5"/>
      <c r="B17" s="5"/>
      <c r="C17" s="5" t="s">
        <v>692</v>
      </c>
      <c r="D17" s="7" t="s">
        <v>1201</v>
      </c>
      <c r="E17" s="7"/>
      <c r="F17" s="7"/>
      <c r="G17" s="7"/>
      <c r="H17" s="7" t="s">
        <v>694</v>
      </c>
      <c r="I17" s="7" t="s">
        <v>694</v>
      </c>
      <c r="J17" s="27">
        <v>10</v>
      </c>
      <c r="K17" s="28"/>
      <c r="L17" s="27">
        <v>10</v>
      </c>
      <c r="M17" s="28"/>
      <c r="N17" s="15" t="s">
        <v>611</v>
      </c>
      <c r="O17" s="26"/>
    </row>
    <row r="18" s="1" customFormat="1" ht="34" customHeight="1" spans="1:15">
      <c r="A18" s="5"/>
      <c r="B18" s="5"/>
      <c r="C18" s="5" t="s">
        <v>695</v>
      </c>
      <c r="D18" s="7" t="s">
        <v>1202</v>
      </c>
      <c r="E18" s="7"/>
      <c r="F18" s="7"/>
      <c r="G18" s="7"/>
      <c r="H18" s="7" t="s">
        <v>697</v>
      </c>
      <c r="I18" s="7" t="s">
        <v>697</v>
      </c>
      <c r="J18" s="27">
        <v>10</v>
      </c>
      <c r="K18" s="28"/>
      <c r="L18" s="27">
        <v>10</v>
      </c>
      <c r="M18" s="28"/>
      <c r="N18" s="15" t="s">
        <v>611</v>
      </c>
      <c r="O18" s="26"/>
    </row>
    <row r="19" s="1" customFormat="1" ht="40.5" spans="1:15">
      <c r="A19" s="5"/>
      <c r="B19" s="5" t="s">
        <v>698</v>
      </c>
      <c r="C19" s="5" t="s">
        <v>699</v>
      </c>
      <c r="D19" s="7" t="s">
        <v>700</v>
      </c>
      <c r="E19" s="7"/>
      <c r="F19" s="7"/>
      <c r="G19" s="7"/>
      <c r="H19" s="14" t="s">
        <v>740</v>
      </c>
      <c r="I19" s="14" t="s">
        <v>741</v>
      </c>
      <c r="J19" s="27">
        <v>10</v>
      </c>
      <c r="K19" s="28"/>
      <c r="L19" s="27">
        <v>10</v>
      </c>
      <c r="M19" s="28"/>
      <c r="N19" s="15" t="s">
        <v>611</v>
      </c>
      <c r="O19" s="26"/>
    </row>
    <row r="20" s="1" customFormat="1" ht="45" customHeight="1" spans="1:15">
      <c r="A20" s="5"/>
      <c r="B20" s="15" t="s">
        <v>703</v>
      </c>
      <c r="C20" s="16"/>
      <c r="D20" s="15" t="s">
        <v>1041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5"/>
    <mergeCell ref="B16:B18"/>
    <mergeCell ref="A6:B10"/>
    <mergeCell ref="A22:O25"/>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1"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1203</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100</v>
      </c>
      <c r="F7" s="8"/>
      <c r="G7" s="8">
        <v>87.5</v>
      </c>
      <c r="H7" s="8"/>
      <c r="I7" s="8">
        <v>87.5</v>
      </c>
      <c r="J7" s="8"/>
      <c r="K7" s="22">
        <v>10</v>
      </c>
      <c r="L7" s="23"/>
      <c r="M7" s="24">
        <v>1</v>
      </c>
      <c r="N7" s="25"/>
      <c r="O7" s="45">
        <v>10</v>
      </c>
    </row>
    <row r="8" s="1" customFormat="1" ht="24" customHeight="1" spans="1:15">
      <c r="A8" s="5"/>
      <c r="B8" s="5"/>
      <c r="C8" s="5" t="s">
        <v>670</v>
      </c>
      <c r="D8" s="5"/>
      <c r="E8" s="8">
        <v>100</v>
      </c>
      <c r="F8" s="8"/>
      <c r="G8" s="8">
        <v>87.5</v>
      </c>
      <c r="H8" s="8"/>
      <c r="I8" s="8">
        <v>87.5</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1204</v>
      </c>
      <c r="C12" s="11"/>
      <c r="D12" s="11"/>
      <c r="E12" s="11"/>
      <c r="F12" s="11"/>
      <c r="G12" s="11"/>
      <c r="H12" s="12"/>
      <c r="I12" s="10" t="s">
        <v>1204</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ht="34" customHeight="1" spans="1:15">
      <c r="A14" s="5"/>
      <c r="B14" s="5" t="s">
        <v>684</v>
      </c>
      <c r="C14" s="5" t="s">
        <v>709</v>
      </c>
      <c r="D14" s="7" t="s">
        <v>1205</v>
      </c>
      <c r="E14" s="7"/>
      <c r="F14" s="7"/>
      <c r="G14" s="7"/>
      <c r="H14" s="7" t="s">
        <v>860</v>
      </c>
      <c r="I14" s="7" t="s">
        <v>860</v>
      </c>
      <c r="J14" s="27">
        <v>15</v>
      </c>
      <c r="K14" s="28"/>
      <c r="L14" s="27">
        <v>15</v>
      </c>
      <c r="M14" s="28"/>
      <c r="N14" s="15" t="s">
        <v>611</v>
      </c>
      <c r="O14" s="26"/>
    </row>
    <row r="15" s="1" customFormat="1" spans="1:15">
      <c r="A15" s="5"/>
      <c r="B15" s="5"/>
      <c r="C15" s="5" t="s">
        <v>688</v>
      </c>
      <c r="D15" s="7" t="s">
        <v>1029</v>
      </c>
      <c r="E15" s="7"/>
      <c r="F15" s="7"/>
      <c r="G15" s="7"/>
      <c r="H15" s="7" t="s">
        <v>978</v>
      </c>
      <c r="I15" s="7" t="s">
        <v>978</v>
      </c>
      <c r="J15" s="27">
        <v>15</v>
      </c>
      <c r="K15" s="28"/>
      <c r="L15" s="27">
        <v>15</v>
      </c>
      <c r="M15" s="28"/>
      <c r="N15" s="15" t="s">
        <v>611</v>
      </c>
      <c r="O15" s="26"/>
    </row>
    <row r="16" s="1" customFormat="1" spans="1:15">
      <c r="A16" s="5"/>
      <c r="B16" s="5"/>
      <c r="C16" s="5"/>
      <c r="D16" s="7" t="s">
        <v>1206</v>
      </c>
      <c r="E16" s="7"/>
      <c r="F16" s="7"/>
      <c r="G16" s="7"/>
      <c r="H16" s="13">
        <v>1</v>
      </c>
      <c r="I16" s="13">
        <v>1</v>
      </c>
      <c r="J16" s="27">
        <v>20</v>
      </c>
      <c r="K16" s="28"/>
      <c r="L16" s="27">
        <v>20</v>
      </c>
      <c r="M16" s="28"/>
      <c r="N16" s="15" t="s">
        <v>611</v>
      </c>
      <c r="O16" s="26"/>
    </row>
    <row r="17" s="1" customFormat="1" ht="41" customHeight="1" spans="1:15">
      <c r="A17" s="5"/>
      <c r="B17" s="5" t="s">
        <v>691</v>
      </c>
      <c r="C17" s="5" t="s">
        <v>718</v>
      </c>
      <c r="D17" s="7" t="s">
        <v>1060</v>
      </c>
      <c r="E17" s="7"/>
      <c r="F17" s="7"/>
      <c r="G17" s="7"/>
      <c r="H17" s="7" t="s">
        <v>694</v>
      </c>
      <c r="I17" s="7" t="s">
        <v>694</v>
      </c>
      <c r="J17" s="27">
        <v>10</v>
      </c>
      <c r="K17" s="28"/>
      <c r="L17" s="27">
        <v>10</v>
      </c>
      <c r="M17" s="28"/>
      <c r="N17" s="15" t="s">
        <v>611</v>
      </c>
      <c r="O17" s="26"/>
    </row>
    <row r="18" s="1" customFormat="1" ht="27" spans="1:15">
      <c r="A18" s="5"/>
      <c r="B18" s="5"/>
      <c r="C18" s="5" t="s">
        <v>692</v>
      </c>
      <c r="D18" s="7" t="s">
        <v>1201</v>
      </c>
      <c r="E18" s="7"/>
      <c r="F18" s="7"/>
      <c r="G18" s="7"/>
      <c r="H18" s="7" t="s">
        <v>694</v>
      </c>
      <c r="I18" s="7" t="s">
        <v>694</v>
      </c>
      <c r="J18" s="27">
        <v>10</v>
      </c>
      <c r="K18" s="28"/>
      <c r="L18" s="27">
        <v>10</v>
      </c>
      <c r="M18" s="28"/>
      <c r="N18" s="15" t="s">
        <v>611</v>
      </c>
      <c r="O18" s="26"/>
    </row>
    <row r="19" s="1" customFormat="1" ht="33" customHeight="1" spans="1:15">
      <c r="A19" s="5"/>
      <c r="B19" s="5"/>
      <c r="C19" s="5" t="s">
        <v>695</v>
      </c>
      <c r="D19" s="7" t="s">
        <v>1202</v>
      </c>
      <c r="E19" s="7"/>
      <c r="F19" s="7"/>
      <c r="G19" s="7"/>
      <c r="H19" s="7" t="s">
        <v>697</v>
      </c>
      <c r="I19" s="7" t="s">
        <v>697</v>
      </c>
      <c r="J19" s="27">
        <v>10</v>
      </c>
      <c r="K19" s="28"/>
      <c r="L19" s="27">
        <v>10</v>
      </c>
      <c r="M19" s="28"/>
      <c r="N19" s="15" t="s">
        <v>611</v>
      </c>
      <c r="O19" s="26"/>
    </row>
    <row r="20" s="1" customFormat="1" ht="40.5" spans="1:15">
      <c r="A20" s="5"/>
      <c r="B20" s="5" t="s">
        <v>698</v>
      </c>
      <c r="C20" s="5" t="s">
        <v>699</v>
      </c>
      <c r="D20" s="7" t="s">
        <v>700</v>
      </c>
      <c r="E20" s="7"/>
      <c r="F20" s="7"/>
      <c r="G20" s="7"/>
      <c r="H20" s="14" t="s">
        <v>740</v>
      </c>
      <c r="I20" s="14" t="s">
        <v>741</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5:C16"/>
    <mergeCell ref="A6:B10"/>
    <mergeCell ref="A23:O26"/>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6" workbookViewId="0">
      <selection activeCell="H20" sqref="H20:I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1207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31</v>
      </c>
      <c r="F7" s="8"/>
      <c r="G7" s="8">
        <v>31</v>
      </c>
      <c r="H7" s="8"/>
      <c r="I7" s="8">
        <v>31</v>
      </c>
      <c r="J7" s="8"/>
      <c r="K7" s="22">
        <v>10</v>
      </c>
      <c r="L7" s="23"/>
      <c r="M7" s="24">
        <v>1</v>
      </c>
      <c r="N7" s="25"/>
      <c r="O7" s="45">
        <v>10</v>
      </c>
    </row>
    <row r="8" s="1" customFormat="1" ht="24" customHeight="1" spans="1:15">
      <c r="A8" s="5"/>
      <c r="B8" s="5"/>
      <c r="C8" s="5" t="s">
        <v>670</v>
      </c>
      <c r="D8" s="5"/>
      <c r="E8" s="8">
        <v>31</v>
      </c>
      <c r="F8" s="8"/>
      <c r="G8" s="8">
        <v>31</v>
      </c>
      <c r="H8" s="8"/>
      <c r="I8" s="8">
        <v>31</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1208</v>
      </c>
      <c r="C12" s="11"/>
      <c r="D12" s="11"/>
      <c r="E12" s="11"/>
      <c r="F12" s="11"/>
      <c r="G12" s="11"/>
      <c r="H12" s="12"/>
      <c r="I12" s="10" t="s">
        <v>1208</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1209</v>
      </c>
      <c r="E14" s="7"/>
      <c r="F14" s="7"/>
      <c r="G14" s="7"/>
      <c r="H14" s="7" t="s">
        <v>1210</v>
      </c>
      <c r="I14" s="7" t="s">
        <v>1210</v>
      </c>
      <c r="J14" s="27">
        <v>13</v>
      </c>
      <c r="K14" s="28"/>
      <c r="L14" s="27">
        <v>13</v>
      </c>
      <c r="M14" s="28"/>
      <c r="N14" s="15" t="s">
        <v>611</v>
      </c>
      <c r="O14" s="26"/>
    </row>
    <row r="15" s="1" customFormat="1" spans="1:15">
      <c r="A15" s="5"/>
      <c r="B15" s="5"/>
      <c r="C15" s="5"/>
      <c r="D15" s="7" t="s">
        <v>1211</v>
      </c>
      <c r="E15" s="7"/>
      <c r="F15" s="7"/>
      <c r="G15" s="7"/>
      <c r="H15" s="7" t="s">
        <v>1212</v>
      </c>
      <c r="I15" s="7" t="s">
        <v>1212</v>
      </c>
      <c r="J15" s="27">
        <v>12</v>
      </c>
      <c r="K15" s="28"/>
      <c r="L15" s="27">
        <v>12</v>
      </c>
      <c r="M15" s="28"/>
      <c r="N15" s="15" t="s">
        <v>611</v>
      </c>
      <c r="O15" s="26"/>
    </row>
    <row r="16" s="1" customFormat="1" spans="1:15">
      <c r="A16" s="5"/>
      <c r="B16" s="5"/>
      <c r="C16" s="5" t="s">
        <v>685</v>
      </c>
      <c r="D16" s="7" t="s">
        <v>1213</v>
      </c>
      <c r="E16" s="7"/>
      <c r="F16" s="7"/>
      <c r="G16" s="7"/>
      <c r="H16" s="13">
        <v>0.8</v>
      </c>
      <c r="I16" s="13">
        <v>0.8</v>
      </c>
      <c r="J16" s="27">
        <v>14</v>
      </c>
      <c r="K16" s="28"/>
      <c r="L16" s="27">
        <v>14</v>
      </c>
      <c r="M16" s="28"/>
      <c r="N16" s="15" t="s">
        <v>611</v>
      </c>
      <c r="O16" s="26"/>
    </row>
    <row r="17" s="1" customFormat="1" spans="1:15">
      <c r="A17" s="5"/>
      <c r="B17" s="5"/>
      <c r="C17" s="5" t="s">
        <v>688</v>
      </c>
      <c r="D17" s="7" t="s">
        <v>744</v>
      </c>
      <c r="E17" s="7"/>
      <c r="F17" s="7"/>
      <c r="G17" s="7"/>
      <c r="H17" s="13">
        <v>1</v>
      </c>
      <c r="I17" s="13">
        <v>1</v>
      </c>
      <c r="J17" s="27">
        <v>11</v>
      </c>
      <c r="K17" s="28"/>
      <c r="L17" s="27">
        <v>11</v>
      </c>
      <c r="M17" s="28"/>
      <c r="N17" s="15" t="s">
        <v>611</v>
      </c>
      <c r="O17" s="26"/>
    </row>
    <row r="18" s="1" customFormat="1" ht="27" spans="1:15">
      <c r="A18" s="5"/>
      <c r="B18" s="5" t="s">
        <v>691</v>
      </c>
      <c r="C18" s="5" t="s">
        <v>718</v>
      </c>
      <c r="D18" s="7" t="s">
        <v>1214</v>
      </c>
      <c r="E18" s="7"/>
      <c r="F18" s="7"/>
      <c r="G18" s="7"/>
      <c r="H18" s="7" t="s">
        <v>694</v>
      </c>
      <c r="I18" s="7" t="s">
        <v>694</v>
      </c>
      <c r="J18" s="27">
        <v>15</v>
      </c>
      <c r="K18" s="28"/>
      <c r="L18" s="27">
        <v>15</v>
      </c>
      <c r="M18" s="28"/>
      <c r="N18" s="15" t="s">
        <v>611</v>
      </c>
      <c r="O18" s="26"/>
    </row>
    <row r="19" s="1" customFormat="1" ht="35" customHeight="1" spans="1:15">
      <c r="A19" s="5"/>
      <c r="B19" s="5"/>
      <c r="C19" s="5" t="s">
        <v>692</v>
      </c>
      <c r="D19" s="7" t="s">
        <v>1215</v>
      </c>
      <c r="E19" s="7"/>
      <c r="F19" s="7"/>
      <c r="G19" s="7"/>
      <c r="H19" s="7" t="s">
        <v>761</v>
      </c>
      <c r="I19" s="7" t="s">
        <v>761</v>
      </c>
      <c r="J19" s="27">
        <v>15</v>
      </c>
      <c r="K19" s="28"/>
      <c r="L19" s="27">
        <v>15</v>
      </c>
      <c r="M19" s="28"/>
      <c r="N19" s="15" t="s">
        <v>611</v>
      </c>
      <c r="O19" s="26"/>
    </row>
    <row r="20" s="1" customFormat="1" ht="40.5" spans="1:15">
      <c r="A20" s="5"/>
      <c r="B20" s="5" t="s">
        <v>698</v>
      </c>
      <c r="C20" s="5" t="s">
        <v>699</v>
      </c>
      <c r="D20" s="7" t="s">
        <v>699</v>
      </c>
      <c r="E20" s="7"/>
      <c r="F20" s="7"/>
      <c r="G20" s="7"/>
      <c r="H20" s="14" t="s">
        <v>701</v>
      </c>
      <c r="I20" s="14" t="s">
        <v>702</v>
      </c>
      <c r="J20" s="27">
        <v>10</v>
      </c>
      <c r="K20" s="28"/>
      <c r="L20" s="27">
        <v>10</v>
      </c>
      <c r="M20" s="28"/>
      <c r="N20" s="15" t="s">
        <v>611</v>
      </c>
      <c r="O20" s="26"/>
    </row>
    <row r="21" s="1" customFormat="1" ht="45" customHeight="1" spans="1:15">
      <c r="A21" s="5"/>
      <c r="B21" s="15" t="s">
        <v>703</v>
      </c>
      <c r="C21" s="16"/>
      <c r="D21" s="15" t="s">
        <v>611</v>
      </c>
      <c r="E21" s="17"/>
      <c r="F21" s="17"/>
      <c r="G21" s="17"/>
      <c r="H21" s="17"/>
      <c r="I21" s="17"/>
      <c r="J21" s="17"/>
      <c r="K21" s="17"/>
      <c r="L21" s="17"/>
      <c r="M21" s="17"/>
      <c r="N21" s="17"/>
      <c r="O21" s="26"/>
    </row>
    <row r="22" s="1" customFormat="1" ht="18" customHeight="1" spans="1:15">
      <c r="A22" s="5"/>
      <c r="B22" s="15" t="s">
        <v>704</v>
      </c>
      <c r="C22" s="17"/>
      <c r="D22" s="17"/>
      <c r="E22" s="17"/>
      <c r="F22" s="17"/>
      <c r="G22" s="17"/>
      <c r="H22" s="17"/>
      <c r="I22" s="16"/>
      <c r="J22" s="22">
        <v>100</v>
      </c>
      <c r="K22" s="23"/>
      <c r="L22" s="27">
        <v>100</v>
      </c>
      <c r="M22" s="28"/>
      <c r="N22" s="15" t="s">
        <v>705</v>
      </c>
      <c r="O22" s="26"/>
    </row>
    <row r="23" s="1" customFormat="1" spans="1:15">
      <c r="A23" s="18" t="s">
        <v>706</v>
      </c>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spans="1:15">
      <c r="A25" s="19"/>
      <c r="B25" s="18"/>
      <c r="C25" s="18"/>
      <c r="D25" s="18"/>
      <c r="E25" s="18"/>
      <c r="F25" s="18"/>
      <c r="G25" s="18"/>
      <c r="H25" s="18"/>
      <c r="I25" s="18"/>
      <c r="J25" s="18"/>
      <c r="K25" s="18"/>
      <c r="L25" s="18"/>
      <c r="M25" s="18"/>
      <c r="N25" s="18"/>
      <c r="O25" s="29"/>
    </row>
    <row r="26" s="1" customFormat="1" ht="27" customHeight="1" spans="1:15">
      <c r="A26" s="20"/>
      <c r="B26" s="21"/>
      <c r="C26" s="21"/>
      <c r="D26" s="21"/>
      <c r="E26" s="21"/>
      <c r="F26" s="21"/>
      <c r="G26" s="21"/>
      <c r="H26" s="21"/>
      <c r="I26" s="21"/>
      <c r="J26" s="21"/>
      <c r="K26" s="21"/>
      <c r="L26" s="21"/>
      <c r="M26" s="21"/>
      <c r="N26" s="21"/>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9" workbookViewId="0">
      <selection activeCell="H19" sqref="H19:I19"/>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1216</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661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500</v>
      </c>
      <c r="F7" s="8"/>
      <c r="G7" s="8">
        <v>500</v>
      </c>
      <c r="H7" s="8"/>
      <c r="I7" s="8">
        <v>500</v>
      </c>
      <c r="J7" s="8"/>
      <c r="K7" s="22">
        <v>10</v>
      </c>
      <c r="L7" s="23"/>
      <c r="M7" s="24">
        <v>1</v>
      </c>
      <c r="N7" s="25"/>
      <c r="O7" s="45">
        <v>10</v>
      </c>
    </row>
    <row r="8" s="1" customFormat="1" ht="24" customHeight="1" spans="1:15">
      <c r="A8" s="5"/>
      <c r="B8" s="5"/>
      <c r="C8" s="5" t="s">
        <v>670</v>
      </c>
      <c r="D8" s="5"/>
      <c r="E8" s="8">
        <v>500</v>
      </c>
      <c r="F8" s="8"/>
      <c r="G8" s="8">
        <v>500</v>
      </c>
      <c r="H8" s="8"/>
      <c r="I8" s="8">
        <v>500</v>
      </c>
      <c r="J8" s="8"/>
      <c r="K8" s="15" t="s">
        <v>534</v>
      </c>
      <c r="L8" s="26"/>
      <c r="M8" s="24">
        <v>1</v>
      </c>
      <c r="N8" s="25"/>
      <c r="O8" s="6" t="s">
        <v>534</v>
      </c>
    </row>
    <row r="9" s="1" customFormat="1" ht="28" customHeight="1" spans="1:15">
      <c r="A9" s="5"/>
      <c r="B9" s="5"/>
      <c r="C9" s="9" t="s">
        <v>671</v>
      </c>
      <c r="D9" s="9"/>
      <c r="E9" s="44">
        <v>0</v>
      </c>
      <c r="F9" s="44"/>
      <c r="G9" s="44">
        <v>0</v>
      </c>
      <c r="H9" s="44"/>
      <c r="I9" s="44">
        <v>0</v>
      </c>
      <c r="J9" s="44"/>
      <c r="K9" s="15" t="s">
        <v>534</v>
      </c>
      <c r="L9" s="26"/>
      <c r="M9" s="24">
        <v>0</v>
      </c>
      <c r="N9" s="25"/>
      <c r="O9" s="6" t="s">
        <v>534</v>
      </c>
    </row>
    <row r="10" s="1" customFormat="1" ht="30" customHeight="1" spans="1:15">
      <c r="A10" s="5"/>
      <c r="B10" s="5"/>
      <c r="C10" s="5" t="s">
        <v>672</v>
      </c>
      <c r="D10" s="5"/>
      <c r="E10" s="44">
        <v>0</v>
      </c>
      <c r="F10" s="44"/>
      <c r="G10" s="44">
        <v>0</v>
      </c>
      <c r="H10" s="44"/>
      <c r="I10" s="44">
        <v>0</v>
      </c>
      <c r="J10" s="44"/>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67" customHeight="1" spans="1:15">
      <c r="A12" s="5"/>
      <c r="B12" s="10" t="s">
        <v>1217</v>
      </c>
      <c r="C12" s="11"/>
      <c r="D12" s="11"/>
      <c r="E12" s="11"/>
      <c r="F12" s="11"/>
      <c r="G12" s="11"/>
      <c r="H12" s="12"/>
      <c r="I12" s="10" t="s">
        <v>1217</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829</v>
      </c>
      <c r="E14" s="7"/>
      <c r="F14" s="7"/>
      <c r="G14" s="7"/>
      <c r="H14" s="7" t="s">
        <v>1218</v>
      </c>
      <c r="I14" s="7" t="s">
        <v>1218</v>
      </c>
      <c r="J14" s="27">
        <v>15</v>
      </c>
      <c r="K14" s="28"/>
      <c r="L14" s="27">
        <v>15</v>
      </c>
      <c r="M14" s="28"/>
      <c r="N14" s="15" t="s">
        <v>611</v>
      </c>
      <c r="O14" s="26"/>
    </row>
    <row r="15" s="1" customFormat="1" spans="1:15">
      <c r="A15" s="5"/>
      <c r="B15" s="5"/>
      <c r="C15" s="5" t="s">
        <v>685</v>
      </c>
      <c r="D15" s="7" t="s">
        <v>832</v>
      </c>
      <c r="E15" s="7"/>
      <c r="F15" s="7"/>
      <c r="G15" s="7"/>
      <c r="H15" s="31">
        <v>0.005</v>
      </c>
      <c r="I15" s="31">
        <v>0.005</v>
      </c>
      <c r="J15" s="27">
        <v>20</v>
      </c>
      <c r="K15" s="28"/>
      <c r="L15" s="27">
        <v>20</v>
      </c>
      <c r="M15" s="28"/>
      <c r="N15" s="15" t="s">
        <v>611</v>
      </c>
      <c r="O15" s="26"/>
    </row>
    <row r="16" s="1" customFormat="1" spans="1:15">
      <c r="A16" s="5"/>
      <c r="B16" s="5"/>
      <c r="C16" s="5" t="s">
        <v>688</v>
      </c>
      <c r="D16" s="7" t="s">
        <v>835</v>
      </c>
      <c r="E16" s="7"/>
      <c r="F16" s="7"/>
      <c r="G16" s="7"/>
      <c r="H16" s="13">
        <v>1</v>
      </c>
      <c r="I16" s="13">
        <v>1</v>
      </c>
      <c r="J16" s="27">
        <v>15</v>
      </c>
      <c r="K16" s="28"/>
      <c r="L16" s="27">
        <v>15</v>
      </c>
      <c r="M16" s="28"/>
      <c r="N16" s="15" t="s">
        <v>611</v>
      </c>
      <c r="O16" s="26"/>
    </row>
    <row r="17" s="1" customFormat="1" ht="27" spans="1:15">
      <c r="A17" s="5"/>
      <c r="B17" s="5" t="s">
        <v>691</v>
      </c>
      <c r="C17" s="5" t="s">
        <v>692</v>
      </c>
      <c r="D17" s="7" t="s">
        <v>838</v>
      </c>
      <c r="E17" s="7"/>
      <c r="F17" s="7"/>
      <c r="G17" s="7"/>
      <c r="H17" s="13">
        <v>1</v>
      </c>
      <c r="I17" s="13">
        <v>1</v>
      </c>
      <c r="J17" s="27">
        <v>15</v>
      </c>
      <c r="K17" s="28"/>
      <c r="L17" s="27">
        <v>15</v>
      </c>
      <c r="M17" s="28"/>
      <c r="N17" s="15" t="s">
        <v>611</v>
      </c>
      <c r="O17" s="26"/>
    </row>
    <row r="18" s="1" customFormat="1" ht="27" spans="1:15">
      <c r="A18" s="5"/>
      <c r="B18" s="5"/>
      <c r="C18" s="5" t="s">
        <v>695</v>
      </c>
      <c r="D18" s="7" t="s">
        <v>841</v>
      </c>
      <c r="E18" s="7"/>
      <c r="F18" s="7"/>
      <c r="G18" s="7"/>
      <c r="H18" s="7" t="s">
        <v>1023</v>
      </c>
      <c r="I18" s="7" t="s">
        <v>1023</v>
      </c>
      <c r="J18" s="27">
        <v>15</v>
      </c>
      <c r="K18" s="28"/>
      <c r="L18" s="27">
        <v>15</v>
      </c>
      <c r="M18" s="28"/>
      <c r="N18" s="15" t="s">
        <v>611</v>
      </c>
      <c r="O18" s="26"/>
    </row>
    <row r="19" s="1" customFormat="1" ht="40.5" spans="1:15">
      <c r="A19" s="5"/>
      <c r="B19" s="5" t="s">
        <v>698</v>
      </c>
      <c r="C19" s="5" t="s">
        <v>699</v>
      </c>
      <c r="D19" s="7" t="s">
        <v>843</v>
      </c>
      <c r="E19" s="7"/>
      <c r="F19" s="7"/>
      <c r="G19" s="7"/>
      <c r="H19" s="14" t="s">
        <v>740</v>
      </c>
      <c r="I19" s="14" t="s">
        <v>741</v>
      </c>
      <c r="J19" s="27">
        <v>10</v>
      </c>
      <c r="K19" s="28"/>
      <c r="L19" s="27">
        <v>10</v>
      </c>
      <c r="M19" s="28"/>
      <c r="N19" s="15" t="s">
        <v>611</v>
      </c>
      <c r="O19" s="26"/>
    </row>
    <row r="20" s="1" customFormat="1" ht="45" customHeight="1" spans="1:15">
      <c r="A20" s="5"/>
      <c r="B20" s="15" t="s">
        <v>703</v>
      </c>
      <c r="C20" s="16"/>
      <c r="D20" s="15" t="s">
        <v>611</v>
      </c>
      <c r="E20" s="17"/>
      <c r="F20" s="17"/>
      <c r="G20" s="17"/>
      <c r="H20" s="17"/>
      <c r="I20" s="17"/>
      <c r="J20" s="17"/>
      <c r="K20" s="17"/>
      <c r="L20" s="17"/>
      <c r="M20" s="17"/>
      <c r="N20" s="17"/>
      <c r="O20" s="26"/>
    </row>
    <row r="21" s="1" customFormat="1" ht="18" customHeight="1" spans="1:15">
      <c r="A21" s="5"/>
      <c r="B21" s="15" t="s">
        <v>704</v>
      </c>
      <c r="C21" s="17"/>
      <c r="D21" s="17"/>
      <c r="E21" s="17"/>
      <c r="F21" s="17"/>
      <c r="G21" s="17"/>
      <c r="H21" s="17"/>
      <c r="I21" s="16"/>
      <c r="J21" s="22">
        <v>100</v>
      </c>
      <c r="K21" s="23"/>
      <c r="L21" s="27">
        <v>100</v>
      </c>
      <c r="M21" s="28"/>
      <c r="N21" s="15" t="s">
        <v>705</v>
      </c>
      <c r="O21" s="26"/>
    </row>
    <row r="22" s="1" customFormat="1" spans="1:15">
      <c r="A22" s="18" t="s">
        <v>706</v>
      </c>
      <c r="B22" s="18"/>
      <c r="C22" s="18"/>
      <c r="D22" s="18"/>
      <c r="E22" s="18"/>
      <c r="F22" s="18"/>
      <c r="G22" s="18"/>
      <c r="H22" s="18"/>
      <c r="I22" s="18"/>
      <c r="J22" s="18"/>
      <c r="K22" s="18"/>
      <c r="L22" s="18"/>
      <c r="M22" s="18"/>
      <c r="N22" s="18"/>
      <c r="O22" s="29"/>
    </row>
    <row r="23" s="1" customFormat="1" spans="1:15">
      <c r="A23" s="19"/>
      <c r="B23" s="18"/>
      <c r="C23" s="18"/>
      <c r="D23" s="18"/>
      <c r="E23" s="18"/>
      <c r="F23" s="18"/>
      <c r="G23" s="18"/>
      <c r="H23" s="18"/>
      <c r="I23" s="18"/>
      <c r="J23" s="18"/>
      <c r="K23" s="18"/>
      <c r="L23" s="18"/>
      <c r="M23" s="18"/>
      <c r="N23" s="18"/>
      <c r="O23" s="29"/>
    </row>
    <row r="24" s="1" customFormat="1" spans="1:15">
      <c r="A24" s="19"/>
      <c r="B24" s="18"/>
      <c r="C24" s="18"/>
      <c r="D24" s="18"/>
      <c r="E24" s="18"/>
      <c r="F24" s="18"/>
      <c r="G24" s="18"/>
      <c r="H24" s="18"/>
      <c r="I24" s="18"/>
      <c r="J24" s="18"/>
      <c r="K24" s="18"/>
      <c r="L24" s="18"/>
      <c r="M24" s="18"/>
      <c r="N24" s="18"/>
      <c r="O24" s="29"/>
    </row>
    <row r="25" s="1" customFormat="1" ht="27" customHeight="1"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H21" sqref="H21:I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1219</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1220</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35">
        <v>30</v>
      </c>
      <c r="F7" s="35"/>
      <c r="G7" s="35">
        <v>22.93</v>
      </c>
      <c r="H7" s="35"/>
      <c r="I7" s="35">
        <v>22.93</v>
      </c>
      <c r="J7" s="35"/>
      <c r="K7" s="22">
        <v>10</v>
      </c>
      <c r="L7" s="23"/>
      <c r="M7" s="24">
        <v>1</v>
      </c>
      <c r="N7" s="25"/>
      <c r="O7" s="35">
        <v>10</v>
      </c>
    </row>
    <row r="8" s="1" customFormat="1" ht="24" customHeight="1" spans="1:15">
      <c r="A8" s="5"/>
      <c r="B8" s="5"/>
      <c r="C8" s="5" t="s">
        <v>670</v>
      </c>
      <c r="D8" s="5"/>
      <c r="E8" s="35">
        <v>30</v>
      </c>
      <c r="F8" s="35"/>
      <c r="G8" s="35">
        <v>22.93</v>
      </c>
      <c r="H8" s="35"/>
      <c r="I8" s="35">
        <v>22.93</v>
      </c>
      <c r="J8" s="35"/>
      <c r="K8" s="15" t="s">
        <v>534</v>
      </c>
      <c r="L8" s="26"/>
      <c r="M8" s="24">
        <v>1</v>
      </c>
      <c r="N8" s="25"/>
      <c r="O8" s="6" t="s">
        <v>534</v>
      </c>
    </row>
    <row r="9" s="1" customFormat="1" ht="28" customHeight="1" spans="1:15">
      <c r="A9" s="5"/>
      <c r="B9" s="5"/>
      <c r="C9" s="9" t="s">
        <v>671</v>
      </c>
      <c r="D9" s="9"/>
      <c r="E9" s="35">
        <v>0</v>
      </c>
      <c r="F9" s="35"/>
      <c r="G9" s="35">
        <v>0</v>
      </c>
      <c r="H9" s="35"/>
      <c r="I9" s="35">
        <v>0</v>
      </c>
      <c r="J9" s="35"/>
      <c r="K9" s="15" t="s">
        <v>534</v>
      </c>
      <c r="L9" s="26"/>
      <c r="M9" s="24">
        <v>0</v>
      </c>
      <c r="N9" s="25"/>
      <c r="O9" s="6" t="s">
        <v>534</v>
      </c>
    </row>
    <row r="10" s="1" customFormat="1" ht="30" customHeight="1" spans="1:15">
      <c r="A10" s="5"/>
      <c r="B10" s="5"/>
      <c r="C10" s="5" t="s">
        <v>672</v>
      </c>
      <c r="D10" s="5"/>
      <c r="E10" s="35">
        <v>0</v>
      </c>
      <c r="F10" s="35"/>
      <c r="G10" s="35">
        <v>0</v>
      </c>
      <c r="H10" s="35"/>
      <c r="I10" s="35">
        <v>0</v>
      </c>
      <c r="J10" s="35"/>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69" customHeight="1" spans="1:15">
      <c r="A12" s="5"/>
      <c r="B12" s="10" t="s">
        <v>1221</v>
      </c>
      <c r="C12" s="11"/>
      <c r="D12" s="11"/>
      <c r="E12" s="11"/>
      <c r="F12" s="11"/>
      <c r="G12" s="11"/>
      <c r="H12" s="12"/>
      <c r="I12" s="10" t="s">
        <v>1221</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33" t="s">
        <v>684</v>
      </c>
      <c r="C14" s="7" t="s">
        <v>709</v>
      </c>
      <c r="D14" s="7" t="s">
        <v>1222</v>
      </c>
      <c r="E14" s="7"/>
      <c r="F14" s="7"/>
      <c r="G14" s="7"/>
      <c r="H14" s="6" t="s">
        <v>1223</v>
      </c>
      <c r="I14" s="6" t="s">
        <v>1223</v>
      </c>
      <c r="J14" s="36">
        <v>7</v>
      </c>
      <c r="K14" s="37"/>
      <c r="L14" s="36">
        <v>7</v>
      </c>
      <c r="M14" s="37"/>
      <c r="N14" s="15" t="s">
        <v>611</v>
      </c>
      <c r="O14" s="26"/>
    </row>
    <row r="15" s="1" customFormat="1" spans="1:15">
      <c r="A15" s="5"/>
      <c r="B15" s="41"/>
      <c r="C15" s="7"/>
      <c r="D15" s="7" t="s">
        <v>1224</v>
      </c>
      <c r="E15" s="7"/>
      <c r="F15" s="7"/>
      <c r="G15" s="7"/>
      <c r="H15" s="6" t="s">
        <v>1225</v>
      </c>
      <c r="I15" s="6" t="s">
        <v>1225</v>
      </c>
      <c r="J15" s="36">
        <v>8</v>
      </c>
      <c r="K15" s="37"/>
      <c r="L15" s="36">
        <v>8</v>
      </c>
      <c r="M15" s="37"/>
      <c r="N15" s="15" t="s">
        <v>611</v>
      </c>
      <c r="O15" s="26"/>
    </row>
    <row r="16" s="1" customFormat="1" spans="1:15">
      <c r="A16" s="5"/>
      <c r="B16" s="41"/>
      <c r="C16" s="7"/>
      <c r="D16" s="7" t="s">
        <v>1226</v>
      </c>
      <c r="E16" s="7"/>
      <c r="F16" s="7"/>
      <c r="G16" s="7"/>
      <c r="H16" s="6" t="s">
        <v>975</v>
      </c>
      <c r="I16" s="6" t="s">
        <v>975</v>
      </c>
      <c r="J16" s="36">
        <v>9</v>
      </c>
      <c r="K16" s="37"/>
      <c r="L16" s="36">
        <v>9</v>
      </c>
      <c r="M16" s="37"/>
      <c r="N16" s="15" t="s">
        <v>611</v>
      </c>
      <c r="O16" s="26"/>
    </row>
    <row r="17" s="1" customFormat="1" spans="1:15">
      <c r="A17" s="5"/>
      <c r="B17" s="41"/>
      <c r="C17" s="40" t="s">
        <v>685</v>
      </c>
      <c r="D17" s="7" t="s">
        <v>1227</v>
      </c>
      <c r="E17" s="7"/>
      <c r="F17" s="7"/>
      <c r="G17" s="7"/>
      <c r="H17" s="6" t="s">
        <v>1228</v>
      </c>
      <c r="I17" s="6" t="s">
        <v>1228</v>
      </c>
      <c r="J17" s="36">
        <v>7</v>
      </c>
      <c r="K17" s="37"/>
      <c r="L17" s="36">
        <v>7</v>
      </c>
      <c r="M17" s="37"/>
      <c r="N17" s="15" t="s">
        <v>611</v>
      </c>
      <c r="O17" s="26"/>
    </row>
    <row r="18" s="1" customFormat="1" spans="1:15">
      <c r="A18" s="5"/>
      <c r="B18" s="41"/>
      <c r="C18" s="43"/>
      <c r="D18" s="7" t="s">
        <v>1229</v>
      </c>
      <c r="E18" s="7"/>
      <c r="F18" s="7"/>
      <c r="G18" s="7"/>
      <c r="H18" s="6" t="s">
        <v>702</v>
      </c>
      <c r="I18" s="6" t="s">
        <v>702</v>
      </c>
      <c r="J18" s="36">
        <v>8</v>
      </c>
      <c r="K18" s="37"/>
      <c r="L18" s="36">
        <v>8</v>
      </c>
      <c r="M18" s="37"/>
      <c r="N18" s="15" t="s">
        <v>611</v>
      </c>
      <c r="O18" s="26"/>
    </row>
    <row r="19" s="1" customFormat="1" spans="1:15">
      <c r="A19" s="5"/>
      <c r="B19" s="41"/>
      <c r="C19" s="7" t="s">
        <v>688</v>
      </c>
      <c r="D19" s="7" t="s">
        <v>1230</v>
      </c>
      <c r="E19" s="7"/>
      <c r="F19" s="7"/>
      <c r="G19" s="7"/>
      <c r="H19" s="6" t="s">
        <v>702</v>
      </c>
      <c r="I19" s="6" t="s">
        <v>702</v>
      </c>
      <c r="J19" s="36">
        <v>11</v>
      </c>
      <c r="K19" s="37"/>
      <c r="L19" s="36">
        <v>11</v>
      </c>
      <c r="M19" s="37"/>
      <c r="N19" s="15" t="s">
        <v>611</v>
      </c>
      <c r="O19" s="26"/>
    </row>
    <row r="20" s="1" customFormat="1" ht="45" customHeight="1" spans="1:15">
      <c r="A20" s="5"/>
      <c r="B20" s="5" t="s">
        <v>691</v>
      </c>
      <c r="C20" s="7" t="s">
        <v>692</v>
      </c>
      <c r="D20" s="7" t="s">
        <v>1231</v>
      </c>
      <c r="E20" s="7"/>
      <c r="F20" s="7"/>
      <c r="G20" s="7"/>
      <c r="H20" s="6" t="s">
        <v>694</v>
      </c>
      <c r="I20" s="6" t="s">
        <v>694</v>
      </c>
      <c r="J20" s="36">
        <v>30</v>
      </c>
      <c r="K20" s="37"/>
      <c r="L20" s="36">
        <v>30</v>
      </c>
      <c r="M20" s="37"/>
      <c r="N20" s="15" t="s">
        <v>611</v>
      </c>
      <c r="O20" s="26"/>
    </row>
    <row r="21" s="1" customFormat="1" ht="47" customHeight="1" spans="1:15">
      <c r="A21" s="5"/>
      <c r="B21" s="5" t="s">
        <v>698</v>
      </c>
      <c r="C21" s="7" t="s">
        <v>699</v>
      </c>
      <c r="D21" s="7" t="s">
        <v>856</v>
      </c>
      <c r="E21" s="7"/>
      <c r="F21" s="7"/>
      <c r="G21" s="7"/>
      <c r="H21" s="14" t="s">
        <v>701</v>
      </c>
      <c r="I21" s="14" t="s">
        <v>702</v>
      </c>
      <c r="J21" s="36">
        <v>10</v>
      </c>
      <c r="K21" s="37"/>
      <c r="L21" s="36">
        <v>10</v>
      </c>
      <c r="M21" s="37"/>
      <c r="N21" s="15" t="s">
        <v>611</v>
      </c>
      <c r="O21" s="26"/>
    </row>
    <row r="22" s="1" customFormat="1" ht="44" customHeight="1" spans="1:15">
      <c r="A22" s="5"/>
      <c r="B22" s="15" t="s">
        <v>703</v>
      </c>
      <c r="C22" s="16"/>
      <c r="D22" s="15" t="s">
        <v>611</v>
      </c>
      <c r="E22" s="17"/>
      <c r="F22" s="17"/>
      <c r="G22" s="17"/>
      <c r="H22" s="17"/>
      <c r="I22" s="17"/>
      <c r="J22" s="17"/>
      <c r="K22" s="17"/>
      <c r="L22" s="17"/>
      <c r="M22" s="17"/>
      <c r="N22" s="17"/>
      <c r="O22" s="26"/>
    </row>
    <row r="23" s="1" customFormat="1" ht="27" customHeight="1" spans="1:15">
      <c r="A23" s="5"/>
      <c r="B23" s="15" t="s">
        <v>704</v>
      </c>
      <c r="C23" s="17"/>
      <c r="D23" s="17"/>
      <c r="E23" s="17"/>
      <c r="F23" s="17"/>
      <c r="G23" s="17"/>
      <c r="H23" s="17"/>
      <c r="I23" s="16"/>
      <c r="J23" s="22">
        <v>100</v>
      </c>
      <c r="K23" s="23"/>
      <c r="L23" s="36">
        <f>L14+L16+L17+L18+L19+L20+L21+O7+L15</f>
        <v>100</v>
      </c>
      <c r="M23" s="37"/>
      <c r="N23" s="15" t="s">
        <v>705</v>
      </c>
      <c r="O23" s="26"/>
    </row>
    <row r="24" s="1" customFormat="1" spans="1:15">
      <c r="A24" s="18" t="s">
        <v>706</v>
      </c>
      <c r="B24" s="18"/>
      <c r="C24" s="18"/>
      <c r="D24" s="18"/>
      <c r="E24" s="18"/>
      <c r="F24" s="18"/>
      <c r="G24" s="18"/>
      <c r="H24" s="18"/>
      <c r="I24" s="18"/>
      <c r="J24" s="18"/>
      <c r="K24" s="18"/>
      <c r="L24" s="18"/>
      <c r="M24" s="18"/>
      <c r="N24" s="18"/>
      <c r="O24" s="29"/>
    </row>
    <row r="25" s="1" customFormat="1" ht="27" customHeight="1"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20"/>
      <c r="B27" s="21"/>
      <c r="C27" s="21"/>
      <c r="D27" s="21"/>
      <c r="E27" s="21"/>
      <c r="F27" s="21"/>
      <c r="G27" s="21"/>
      <c r="H27" s="21"/>
      <c r="I27" s="21"/>
      <c r="J27" s="21"/>
      <c r="K27" s="21"/>
      <c r="L27" s="21"/>
      <c r="M27" s="21"/>
      <c r="N27" s="21"/>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C17:C18"/>
    <mergeCell ref="A6:B10"/>
    <mergeCell ref="A24:O27"/>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2" workbookViewId="0">
      <selection activeCell="H23" sqref="H23:I23"/>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1232</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1220</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35">
        <v>90</v>
      </c>
      <c r="F7" s="35"/>
      <c r="G7" s="35">
        <v>55.56</v>
      </c>
      <c r="H7" s="35"/>
      <c r="I7" s="35">
        <v>55.56</v>
      </c>
      <c r="J7" s="35"/>
      <c r="K7" s="22">
        <v>10</v>
      </c>
      <c r="L7" s="23"/>
      <c r="M7" s="24">
        <v>1</v>
      </c>
      <c r="N7" s="25"/>
      <c r="O7" s="35">
        <v>10</v>
      </c>
    </row>
    <row r="8" s="1" customFormat="1" ht="24" customHeight="1" spans="1:15">
      <c r="A8" s="5"/>
      <c r="B8" s="5"/>
      <c r="C8" s="5" t="s">
        <v>670</v>
      </c>
      <c r="D8" s="5"/>
      <c r="E8" s="35">
        <v>90</v>
      </c>
      <c r="F8" s="35"/>
      <c r="G8" s="35">
        <v>55.56</v>
      </c>
      <c r="H8" s="35"/>
      <c r="I8" s="35">
        <v>55.56</v>
      </c>
      <c r="J8" s="35"/>
      <c r="K8" s="15" t="s">
        <v>534</v>
      </c>
      <c r="L8" s="26"/>
      <c r="M8" s="24">
        <v>1</v>
      </c>
      <c r="N8" s="25"/>
      <c r="O8" s="6" t="s">
        <v>534</v>
      </c>
    </row>
    <row r="9" s="1" customFormat="1" ht="28" customHeight="1" spans="1:15">
      <c r="A9" s="5"/>
      <c r="B9" s="5"/>
      <c r="C9" s="9" t="s">
        <v>671</v>
      </c>
      <c r="D9" s="9"/>
      <c r="E9" s="35">
        <v>0</v>
      </c>
      <c r="F9" s="35"/>
      <c r="G9" s="35">
        <v>0</v>
      </c>
      <c r="H9" s="35"/>
      <c r="I9" s="35">
        <v>0</v>
      </c>
      <c r="J9" s="35"/>
      <c r="K9" s="15" t="s">
        <v>534</v>
      </c>
      <c r="L9" s="26"/>
      <c r="M9" s="24">
        <v>0</v>
      </c>
      <c r="N9" s="25"/>
      <c r="O9" s="6" t="s">
        <v>534</v>
      </c>
    </row>
    <row r="10" s="1" customFormat="1" ht="30" customHeight="1" spans="1:15">
      <c r="A10" s="5"/>
      <c r="B10" s="5"/>
      <c r="C10" s="5" t="s">
        <v>672</v>
      </c>
      <c r="D10" s="5"/>
      <c r="E10" s="35">
        <v>0</v>
      </c>
      <c r="F10" s="35"/>
      <c r="G10" s="35">
        <v>0</v>
      </c>
      <c r="H10" s="35"/>
      <c r="I10" s="35">
        <v>0</v>
      </c>
      <c r="J10" s="35"/>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61" customHeight="1" spans="1:15">
      <c r="A12" s="5"/>
      <c r="B12" s="10" t="s">
        <v>1233</v>
      </c>
      <c r="C12" s="11"/>
      <c r="D12" s="11"/>
      <c r="E12" s="11"/>
      <c r="F12" s="11"/>
      <c r="G12" s="11"/>
      <c r="H12" s="12"/>
      <c r="I12" s="10" t="s">
        <v>1233</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33" t="s">
        <v>684</v>
      </c>
      <c r="C14" s="40" t="s">
        <v>709</v>
      </c>
      <c r="D14" s="7" t="s">
        <v>1234</v>
      </c>
      <c r="E14" s="7"/>
      <c r="F14" s="7"/>
      <c r="G14" s="7"/>
      <c r="H14" s="7" t="s">
        <v>1235</v>
      </c>
      <c r="I14" s="7" t="s">
        <v>1235</v>
      </c>
      <c r="J14" s="36">
        <v>8</v>
      </c>
      <c r="K14" s="37"/>
      <c r="L14" s="36">
        <v>7</v>
      </c>
      <c r="M14" s="37"/>
      <c r="N14" s="15" t="s">
        <v>611</v>
      </c>
      <c r="O14" s="26"/>
    </row>
    <row r="15" s="1" customFormat="1" spans="1:15">
      <c r="A15" s="5"/>
      <c r="B15" s="41"/>
      <c r="C15" s="42"/>
      <c r="D15" s="7" t="s">
        <v>1236</v>
      </c>
      <c r="E15" s="7"/>
      <c r="F15" s="7"/>
      <c r="G15" s="7"/>
      <c r="H15" s="7" t="s">
        <v>1237</v>
      </c>
      <c r="I15" s="7" t="s">
        <v>1237</v>
      </c>
      <c r="J15" s="36">
        <v>7</v>
      </c>
      <c r="K15" s="37"/>
      <c r="L15" s="36">
        <v>7</v>
      </c>
      <c r="M15" s="37"/>
      <c r="N15" s="15" t="s">
        <v>611</v>
      </c>
      <c r="O15" s="26"/>
    </row>
    <row r="16" s="1" customFormat="1" spans="1:15">
      <c r="A16" s="5"/>
      <c r="B16" s="41"/>
      <c r="C16" s="42"/>
      <c r="D16" s="7" t="s">
        <v>1238</v>
      </c>
      <c r="E16" s="7"/>
      <c r="F16" s="7"/>
      <c r="G16" s="7"/>
      <c r="H16" s="7" t="s">
        <v>1239</v>
      </c>
      <c r="I16" s="7" t="s">
        <v>1239</v>
      </c>
      <c r="J16" s="36">
        <v>8</v>
      </c>
      <c r="K16" s="37"/>
      <c r="L16" s="36">
        <v>7</v>
      </c>
      <c r="M16" s="37"/>
      <c r="N16" s="15" t="s">
        <v>611</v>
      </c>
      <c r="O16" s="26"/>
    </row>
    <row r="17" s="1" customFormat="1" spans="1:15">
      <c r="A17" s="5"/>
      <c r="B17" s="41"/>
      <c r="C17" s="43"/>
      <c r="D17" s="7" t="s">
        <v>1240</v>
      </c>
      <c r="E17" s="7"/>
      <c r="F17" s="7"/>
      <c r="G17" s="7"/>
      <c r="H17" s="7" t="s">
        <v>1241</v>
      </c>
      <c r="I17" s="7" t="s">
        <v>1241</v>
      </c>
      <c r="J17" s="36">
        <v>7</v>
      </c>
      <c r="K17" s="37"/>
      <c r="L17" s="36">
        <v>7</v>
      </c>
      <c r="M17" s="37"/>
      <c r="N17" s="15" t="s">
        <v>611</v>
      </c>
      <c r="O17" s="26"/>
    </row>
    <row r="18" s="1" customFormat="1" spans="1:15">
      <c r="A18" s="5"/>
      <c r="B18" s="41"/>
      <c r="C18" s="42" t="s">
        <v>685</v>
      </c>
      <c r="D18" s="7" t="s">
        <v>1242</v>
      </c>
      <c r="E18" s="7"/>
      <c r="F18" s="7"/>
      <c r="G18" s="7"/>
      <c r="H18" s="13">
        <v>0.95</v>
      </c>
      <c r="I18" s="13">
        <v>0.95</v>
      </c>
      <c r="J18" s="36">
        <v>5</v>
      </c>
      <c r="K18" s="37"/>
      <c r="L18" s="36">
        <v>3</v>
      </c>
      <c r="M18" s="37"/>
      <c r="N18" s="15" t="s">
        <v>611</v>
      </c>
      <c r="O18" s="26"/>
    </row>
    <row r="19" s="1" customFormat="1" spans="1:15">
      <c r="A19" s="5"/>
      <c r="B19" s="41"/>
      <c r="C19" s="43"/>
      <c r="D19" s="7" t="s">
        <v>1243</v>
      </c>
      <c r="E19" s="7"/>
      <c r="F19" s="7"/>
      <c r="G19" s="7"/>
      <c r="H19" s="13">
        <v>0.95</v>
      </c>
      <c r="I19" s="13">
        <v>0.95</v>
      </c>
      <c r="J19" s="36">
        <v>5</v>
      </c>
      <c r="K19" s="37"/>
      <c r="L19" s="36">
        <v>4</v>
      </c>
      <c r="M19" s="37"/>
      <c r="N19" s="15" t="s">
        <v>611</v>
      </c>
      <c r="O19" s="26"/>
    </row>
    <row r="20" s="1" customFormat="1" ht="45" customHeight="1" spans="1:15">
      <c r="A20" s="5"/>
      <c r="B20" s="41"/>
      <c r="C20" s="40" t="s">
        <v>688</v>
      </c>
      <c r="D20" s="7" t="s">
        <v>1244</v>
      </c>
      <c r="E20" s="7"/>
      <c r="F20" s="7"/>
      <c r="G20" s="7"/>
      <c r="H20" s="13">
        <v>1</v>
      </c>
      <c r="I20" s="13">
        <v>1</v>
      </c>
      <c r="J20" s="36">
        <v>5</v>
      </c>
      <c r="K20" s="37"/>
      <c r="L20" s="36">
        <v>5</v>
      </c>
      <c r="M20" s="37"/>
      <c r="N20" s="15" t="s">
        <v>611</v>
      </c>
      <c r="O20" s="26"/>
    </row>
    <row r="21" s="1" customFormat="1" ht="47" customHeight="1" spans="1:15">
      <c r="A21" s="5"/>
      <c r="B21" s="41"/>
      <c r="C21" s="43"/>
      <c r="D21" s="7" t="s">
        <v>1245</v>
      </c>
      <c r="E21" s="7"/>
      <c r="F21" s="7"/>
      <c r="G21" s="7"/>
      <c r="H21" s="13">
        <v>1</v>
      </c>
      <c r="I21" s="13">
        <v>1</v>
      </c>
      <c r="J21" s="36">
        <v>5</v>
      </c>
      <c r="K21" s="37"/>
      <c r="L21" s="36">
        <v>5</v>
      </c>
      <c r="M21" s="37"/>
      <c r="N21" s="15" t="s">
        <v>611</v>
      </c>
      <c r="O21" s="26"/>
    </row>
    <row r="22" s="1" customFormat="1" ht="44" customHeight="1" spans="1:15">
      <c r="A22" s="5"/>
      <c r="B22" s="5" t="s">
        <v>691</v>
      </c>
      <c r="C22" s="7" t="s">
        <v>692</v>
      </c>
      <c r="D22" s="7" t="s">
        <v>1246</v>
      </c>
      <c r="E22" s="7"/>
      <c r="F22" s="7"/>
      <c r="G22" s="7"/>
      <c r="H22" s="7" t="s">
        <v>783</v>
      </c>
      <c r="I22" s="7" t="s">
        <v>783</v>
      </c>
      <c r="J22" s="36">
        <v>30</v>
      </c>
      <c r="K22" s="37"/>
      <c r="L22" s="36">
        <v>30</v>
      </c>
      <c r="M22" s="37"/>
      <c r="N22" s="15" t="s">
        <v>611</v>
      </c>
      <c r="O22" s="26"/>
    </row>
    <row r="23" s="1" customFormat="1" ht="42" customHeight="1" spans="1:15">
      <c r="A23" s="5"/>
      <c r="B23" s="5" t="s">
        <v>698</v>
      </c>
      <c r="C23" s="7" t="s">
        <v>699</v>
      </c>
      <c r="D23" s="7" t="s">
        <v>856</v>
      </c>
      <c r="E23" s="7"/>
      <c r="F23" s="7"/>
      <c r="G23" s="7"/>
      <c r="H23" s="14" t="s">
        <v>701</v>
      </c>
      <c r="I23" s="14" t="s">
        <v>702</v>
      </c>
      <c r="J23" s="36">
        <v>10</v>
      </c>
      <c r="K23" s="37"/>
      <c r="L23" s="36">
        <v>10</v>
      </c>
      <c r="M23" s="37"/>
      <c r="N23" s="15" t="s">
        <v>611</v>
      </c>
      <c r="O23" s="26"/>
    </row>
    <row r="24" s="1" customFormat="1" ht="27" customHeight="1" spans="1:15">
      <c r="A24" s="5"/>
      <c r="B24" s="15" t="s">
        <v>703</v>
      </c>
      <c r="C24" s="16"/>
      <c r="D24" s="15" t="s">
        <v>611</v>
      </c>
      <c r="E24" s="17"/>
      <c r="F24" s="17"/>
      <c r="G24" s="17"/>
      <c r="H24" s="17"/>
      <c r="I24" s="17"/>
      <c r="J24" s="17"/>
      <c r="K24" s="17"/>
      <c r="L24" s="17"/>
      <c r="M24" s="17"/>
      <c r="N24" s="17"/>
      <c r="O24" s="26"/>
    </row>
    <row r="25" s="1" customFormat="1" ht="27" customHeight="1" spans="1:15">
      <c r="A25" s="5"/>
      <c r="B25" s="15" t="s">
        <v>704</v>
      </c>
      <c r="C25" s="17"/>
      <c r="D25" s="17"/>
      <c r="E25" s="17"/>
      <c r="F25" s="17"/>
      <c r="G25" s="17"/>
      <c r="H25" s="17"/>
      <c r="I25" s="16"/>
      <c r="J25" s="22">
        <v>100</v>
      </c>
      <c r="K25" s="23"/>
      <c r="L25" s="36">
        <f>L16+L17+L19+L21+L22+L23+O7+L14+L15+L18+L20</f>
        <v>95</v>
      </c>
      <c r="M25" s="37"/>
      <c r="N25" s="15" t="s">
        <v>705</v>
      </c>
      <c r="O25" s="26"/>
    </row>
    <row r="26" spans="1:15">
      <c r="A26" s="18" t="s">
        <v>706</v>
      </c>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spans="1:15">
      <c r="A28" s="19"/>
      <c r="B28" s="18"/>
      <c r="C28" s="18"/>
      <c r="D28" s="18"/>
      <c r="E28" s="18"/>
      <c r="F28" s="18"/>
      <c r="G28" s="18"/>
      <c r="H28" s="18"/>
      <c r="I28" s="18"/>
      <c r="J28" s="18"/>
      <c r="K28" s="18"/>
      <c r="L28" s="18"/>
      <c r="M28" s="18"/>
      <c r="N28" s="18"/>
      <c r="O28" s="29"/>
    </row>
    <row r="29" spans="1:15">
      <c r="A29" s="20"/>
      <c r="B29" s="21"/>
      <c r="C29" s="21"/>
      <c r="D29" s="21"/>
      <c r="E29" s="21"/>
      <c r="F29" s="21"/>
      <c r="G29" s="21"/>
      <c r="H29" s="21"/>
      <c r="I29" s="21"/>
      <c r="J29" s="21"/>
      <c r="K29" s="21"/>
      <c r="L29" s="21"/>
      <c r="M29" s="21"/>
      <c r="N29" s="21"/>
      <c r="O29" s="30"/>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17"/>
    <mergeCell ref="C18:C19"/>
    <mergeCell ref="C20:C21"/>
    <mergeCell ref="A6:B10"/>
    <mergeCell ref="A26:O29"/>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6" workbookViewId="0">
      <selection activeCell="L18" sqref="L18:M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1247</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1220</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35">
        <v>5</v>
      </c>
      <c r="F7" s="35"/>
      <c r="G7" s="35">
        <v>5</v>
      </c>
      <c r="H7" s="35"/>
      <c r="I7" s="35">
        <v>5</v>
      </c>
      <c r="J7" s="35"/>
      <c r="K7" s="22">
        <v>10</v>
      </c>
      <c r="L7" s="23"/>
      <c r="M7" s="24">
        <v>1</v>
      </c>
      <c r="N7" s="25"/>
      <c r="O7" s="35">
        <v>10</v>
      </c>
    </row>
    <row r="8" s="1" customFormat="1" ht="24" customHeight="1" spans="1:15">
      <c r="A8" s="5"/>
      <c r="B8" s="5"/>
      <c r="C8" s="5" t="s">
        <v>670</v>
      </c>
      <c r="D8" s="5"/>
      <c r="E8" s="35">
        <v>0</v>
      </c>
      <c r="F8" s="35"/>
      <c r="G8" s="35">
        <f>I8</f>
        <v>0</v>
      </c>
      <c r="H8" s="35"/>
      <c r="I8" s="35">
        <v>0</v>
      </c>
      <c r="J8" s="35"/>
      <c r="K8" s="15" t="s">
        <v>534</v>
      </c>
      <c r="L8" s="26"/>
      <c r="M8" s="24">
        <v>0</v>
      </c>
      <c r="N8" s="25"/>
      <c r="O8" s="6" t="s">
        <v>534</v>
      </c>
    </row>
    <row r="9" s="1" customFormat="1" ht="28" customHeight="1" spans="1:15">
      <c r="A9" s="5"/>
      <c r="B9" s="5"/>
      <c r="C9" s="9" t="s">
        <v>671</v>
      </c>
      <c r="D9" s="9"/>
      <c r="E9" s="35">
        <v>0</v>
      </c>
      <c r="F9" s="35"/>
      <c r="G9" s="35">
        <v>0</v>
      </c>
      <c r="H9" s="35"/>
      <c r="I9" s="35">
        <v>0</v>
      </c>
      <c r="J9" s="35"/>
      <c r="K9" s="15" t="s">
        <v>534</v>
      </c>
      <c r="L9" s="26"/>
      <c r="M9" s="24">
        <v>0</v>
      </c>
      <c r="N9" s="25"/>
      <c r="O9" s="6" t="s">
        <v>534</v>
      </c>
    </row>
    <row r="10" s="1" customFormat="1" ht="30" customHeight="1" spans="1:15">
      <c r="A10" s="5"/>
      <c r="B10" s="5"/>
      <c r="C10" s="5" t="s">
        <v>672</v>
      </c>
      <c r="D10" s="5"/>
      <c r="E10" s="35">
        <v>5</v>
      </c>
      <c r="F10" s="35"/>
      <c r="G10" s="35">
        <v>5</v>
      </c>
      <c r="H10" s="35"/>
      <c r="I10" s="35">
        <v>5</v>
      </c>
      <c r="J10" s="35"/>
      <c r="K10" s="15" t="s">
        <v>534</v>
      </c>
      <c r="L10" s="26"/>
      <c r="M10" s="24">
        <v>1</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1248</v>
      </c>
      <c r="C12" s="11"/>
      <c r="D12" s="11"/>
      <c r="E12" s="11"/>
      <c r="F12" s="11"/>
      <c r="G12" s="11"/>
      <c r="H12" s="12"/>
      <c r="I12" s="15" t="s">
        <v>1248</v>
      </c>
      <c r="J12" s="17"/>
      <c r="K12" s="17"/>
      <c r="L12" s="17"/>
      <c r="M12" s="17"/>
      <c r="N12" s="17"/>
      <c r="O12" s="26"/>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7" t="s">
        <v>685</v>
      </c>
      <c r="D14" s="7" t="s">
        <v>1249</v>
      </c>
      <c r="E14" s="7"/>
      <c r="F14" s="7"/>
      <c r="G14" s="7"/>
      <c r="H14" s="13">
        <v>1</v>
      </c>
      <c r="I14" s="13">
        <v>1</v>
      </c>
      <c r="J14" s="36">
        <v>23</v>
      </c>
      <c r="K14" s="37"/>
      <c r="L14" s="36">
        <v>23</v>
      </c>
      <c r="M14" s="37"/>
      <c r="N14" s="15" t="s">
        <v>611</v>
      </c>
      <c r="O14" s="26"/>
    </row>
    <row r="15" s="1" customFormat="1" spans="1:15">
      <c r="A15" s="5"/>
      <c r="B15" s="5"/>
      <c r="C15" s="7" t="s">
        <v>688</v>
      </c>
      <c r="D15" s="7" t="s">
        <v>1125</v>
      </c>
      <c r="E15" s="7"/>
      <c r="F15" s="7"/>
      <c r="G15" s="7"/>
      <c r="H15" s="7" t="s">
        <v>690</v>
      </c>
      <c r="I15" s="7" t="s">
        <v>690</v>
      </c>
      <c r="J15" s="36">
        <v>14</v>
      </c>
      <c r="K15" s="37"/>
      <c r="L15" s="36">
        <v>14</v>
      </c>
      <c r="M15" s="37"/>
      <c r="N15" s="15" t="s">
        <v>611</v>
      </c>
      <c r="O15" s="26"/>
    </row>
    <row r="16" s="1" customFormat="1" spans="1:15">
      <c r="A16" s="5"/>
      <c r="B16" s="5"/>
      <c r="C16" s="7" t="s">
        <v>745</v>
      </c>
      <c r="D16" s="7" t="s">
        <v>746</v>
      </c>
      <c r="E16" s="7"/>
      <c r="F16" s="7"/>
      <c r="G16" s="7"/>
      <c r="H16" s="7" t="s">
        <v>1250</v>
      </c>
      <c r="I16" s="7" t="s">
        <v>1250</v>
      </c>
      <c r="J16" s="36">
        <v>13</v>
      </c>
      <c r="K16" s="37"/>
      <c r="L16" s="36">
        <v>13</v>
      </c>
      <c r="M16" s="37"/>
      <c r="N16" s="15" t="s">
        <v>611</v>
      </c>
      <c r="O16" s="26"/>
    </row>
    <row r="17" s="1" customFormat="1" ht="32" customHeight="1" spans="1:15">
      <c r="A17" s="5"/>
      <c r="B17" s="5" t="s">
        <v>691</v>
      </c>
      <c r="C17" s="7" t="s">
        <v>695</v>
      </c>
      <c r="D17" s="7" t="s">
        <v>1251</v>
      </c>
      <c r="E17" s="7"/>
      <c r="F17" s="7"/>
      <c r="G17" s="7"/>
      <c r="H17" s="38" t="s">
        <v>751</v>
      </c>
      <c r="I17" s="39" t="s">
        <v>751</v>
      </c>
      <c r="J17" s="36">
        <v>30</v>
      </c>
      <c r="K17" s="37"/>
      <c r="L17" s="36">
        <v>30</v>
      </c>
      <c r="M17" s="37"/>
      <c r="N17" s="15" t="s">
        <v>611</v>
      </c>
      <c r="O17" s="26"/>
    </row>
    <row r="18" s="1" customFormat="1" ht="40.5" spans="1:15">
      <c r="A18" s="5"/>
      <c r="B18" s="5" t="s">
        <v>698</v>
      </c>
      <c r="C18" s="7" t="s">
        <v>699</v>
      </c>
      <c r="D18" s="7" t="s">
        <v>906</v>
      </c>
      <c r="E18" s="7"/>
      <c r="F18" s="7"/>
      <c r="G18" s="7"/>
      <c r="H18" s="7" t="s">
        <v>701</v>
      </c>
      <c r="I18" s="7" t="s">
        <v>702</v>
      </c>
      <c r="J18" s="36">
        <v>10</v>
      </c>
      <c r="K18" s="37"/>
      <c r="L18" s="36">
        <v>10</v>
      </c>
      <c r="M18" s="37"/>
      <c r="N18" s="15" t="s">
        <v>611</v>
      </c>
      <c r="O18" s="26"/>
    </row>
    <row r="19" s="1" customFormat="1" ht="36" customHeight="1" spans="1:15">
      <c r="A19" s="5"/>
      <c r="B19" s="15" t="s">
        <v>703</v>
      </c>
      <c r="C19" s="16"/>
      <c r="D19" s="15" t="s">
        <v>1041</v>
      </c>
      <c r="E19" s="17"/>
      <c r="F19" s="17"/>
      <c r="G19" s="17"/>
      <c r="H19" s="17"/>
      <c r="I19" s="17"/>
      <c r="J19" s="17"/>
      <c r="K19" s="17"/>
      <c r="L19" s="17"/>
      <c r="M19" s="17"/>
      <c r="N19" s="17"/>
      <c r="O19" s="26"/>
    </row>
    <row r="20" ht="23" customHeight="1" spans="1:15">
      <c r="A20" s="5"/>
      <c r="B20" s="15" t="s">
        <v>704</v>
      </c>
      <c r="C20" s="17"/>
      <c r="D20" s="17"/>
      <c r="E20" s="17"/>
      <c r="F20" s="17"/>
      <c r="G20" s="17"/>
      <c r="H20" s="17"/>
      <c r="I20" s="16"/>
      <c r="J20" s="22">
        <v>100</v>
      </c>
      <c r="K20" s="23"/>
      <c r="L20" s="36">
        <f>L14+L15+L16+L17+L18+O7</f>
        <v>100</v>
      </c>
      <c r="M20" s="37"/>
      <c r="N20" s="15" t="s">
        <v>705</v>
      </c>
      <c r="O20" s="26"/>
    </row>
    <row r="21" spans="1:15">
      <c r="A21" s="18" t="s">
        <v>706</v>
      </c>
      <c r="B21" s="18"/>
      <c r="C21" s="18"/>
      <c r="D21" s="18"/>
      <c r="E21" s="18"/>
      <c r="F21" s="18"/>
      <c r="G21" s="18"/>
      <c r="H21" s="18"/>
      <c r="I21" s="18"/>
      <c r="J21" s="18"/>
      <c r="K21" s="18"/>
      <c r="L21" s="18"/>
      <c r="M21" s="18"/>
      <c r="N21" s="18"/>
      <c r="O21" s="29"/>
    </row>
    <row r="22" spans="1:15">
      <c r="A22" s="19"/>
      <c r="B22" s="18"/>
      <c r="C22" s="18"/>
      <c r="D22" s="18"/>
      <c r="E22" s="18"/>
      <c r="F22" s="18"/>
      <c r="G22" s="18"/>
      <c r="H22" s="18"/>
      <c r="I22" s="18"/>
      <c r="J22" s="18"/>
      <c r="K22" s="18"/>
      <c r="L22" s="18"/>
      <c r="M22" s="18"/>
      <c r="N22" s="18"/>
      <c r="O22" s="29"/>
    </row>
    <row r="23" spans="1:15">
      <c r="A23" s="19"/>
      <c r="B23" s="18"/>
      <c r="C23" s="18"/>
      <c r="D23" s="18"/>
      <c r="E23" s="18"/>
      <c r="F23" s="18"/>
      <c r="G23" s="18"/>
      <c r="H23" s="18"/>
      <c r="I23" s="18"/>
      <c r="J23" s="18"/>
      <c r="K23" s="18"/>
      <c r="L23" s="18"/>
      <c r="M23" s="18"/>
      <c r="N23" s="18"/>
      <c r="O23" s="29"/>
    </row>
    <row r="24" spans="1:15">
      <c r="A24" s="20"/>
      <c r="B24" s="21"/>
      <c r="C24" s="21"/>
      <c r="D24" s="21"/>
      <c r="E24" s="21"/>
      <c r="F24" s="21"/>
      <c r="G24" s="21"/>
      <c r="H24" s="21"/>
      <c r="I24" s="21"/>
      <c r="J24" s="21"/>
      <c r="K24" s="21"/>
      <c r="L24" s="21"/>
      <c r="M24" s="21"/>
      <c r="N24" s="21"/>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1" workbookViewId="0">
      <selection activeCell="D20" sqref="D20:O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1252</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1220</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35">
        <v>10</v>
      </c>
      <c r="F7" s="35"/>
      <c r="G7" s="35">
        <v>10</v>
      </c>
      <c r="H7" s="35"/>
      <c r="I7" s="35">
        <v>10</v>
      </c>
      <c r="J7" s="35"/>
      <c r="K7" s="22">
        <v>10</v>
      </c>
      <c r="L7" s="23"/>
      <c r="M7" s="24">
        <v>1</v>
      </c>
      <c r="N7" s="25"/>
      <c r="O7" s="35">
        <v>10</v>
      </c>
    </row>
    <row r="8" s="1" customFormat="1" ht="24" customHeight="1" spans="1:15">
      <c r="A8" s="5"/>
      <c r="B8" s="5"/>
      <c r="C8" s="5" t="s">
        <v>670</v>
      </c>
      <c r="D8" s="5"/>
      <c r="E8" s="35">
        <v>0</v>
      </c>
      <c r="F8" s="35"/>
      <c r="G8" s="35">
        <f>I8</f>
        <v>0</v>
      </c>
      <c r="H8" s="35"/>
      <c r="I8" s="35">
        <v>0</v>
      </c>
      <c r="J8" s="35"/>
      <c r="K8" s="15" t="s">
        <v>534</v>
      </c>
      <c r="L8" s="26"/>
      <c r="M8" s="24">
        <v>0</v>
      </c>
      <c r="N8" s="25"/>
      <c r="O8" s="6" t="s">
        <v>534</v>
      </c>
    </row>
    <row r="9" s="1" customFormat="1" ht="28" customHeight="1" spans="1:15">
      <c r="A9" s="5"/>
      <c r="B9" s="5"/>
      <c r="C9" s="9" t="s">
        <v>671</v>
      </c>
      <c r="D9" s="9"/>
      <c r="E9" s="35">
        <v>0</v>
      </c>
      <c r="F9" s="35"/>
      <c r="G9" s="35">
        <v>0</v>
      </c>
      <c r="H9" s="35"/>
      <c r="I9" s="35">
        <v>0</v>
      </c>
      <c r="J9" s="35"/>
      <c r="K9" s="15" t="s">
        <v>534</v>
      </c>
      <c r="L9" s="26"/>
      <c r="M9" s="24">
        <v>0</v>
      </c>
      <c r="N9" s="25"/>
      <c r="O9" s="6" t="s">
        <v>534</v>
      </c>
    </row>
    <row r="10" s="1" customFormat="1" ht="30" customHeight="1" spans="1:15">
      <c r="A10" s="5"/>
      <c r="B10" s="5"/>
      <c r="C10" s="5" t="s">
        <v>672</v>
      </c>
      <c r="D10" s="5"/>
      <c r="E10" s="35">
        <v>10</v>
      </c>
      <c r="F10" s="35"/>
      <c r="G10" s="35">
        <v>10</v>
      </c>
      <c r="H10" s="35"/>
      <c r="I10" s="35">
        <v>10</v>
      </c>
      <c r="J10" s="35"/>
      <c r="K10" s="15" t="s">
        <v>534</v>
      </c>
      <c r="L10" s="26"/>
      <c r="M10" s="24">
        <v>1</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1253</v>
      </c>
      <c r="C12" s="11"/>
      <c r="D12" s="11"/>
      <c r="E12" s="11"/>
      <c r="F12" s="11"/>
      <c r="G12" s="11"/>
      <c r="H12" s="12"/>
      <c r="I12" s="10" t="s">
        <v>1253</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7" t="s">
        <v>685</v>
      </c>
      <c r="D14" s="7" t="s">
        <v>1254</v>
      </c>
      <c r="E14" s="7"/>
      <c r="F14" s="7"/>
      <c r="G14" s="7"/>
      <c r="H14" s="13">
        <v>1</v>
      </c>
      <c r="I14" s="13">
        <v>1</v>
      </c>
      <c r="J14" s="36">
        <v>22</v>
      </c>
      <c r="K14" s="37"/>
      <c r="L14" s="36">
        <v>22</v>
      </c>
      <c r="M14" s="37"/>
      <c r="N14" s="15" t="s">
        <v>611</v>
      </c>
      <c r="O14" s="26"/>
    </row>
    <row r="15" s="1" customFormat="1" spans="1:15">
      <c r="A15" s="5"/>
      <c r="B15" s="5"/>
      <c r="C15" s="7" t="s">
        <v>688</v>
      </c>
      <c r="D15" s="7" t="s">
        <v>1255</v>
      </c>
      <c r="E15" s="7"/>
      <c r="F15" s="7"/>
      <c r="G15" s="7"/>
      <c r="H15" s="7" t="s">
        <v>690</v>
      </c>
      <c r="I15" s="7" t="s">
        <v>690</v>
      </c>
      <c r="J15" s="36">
        <v>17</v>
      </c>
      <c r="K15" s="37"/>
      <c r="L15" s="36">
        <v>17</v>
      </c>
      <c r="M15" s="37"/>
      <c r="N15" s="15" t="s">
        <v>611</v>
      </c>
      <c r="O15" s="26"/>
    </row>
    <row r="16" s="1" customFormat="1" spans="1:15">
      <c r="A16" s="5"/>
      <c r="B16" s="5"/>
      <c r="C16" s="7" t="s">
        <v>745</v>
      </c>
      <c r="D16" s="7" t="s">
        <v>746</v>
      </c>
      <c r="E16" s="7"/>
      <c r="F16" s="7"/>
      <c r="G16" s="7"/>
      <c r="H16" s="7" t="s">
        <v>1256</v>
      </c>
      <c r="I16" s="7" t="s">
        <v>1256</v>
      </c>
      <c r="J16" s="36">
        <v>11</v>
      </c>
      <c r="K16" s="37"/>
      <c r="L16" s="36">
        <v>11</v>
      </c>
      <c r="M16" s="37"/>
      <c r="N16" s="15" t="s">
        <v>611</v>
      </c>
      <c r="O16" s="26"/>
    </row>
    <row r="17" s="1" customFormat="1" ht="27" spans="1:15">
      <c r="A17" s="5"/>
      <c r="B17" s="33" t="s">
        <v>691</v>
      </c>
      <c r="C17" s="7" t="s">
        <v>692</v>
      </c>
      <c r="D17" s="7" t="s">
        <v>1257</v>
      </c>
      <c r="E17" s="7"/>
      <c r="F17" s="7"/>
      <c r="G17" s="7"/>
      <c r="H17" s="7" t="s">
        <v>694</v>
      </c>
      <c r="I17" s="7" t="s">
        <v>694</v>
      </c>
      <c r="J17" s="36">
        <v>15</v>
      </c>
      <c r="K17" s="37"/>
      <c r="L17" s="36">
        <v>15</v>
      </c>
      <c r="M17" s="37"/>
      <c r="N17" s="15" t="s">
        <v>611</v>
      </c>
      <c r="O17" s="26"/>
    </row>
    <row r="18" s="1" customFormat="1" ht="27" spans="1:15">
      <c r="A18" s="5"/>
      <c r="B18" s="34"/>
      <c r="C18" s="7" t="s">
        <v>695</v>
      </c>
      <c r="D18" s="7" t="s">
        <v>1258</v>
      </c>
      <c r="E18" s="7"/>
      <c r="F18" s="7"/>
      <c r="G18" s="7"/>
      <c r="H18" s="7" t="s">
        <v>697</v>
      </c>
      <c r="I18" s="7" t="s">
        <v>697</v>
      </c>
      <c r="J18" s="36">
        <v>15</v>
      </c>
      <c r="K18" s="37"/>
      <c r="L18" s="36">
        <v>15</v>
      </c>
      <c r="M18" s="37"/>
      <c r="N18" s="15" t="s">
        <v>611</v>
      </c>
      <c r="O18" s="26"/>
    </row>
    <row r="19" s="1" customFormat="1" ht="40.5" spans="1:15">
      <c r="A19" s="5"/>
      <c r="B19" s="5" t="s">
        <v>698</v>
      </c>
      <c r="C19" s="7" t="s">
        <v>699</v>
      </c>
      <c r="D19" s="7" t="s">
        <v>906</v>
      </c>
      <c r="E19" s="7"/>
      <c r="F19" s="7"/>
      <c r="G19" s="7"/>
      <c r="H19" s="14" t="s">
        <v>701</v>
      </c>
      <c r="I19" s="14" t="s">
        <v>702</v>
      </c>
      <c r="J19" s="36">
        <v>10</v>
      </c>
      <c r="K19" s="37"/>
      <c r="L19" s="36">
        <v>10</v>
      </c>
      <c r="M19" s="37"/>
      <c r="N19" s="15" t="s">
        <v>611</v>
      </c>
      <c r="O19" s="26"/>
    </row>
    <row r="20" ht="29" customHeight="1" spans="1:15">
      <c r="A20" s="5"/>
      <c r="B20" s="15" t="s">
        <v>703</v>
      </c>
      <c r="C20" s="16"/>
      <c r="D20" s="15" t="s">
        <v>1041</v>
      </c>
      <c r="E20" s="17"/>
      <c r="F20" s="17"/>
      <c r="G20" s="17"/>
      <c r="H20" s="17"/>
      <c r="I20" s="17"/>
      <c r="J20" s="17"/>
      <c r="K20" s="17"/>
      <c r="L20" s="17"/>
      <c r="M20" s="17"/>
      <c r="N20" s="17"/>
      <c r="O20" s="26"/>
    </row>
    <row r="21" spans="1:15">
      <c r="A21" s="5"/>
      <c r="B21" s="15" t="s">
        <v>704</v>
      </c>
      <c r="C21" s="17"/>
      <c r="D21" s="17"/>
      <c r="E21" s="17"/>
      <c r="F21" s="17"/>
      <c r="G21" s="17"/>
      <c r="H21" s="17"/>
      <c r="I21" s="16"/>
      <c r="J21" s="22">
        <v>100</v>
      </c>
      <c r="K21" s="23"/>
      <c r="L21" s="36">
        <f>L14+L15+L16+L17+L19+O7+L18</f>
        <v>100</v>
      </c>
      <c r="M21" s="37"/>
      <c r="N21" s="15" t="s">
        <v>705</v>
      </c>
      <c r="O21" s="26"/>
    </row>
    <row r="22" spans="1:15">
      <c r="A22" s="18" t="s">
        <v>706</v>
      </c>
      <c r="B22" s="18"/>
      <c r="C22" s="18"/>
      <c r="D22" s="18"/>
      <c r="E22" s="18"/>
      <c r="F22" s="18"/>
      <c r="G22" s="18"/>
      <c r="H22" s="18"/>
      <c r="I22" s="18"/>
      <c r="J22" s="18"/>
      <c r="K22" s="18"/>
      <c r="L22" s="18"/>
      <c r="M22" s="18"/>
      <c r="N22" s="18"/>
      <c r="O22" s="29"/>
    </row>
    <row r="23" spans="1:15">
      <c r="A23" s="19"/>
      <c r="B23" s="18"/>
      <c r="C23" s="18"/>
      <c r="D23" s="18"/>
      <c r="E23" s="18"/>
      <c r="F23" s="18"/>
      <c r="G23" s="18"/>
      <c r="H23" s="18"/>
      <c r="I23" s="18"/>
      <c r="J23" s="18"/>
      <c r="K23" s="18"/>
      <c r="L23" s="18"/>
      <c r="M23" s="18"/>
      <c r="N23" s="18"/>
      <c r="O23" s="29"/>
    </row>
    <row r="24" spans="1:15">
      <c r="A24" s="19"/>
      <c r="B24" s="18"/>
      <c r="C24" s="18"/>
      <c r="D24" s="18"/>
      <c r="E24" s="18"/>
      <c r="F24" s="18"/>
      <c r="G24" s="18"/>
      <c r="H24" s="18"/>
      <c r="I24" s="18"/>
      <c r="J24" s="18"/>
      <c r="K24" s="18"/>
      <c r="L24" s="18"/>
      <c r="M24" s="18"/>
      <c r="N24" s="18"/>
      <c r="O24" s="29"/>
    </row>
    <row r="25" spans="1:15">
      <c r="A25" s="20"/>
      <c r="B25" s="21"/>
      <c r="C25" s="21"/>
      <c r="D25" s="21"/>
      <c r="E25" s="21"/>
      <c r="F25" s="21"/>
      <c r="G25" s="21"/>
      <c r="H25" s="21"/>
      <c r="I25" s="21"/>
      <c r="J25" s="21"/>
      <c r="K25" s="21"/>
      <c r="L25" s="21"/>
      <c r="M25" s="21"/>
      <c r="N25" s="21"/>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9" workbookViewId="0">
      <selection activeCell="N21" sqref="N21:O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1259</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1260</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3</v>
      </c>
      <c r="F7" s="8"/>
      <c r="G7" s="8">
        <v>2.9</v>
      </c>
      <c r="H7" s="8"/>
      <c r="I7" s="8">
        <v>2.9</v>
      </c>
      <c r="J7" s="8"/>
      <c r="K7" s="22">
        <v>10</v>
      </c>
      <c r="L7" s="23"/>
      <c r="M7" s="24">
        <v>1</v>
      </c>
      <c r="N7" s="25"/>
      <c r="O7" s="8">
        <v>10</v>
      </c>
    </row>
    <row r="8" s="1" customFormat="1" ht="24" customHeight="1" spans="1:15">
      <c r="A8" s="5"/>
      <c r="B8" s="5"/>
      <c r="C8" s="5" t="s">
        <v>670</v>
      </c>
      <c r="D8" s="5"/>
      <c r="E8" s="8">
        <v>3</v>
      </c>
      <c r="F8" s="8"/>
      <c r="G8" s="8">
        <v>2.9</v>
      </c>
      <c r="H8" s="8"/>
      <c r="I8" s="8">
        <v>2.9</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1261</v>
      </c>
      <c r="C12" s="11"/>
      <c r="D12" s="11"/>
      <c r="E12" s="11"/>
      <c r="F12" s="11"/>
      <c r="G12" s="11"/>
      <c r="H12" s="12"/>
      <c r="I12" s="10" t="s">
        <v>1261</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1262</v>
      </c>
      <c r="E14" s="7"/>
      <c r="F14" s="7"/>
      <c r="G14" s="7"/>
      <c r="H14" s="7" t="s">
        <v>1168</v>
      </c>
      <c r="I14" s="7" t="s">
        <v>1168</v>
      </c>
      <c r="J14" s="27">
        <v>11</v>
      </c>
      <c r="K14" s="28"/>
      <c r="L14" s="27">
        <v>11</v>
      </c>
      <c r="M14" s="28"/>
      <c r="N14" s="15" t="s">
        <v>611</v>
      </c>
      <c r="O14" s="26"/>
    </row>
    <row r="15" s="1" customFormat="1" spans="1:15">
      <c r="A15" s="5"/>
      <c r="B15" s="5"/>
      <c r="C15" s="5"/>
      <c r="D15" s="7" t="s">
        <v>1263</v>
      </c>
      <c r="E15" s="7"/>
      <c r="F15" s="7"/>
      <c r="G15" s="7"/>
      <c r="H15" s="7" t="s">
        <v>1168</v>
      </c>
      <c r="I15" s="7" t="s">
        <v>1168</v>
      </c>
      <c r="J15" s="27">
        <v>9</v>
      </c>
      <c r="K15" s="28"/>
      <c r="L15" s="27">
        <v>9</v>
      </c>
      <c r="M15" s="28"/>
      <c r="N15" s="15" t="s">
        <v>611</v>
      </c>
      <c r="O15" s="26"/>
    </row>
    <row r="16" s="1" customFormat="1" spans="1:15">
      <c r="A16" s="5"/>
      <c r="B16" s="5"/>
      <c r="C16" s="5" t="s">
        <v>685</v>
      </c>
      <c r="D16" s="7" t="s">
        <v>1264</v>
      </c>
      <c r="E16" s="7"/>
      <c r="F16" s="7"/>
      <c r="G16" s="7"/>
      <c r="H16" s="13">
        <v>1</v>
      </c>
      <c r="I16" s="13">
        <v>1</v>
      </c>
      <c r="J16" s="27">
        <v>10</v>
      </c>
      <c r="K16" s="28"/>
      <c r="L16" s="27">
        <v>10</v>
      </c>
      <c r="M16" s="28"/>
      <c r="N16" s="15" t="s">
        <v>611</v>
      </c>
      <c r="O16" s="26"/>
    </row>
    <row r="17" s="1" customFormat="1" spans="1:15">
      <c r="A17" s="5"/>
      <c r="B17" s="5"/>
      <c r="C17" s="5"/>
      <c r="D17" s="7" t="s">
        <v>1265</v>
      </c>
      <c r="E17" s="7"/>
      <c r="F17" s="7"/>
      <c r="G17" s="7"/>
      <c r="H17" s="13">
        <v>0.9</v>
      </c>
      <c r="I17" s="13">
        <v>0.9</v>
      </c>
      <c r="J17" s="27">
        <v>9</v>
      </c>
      <c r="K17" s="28"/>
      <c r="L17" s="27">
        <v>9</v>
      </c>
      <c r="M17" s="28"/>
      <c r="N17" s="15" t="s">
        <v>611</v>
      </c>
      <c r="O17" s="26"/>
    </row>
    <row r="18" s="1" customFormat="1" spans="1:15">
      <c r="A18" s="5"/>
      <c r="B18" s="5"/>
      <c r="C18" s="5" t="s">
        <v>688</v>
      </c>
      <c r="D18" s="7" t="s">
        <v>1266</v>
      </c>
      <c r="E18" s="7"/>
      <c r="F18" s="7"/>
      <c r="G18" s="7"/>
      <c r="H18" s="13">
        <v>0.95</v>
      </c>
      <c r="I18" s="13">
        <v>0.95</v>
      </c>
      <c r="J18" s="27">
        <v>11</v>
      </c>
      <c r="K18" s="28"/>
      <c r="L18" s="27">
        <v>11</v>
      </c>
      <c r="M18" s="28"/>
      <c r="N18" s="15" t="s">
        <v>611</v>
      </c>
      <c r="O18" s="26"/>
    </row>
    <row r="19" s="1" customFormat="1" ht="27" spans="1:15">
      <c r="A19" s="5"/>
      <c r="B19" s="33" t="s">
        <v>691</v>
      </c>
      <c r="C19" s="5" t="s">
        <v>692</v>
      </c>
      <c r="D19" s="7" t="s">
        <v>1267</v>
      </c>
      <c r="E19" s="7"/>
      <c r="F19" s="7"/>
      <c r="G19" s="7"/>
      <c r="H19" s="7" t="s">
        <v>1017</v>
      </c>
      <c r="I19" s="7" t="s">
        <v>1017</v>
      </c>
      <c r="J19" s="27">
        <v>15</v>
      </c>
      <c r="K19" s="28"/>
      <c r="L19" s="27">
        <v>15</v>
      </c>
      <c r="M19" s="28"/>
      <c r="N19" s="15" t="s">
        <v>611</v>
      </c>
      <c r="O19" s="26"/>
    </row>
    <row r="20" s="1" customFormat="1" ht="45" customHeight="1" spans="1:15">
      <c r="A20" s="5"/>
      <c r="B20" s="34"/>
      <c r="C20" s="5" t="s">
        <v>695</v>
      </c>
      <c r="D20" s="10" t="s">
        <v>854</v>
      </c>
      <c r="E20" s="11"/>
      <c r="F20" s="11"/>
      <c r="G20" s="12"/>
      <c r="H20" s="7" t="s">
        <v>1268</v>
      </c>
      <c r="I20" s="7" t="s">
        <v>1268</v>
      </c>
      <c r="J20" s="27">
        <v>15</v>
      </c>
      <c r="K20" s="28"/>
      <c r="L20" s="27">
        <v>15</v>
      </c>
      <c r="M20" s="28"/>
      <c r="N20" s="15" t="s">
        <v>611</v>
      </c>
      <c r="O20" s="26"/>
    </row>
    <row r="21" ht="33" customHeight="1" spans="1:15">
      <c r="A21" s="5"/>
      <c r="B21" s="5" t="s">
        <v>698</v>
      </c>
      <c r="C21" s="5" t="s">
        <v>699</v>
      </c>
      <c r="D21" s="7" t="s">
        <v>1269</v>
      </c>
      <c r="E21" s="7"/>
      <c r="F21" s="7"/>
      <c r="G21" s="7"/>
      <c r="H21" s="14" t="s">
        <v>753</v>
      </c>
      <c r="I21" s="14" t="s">
        <v>754</v>
      </c>
      <c r="J21" s="27">
        <v>5</v>
      </c>
      <c r="K21" s="28"/>
      <c r="L21" s="27">
        <v>5</v>
      </c>
      <c r="M21" s="28"/>
      <c r="N21" s="15" t="s">
        <v>611</v>
      </c>
      <c r="O21" s="26"/>
    </row>
    <row r="22" spans="1:15">
      <c r="A22" s="5"/>
      <c r="B22" s="5"/>
      <c r="C22" s="5"/>
      <c r="D22" s="7" t="s">
        <v>856</v>
      </c>
      <c r="E22" s="7"/>
      <c r="F22" s="7"/>
      <c r="G22" s="7"/>
      <c r="H22" s="14" t="s">
        <v>753</v>
      </c>
      <c r="I22" s="14" t="s">
        <v>754</v>
      </c>
      <c r="J22" s="27">
        <v>5</v>
      </c>
      <c r="K22" s="28"/>
      <c r="L22" s="27">
        <v>5</v>
      </c>
      <c r="M22" s="28"/>
      <c r="N22" s="15" t="s">
        <v>611</v>
      </c>
      <c r="O22" s="26"/>
    </row>
    <row r="23" ht="31" customHeight="1" spans="1:15">
      <c r="A23" s="5"/>
      <c r="B23" s="15" t="s">
        <v>703</v>
      </c>
      <c r="C23" s="16"/>
      <c r="D23" s="15" t="s">
        <v>611</v>
      </c>
      <c r="E23" s="17"/>
      <c r="F23" s="17"/>
      <c r="G23" s="17"/>
      <c r="H23" s="17"/>
      <c r="I23" s="17"/>
      <c r="J23" s="17"/>
      <c r="K23" s="17"/>
      <c r="L23" s="17"/>
      <c r="M23" s="17"/>
      <c r="N23" s="17"/>
      <c r="O23" s="26"/>
    </row>
    <row r="24" ht="24" customHeight="1" spans="1:15">
      <c r="A24" s="5"/>
      <c r="B24" s="15" t="s">
        <v>704</v>
      </c>
      <c r="C24" s="17"/>
      <c r="D24" s="17"/>
      <c r="E24" s="17"/>
      <c r="F24" s="17"/>
      <c r="G24" s="17"/>
      <c r="H24" s="17"/>
      <c r="I24" s="16"/>
      <c r="J24" s="22">
        <v>100</v>
      </c>
      <c r="K24" s="23"/>
      <c r="L24" s="27">
        <v>100</v>
      </c>
      <c r="M24" s="28"/>
      <c r="N24" s="15" t="s">
        <v>705</v>
      </c>
      <c r="O24" s="26"/>
    </row>
    <row r="25" spans="1:15">
      <c r="A25" s="18" t="s">
        <v>706</v>
      </c>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19"/>
      <c r="B27" s="18"/>
      <c r="C27" s="18"/>
      <c r="D27" s="18"/>
      <c r="E27" s="18"/>
      <c r="F27" s="18"/>
      <c r="G27" s="18"/>
      <c r="H27" s="18"/>
      <c r="I27" s="18"/>
      <c r="J27" s="18"/>
      <c r="K27" s="18"/>
      <c r="L27" s="18"/>
      <c r="M27" s="18"/>
      <c r="N27" s="18"/>
      <c r="O27" s="29"/>
    </row>
    <row r="28" spans="1:15">
      <c r="A28" s="20"/>
      <c r="B28" s="21"/>
      <c r="C28" s="21"/>
      <c r="D28" s="21"/>
      <c r="E28" s="21"/>
      <c r="F28" s="21"/>
      <c r="G28" s="21"/>
      <c r="H28" s="21"/>
      <c r="I28" s="21"/>
      <c r="J28" s="21"/>
      <c r="K28" s="21"/>
      <c r="L28" s="21"/>
      <c r="M28" s="21"/>
      <c r="N28" s="21"/>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16:C17"/>
    <mergeCell ref="C21:C22"/>
    <mergeCell ref="A6:B10"/>
    <mergeCell ref="A25:O28"/>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12" workbookViewId="0">
      <selection activeCell="D27" sqref="D27:O27"/>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1270</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1271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400</v>
      </c>
      <c r="F7" s="8"/>
      <c r="G7" s="8">
        <v>400</v>
      </c>
      <c r="H7" s="8"/>
      <c r="I7" s="8">
        <v>400</v>
      </c>
      <c r="J7" s="8"/>
      <c r="K7" s="22">
        <v>10</v>
      </c>
      <c r="L7" s="23"/>
      <c r="M7" s="24">
        <v>1</v>
      </c>
      <c r="N7" s="25"/>
      <c r="O7" s="8">
        <v>10</v>
      </c>
    </row>
    <row r="8" s="1" customFormat="1" ht="24" customHeight="1" spans="1:15">
      <c r="A8" s="5"/>
      <c r="B8" s="5"/>
      <c r="C8" s="5" t="s">
        <v>670</v>
      </c>
      <c r="D8" s="5"/>
      <c r="E8" s="8">
        <v>400</v>
      </c>
      <c r="F8" s="8"/>
      <c r="G8" s="8">
        <v>400</v>
      </c>
      <c r="H8" s="8"/>
      <c r="I8" s="8">
        <v>400</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44" customHeight="1" spans="1:15">
      <c r="A12" s="5"/>
      <c r="B12" s="10" t="s">
        <v>1272</v>
      </c>
      <c r="C12" s="11"/>
      <c r="D12" s="11"/>
      <c r="E12" s="11"/>
      <c r="F12" s="11"/>
      <c r="G12" s="11"/>
      <c r="H12" s="12"/>
      <c r="I12" s="10" t="s">
        <v>1272</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828</v>
      </c>
      <c r="E14" s="7"/>
      <c r="F14" s="7"/>
      <c r="G14" s="7"/>
      <c r="H14" s="13">
        <v>0.95</v>
      </c>
      <c r="I14" s="13">
        <v>0.95</v>
      </c>
      <c r="J14" s="27">
        <v>6</v>
      </c>
      <c r="K14" s="28"/>
      <c r="L14" s="27">
        <v>6</v>
      </c>
      <c r="M14" s="28"/>
      <c r="N14" s="15" t="s">
        <v>611</v>
      </c>
      <c r="O14" s="26"/>
    </row>
    <row r="15" s="1" customFormat="1" spans="1:15">
      <c r="A15" s="5"/>
      <c r="B15" s="5"/>
      <c r="C15" s="5"/>
      <c r="D15" s="7" t="s">
        <v>829</v>
      </c>
      <c r="E15" s="7"/>
      <c r="F15" s="7"/>
      <c r="G15" s="7"/>
      <c r="H15" s="7" t="s">
        <v>1273</v>
      </c>
      <c r="I15" s="7" t="s">
        <v>1273</v>
      </c>
      <c r="J15" s="27">
        <v>5</v>
      </c>
      <c r="K15" s="28"/>
      <c r="L15" s="27">
        <v>5</v>
      </c>
      <c r="M15" s="28"/>
      <c r="N15" s="15" t="s">
        <v>611</v>
      </c>
      <c r="O15" s="26"/>
    </row>
    <row r="16" s="1" customFormat="1" spans="1:15">
      <c r="A16" s="5"/>
      <c r="B16" s="5"/>
      <c r="C16" s="5"/>
      <c r="D16" s="7" t="s">
        <v>831</v>
      </c>
      <c r="E16" s="7"/>
      <c r="F16" s="7"/>
      <c r="G16" s="7"/>
      <c r="H16" s="13">
        <v>0.9</v>
      </c>
      <c r="I16" s="13">
        <v>0.9</v>
      </c>
      <c r="J16" s="27">
        <v>6</v>
      </c>
      <c r="K16" s="28"/>
      <c r="L16" s="27">
        <v>6</v>
      </c>
      <c r="M16" s="28"/>
      <c r="N16" s="15" t="s">
        <v>611</v>
      </c>
      <c r="O16" s="26"/>
    </row>
    <row r="17" s="1" customFormat="1" spans="1:15">
      <c r="A17" s="5"/>
      <c r="B17" s="5"/>
      <c r="C17" s="5" t="s">
        <v>685</v>
      </c>
      <c r="D17" s="7" t="s">
        <v>832</v>
      </c>
      <c r="E17" s="7"/>
      <c r="F17" s="7"/>
      <c r="G17" s="7"/>
      <c r="H17" s="31">
        <v>0.005</v>
      </c>
      <c r="I17" s="32">
        <v>0.005</v>
      </c>
      <c r="J17" s="27">
        <v>6</v>
      </c>
      <c r="K17" s="28"/>
      <c r="L17" s="27">
        <v>6</v>
      </c>
      <c r="M17" s="28"/>
      <c r="N17" s="15" t="s">
        <v>611</v>
      </c>
      <c r="O17" s="26"/>
    </row>
    <row r="18" s="1" customFormat="1" spans="1:15">
      <c r="A18" s="5"/>
      <c r="B18" s="5"/>
      <c r="C18" s="5"/>
      <c r="D18" s="7" t="s">
        <v>833</v>
      </c>
      <c r="E18" s="7"/>
      <c r="F18" s="7"/>
      <c r="G18" s="7"/>
      <c r="H18" s="13">
        <v>0.95</v>
      </c>
      <c r="I18" s="13">
        <v>0.95</v>
      </c>
      <c r="J18" s="27">
        <v>5</v>
      </c>
      <c r="K18" s="28"/>
      <c r="L18" s="27">
        <v>5</v>
      </c>
      <c r="M18" s="28"/>
      <c r="N18" s="15" t="s">
        <v>611</v>
      </c>
      <c r="O18" s="26"/>
    </row>
    <row r="19" s="1" customFormat="1" spans="1:15">
      <c r="A19" s="5"/>
      <c r="B19" s="5"/>
      <c r="C19" s="5"/>
      <c r="D19" s="7" t="s">
        <v>834</v>
      </c>
      <c r="E19" s="7"/>
      <c r="F19" s="7"/>
      <c r="G19" s="7"/>
      <c r="H19" s="13">
        <v>0.1</v>
      </c>
      <c r="I19" s="13">
        <v>0.1</v>
      </c>
      <c r="J19" s="27">
        <v>6</v>
      </c>
      <c r="K19" s="28"/>
      <c r="L19" s="27">
        <v>6</v>
      </c>
      <c r="M19" s="28"/>
      <c r="N19" s="15" t="s">
        <v>611</v>
      </c>
      <c r="O19" s="26"/>
    </row>
    <row r="20" s="1" customFormat="1" ht="45" customHeight="1" spans="1:15">
      <c r="A20" s="5"/>
      <c r="B20" s="5"/>
      <c r="C20" s="5" t="s">
        <v>688</v>
      </c>
      <c r="D20" s="7" t="s">
        <v>835</v>
      </c>
      <c r="E20" s="7"/>
      <c r="F20" s="7"/>
      <c r="G20" s="7"/>
      <c r="H20" s="13">
        <v>0.9</v>
      </c>
      <c r="I20" s="13">
        <v>0.9</v>
      </c>
      <c r="J20" s="27">
        <v>5</v>
      </c>
      <c r="K20" s="28"/>
      <c r="L20" s="27">
        <v>5</v>
      </c>
      <c r="M20" s="28"/>
      <c r="N20" s="15" t="s">
        <v>611</v>
      </c>
      <c r="O20" s="26"/>
    </row>
    <row r="21" spans="1:15">
      <c r="A21" s="5"/>
      <c r="B21" s="5"/>
      <c r="C21" s="5"/>
      <c r="D21" s="7" t="s">
        <v>836</v>
      </c>
      <c r="E21" s="7"/>
      <c r="F21" s="7"/>
      <c r="G21" s="7"/>
      <c r="H21" s="13">
        <v>0.9</v>
      </c>
      <c r="I21" s="13">
        <v>0.9</v>
      </c>
      <c r="J21" s="27">
        <v>5</v>
      </c>
      <c r="K21" s="28"/>
      <c r="L21" s="27">
        <v>5</v>
      </c>
      <c r="M21" s="28"/>
      <c r="N21" s="15" t="s">
        <v>611</v>
      </c>
      <c r="O21" s="26"/>
    </row>
    <row r="22" spans="1:15">
      <c r="A22" s="5"/>
      <c r="B22" s="5"/>
      <c r="C22" s="5"/>
      <c r="D22" s="7" t="s">
        <v>837</v>
      </c>
      <c r="E22" s="7"/>
      <c r="F22" s="7"/>
      <c r="G22" s="7"/>
      <c r="H22" s="13">
        <v>0.9</v>
      </c>
      <c r="I22" s="13">
        <v>0.9</v>
      </c>
      <c r="J22" s="27">
        <v>6</v>
      </c>
      <c r="K22" s="28"/>
      <c r="L22" s="27">
        <v>6</v>
      </c>
      <c r="M22" s="28"/>
      <c r="N22" s="15" t="s">
        <v>611</v>
      </c>
      <c r="O22" s="26"/>
    </row>
    <row r="23" spans="1:15">
      <c r="A23" s="5"/>
      <c r="B23" s="5" t="s">
        <v>691</v>
      </c>
      <c r="C23" s="5" t="s">
        <v>692</v>
      </c>
      <c r="D23" s="7" t="s">
        <v>838</v>
      </c>
      <c r="E23" s="7"/>
      <c r="F23" s="7"/>
      <c r="G23" s="7"/>
      <c r="H23" s="13">
        <v>0.9</v>
      </c>
      <c r="I23" s="13">
        <v>0.9</v>
      </c>
      <c r="J23" s="27">
        <v>9</v>
      </c>
      <c r="K23" s="28"/>
      <c r="L23" s="27">
        <v>9</v>
      </c>
      <c r="M23" s="28"/>
      <c r="N23" s="15" t="s">
        <v>611</v>
      </c>
      <c r="O23" s="26"/>
    </row>
    <row r="24" spans="1:15">
      <c r="A24" s="5"/>
      <c r="B24" s="5"/>
      <c r="C24" s="5"/>
      <c r="D24" s="7" t="s">
        <v>839</v>
      </c>
      <c r="E24" s="7"/>
      <c r="F24" s="7"/>
      <c r="G24" s="7"/>
      <c r="H24" s="13">
        <v>0.9</v>
      </c>
      <c r="I24" s="13">
        <v>0.9</v>
      </c>
      <c r="J24" s="27">
        <v>11</v>
      </c>
      <c r="K24" s="28"/>
      <c r="L24" s="27">
        <v>11</v>
      </c>
      <c r="M24" s="28"/>
      <c r="N24" s="15" t="s">
        <v>611</v>
      </c>
      <c r="O24" s="26"/>
    </row>
    <row r="25" spans="1:15">
      <c r="A25" s="5"/>
      <c r="B25" s="5"/>
      <c r="C25" s="5"/>
      <c r="D25" s="7" t="s">
        <v>840</v>
      </c>
      <c r="E25" s="7"/>
      <c r="F25" s="7"/>
      <c r="G25" s="7"/>
      <c r="H25" s="13">
        <v>0.9</v>
      </c>
      <c r="I25" s="13">
        <v>0.9</v>
      </c>
      <c r="J25" s="27">
        <v>10</v>
      </c>
      <c r="K25" s="28"/>
      <c r="L25" s="27">
        <v>10</v>
      </c>
      <c r="M25" s="28"/>
      <c r="N25" s="15" t="s">
        <v>611</v>
      </c>
      <c r="O25" s="26"/>
    </row>
    <row r="26" ht="40.5" spans="1:15">
      <c r="A26" s="5"/>
      <c r="B26" s="5" t="s">
        <v>698</v>
      </c>
      <c r="C26" s="5" t="s">
        <v>699</v>
      </c>
      <c r="D26" s="7" t="s">
        <v>843</v>
      </c>
      <c r="E26" s="7"/>
      <c r="F26" s="7"/>
      <c r="G26" s="7"/>
      <c r="H26" s="14" t="s">
        <v>913</v>
      </c>
      <c r="I26" s="14" t="s">
        <v>802</v>
      </c>
      <c r="J26" s="27">
        <v>10</v>
      </c>
      <c r="K26" s="28"/>
      <c r="L26" s="27">
        <v>10</v>
      </c>
      <c r="M26" s="28"/>
      <c r="N26" s="15" t="s">
        <v>611</v>
      </c>
      <c r="O26" s="26"/>
    </row>
    <row r="27" ht="36" customHeight="1" spans="1:15">
      <c r="A27" s="5"/>
      <c r="B27" s="15" t="s">
        <v>703</v>
      </c>
      <c r="C27" s="16"/>
      <c r="D27" s="15" t="s">
        <v>611</v>
      </c>
      <c r="E27" s="17"/>
      <c r="F27" s="17"/>
      <c r="G27" s="17"/>
      <c r="H27" s="17"/>
      <c r="I27" s="17"/>
      <c r="J27" s="17"/>
      <c r="K27" s="17"/>
      <c r="L27" s="17"/>
      <c r="M27" s="17"/>
      <c r="N27" s="17"/>
      <c r="O27" s="26"/>
    </row>
    <row r="28" spans="1:15">
      <c r="A28" s="5"/>
      <c r="B28" s="15" t="s">
        <v>704</v>
      </c>
      <c r="C28" s="17"/>
      <c r="D28" s="17"/>
      <c r="E28" s="17"/>
      <c r="F28" s="17"/>
      <c r="G28" s="17"/>
      <c r="H28" s="17"/>
      <c r="I28" s="16"/>
      <c r="J28" s="22">
        <v>100</v>
      </c>
      <c r="K28" s="23"/>
      <c r="L28" s="27">
        <v>100</v>
      </c>
      <c r="M28" s="28"/>
      <c r="N28" s="15" t="s">
        <v>705</v>
      </c>
      <c r="O28" s="26"/>
    </row>
    <row r="29" spans="1:15">
      <c r="A29" s="18" t="s">
        <v>706</v>
      </c>
      <c r="B29" s="18"/>
      <c r="C29" s="18"/>
      <c r="D29" s="18"/>
      <c r="E29" s="18"/>
      <c r="F29" s="18"/>
      <c r="G29" s="18"/>
      <c r="H29" s="18"/>
      <c r="I29" s="18"/>
      <c r="J29" s="18"/>
      <c r="K29" s="18"/>
      <c r="L29" s="18"/>
      <c r="M29" s="18"/>
      <c r="N29" s="18"/>
      <c r="O29" s="29"/>
    </row>
    <row r="30" spans="1:15">
      <c r="A30" s="19"/>
      <c r="B30" s="18"/>
      <c r="C30" s="18"/>
      <c r="D30" s="18"/>
      <c r="E30" s="18"/>
      <c r="F30" s="18"/>
      <c r="G30" s="18"/>
      <c r="H30" s="18"/>
      <c r="I30" s="18"/>
      <c r="J30" s="18"/>
      <c r="K30" s="18"/>
      <c r="L30" s="18"/>
      <c r="M30" s="18"/>
      <c r="N30" s="18"/>
      <c r="O30" s="29"/>
    </row>
    <row r="31" spans="1:15">
      <c r="A31" s="19"/>
      <c r="B31" s="18"/>
      <c r="C31" s="18"/>
      <c r="D31" s="18"/>
      <c r="E31" s="18"/>
      <c r="F31" s="18"/>
      <c r="G31" s="18"/>
      <c r="H31" s="18"/>
      <c r="I31" s="18"/>
      <c r="J31" s="18"/>
      <c r="K31" s="18"/>
      <c r="L31" s="18"/>
      <c r="M31" s="18"/>
      <c r="N31" s="18"/>
      <c r="O31" s="29"/>
    </row>
    <row r="32" spans="1:15">
      <c r="A32" s="20"/>
      <c r="B32" s="21"/>
      <c r="C32" s="21"/>
      <c r="D32" s="21"/>
      <c r="E32" s="21"/>
      <c r="F32" s="21"/>
      <c r="G32" s="21"/>
      <c r="H32" s="21"/>
      <c r="I32" s="21"/>
      <c r="J32" s="21"/>
      <c r="K32" s="21"/>
      <c r="L32" s="21"/>
      <c r="M32" s="21"/>
      <c r="N32" s="21"/>
      <c r="O32" s="30"/>
    </row>
  </sheetData>
  <mergeCells count="11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1:A12"/>
    <mergeCell ref="A13:A28"/>
    <mergeCell ref="B14:B22"/>
    <mergeCell ref="B23:B25"/>
    <mergeCell ref="C14:C16"/>
    <mergeCell ref="C17:C19"/>
    <mergeCell ref="C20:C22"/>
    <mergeCell ref="C23:C25"/>
    <mergeCell ref="A6:B10"/>
    <mergeCell ref="A29:O32"/>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4" workbookViewId="0">
      <selection activeCell="H21" sqref="H21:I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9.1" style="1" customWidth="1"/>
    <col min="9" max="9" width="6.75" style="1" customWidth="1"/>
    <col min="10" max="10" width="4.5" style="1" customWidth="1"/>
    <col min="11" max="11" width="3.5" style="1" customWidth="1"/>
    <col min="12" max="12" width="6.5" style="1" customWidth="1"/>
    <col min="13" max="13" width="3.8" style="1" customWidth="1"/>
    <col min="14" max="14" width="9" style="1"/>
    <col min="15" max="15" width="10.75" style="1" customWidth="1"/>
    <col min="16" max="16384" width="9" style="1"/>
  </cols>
  <sheetData>
    <row r="1" s="1" customFormat="1" ht="48" customHeight="1" spans="1:15">
      <c r="A1" s="2" t="s">
        <v>656</v>
      </c>
      <c r="B1" s="3"/>
      <c r="C1" s="3"/>
      <c r="D1" s="3"/>
      <c r="E1" s="3"/>
      <c r="F1" s="3"/>
      <c r="G1" s="3"/>
      <c r="H1" s="3"/>
      <c r="I1" s="3"/>
      <c r="J1" s="3"/>
      <c r="K1" s="3"/>
      <c r="L1" s="3"/>
      <c r="M1" s="3"/>
      <c r="N1" s="3"/>
      <c r="O1" s="3"/>
    </row>
    <row r="2" s="1" customFormat="1" ht="22" customHeight="1" spans="1:15">
      <c r="A2" s="4" t="s">
        <v>657</v>
      </c>
      <c r="B2" s="4"/>
      <c r="C2" s="4"/>
      <c r="D2" s="4"/>
      <c r="E2" s="4"/>
      <c r="F2" s="4"/>
      <c r="G2" s="4"/>
      <c r="H2" s="4"/>
      <c r="I2" s="4"/>
      <c r="J2" s="4"/>
      <c r="K2" s="4"/>
      <c r="L2" s="4"/>
      <c r="M2" s="4"/>
      <c r="N2" s="4"/>
      <c r="O2" s="4"/>
    </row>
    <row r="3" s="1" customFormat="1" ht="22" customHeight="1" spans="1:15">
      <c r="A3" s="4" t="s">
        <v>614</v>
      </c>
      <c r="B3" s="4"/>
      <c r="C3" s="4"/>
      <c r="D3" s="4"/>
      <c r="E3" s="4"/>
      <c r="F3" s="4"/>
      <c r="G3" s="4"/>
      <c r="H3" s="4"/>
      <c r="I3" s="4"/>
      <c r="J3" s="4"/>
      <c r="K3" s="4"/>
      <c r="L3" s="4"/>
      <c r="M3" s="4"/>
      <c r="N3" s="4"/>
      <c r="O3" s="4"/>
    </row>
    <row r="4" s="1" customFormat="1" ht="17" customHeight="1" spans="1:15">
      <c r="A4" s="5" t="s">
        <v>658</v>
      </c>
      <c r="B4" s="6"/>
      <c r="C4" s="5" t="s">
        <v>1274</v>
      </c>
      <c r="D4" s="5"/>
      <c r="E4" s="5"/>
      <c r="F4" s="5"/>
      <c r="G4" s="5"/>
      <c r="H4" s="5"/>
      <c r="I4" s="5"/>
      <c r="J4" s="5"/>
      <c r="K4" s="5"/>
      <c r="L4" s="5"/>
      <c r="M4" s="5"/>
      <c r="N4" s="5"/>
      <c r="O4" s="5"/>
    </row>
    <row r="5" s="1" customFormat="1" ht="16" customHeight="1" spans="1:15">
      <c r="A5" s="5" t="s">
        <v>660</v>
      </c>
      <c r="B5" s="6"/>
      <c r="C5" s="5" t="s">
        <v>661</v>
      </c>
      <c r="D5" s="5"/>
      <c r="E5" s="5"/>
      <c r="F5" s="5"/>
      <c r="G5" s="5"/>
      <c r="H5" s="5"/>
      <c r="I5" s="5" t="s">
        <v>662</v>
      </c>
      <c r="J5" s="5"/>
      <c r="K5" s="5" t="s">
        <v>1271</v>
      </c>
      <c r="L5" s="5"/>
      <c r="M5" s="5"/>
      <c r="N5" s="5"/>
      <c r="O5" s="5"/>
    </row>
    <row r="6" s="1" customFormat="1" ht="16" customHeight="1" spans="1:15">
      <c r="A6" s="5" t="s">
        <v>663</v>
      </c>
      <c r="B6" s="5"/>
      <c r="C6" s="5"/>
      <c r="D6" s="5"/>
      <c r="E6" s="5" t="s">
        <v>664</v>
      </c>
      <c r="F6" s="5"/>
      <c r="G6" s="5" t="s">
        <v>530</v>
      </c>
      <c r="H6" s="6"/>
      <c r="I6" s="5" t="s">
        <v>665</v>
      </c>
      <c r="J6" s="5"/>
      <c r="K6" s="5" t="s">
        <v>666</v>
      </c>
      <c r="L6" s="6"/>
      <c r="M6" s="5" t="s">
        <v>667</v>
      </c>
      <c r="N6" s="6"/>
      <c r="O6" s="6" t="s">
        <v>668</v>
      </c>
    </row>
    <row r="7" s="1" customFormat="1" ht="30" customHeight="1" spans="1:15">
      <c r="A7" s="5"/>
      <c r="B7" s="5"/>
      <c r="C7" s="7" t="s">
        <v>669</v>
      </c>
      <c r="D7" s="7"/>
      <c r="E7" s="8">
        <v>3</v>
      </c>
      <c r="F7" s="8"/>
      <c r="G7" s="8">
        <v>2.52</v>
      </c>
      <c r="H7" s="8"/>
      <c r="I7" s="8">
        <v>2.52</v>
      </c>
      <c r="J7" s="8"/>
      <c r="K7" s="22">
        <v>10</v>
      </c>
      <c r="L7" s="23"/>
      <c r="M7" s="24">
        <v>1</v>
      </c>
      <c r="N7" s="25"/>
      <c r="O7" s="8">
        <v>10</v>
      </c>
    </row>
    <row r="8" s="1" customFormat="1" ht="24" customHeight="1" spans="1:15">
      <c r="A8" s="5"/>
      <c r="B8" s="5"/>
      <c r="C8" s="5" t="s">
        <v>670</v>
      </c>
      <c r="D8" s="5"/>
      <c r="E8" s="8">
        <v>3</v>
      </c>
      <c r="F8" s="8"/>
      <c r="G8" s="8">
        <v>2.52</v>
      </c>
      <c r="H8" s="8"/>
      <c r="I8" s="8">
        <v>2.52</v>
      </c>
      <c r="J8" s="8"/>
      <c r="K8" s="15" t="s">
        <v>534</v>
      </c>
      <c r="L8" s="26"/>
      <c r="M8" s="24">
        <v>1</v>
      </c>
      <c r="N8" s="25"/>
      <c r="O8" s="6" t="s">
        <v>534</v>
      </c>
    </row>
    <row r="9" s="1" customFormat="1" ht="28" customHeight="1" spans="1:15">
      <c r="A9" s="5"/>
      <c r="B9" s="5"/>
      <c r="C9" s="9" t="s">
        <v>671</v>
      </c>
      <c r="D9" s="9"/>
      <c r="E9" s="8">
        <v>0</v>
      </c>
      <c r="F9" s="8"/>
      <c r="G9" s="8">
        <v>0</v>
      </c>
      <c r="H9" s="8"/>
      <c r="I9" s="8">
        <v>0</v>
      </c>
      <c r="J9" s="8"/>
      <c r="K9" s="15" t="s">
        <v>534</v>
      </c>
      <c r="L9" s="26"/>
      <c r="M9" s="24">
        <v>0</v>
      </c>
      <c r="N9" s="25"/>
      <c r="O9" s="6" t="s">
        <v>534</v>
      </c>
    </row>
    <row r="10" s="1" customFormat="1" ht="30" customHeight="1" spans="1:15">
      <c r="A10" s="5"/>
      <c r="B10" s="5"/>
      <c r="C10" s="5" t="s">
        <v>672</v>
      </c>
      <c r="D10" s="5"/>
      <c r="E10" s="8">
        <v>0</v>
      </c>
      <c r="F10" s="8"/>
      <c r="G10" s="8">
        <v>0</v>
      </c>
      <c r="H10" s="8"/>
      <c r="I10" s="8">
        <v>0</v>
      </c>
      <c r="J10" s="8"/>
      <c r="K10" s="15" t="s">
        <v>534</v>
      </c>
      <c r="L10" s="26"/>
      <c r="M10" s="24">
        <v>0</v>
      </c>
      <c r="N10" s="25"/>
      <c r="O10" s="6" t="s">
        <v>534</v>
      </c>
    </row>
    <row r="11" s="1" customFormat="1" ht="25" customHeight="1" spans="1:15">
      <c r="A11" s="5" t="s">
        <v>673</v>
      </c>
      <c r="B11" s="5" t="s">
        <v>674</v>
      </c>
      <c r="C11" s="5"/>
      <c r="D11" s="5"/>
      <c r="E11" s="5"/>
      <c r="F11" s="5"/>
      <c r="G11" s="5"/>
      <c r="H11" s="5"/>
      <c r="I11" s="5" t="s">
        <v>675</v>
      </c>
      <c r="J11" s="5"/>
      <c r="K11" s="5"/>
      <c r="L11" s="5"/>
      <c r="M11" s="5"/>
      <c r="N11" s="5"/>
      <c r="O11" s="5"/>
    </row>
    <row r="12" s="1" customFormat="1" ht="111" customHeight="1" spans="1:15">
      <c r="A12" s="5"/>
      <c r="B12" s="10" t="s">
        <v>1275</v>
      </c>
      <c r="C12" s="11"/>
      <c r="D12" s="11"/>
      <c r="E12" s="11"/>
      <c r="F12" s="11"/>
      <c r="G12" s="11"/>
      <c r="H12" s="12"/>
      <c r="I12" s="10" t="s">
        <v>1275</v>
      </c>
      <c r="J12" s="11"/>
      <c r="K12" s="11"/>
      <c r="L12" s="11"/>
      <c r="M12" s="11"/>
      <c r="N12" s="11"/>
      <c r="O12" s="12"/>
    </row>
    <row r="13" s="1" customFormat="1" ht="30" customHeight="1" spans="1:15">
      <c r="A13" s="5" t="s">
        <v>677</v>
      </c>
      <c r="B13" s="6" t="s">
        <v>678</v>
      </c>
      <c r="C13" s="6" t="s">
        <v>679</v>
      </c>
      <c r="D13" s="5" t="s">
        <v>680</v>
      </c>
      <c r="E13" s="5"/>
      <c r="F13" s="5"/>
      <c r="G13" s="5"/>
      <c r="H13" s="5" t="s">
        <v>681</v>
      </c>
      <c r="I13" s="5" t="s">
        <v>682</v>
      </c>
      <c r="J13" s="5" t="s">
        <v>666</v>
      </c>
      <c r="K13" s="6"/>
      <c r="L13" s="5" t="s">
        <v>668</v>
      </c>
      <c r="M13" s="6"/>
      <c r="N13" s="5" t="s">
        <v>683</v>
      </c>
      <c r="O13" s="6"/>
    </row>
    <row r="14" s="1" customFormat="1" spans="1:15">
      <c r="A14" s="5"/>
      <c r="B14" s="5" t="s">
        <v>684</v>
      </c>
      <c r="C14" s="5" t="s">
        <v>709</v>
      </c>
      <c r="D14" s="7" t="s">
        <v>1276</v>
      </c>
      <c r="E14" s="7"/>
      <c r="F14" s="7"/>
      <c r="G14" s="7"/>
      <c r="H14" s="7" t="s">
        <v>807</v>
      </c>
      <c r="I14" s="7" t="s">
        <v>807</v>
      </c>
      <c r="J14" s="27">
        <v>9</v>
      </c>
      <c r="K14" s="28"/>
      <c r="L14" s="27">
        <v>9</v>
      </c>
      <c r="M14" s="28"/>
      <c r="N14" s="15" t="s">
        <v>611</v>
      </c>
      <c r="O14" s="26"/>
    </row>
    <row r="15" s="1" customFormat="1" spans="1:15">
      <c r="A15" s="5"/>
      <c r="B15" s="5"/>
      <c r="C15" s="5"/>
      <c r="D15" s="7" t="s">
        <v>1277</v>
      </c>
      <c r="E15" s="7"/>
      <c r="F15" s="7"/>
      <c r="G15" s="7"/>
      <c r="H15" s="7" t="s">
        <v>1278</v>
      </c>
      <c r="I15" s="7" t="s">
        <v>1278</v>
      </c>
      <c r="J15" s="27">
        <v>11</v>
      </c>
      <c r="K15" s="28"/>
      <c r="L15" s="27">
        <v>11</v>
      </c>
      <c r="M15" s="28"/>
      <c r="N15" s="15" t="s">
        <v>611</v>
      </c>
      <c r="O15" s="26"/>
    </row>
    <row r="16" s="1" customFormat="1" spans="1:15">
      <c r="A16" s="5"/>
      <c r="B16" s="5"/>
      <c r="C16" s="5"/>
      <c r="D16" s="10" t="s">
        <v>1279</v>
      </c>
      <c r="E16" s="11"/>
      <c r="F16" s="11"/>
      <c r="G16" s="12"/>
      <c r="H16" s="7" t="s">
        <v>807</v>
      </c>
      <c r="I16" s="7" t="s">
        <v>807</v>
      </c>
      <c r="J16" s="27">
        <v>8</v>
      </c>
      <c r="K16" s="28"/>
      <c r="L16" s="27">
        <v>8</v>
      </c>
      <c r="M16" s="28"/>
      <c r="N16" s="15" t="s">
        <v>611</v>
      </c>
      <c r="O16" s="26"/>
    </row>
    <row r="17" s="1" customFormat="1" ht="69" customHeight="1" spans="1:15">
      <c r="A17" s="5"/>
      <c r="B17" s="5"/>
      <c r="C17" s="5"/>
      <c r="D17" s="7" t="s">
        <v>1280</v>
      </c>
      <c r="E17" s="7"/>
      <c r="F17" s="7"/>
      <c r="G17" s="7"/>
      <c r="H17" s="7" t="s">
        <v>1281</v>
      </c>
      <c r="I17" s="7" t="s">
        <v>1281</v>
      </c>
      <c r="J17" s="27">
        <v>10</v>
      </c>
      <c r="K17" s="28"/>
      <c r="L17" s="27">
        <v>10</v>
      </c>
      <c r="M17" s="28"/>
      <c r="N17" s="15" t="s">
        <v>611</v>
      </c>
      <c r="O17" s="26"/>
    </row>
    <row r="18" s="1" customFormat="1" ht="44" customHeight="1" spans="1:15">
      <c r="A18" s="5"/>
      <c r="B18" s="5"/>
      <c r="C18" s="5" t="s">
        <v>685</v>
      </c>
      <c r="D18" s="7" t="s">
        <v>1282</v>
      </c>
      <c r="E18" s="7"/>
      <c r="F18" s="7"/>
      <c r="G18" s="7"/>
      <c r="H18" s="13">
        <v>1</v>
      </c>
      <c r="I18" s="13">
        <v>1</v>
      </c>
      <c r="J18" s="27">
        <v>12</v>
      </c>
      <c r="K18" s="28"/>
      <c r="L18" s="27">
        <v>12</v>
      </c>
      <c r="M18" s="28"/>
      <c r="N18" s="15" t="s">
        <v>611</v>
      </c>
      <c r="O18" s="26"/>
    </row>
    <row r="19" s="1" customFormat="1" ht="58" customHeight="1" spans="1:15">
      <c r="A19" s="5"/>
      <c r="B19" s="5" t="s">
        <v>691</v>
      </c>
      <c r="C19" s="5" t="s">
        <v>692</v>
      </c>
      <c r="D19" s="7" t="s">
        <v>1283</v>
      </c>
      <c r="E19" s="7"/>
      <c r="F19" s="7"/>
      <c r="G19" s="7"/>
      <c r="H19" s="7" t="s">
        <v>1284</v>
      </c>
      <c r="I19" s="7" t="s">
        <v>1284</v>
      </c>
      <c r="J19" s="27">
        <v>15</v>
      </c>
      <c r="K19" s="28"/>
      <c r="L19" s="27">
        <v>15</v>
      </c>
      <c r="M19" s="28"/>
      <c r="N19" s="15" t="s">
        <v>611</v>
      </c>
      <c r="O19" s="26"/>
    </row>
    <row r="20" ht="40.5" spans="1:15">
      <c r="A20" s="5"/>
      <c r="B20" s="5"/>
      <c r="C20" s="5" t="s">
        <v>724</v>
      </c>
      <c r="D20" s="7" t="s">
        <v>1285</v>
      </c>
      <c r="E20" s="7"/>
      <c r="F20" s="7"/>
      <c r="G20" s="7"/>
      <c r="H20" s="7" t="s">
        <v>1286</v>
      </c>
      <c r="I20" s="7" t="s">
        <v>1286</v>
      </c>
      <c r="J20" s="27">
        <v>15</v>
      </c>
      <c r="K20" s="28"/>
      <c r="L20" s="27">
        <v>15</v>
      </c>
      <c r="M20" s="28"/>
      <c r="N20" s="15" t="s">
        <v>611</v>
      </c>
      <c r="O20" s="26"/>
    </row>
    <row r="21" ht="40.5" spans="1:15">
      <c r="A21" s="5"/>
      <c r="B21" s="5" t="s">
        <v>698</v>
      </c>
      <c r="C21" s="5" t="s">
        <v>699</v>
      </c>
      <c r="D21" s="7" t="s">
        <v>1287</v>
      </c>
      <c r="E21" s="7"/>
      <c r="F21" s="7"/>
      <c r="G21" s="7"/>
      <c r="H21" s="14" t="s">
        <v>753</v>
      </c>
      <c r="I21" s="14" t="s">
        <v>754</v>
      </c>
      <c r="J21" s="27">
        <v>10</v>
      </c>
      <c r="K21" s="28"/>
      <c r="L21" s="27">
        <v>10</v>
      </c>
      <c r="M21" s="28"/>
      <c r="N21" s="15" t="s">
        <v>611</v>
      </c>
      <c r="O21" s="26"/>
    </row>
    <row r="22" ht="36" customHeight="1" spans="1:15">
      <c r="A22" s="5"/>
      <c r="B22" s="15" t="s">
        <v>703</v>
      </c>
      <c r="C22" s="16"/>
      <c r="D22" s="15" t="s">
        <v>611</v>
      </c>
      <c r="E22" s="17"/>
      <c r="F22" s="17"/>
      <c r="G22" s="17"/>
      <c r="H22" s="17"/>
      <c r="I22" s="17"/>
      <c r="J22" s="17"/>
      <c r="K22" s="17"/>
      <c r="L22" s="17"/>
      <c r="M22" s="17"/>
      <c r="N22" s="17"/>
      <c r="O22" s="26"/>
    </row>
    <row r="23" spans="1:15">
      <c r="A23" s="5"/>
      <c r="B23" s="15" t="s">
        <v>704</v>
      </c>
      <c r="C23" s="17"/>
      <c r="D23" s="17"/>
      <c r="E23" s="17"/>
      <c r="F23" s="17"/>
      <c r="G23" s="17"/>
      <c r="H23" s="17"/>
      <c r="I23" s="16"/>
      <c r="J23" s="22">
        <v>100</v>
      </c>
      <c r="K23" s="23"/>
      <c r="L23" s="27">
        <v>100</v>
      </c>
      <c r="M23" s="28"/>
      <c r="N23" s="15" t="s">
        <v>705</v>
      </c>
      <c r="O23" s="26"/>
    </row>
    <row r="24" spans="1:15">
      <c r="A24" s="18" t="s">
        <v>706</v>
      </c>
      <c r="B24" s="18"/>
      <c r="C24" s="18"/>
      <c r="D24" s="18"/>
      <c r="E24" s="18"/>
      <c r="F24" s="18"/>
      <c r="G24" s="18"/>
      <c r="H24" s="18"/>
      <c r="I24" s="18"/>
      <c r="J24" s="18"/>
      <c r="K24" s="18"/>
      <c r="L24" s="18"/>
      <c r="M24" s="18"/>
      <c r="N24" s="18"/>
      <c r="O24" s="29"/>
    </row>
    <row r="25" spans="1:15">
      <c r="A25" s="19"/>
      <c r="B25" s="18"/>
      <c r="C25" s="18"/>
      <c r="D25" s="18"/>
      <c r="E25" s="18"/>
      <c r="F25" s="18"/>
      <c r="G25" s="18"/>
      <c r="H25" s="18"/>
      <c r="I25" s="18"/>
      <c r="J25" s="18"/>
      <c r="K25" s="18"/>
      <c r="L25" s="18"/>
      <c r="M25" s="18"/>
      <c r="N25" s="18"/>
      <c r="O25" s="29"/>
    </row>
    <row r="26" spans="1:15">
      <c r="A26" s="19"/>
      <c r="B26" s="18"/>
      <c r="C26" s="18"/>
      <c r="D26" s="18"/>
      <c r="E26" s="18"/>
      <c r="F26" s="18"/>
      <c r="G26" s="18"/>
      <c r="H26" s="18"/>
      <c r="I26" s="18"/>
      <c r="J26" s="18"/>
      <c r="K26" s="18"/>
      <c r="L26" s="18"/>
      <c r="M26" s="18"/>
      <c r="N26" s="18"/>
      <c r="O26" s="29"/>
    </row>
    <row r="27" spans="1:15">
      <c r="A27" s="20"/>
      <c r="B27" s="21"/>
      <c r="C27" s="21"/>
      <c r="D27" s="21"/>
      <c r="E27" s="21"/>
      <c r="F27" s="21"/>
      <c r="G27" s="21"/>
      <c r="H27" s="21"/>
      <c r="I27" s="21"/>
      <c r="J27" s="21"/>
      <c r="K27" s="21"/>
      <c r="L27" s="21"/>
      <c r="M27" s="21"/>
      <c r="N27" s="21"/>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7"/>
    <mergeCell ref="A6:B10"/>
    <mergeCell ref="A24:O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88</vt:i4>
      </vt:variant>
    </vt:vector>
  </HeadingPairs>
  <TitlesOfParts>
    <vt:vector size="8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部门整体支出绩效自评报告表</vt:lpstr>
      <vt:lpstr>GK14  部门整体支出绩效自评表</vt:lpstr>
      <vt:lpstr>GK15 项目支出绩效自评表 -1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lpstr>GK15 项目支出绩效自评表-61</vt:lpstr>
      <vt:lpstr>GK15 项目支出绩效自评表-62</vt:lpstr>
      <vt:lpstr>GK15 项目支出绩效自评表-63</vt:lpstr>
      <vt:lpstr>GK15 项目支出绩效自评表-64</vt:lpstr>
      <vt:lpstr>GK15 项目支出绩效自评表-65</vt:lpstr>
      <vt:lpstr>GK15 项目支出绩效自评表-66</vt:lpstr>
      <vt:lpstr>GK15 项目支出绩效自评表-67</vt:lpstr>
      <vt:lpstr>GK15 项目支出绩效自评表-68</vt:lpstr>
      <vt:lpstr>GK15 项目支出绩效自评表-69</vt:lpstr>
      <vt:lpstr>GK15 项目支出绩效自评表-70</vt:lpstr>
      <vt:lpstr>GK15 项目支出绩效自评表-71</vt:lpstr>
      <vt:lpstr>GK15 项目支出绩效自评表-72</vt:lpstr>
      <vt:lpstr>GK15 项目支出绩效自评表-73</vt:lpstr>
      <vt:lpstr>GK15 项目支出绩效自评表-74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2024-10-11T01:49:00Z</dcterms:created>
  <dcterms:modified xsi:type="dcterms:W3CDTF">2025-04-29T02:25:38Z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2024-10-11T01:49:42.072Z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FC9718210AFA4230986831C9CAD23418_12</vt:lpwstr>
  </property>
  <property fmtid="{D5CDD505-2E9C-101B-9397-08002B2CF9AE}" pid="10" name="KSOProductBuildVer">
    <vt:lpwstr>2052-12.1.0.20784</vt:lpwstr>
  </property>
</Properties>
</file>