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firstSheet="4"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<sst xmlns="http://schemas.openxmlformats.org/spreadsheetml/2006/main" count="1086" uniqueCount="466">
  <si>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</si>
  <si>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</si>
  <si>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</si>
  <si>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</si>
  <si>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</si>
  <si>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</si>
  <si>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</si>
  <si>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</si>
  <si>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</si>
  <si>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</si>
  <si>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</si>
  <si>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</si>
  <si>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</si>
  <si>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</si>
  <si>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</si>
  <si>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</si>
  <si>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</si>
  <si>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</si>
  <si>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</si>
  <si>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</si>
  <si>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</si>
  <si>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</si>
  <si>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单位名称：安宁市公共资源交易中心</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</si>
  <si>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</si>
  <si>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</si>
  <si>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</si>
  <si>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</si>
  <si>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</si>
  <si>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</si>
  <si>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</si>
  <si>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</si>
  <si>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</si>
  <si>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</si>
  <si>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</si>
  <si>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</si>
  <si>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</si>
  <si>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</si>
  <si>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</si>
  <si>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</si>
  <si>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</si>
  <si>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</si>
  <si>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</si>
  <si>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</si>
  <si>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</si>
  <si>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</si>
  <si>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</si>
  <si>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</si>
  <si>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</si>
  <si>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</si>
  <si>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</si>
  <si>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</si>
  <si>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</si>
  <si>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</si>
  <si>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</si>
  <si>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</si>
  <si>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</si>
  <si>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</si>
  <si>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</si>
  <si>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</si>
  <si>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</si>
  <si>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</si>
  <si>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</si>
  <si>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</si>
  <si>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</si>
  <si>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</si>
  <si>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</si>
  <si>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</si>
  <si>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</si>
  <si>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</si>
  <si>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</si>
  <si>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</si>
  <si>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</si>
  <si>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</si>
  <si>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</si>
  <si>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</si>
  <si>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</si>
  <si>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</si>
  <si>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</si>
  <si>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</si>
  <si>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</si>
  <si>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</si>
  <si>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</si>
  <si>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</si>
  <si>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</si>
  <si>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</si>
  <si>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</si>
  <si>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</si>
  <si>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</si>
  <si>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</si>
  <si>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</si>
  <si>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</si>
  <si>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安宁市公共资源交易中心</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</si>
  <si>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</si>
  <si>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</si>
  <si>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</si>
  <si>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</si>
  <si>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</si>
  <si>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</si>
  <si>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</si>
  <si>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</si>
  <si>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</si>
  <si>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</si>
  <si>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</si>
  <si>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</si>
  <si>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</si>
  <si>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</si>
  <si>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</si>
  <si>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政府办公厅（室）及相关机构事务</t>
  </si>
  <si>
    <t>2010302</t>
  </si>
  <si>
    <t>一般行政管理事务</t>
  </si>
  <si>
    <t>2010350</t>
  </si>
  <si>
    <t>事业运行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</si>
  <si>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</si>
  <si>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</si>
  <si>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</si>
  <si>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</si>
  <si>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</si>
  <si>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</si>
  <si>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</si>
  <si>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</si>
  <si>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</si>
  <si>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</si>
  <si>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</si>
  <si>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</si>
  <si>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</si>
  <si>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</si>
  <si>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</si>
  <si>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</si>
  <si>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</si>
  <si>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</si>
  <si>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</si>
  <si>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</si>
  <si>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</si>
  <si>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</si>
  <si>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</si>
  <si>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</si>
  <si>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</si>
  <si>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</si>
  <si>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</si>
  <si>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</si>
  <si>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</si>
  <si>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</si>
  <si>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</si>
  <si>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</si>
  <si>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</si>
  <si>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</si>
  <si>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</si>
  <si>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</si>
  <si>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</si>
  <si>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</si>
  <si>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</si>
  <si>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</si>
  <si>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</si>
  <si>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</si>
  <si>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</si>
  <si>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</si>
  <si>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</si>
  <si>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</si>
  <si>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</si>
  <si>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</si>
  <si>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</si>
  <si>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</si>
  <si>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</si>
  <si>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</si>
  <si>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</si>
  <si>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</si>
  <si>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</si>
  <si>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</si>
  <si>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</si>
  <si>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</si>
  <si>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</si>
  <si>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</si>
  <si>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</si>
  <si>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</si>
  <si>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</si>
  <si>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</si>
  <si>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</si>
  <si>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</si>
  <si>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</si>
  <si>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</si>
  <si>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</si>
  <si>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</si>
  <si>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</si>
  <si>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</si>
  <si>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</si>
  <si>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</si>
  <si>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</si>
  <si>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</si>
  <si>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</si>
  <si>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</si>
  <si>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</si>
  <si>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</si>
  <si>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</si>
  <si>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</si>
  <si>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</si>
  <si>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</si>
  <si>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</si>
  <si>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</si>
  <si>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</si>
  <si>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</si>
  <si>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</si>
  <si>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安宁市政务服务管理局</t>
  </si>
  <si>
    <t>530181210000000019185</t>
  </si>
  <si>
    <t>事业人员支出工资</t>
  </si>
  <si>
    <t>30101</t>
  </si>
  <si>
    <t>基本工资</t>
  </si>
  <si>
    <t>30102</t>
  </si>
  <si>
    <t>津贴补贴</t>
  </si>
  <si>
    <t>30103</t>
  </si>
  <si>
    <t>奖金</t>
  </si>
  <si>
    <t>30107</t>
  </si>
  <si>
    <t>绩效工资</t>
  </si>
  <si>
    <t>530181210000000019187</t>
  </si>
  <si>
    <t>社会保障缴费</t>
  </si>
  <si>
    <t>30112</t>
  </si>
  <si>
    <t>其他社会保障缴费</t>
  </si>
  <si>
    <t>30108</t>
  </si>
  <si>
    <t>机关事业单位基本养老保险缴费</t>
  </si>
  <si>
    <t>30110</t>
  </si>
  <si>
    <t>职工基本医疗保险缴费</t>
  </si>
  <si>
    <t>30111</t>
  </si>
  <si>
    <t>公务员医疗补助缴费</t>
  </si>
  <si>
    <t>530181210000000019188</t>
  </si>
  <si>
    <t>30113</t>
  </si>
  <si>
    <t>530181210000000019191</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</si>
  <si>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</si>
  <si>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</si>
  <si>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</si>
  <si>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</si>
  <si>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</si>
  <si>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</si>
  <si>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</si>
  <si>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</si>
  <si>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</si>
  <si>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</si>
  <si>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</si>
  <si>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</si>
  <si>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</si>
  <si>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</si>
  <si>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</si>
  <si>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530181221100000203169</t>
  </si>
  <si>
    <t>工会经费</t>
  </si>
  <si>
    <t>30228</t>
  </si>
  <si>
    <t>530181231100001567953</t>
  </si>
  <si>
    <t>事业人员绩效奖励</t>
  </si>
  <si>
    <t>530181241100002215617</t>
  </si>
  <si>
    <t>30217</t>
  </si>
  <si>
    <t>预算05-1表</t>
  </si>
  <si>
    <t>项目分类</t>
  </si>
  <si>
    <t>项目单位</t>
  </si>
  <si>
    <t>经济科目编码</t>
  </si>
  <si>
    <t>经济科目名称</t>
  </si>
  <si>
    <t>本年拨款</t>
  </si>
  <si>
    <t>事业单位
经营收入</t>
  </si>
  <si>
    <t>其中：本次下达</t>
  </si>
  <si>
    <t>313 事业发展类</t>
  </si>
  <si>
    <t>530181231100001101715</t>
  </si>
  <si>
    <t>公共资源交易服务保障专项资金</t>
  </si>
  <si>
    <t>30227</t>
  </si>
  <si>
    <t>委托业务费</t>
  </si>
  <si>
    <t>30213</t>
  </si>
  <si>
    <t>维修（护）费</t>
  </si>
  <si>
    <t>预算05-2表</t>
  </si>
  <si>
    <t>单位名称、项目名称</t>
  </si>
  <si>
    <t>项目年度绩效目标</t>
  </si>
  <si>
    <t>一级指标</t>
  </si>
  <si>
    <t>二级指标</t>
  </si>
  <si>
    <t>三级指标</t>
  </si>
  <si>
    <t>指标性质</t>
  </si>
  <si>
    <t>指标值</t>
  </si>
  <si>
    <t>度量单位</t>
  </si>
  <si>
    <t>指标属性</t>
  </si>
  <si>
    <t>指标内容</t>
  </si>
  <si>
    <t>安宁市公共资源交易中心公共资源交易服务保障专项资金</t>
  </si>
  <si>
    <t>1.规范电子化交易各环节程序，严格实施操作流程，严把中标（成交）通知书发放、合同签订公开和档案归集时间节点。建立健全“一项一档”电子化存储、管理及借阅等规范化工作机制，大力推动“一项一档”工作。2.交易流程和服务标准再梳理、再精简，持续巩固交易服务平台全流程电子化、远程异地评标常态化；持续加强保证金收退管理，大力推广电子保函；加大中介代理机构不良行为考核力度，形成震慑。该项目经费为保障公共资源交易中心招标投标工作顺利进行，优化提升招标投标平台建设的服务保障专项资金，主要包括交易中心评标网络等级保护测评项目、交易平台服务标准化建设、交易中心工位制评标室改造项目、电子开、评标业务系统及网络技术维护、电子光盘制作等工作开展。</t>
  </si>
  <si>
    <t>产出指标</t>
  </si>
  <si>
    <t>数量指标</t>
  </si>
  <si>
    <t>全面优化现有交易场所功能布局，进行场地标准化建设及远程异地评标工位制改造</t>
  </si>
  <si>
    <t>=</t>
  </si>
  <si>
    <t>170</t>
  </si>
  <si>
    <t>平方米</t>
  </si>
  <si>
    <t>定量指标</t>
  </si>
  <si>
    <t>交易中心现有4间办公区域功能室改造，306室、307室、315室重新隔间划分为6间单独功能室，远程异地评标室重新隔间改造为5间独立评标工位。</t>
  </si>
  <si>
    <t>2022年至2025年交易成功的工程建设类和综合交易类项目数</t>
  </si>
  <si>
    <t>&gt;=</t>
  </si>
  <si>
    <t>817</t>
  </si>
  <si>
    <t>个</t>
  </si>
  <si>
    <t>按照交易中心受理交易成功的工程建设类和综合交易类项目数量测量</t>
  </si>
  <si>
    <t>办公设备电子评标网络及系统维护</t>
  </si>
  <si>
    <t>&lt;=</t>
  </si>
  <si>
    <t>80</t>
  </si>
  <si>
    <t>次</t>
  </si>
  <si>
    <t>全年业务系统和网络维护次数</t>
  </si>
  <si>
    <t>开评标音视频资料刻录</t>
  </si>
  <si>
    <t>600</t>
  </si>
  <si>
    <t>张</t>
  </si>
  <si>
    <t>交易中心对入场项目开标评标记录全过程存档</t>
  </si>
  <si>
    <t>质量指标</t>
  </si>
  <si>
    <t>各项指标工作完成</t>
  </si>
  <si>
    <t>优</t>
  </si>
  <si>
    <t>是/否</t>
  </si>
  <si>
    <t>定性指标</t>
  </si>
  <si>
    <t>按照三定方案和工作推进情况高效优质完成2024年目标工作</t>
  </si>
  <si>
    <t>时效指标</t>
  </si>
  <si>
    <t>完成时限</t>
  </si>
  <si>
    <t>1</t>
  </si>
  <si>
    <t>年</t>
  </si>
  <si>
    <t>按照2024年全年工作计划逐项推进落实</t>
  </si>
  <si>
    <t>效益指标</t>
  </si>
  <si>
    <t>社会效益</t>
  </si>
  <si>
    <t>保障招标投标工作的正常开展</t>
  </si>
  <si>
    <t>市场公开交易、交易规范运作各类工程做到公正、公开、透明，服务好地方经济建设</t>
  </si>
  <si>
    <t>可持续影响</t>
  </si>
  <si>
    <t>公共资源交易标准化建设工作</t>
  </si>
  <si>
    <t>每个进场交易的项目都做到公正、公开、透明</t>
  </si>
  <si>
    <t>保障公共资源交易中心开评标现场鉴证电子光盘工作顺利开展，确保现场开评标过程能及时存档</t>
  </si>
  <si>
    <t>较好的保存了招评标档案，压缩安宁市公共资源交易中心开标室、评标室、专家抽取室、休息室等场所的每一场次活动的全部高清录像、录音、电话录音文件。制作上述资料的长期保存光盘介质</t>
  </si>
  <si>
    <t>满意度指标</t>
  </si>
  <si>
    <t>服务对象满意度</t>
  </si>
  <si>
    <t>招标投标项目代理机构、招标人、投标人满意度</t>
  </si>
  <si>
    <t>满意</t>
  </si>
  <si>
    <t>招投标项目涉及的人员满意度</t>
  </si>
  <si>
    <t>预算06表</t>
  </si>
  <si>
    <t>部门整体支出绩效目标表</t>
  </si>
  <si>
    <t>部门名称</t>
  </si>
  <si>
    <t>说明</t>
  </si>
  <si>
    <t>部门总体目标</t>
  </si>
  <si>
    <t>部门职责</t>
  </si>
  <si>
    <t>根据安机编〔2012〕25号文件规定，安宁市公共资源交易中心主要职能如下：
1.负责宣传、贯彻、执行有关公共资源交易的法律、法规和方针政策。
2.为公共资源交易活动提供洽谈、开标、评标场所和服务，并为驻场监管部门和机构提供办公条件和服务。                         
3.负责办理进场交易登记、招标申请、投标报名等相关事务。
4.负责发布各类公共资源交易信息，包括招标公告、采购公告、出让（挂牌、拍卖）公告、中标（或交易结果）公示、交易活动不良行为记录等。
5.办理公共资源交易活动情况总结、统计、分析等事务，为公共资源交易各方提供信息、咨询、商务等相关服务工作。
6.建立、管理、使用和维护市级统一的综合性评标专家库。
7.保障交易活动场所秩序和安全，记录交易活动中违法、违规行为，报告监督部门并协助监督部门处理问题。
8.负责对招投标文件等档案材料及进场交易活动的各类文字、音像、图片等资料的收集、整理、立卷、归档管理，按规定为相关部门提供档案查询服务。
9.承担本级政府和主管部门交办的其它工作。</t>
  </si>
  <si>
    <t>根据三定方案归纳。</t>
  </si>
  <si>
    <t>总体绩效目标
（2025-2027年期间）</t>
  </si>
  <si>
    <t>常态化推进远程异地评标工作。加强与省内各地市沟通联系，拓展远程异地评标“朋友圈”，推动远程异地评标常态化工作走深走实。远程异地评标作为深入推进公共资源交易发展的新模式，可以提高评标效率，降低招标投标成本，促进资源共享，更好地推进全流程电子化发展。结合公共资源交易平台整合的现状，对现有实施情况中存在的问题强化解决措施，全程跟踪服务，营造良好的远程异地评标常态化运行环境。使评标过程更加“资源共享、提高效率、减少干扰、阳光透明”。下一步，将继续对远程异地评标系统持续升级、改进，着力强化远程异地评标工作“标准化、电子化、智能化”，聚力创新“评委异地化、评标远程化、监管见证智能化”。同时，在进出场人员管理、评标区保密管理、评标区应急处理程序等方面根据实际情况，制定、完善相应管理措施，改进工作方式，实现现场管理提质增效。二是聚焦服务能力和服务水平的提升。进一步强化服务意识，着力推进流程标准化、交易电子化、服务规范化、管理精细化，创新服务举措，优化服务流程，创新交易方式，提升服务效能，在破解交易堵点痛点和难点方面做实做细，努力打造公平、公正、公开、诚信的交易平台，为各市场主体提供优质、高效的服务，进一步提高公共资源配置的效率和效益。</t>
  </si>
  <si>
    <t>根据部门职责，中长期规划，各级党委，各级政府要求归纳。</t>
  </si>
  <si>
    <t>部门年度目标</t>
  </si>
  <si>
    <t>预算年度（2025年）
绩效目标</t>
  </si>
  <si>
    <t xml:space="preserve">（一）持续推进远程异地评标常态化。一是针对远程异地评标的特点和要求，组织相关人员进行培训，提高业务水平和操作技能;注重培养既懂业务又懂技术的复合型人才，以适应远程异地评标工作的需要。二是通过媒体宣传、政策解读等方式，提高公众对远程异地评标工作的认识和认可度。三是加强与相关部门的沟通协调，共同推进远程异地评标工作的顺利开展；及时收集各方对远程异地评标工作的意见和建议，不断改进和完善相关工作。
（二）大力推动“一项一档”工作规范化。一是确保所有进场交易项目的档案均按照档案入馆的统一标准进行管理，推进电子化存储和管理，建立档案借阅、复制等审批制度，确保档案的安全利用。二是通过建立档案数据库和索引系统，提高档案的检索效率和利用价值。三是定期对档案管理流程和方法进行评估和改进，以适应组织业务的发展和变化，确保交易项目资料的完整性和可追溯性，提高交易过程的透明度和公正性。
</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</si>
  <si>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</si>
  <si>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</si>
  <si>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</si>
  <si>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</si>
  <si>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</si>
  <si>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</si>
  <si>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</si>
  <si>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</si>
  <si>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</si>
  <si>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</si>
  <si>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保障公共资源交易中心机构正常运转经费</t>
  </si>
  <si>
    <t>机构正常运转经费用于保障公共资源交易中心在职在编人员工资、津贴补贴发放、年终一次性奖金和目标考核奖。按人头核算的办公费、会议费等公用经费。</t>
  </si>
  <si>
    <t>1.常态化推进远程异地评标工作。2.建立健全“一项一档”电子化存储、管理及借阅等规范化工作机制，大力推动“一项一档”工作。3.聚焦服务能力和服务水平的提升。4.持续抓好事中、事后监管。5.开展工程建设项目招投标领域“双随机、一公开”及突出问题的专项整治工作，加大违法违规行为查处力度，健全完善投诉受理保障机制。</t>
  </si>
  <si>
    <t>三、部门整体支出绩效指标</t>
  </si>
  <si>
    <t>绩效指标</t>
  </si>
  <si>
    <t>评（扣）分标准</t>
  </si>
  <si>
    <t>绩效指标值设定依据及数据来源</t>
  </si>
  <si>
    <t xml:space="preserve">二级指标 </t>
  </si>
  <si>
    <t>在职在编人员</t>
  </si>
  <si>
    <t>10</t>
  </si>
  <si>
    <t>人</t>
  </si>
  <si>
    <t>是否按既定目标完成</t>
  </si>
  <si>
    <t>政务局机关及交易中心在职在编人员</t>
  </si>
  <si>
    <t>做好本部门人员、公用经费保障，按规定落实干部职工各项待遇，支持部门正常履职。</t>
  </si>
  <si>
    <t>场地标准化建设及远程异地评标工位制改造</t>
  </si>
  <si>
    <t>是否按合同履行义务</t>
  </si>
  <si>
    <t>按照云南省发改委标准化平台建设工作要求开展</t>
  </si>
  <si>
    <t>交易中心受理招标投标项目</t>
  </si>
  <si>
    <t>150</t>
  </si>
  <si>
    <t>受理招标投标数量</t>
  </si>
  <si>
    <t>交易中心预计2025年受理招标投标项目</t>
  </si>
  <si>
    <t>复印纸采购数量</t>
  </si>
  <si>
    <t>29</t>
  </si>
  <si>
    <t>件</t>
  </si>
  <si>
    <t>按照实际工作开展需求采购</t>
  </si>
  <si>
    <t>2025年交易中心各项工作完成时限</t>
  </si>
  <si>
    <t>按照2025年全年工作计划逐项推进落实</t>
  </si>
  <si>
    <t>公共资源交易项目远程异地评标率</t>
  </si>
  <si>
    <t>100</t>
  </si>
  <si>
    <t>%</t>
  </si>
  <si>
    <t>根据部门职责职能和2025年度工作计划</t>
  </si>
  <si>
    <t>各项工作完成时限</t>
  </si>
  <si>
    <t>2025年按计划逐步推进政务局和交易中心各项工作</t>
  </si>
  <si>
    <t>成本指标</t>
  </si>
  <si>
    <t>经济成本指标</t>
  </si>
  <si>
    <t>1897.4690</t>
  </si>
  <si>
    <t>万元</t>
  </si>
  <si>
    <t>是否按预算批复执行</t>
  </si>
  <si>
    <t>预算资金</t>
  </si>
  <si>
    <t>按照预算批复金额和项目所产生的费用进行支付</t>
  </si>
  <si>
    <t>公共资源交易可持续性</t>
  </si>
  <si>
    <t>持续推进</t>
  </si>
  <si>
    <t>上升</t>
  </si>
  <si>
    <t>公共资源交易长期可持续推进得分，反之不得分</t>
  </si>
  <si>
    <t>公共资源交易工作持续推进</t>
  </si>
  <si>
    <t>交易平台交易情况统计</t>
  </si>
  <si>
    <t>单位内部人员满意度</t>
  </si>
  <si>
    <t>是否满意</t>
  </si>
  <si>
    <t>反映单位内部人员对日常办公用品及水、电、网络等基础保障的整体满意情况。</t>
  </si>
  <si>
    <t>根据日常工作掌握情况</t>
  </si>
  <si>
    <t>根据日常问卷调查统计</t>
  </si>
  <si>
    <t>预算07表</t>
  </si>
  <si>
    <t>本年政府性基金预算支出</t>
  </si>
  <si>
    <t>4</t>
  </si>
  <si>
    <t>5</t>
  </si>
  <si>
    <t>说明：本单位2025年无政府性基金预算支出，故此表为空。</t>
  </si>
  <si>
    <t xml:space="preserve"> </t>
  </si>
  <si>
    <t>预算08表</t>
  </si>
  <si>
    <t>本年国有资本经营预算</t>
  </si>
  <si>
    <t>2</t>
  </si>
  <si>
    <t>说明：本单位2025年无国有资本经营预算支出，故此表为空。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</si>
  <si>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</si>
  <si>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</si>
  <si>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</si>
  <si>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</si>
  <si>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</si>
  <si>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</si>
  <si>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</si>
  <si>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</si>
  <si>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</si>
  <si>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</si>
  <si>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</si>
  <si>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A4纸采购</t>
  </si>
  <si>
    <t>复印纸</t>
  </si>
  <si>
    <t>箱</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</si>
  <si>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</si>
  <si>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</si>
  <si>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</si>
  <si>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</si>
  <si>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</si>
  <si>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</si>
  <si>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</si>
  <si>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</si>
  <si>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说明：本单位2025年无政府购买服务预算支出，故此表为空。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</si>
  <si>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</si>
  <si>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</si>
  <si>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</si>
  <si>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</si>
  <si>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</si>
  <si>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</si>
  <si>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</si>
  <si>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</si>
  <si>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</si>
  <si>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</si>
  <si>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</si>
  <si>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</si>
  <si>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</si>
  <si>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</si>
  <si>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</si>
  <si>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</si>
  <si>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</si>
  <si>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</si>
  <si>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</si>
  <si>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</si>
  <si>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</si>
  <si>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</si>
  <si>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</si>
  <si>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</si>
  <si>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说明：本单位2025年无新增资产配置预算支出，故此表为空。</t>
  </si>
  <si>
    <t>预算13表</t>
  </si>
  <si>
    <t>2025年上级转移支付补助项目支出预算表</t>
  </si>
  <si>
    <t>上级补助</t>
  </si>
  <si>
    <t>说明：我单位2025年无上级转移支付补助，故此表为空。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</si>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</sst>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7">
    <numFmt numFmtId="176" formatCode="#,##0.00_ "/>
    <numFmt numFmtId="177" formatCode="_(* #,##0.00_);_(* \(#,##0.00\);_(* &quot;-&quot;??_);_(@_)"/>
    <numFmt numFmtId="178" formatCode="#,##0.00;\-#,##0.00;;@"/>
    <numFmt numFmtId="179" formatCode="_(&quot;$&quot;* #,##0_);_(&quot;$&quot;* \(#,##0\);_(&quot;$&quot;* &quot;-&quot;_);_(@_)"/>
    <numFmt numFmtId="180" formatCode="_(&quot;$&quot;* #,##0.00_);_(&quot;$&quot;* \(#,##0.00\);_(&quot;$&quot;* &quot;-&quot;??_);_(@_)"/>
    <numFmt numFmtId="181" formatCode="_(* #,##0_);_(* \(#,##0\);_(* &quot;-&quot;_);_(@_)"/>
    <numFmt numFmtId="182"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color rgb="FFFF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9"/>
      <color rgb="FF000000"/>
      <name val="SimSun"/>
      <charset val="134"/>
    </font>
    <font>
      <sz val="9"/>
      <color rgb="FF000000"/>
      <name val="宋体"/>
      <charset val="134"/>
      <scheme val="minor"/>
    </font>
    <font>
      <sz val="9"/>
      <color rgb="FF000000"/>
      <name val="宋体"/>
      <charset val="1"/>
    </font>
    <font>
      <sz val="9"/>
      <color rgb="FF000000"/>
      <name val="宋体"/>
      <charset val="1"/>
      <scheme val="minor"/>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theme="0"/>
      <name val="宋体"/>
      <charset val="134"/>
      <scheme val="minor"/>
    </font>
    <font>
      <b/>
      <sz val="15"/>
      <color theme="3"/>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ajor"/>
    </font>
    <font>
      <i/>
      <sz val="11"/>
      <color rgb="FF7F7F7F"/>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179" fontId="0" fillId="0" borderId="0" applyFont="0" applyFill="0" applyBorder="0" applyAlignment="0" applyProtection="0"/>
    <xf numFmtId="0" fontId="1" fillId="10" borderId="0" applyNumberFormat="0" applyBorder="0" applyAlignment="0" applyProtection="0">
      <alignment vertical="center"/>
    </xf>
    <xf numFmtId="0" fontId="42" fillId="13" borderId="29" applyNumberFormat="0" applyAlignment="0" applyProtection="0">
      <alignment vertical="center"/>
    </xf>
    <xf numFmtId="180" fontId="0" fillId="0" borderId="0" applyFont="0" applyFill="0" applyBorder="0" applyAlignment="0" applyProtection="0"/>
    <xf numFmtId="0" fontId="28" fillId="0" borderId="0"/>
    <xf numFmtId="181" fontId="0" fillId="0" borderId="0" applyFont="0" applyFill="0" applyBorder="0" applyAlignment="0" applyProtection="0"/>
    <xf numFmtId="0" fontId="1" fillId="6" borderId="0" applyNumberFormat="0" applyBorder="0" applyAlignment="0" applyProtection="0">
      <alignment vertical="center"/>
    </xf>
    <xf numFmtId="0" fontId="40" fillId="11" borderId="0" applyNumberFormat="0" applyBorder="0" applyAlignment="0" applyProtection="0">
      <alignment vertical="center"/>
    </xf>
    <xf numFmtId="177" fontId="0" fillId="0" borderId="0" applyFont="0" applyFill="0" applyBorder="0" applyAlignment="0" applyProtection="0"/>
    <xf numFmtId="0" fontId="37" fillId="16"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xf numFmtId="0" fontId="45" fillId="0" borderId="0" applyNumberFormat="0" applyFill="0" applyBorder="0" applyAlignment="0" applyProtection="0">
      <alignment vertical="center"/>
    </xf>
    <xf numFmtId="0" fontId="0" fillId="3" borderId="26" applyNumberFormat="0" applyFont="0" applyAlignment="0" applyProtection="0">
      <alignment vertical="center"/>
    </xf>
    <xf numFmtId="0" fontId="37" fillId="8" borderId="0" applyNumberFormat="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27" applyNumberFormat="0" applyFill="0" applyAlignment="0" applyProtection="0">
      <alignment vertical="center"/>
    </xf>
    <xf numFmtId="0" fontId="48" fillId="0" borderId="30" applyNumberFormat="0" applyFill="0" applyAlignment="0" applyProtection="0">
      <alignment vertical="center"/>
    </xf>
    <xf numFmtId="0" fontId="37" fillId="15" borderId="0" applyNumberFormat="0" applyBorder="0" applyAlignment="0" applyProtection="0">
      <alignment vertical="center"/>
    </xf>
    <xf numFmtId="0" fontId="39" fillId="0" borderId="28" applyNumberFormat="0" applyFill="0" applyAlignment="0" applyProtection="0">
      <alignment vertical="center"/>
    </xf>
    <xf numFmtId="0" fontId="37" fillId="23" borderId="0" applyNumberFormat="0" applyBorder="0" applyAlignment="0" applyProtection="0">
      <alignment vertical="center"/>
    </xf>
    <xf numFmtId="0" fontId="49" fillId="27" borderId="31" applyNumberFormat="0" applyAlignment="0" applyProtection="0">
      <alignment vertical="center"/>
    </xf>
    <xf numFmtId="0" fontId="50" fillId="27" borderId="29" applyNumberFormat="0" applyAlignment="0" applyProtection="0">
      <alignment vertical="center"/>
    </xf>
    <xf numFmtId="0" fontId="51" fillId="29" borderId="32" applyNumberFormat="0" applyAlignment="0" applyProtection="0">
      <alignment vertical="center"/>
    </xf>
    <xf numFmtId="0" fontId="1" fillId="32" borderId="0" applyNumberFormat="0" applyBorder="0" applyAlignment="0" applyProtection="0">
      <alignment vertical="center"/>
    </xf>
    <xf numFmtId="0" fontId="37" fillId="31" borderId="0" applyNumberFormat="0" applyBorder="0" applyAlignment="0" applyProtection="0">
      <alignment vertical="center"/>
    </xf>
    <xf numFmtId="0" fontId="52" fillId="0" borderId="33" applyNumberFormat="0" applyFill="0" applyAlignment="0" applyProtection="0">
      <alignment vertical="center"/>
    </xf>
    <xf numFmtId="0" fontId="53" fillId="0" borderId="34" applyNumberFormat="0" applyFill="0" applyAlignment="0" applyProtection="0">
      <alignment vertical="center"/>
    </xf>
    <xf numFmtId="0" fontId="54" fillId="33" borderId="0" applyNumberFormat="0" applyBorder="0" applyAlignment="0" applyProtection="0">
      <alignment vertical="center"/>
    </xf>
    <xf numFmtId="0" fontId="41" fillId="12" borderId="0" applyNumberFormat="0" applyBorder="0" applyAlignment="0" applyProtection="0">
      <alignment vertical="center"/>
    </xf>
    <xf numFmtId="0" fontId="1" fillId="25" borderId="0" applyNumberFormat="0" applyBorder="0" applyAlignment="0" applyProtection="0">
      <alignment vertical="center"/>
    </xf>
    <xf numFmtId="0" fontId="37" fillId="26" borderId="0" applyNumberFormat="0" applyBorder="0" applyAlignment="0" applyProtection="0">
      <alignment vertical="center"/>
    </xf>
    <xf numFmtId="0" fontId="1" fillId="28" borderId="0" applyNumberFormat="0" applyBorder="0" applyAlignment="0" applyProtection="0">
      <alignment vertical="center"/>
    </xf>
    <xf numFmtId="0" fontId="1" fillId="5" borderId="0" applyNumberFormat="0" applyBorder="0" applyAlignment="0" applyProtection="0">
      <alignment vertical="center"/>
    </xf>
    <xf numFmtId="0" fontId="1" fillId="20" borderId="0" applyNumberFormat="0" applyBorder="0" applyAlignment="0" applyProtection="0">
      <alignment vertical="center"/>
    </xf>
    <xf numFmtId="0" fontId="1" fillId="22" borderId="0" applyNumberFormat="0" applyBorder="0" applyAlignment="0" applyProtection="0">
      <alignment vertical="center"/>
    </xf>
    <xf numFmtId="0" fontId="37" fillId="24" borderId="0" applyNumberFormat="0" applyBorder="0" applyAlignment="0" applyProtection="0">
      <alignment vertical="center"/>
    </xf>
    <xf numFmtId="0" fontId="28" fillId="0" borderId="0">
      <alignment vertical="center"/>
    </xf>
    <xf numFmtId="0" fontId="37" fillId="30"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28" fillId="0" borderId="0">
      <alignment vertical="center"/>
    </xf>
    <xf numFmtId="0" fontId="37" fillId="7" borderId="0" applyNumberFormat="0" applyBorder="0" applyAlignment="0" applyProtection="0">
      <alignment vertical="center"/>
    </xf>
    <xf numFmtId="0" fontId="28" fillId="0" borderId="0"/>
    <xf numFmtId="0" fontId="1" fillId="9" borderId="0" applyNumberFormat="0" applyBorder="0" applyAlignment="0" applyProtection="0">
      <alignment vertical="center"/>
    </xf>
    <xf numFmtId="0" fontId="37" fillId="4" borderId="0" applyNumberFormat="0" applyBorder="0" applyAlignment="0" applyProtection="0">
      <alignment vertical="center"/>
    </xf>
    <xf numFmtId="0" fontId="37" fillId="14" borderId="0" applyNumberFormat="0" applyBorder="0" applyAlignment="0" applyProtection="0">
      <alignment vertical="center"/>
    </xf>
    <xf numFmtId="0" fontId="1" fillId="17" borderId="0" applyNumberFormat="0" applyBorder="0" applyAlignment="0" applyProtection="0">
      <alignment vertical="center"/>
    </xf>
    <xf numFmtId="0" fontId="37" fillId="21" borderId="0" applyNumberFormat="0" applyBorder="0" applyAlignment="0" applyProtection="0">
      <alignment vertical="center"/>
    </xf>
    <xf numFmtId="0" fontId="17" fillId="0" borderId="0">
      <alignment vertical="top"/>
      <protection locked="0"/>
    </xf>
    <xf numFmtId="0" fontId="0" fillId="0" borderId="0"/>
    <xf numFmtId="0" fontId="0" fillId="0" borderId="0"/>
    <xf numFmtId="0" fontId="11" fillId="0" borderId="0"/>
    <xf numFmtId="0" fontId="11" fillId="0" borderId="0"/>
    <xf numFmtId="0" fontId="11" fillId="0" borderId="0"/>
    <xf numFmtId="178" fontId="17" fillId="0" borderId="7">
      <alignment horizontal="right" vertical="center"/>
    </xf>
    <xf numFmtId="49" fontId="17" fillId="0" borderId="7">
      <alignment horizontal="left" vertical="center" wrapText="1"/>
    </xf>
  </cellStyleXfs>
  <cellXfs count="384">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protection locked="0"/>
    </xf>
    <xf numFmtId="0" fontId="4" fillId="0" borderId="7" xfId="0" applyFont="1" applyFill="1" applyBorder="1" applyAlignment="1" applyProtection="1">
      <alignment horizontal="center" vertical="center" wrapText="1"/>
      <protection locked="0"/>
    </xf>
    <xf numFmtId="178" fontId="7" fillId="0" borderId="7" xfId="59"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78"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8"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8" applyFill="1" applyAlignment="1">
      <alignment vertical="center"/>
    </xf>
    <xf numFmtId="0" fontId="12" fillId="0" borderId="0" xfId="58" applyNumberFormat="1" applyFont="1" applyFill="1" applyBorder="1" applyAlignment="1" applyProtection="1">
      <alignment horizontal="center" vertical="center"/>
    </xf>
    <xf numFmtId="0" fontId="13" fillId="0" borderId="0" xfId="58" applyNumberFormat="1" applyFont="1" applyFill="1" applyBorder="1" applyAlignment="1" applyProtection="1">
      <alignment horizontal="left" vertical="center"/>
    </xf>
    <xf numFmtId="0" fontId="14" fillId="0" borderId="0" xfId="58" applyNumberFormat="1" applyFont="1" applyFill="1" applyBorder="1" applyAlignment="1" applyProtection="1">
      <alignment horizontal="left" vertical="center"/>
    </xf>
    <xf numFmtId="0" fontId="15" fillId="0" borderId="9"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15" fillId="0" borderId="11" xfId="45" applyFont="1" applyFill="1" applyBorder="1" applyAlignment="1">
      <alignment horizontal="center" vertical="center" wrapText="1"/>
    </xf>
    <xf numFmtId="0" fontId="15"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45" applyFont="1" applyFill="1" applyBorder="1" applyAlignment="1">
      <alignment horizontal="center" vertical="center" wrapText="1"/>
    </xf>
    <xf numFmtId="0" fontId="11" fillId="0" borderId="8" xfId="58" applyFill="1" applyBorder="1" applyAlignment="1">
      <alignment vertical="center"/>
    </xf>
    <xf numFmtId="0" fontId="15" fillId="0" borderId="8" xfId="45" applyFont="1" applyFill="1" applyBorder="1" applyAlignment="1">
      <alignment vertical="center" wrapText="1"/>
    </xf>
    <xf numFmtId="0" fontId="15" fillId="0" borderId="8" xfId="45" applyFont="1" applyFill="1" applyBorder="1" applyAlignment="1">
      <alignment horizontal="left" vertical="center" wrapText="1" indent="1"/>
    </xf>
    <xf numFmtId="0" fontId="16" fillId="0" borderId="8" xfId="45" applyFont="1" applyFill="1" applyBorder="1" applyAlignment="1">
      <alignment horizontal="center" vertical="center" wrapText="1"/>
    </xf>
    <xf numFmtId="0" fontId="11" fillId="0" borderId="0" xfId="58" applyFill="1" applyAlignment="1">
      <alignment horizontal="left" vertical="center"/>
    </xf>
    <xf numFmtId="0" fontId="16" fillId="0" borderId="0" xfId="58" applyNumberFormat="1" applyFont="1" applyFill="1" applyBorder="1" applyAlignment="1" applyProtection="1">
      <alignment horizontal="right" vertical="center"/>
    </xf>
    <xf numFmtId="0" fontId="15" fillId="0" borderId="13" xfId="45" applyFont="1" applyFill="1" applyBorder="1" applyAlignment="1">
      <alignment horizontal="center" vertical="center" wrapText="1"/>
    </xf>
    <xf numFmtId="0" fontId="11" fillId="0" borderId="0" xfId="53" applyFont="1" applyFill="1" applyBorder="1" applyAlignment="1" applyProtection="1">
      <alignment vertical="center"/>
    </xf>
    <xf numFmtId="0" fontId="17" fillId="0" borderId="0" xfId="53" applyFont="1" applyFill="1" applyBorder="1" applyAlignment="1" applyProtection="1">
      <alignment vertical="top"/>
      <protection locked="0"/>
    </xf>
    <xf numFmtId="0" fontId="18"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7"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9" fillId="0" borderId="0" xfId="53" applyFont="1" applyFill="1" applyBorder="1" applyAlignment="1" applyProtection="1">
      <alignment vertical="top"/>
      <protection locked="0"/>
    </xf>
    <xf numFmtId="0" fontId="11" fillId="0" borderId="0" xfId="53" applyFont="1" applyFill="1" applyBorder="1" applyAlignment="1" applyProtection="1"/>
    <xf numFmtId="0" fontId="20"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8"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9" fillId="0" borderId="14" xfId="53" applyFont="1" applyFill="1" applyBorder="1" applyAlignment="1" applyProtection="1">
      <alignment horizontal="center" vertical="center"/>
    </xf>
    <xf numFmtId="0" fontId="19" fillId="0" borderId="2" xfId="53" applyFont="1" applyFill="1" applyBorder="1" applyAlignment="1" applyProtection="1">
      <alignment horizontal="center" vertical="center"/>
    </xf>
    <xf numFmtId="0" fontId="19" fillId="0" borderId="15" xfId="0" applyFont="1" applyFill="1" applyBorder="1" applyAlignment="1" applyProtection="1">
      <alignment vertical="center" readingOrder="1"/>
      <protection locked="0"/>
    </xf>
    <xf numFmtId="0" fontId="19" fillId="0" borderId="16" xfId="0" applyFont="1" applyFill="1" applyBorder="1" applyAlignment="1" applyProtection="1">
      <alignment vertical="center" readingOrder="1"/>
      <protection locked="0"/>
    </xf>
    <xf numFmtId="0" fontId="19" fillId="0" borderId="17" xfId="0" applyFont="1" applyFill="1" applyBorder="1" applyAlignment="1" applyProtection="1">
      <alignment vertical="center" readingOrder="1"/>
      <protection locked="0"/>
    </xf>
    <xf numFmtId="0" fontId="17"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7"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9" fillId="0" borderId="0" xfId="53" applyFont="1" applyFill="1" applyBorder="1" applyAlignment="1" applyProtection="1"/>
    <xf numFmtId="0" fontId="17"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8"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7"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17" fillId="0" borderId="0" xfId="53" applyFont="1" applyFill="1" applyAlignment="1" applyProtection="1">
      <alignment horizontal="left" vertical="top"/>
      <protection locked="0"/>
    </xf>
    <xf numFmtId="0" fontId="6" fillId="0" borderId="0" xfId="53" applyFont="1" applyFill="1" applyBorder="1" applyAlignment="1" applyProtection="1">
      <alignment wrapText="1"/>
    </xf>
    <xf numFmtId="0" fontId="17"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9" fillId="0" borderId="8" xfId="53" applyFont="1" applyFill="1" applyBorder="1" applyAlignment="1" applyProtection="1">
      <alignment horizontal="center" vertical="center" wrapText="1"/>
      <protection locked="0"/>
    </xf>
    <xf numFmtId="176" fontId="4" fillId="0" borderId="8" xfId="53" applyNumberFormat="1" applyFont="1" applyFill="1" applyBorder="1" applyAlignment="1" applyProtection="1">
      <alignment horizontal="right" vertical="center"/>
      <protection locked="0"/>
    </xf>
    <xf numFmtId="176" fontId="4" fillId="0" borderId="8" xfId="53" applyNumberFormat="1" applyFont="1" applyFill="1" applyBorder="1" applyAlignment="1" applyProtection="1">
      <alignment horizontal="right" vertical="center"/>
    </xf>
    <xf numFmtId="176" fontId="4" fillId="0" borderId="8" xfId="53" applyNumberFormat="1" applyFont="1" applyFill="1" applyBorder="1" applyAlignment="1" applyProtection="1">
      <alignment vertical="center"/>
      <protection locked="0"/>
    </xf>
    <xf numFmtId="176" fontId="11" fillId="0" borderId="8" xfId="53" applyNumberFormat="1" applyFont="1" applyFill="1" applyBorder="1" applyAlignment="1" applyProtection="1"/>
    <xf numFmtId="176" fontId="17"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17" fillId="0" borderId="8" xfId="53" applyFont="1" applyFill="1" applyBorder="1" applyAlignment="1" applyProtection="1">
      <alignment horizontal="center" vertical="center"/>
      <protection locked="0"/>
    </xf>
    <xf numFmtId="49" fontId="4" fillId="0" borderId="7" xfId="60" applyFont="1">
      <alignment horizontal="left" vertical="center" wrapText="1"/>
    </xf>
    <xf numFmtId="0" fontId="4" fillId="0" borderId="22" xfId="53" applyFont="1" applyFill="1" applyBorder="1" applyAlignment="1" applyProtection="1">
      <alignment horizontal="left" vertical="center" wrapText="1"/>
    </xf>
    <xf numFmtId="0" fontId="4" fillId="0" borderId="22" xfId="53" applyFont="1" applyFill="1" applyBorder="1" applyAlignment="1" applyProtection="1">
      <alignment horizontal="center" vertical="center"/>
    </xf>
    <xf numFmtId="178" fontId="4" fillId="0" borderId="7" xfId="59" applyFont="1">
      <alignment horizontal="right" vertical="center"/>
    </xf>
    <xf numFmtId="0" fontId="17" fillId="0" borderId="9" xfId="53" applyFont="1" applyFill="1" applyBorder="1" applyAlignment="1" applyProtection="1">
      <alignment vertical="top"/>
      <protection locked="0"/>
    </xf>
    <xf numFmtId="0" fontId="4" fillId="0" borderId="9" xfId="53" applyFont="1" applyFill="1" applyBorder="1" applyAlignment="1" applyProtection="1">
      <alignment horizontal="left" vertical="center" wrapText="1"/>
    </xf>
    <xf numFmtId="0" fontId="4" fillId="0" borderId="20" xfId="53" applyFont="1" applyFill="1" applyBorder="1" applyAlignment="1" applyProtection="1">
      <alignment horizontal="left" vertical="center" wrapText="1"/>
    </xf>
    <xf numFmtId="0" fontId="4" fillId="0" borderId="20" xfId="53" applyFont="1" applyFill="1" applyBorder="1" applyAlignment="1" applyProtection="1">
      <alignment horizontal="right" vertical="center"/>
    </xf>
    <xf numFmtId="176" fontId="4" fillId="0" borderId="22" xfId="53" applyNumberFormat="1" applyFont="1" applyFill="1" applyBorder="1" applyAlignment="1" applyProtection="1">
      <alignment horizontal="right" vertical="center"/>
    </xf>
    <xf numFmtId="0" fontId="6" fillId="0" borderId="8" xfId="53" applyFont="1" applyFill="1" applyBorder="1" applyAlignment="1" applyProtection="1">
      <alignment horizontal="center" vertical="center" wrapText="1"/>
    </xf>
    <xf numFmtId="176" fontId="4" fillId="0" borderId="22" xfId="53" applyNumberFormat="1" applyFont="1" applyFill="1" applyBorder="1" applyAlignment="1" applyProtection="1">
      <alignment horizontal="right" vertical="center"/>
      <protection locked="0"/>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9"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9" fillId="0" borderId="24"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1" fillId="0" borderId="0" xfId="53" applyNumberFormat="1" applyFont="1" applyFill="1" applyBorder="1" applyAlignment="1" applyProtection="1"/>
    <xf numFmtId="0" fontId="21"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2"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left" vertical="center" wrapText="1"/>
    </xf>
    <xf numFmtId="0" fontId="11" fillId="0" borderId="14" xfId="53" applyFont="1" applyFill="1" applyBorder="1" applyAlignment="1" applyProtection="1">
      <alignment horizontal="center" vertical="center"/>
    </xf>
    <xf numFmtId="0" fontId="11" fillId="0" borderId="23" xfId="53" applyFont="1" applyFill="1" applyBorder="1" applyAlignment="1" applyProtection="1">
      <alignment horizontal="center" vertical="center"/>
    </xf>
    <xf numFmtId="0" fontId="11" fillId="0" borderId="19" xfId="53" applyFont="1" applyFill="1" applyBorder="1" applyAlignment="1" applyProtection="1">
      <alignment horizontal="center" vertical="center"/>
    </xf>
    <xf numFmtId="182" fontId="4" fillId="0" borderId="1" xfId="53" applyNumberFormat="1" applyFont="1" applyFill="1" applyBorder="1" applyAlignment="1" applyProtection="1">
      <alignment horizontal="right" vertical="center"/>
    </xf>
    <xf numFmtId="182" fontId="4" fillId="0" borderId="1" xfId="53" applyNumberFormat="1" applyFont="1" applyFill="1" applyBorder="1" applyAlignment="1" applyProtection="1">
      <alignment horizontal="left" vertical="center" wrapText="1"/>
    </xf>
    <xf numFmtId="49" fontId="11" fillId="0" borderId="0" xfId="53" applyNumberFormat="1" applyFont="1" applyFill="1" applyAlignment="1" applyProtection="1">
      <alignment horizontal="left"/>
    </xf>
    <xf numFmtId="49" fontId="17"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5" fillId="0" borderId="0" xfId="53" applyFont="1" applyFill="1" applyAlignment="1" applyProtection="1"/>
    <xf numFmtId="0" fontId="4" fillId="2" borderId="0" xfId="53" applyFont="1" applyFill="1" applyBorder="1" applyAlignment="1" applyProtection="1">
      <alignment horizontal="left" vertical="center" wrapText="1"/>
    </xf>
    <xf numFmtId="0" fontId="22"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3"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4" fillId="0" borderId="2" xfId="53" applyNumberFormat="1" applyFont="1" applyFill="1" applyBorder="1" applyAlignment="1" applyProtection="1">
      <alignment horizontal="left" vertical="center" wrapText="1"/>
    </xf>
    <xf numFmtId="49" fontId="4"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4" fillId="0" borderId="14" xfId="53" applyNumberFormat="1" applyFont="1" applyFill="1" applyBorder="1" applyAlignment="1" applyProtection="1">
      <alignment horizontal="left" vertical="center" wrapText="1"/>
    </xf>
    <xf numFmtId="49" fontId="4"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23" fillId="0" borderId="8" xfId="53" applyFont="1" applyFill="1" applyBorder="1" applyAlignment="1" applyProtection="1">
      <alignment horizontal="left" vertical="center" wrapText="1"/>
    </xf>
    <xf numFmtId="0" fontId="19" fillId="0" borderId="8" xfId="53" applyFont="1" applyFill="1" applyBorder="1" applyAlignment="1" applyProtection="1">
      <alignment horizontal="center" vertical="center" wrapText="1"/>
    </xf>
    <xf numFmtId="176" fontId="5" fillId="0" borderId="8" xfId="53" applyNumberFormat="1" applyFont="1" applyFill="1" applyBorder="1" applyAlignment="1" applyProtection="1">
      <alignment horizontal="right" vertical="center" wrapText="1"/>
      <protection locked="0"/>
    </xf>
    <xf numFmtId="49" fontId="4" fillId="0" borderId="18" xfId="53" applyNumberFormat="1" applyFont="1" applyFill="1" applyBorder="1" applyAlignment="1" applyProtection="1">
      <alignment horizontal="left" vertical="center" wrapText="1"/>
    </xf>
    <xf numFmtId="0" fontId="4" fillId="0" borderId="22" xfId="53" applyFont="1" applyFill="1" applyBorder="1" applyAlignment="1" applyProtection="1">
      <alignment wrapText="1"/>
    </xf>
    <xf numFmtId="0" fontId="4" fillId="0" borderId="24" xfId="53" applyFont="1" applyFill="1" applyBorder="1" applyAlignment="1" applyProtection="1">
      <alignment wrapText="1"/>
    </xf>
    <xf numFmtId="176" fontId="4" fillId="0" borderId="6" xfId="53" applyNumberFormat="1" applyFont="1" applyFill="1" applyBorder="1" applyAlignment="1" applyProtection="1">
      <alignment vertical="center" wrapText="1"/>
    </xf>
    <xf numFmtId="0" fontId="4" fillId="0" borderId="4" xfId="53" applyFont="1" applyFill="1" applyBorder="1" applyAlignment="1" applyProtection="1">
      <alignment wrapText="1"/>
    </xf>
    <xf numFmtId="0" fontId="4" fillId="0" borderId="3" xfId="53" applyFont="1" applyFill="1" applyBorder="1" applyAlignment="1" applyProtection="1">
      <alignment wrapText="1"/>
    </xf>
    <xf numFmtId="176" fontId="4" fillId="0" borderId="7" xfId="53" applyNumberFormat="1" applyFont="1" applyFill="1" applyBorder="1" applyAlignment="1" applyProtection="1">
      <alignment vertical="center" wrapText="1"/>
    </xf>
    <xf numFmtId="0" fontId="23" fillId="0" borderId="14" xfId="53" applyFont="1" applyFill="1" applyBorder="1" applyAlignment="1" applyProtection="1">
      <alignment horizontal="left" vertical="center" wrapText="1"/>
    </xf>
    <xf numFmtId="0" fontId="23"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protection locked="0"/>
    </xf>
    <xf numFmtId="0" fontId="4" fillId="0" borderId="18" xfId="53" applyFont="1" applyFill="1" applyBorder="1" applyAlignment="1" applyProtection="1">
      <alignment horizontal="center" vertical="center" wrapText="1"/>
    </xf>
    <xf numFmtId="49" fontId="17" fillId="0" borderId="7" xfId="56" applyNumberFormat="1" applyFont="1" applyFill="1" applyBorder="1" applyAlignment="1" applyProtection="1">
      <alignment horizontal="left" vertical="center" wrapText="1"/>
    </xf>
    <xf numFmtId="49" fontId="24" fillId="0" borderId="7" xfId="60" applyFont="1" applyFill="1">
      <alignment horizontal="left" vertical="center" wrapText="1"/>
    </xf>
    <xf numFmtId="49" fontId="17" fillId="0" borderId="7" xfId="56" applyNumberFormat="1" applyFont="1" applyFill="1" applyBorder="1" applyAlignment="1" applyProtection="1">
      <alignment vertical="center" wrapText="1"/>
    </xf>
    <xf numFmtId="0" fontId="4" fillId="0" borderId="6" xfId="53" applyFont="1" applyFill="1" applyBorder="1" applyAlignment="1" applyProtection="1">
      <alignment horizontal="center" vertical="center" wrapText="1"/>
      <protection locked="0"/>
    </xf>
    <xf numFmtId="0" fontId="4" fillId="0" borderId="2" xfId="53" applyFont="1" applyFill="1" applyBorder="1" applyAlignment="1" applyProtection="1">
      <alignment horizontal="center" vertical="center" wrapText="1"/>
    </xf>
    <xf numFmtId="0" fontId="25" fillId="0" borderId="2" xfId="53" applyFont="1" applyFill="1" applyBorder="1" applyAlignment="1" applyProtection="1">
      <alignment horizontal="center" vertical="center" wrapText="1"/>
    </xf>
    <xf numFmtId="0" fontId="26" fillId="0" borderId="7" xfId="53" applyFont="1" applyFill="1" applyBorder="1" applyAlignment="1" applyProtection="1">
      <alignment horizontal="left" vertical="center" wrapText="1"/>
      <protection locked="0"/>
    </xf>
    <xf numFmtId="0" fontId="4" fillId="2" borderId="0" xfId="53" applyFont="1" applyFill="1" applyBorder="1" applyAlignment="1" applyProtection="1">
      <alignment horizontal="right" wrapText="1"/>
    </xf>
    <xf numFmtId="0" fontId="23" fillId="2" borderId="4"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49" fontId="4"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4" fillId="0" borderId="23" xfId="53" applyFont="1" applyFill="1" applyBorder="1" applyAlignment="1" applyProtection="1">
      <alignment horizontal="left" vertical="center" wrapText="1"/>
    </xf>
    <xf numFmtId="49" fontId="4"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76" fontId="5" fillId="0" borderId="8" xfId="53" applyNumberFormat="1" applyFont="1" applyFill="1" applyBorder="1" applyAlignment="1" applyProtection="1">
      <alignment horizontal="right" vertical="center" wrapText="1"/>
    </xf>
    <xf numFmtId="4" fontId="17" fillId="0" borderId="7" xfId="0" applyNumberFormat="1" applyFont="1" applyFill="1" applyBorder="1" applyAlignment="1" applyProtection="1">
      <alignment horizontal="right" vertical="center" wrapText="1"/>
    </xf>
    <xf numFmtId="0" fontId="23"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4" fillId="0" borderId="22" xfId="53" applyFont="1" applyFill="1" applyBorder="1" applyAlignment="1" applyProtection="1">
      <alignment horizontal="center" vertical="center" wrapText="1"/>
    </xf>
    <xf numFmtId="0" fontId="4" fillId="0" borderId="18" xfId="53" applyFont="1" applyFill="1" applyBorder="1" applyAlignment="1" applyProtection="1">
      <alignment horizontal="left" vertical="center" wrapText="1"/>
    </xf>
    <xf numFmtId="0" fontId="4" fillId="0" borderId="22" xfId="53" applyFont="1" applyFill="1" applyBorder="1" applyAlignment="1" applyProtection="1">
      <alignment horizontal="left" wrapText="1"/>
    </xf>
    <xf numFmtId="0" fontId="4" fillId="0" borderId="4" xfId="53" applyFont="1" applyFill="1" applyBorder="1" applyAlignment="1" applyProtection="1">
      <alignment horizontal="center" vertical="center" wrapText="1"/>
    </xf>
    <xf numFmtId="0" fontId="4" fillId="0" borderId="2"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0" fontId="25" fillId="0" borderId="4" xfId="53" applyFont="1" applyFill="1" applyBorder="1" applyAlignment="1" applyProtection="1">
      <alignment horizontal="center" vertical="center" wrapText="1"/>
    </xf>
    <xf numFmtId="0" fontId="25" fillId="0" borderId="2" xfId="53" applyFont="1" applyFill="1" applyBorder="1" applyAlignment="1" applyProtection="1">
      <alignment horizontal="left" vertical="center" wrapText="1"/>
    </xf>
    <xf numFmtId="0" fontId="25" fillId="0" borderId="4" xfId="53" applyFont="1" applyFill="1" applyBorder="1" applyAlignment="1" applyProtection="1">
      <alignment horizontal="left" vertical="center" wrapText="1"/>
    </xf>
    <xf numFmtId="0" fontId="27" fillId="0" borderId="2" xfId="53" applyFont="1" applyFill="1" applyBorder="1" applyAlignment="1" applyProtection="1">
      <alignment horizontal="left" vertical="center" wrapText="1"/>
    </xf>
    <xf numFmtId="0" fontId="27" fillId="0" borderId="4" xfId="53" applyFont="1" applyFill="1" applyBorder="1" applyAlignment="1" applyProtection="1">
      <alignment horizontal="left" vertical="center" wrapText="1"/>
    </xf>
    <xf numFmtId="0" fontId="4" fillId="0" borderId="1" xfId="53" applyFont="1" applyFill="1" applyBorder="1" applyAlignment="1" applyProtection="1">
      <alignment horizontal="center" vertical="center" wrapText="1"/>
    </xf>
    <xf numFmtId="0" fontId="4" fillId="0" borderId="1" xfId="53" applyFont="1" applyFill="1" applyBorder="1" applyAlignment="1" applyProtection="1">
      <alignment horizontal="left" vertical="center" wrapText="1"/>
    </xf>
    <xf numFmtId="49" fontId="24" fillId="0" borderId="7" xfId="60" applyFont="1">
      <alignment horizontal="left" vertical="center" wrapText="1"/>
    </xf>
    <xf numFmtId="0" fontId="4" fillId="0" borderId="5" xfId="53" applyFont="1" applyFill="1" applyBorder="1" applyAlignment="1" applyProtection="1">
      <alignment horizontal="center" vertical="center" wrapText="1"/>
    </xf>
    <xf numFmtId="0" fontId="4" fillId="0" borderId="5" xfId="53" applyFont="1" applyFill="1" applyBorder="1" applyAlignment="1" applyProtection="1">
      <alignment horizontal="left" vertical="center" wrapText="1"/>
    </xf>
    <xf numFmtId="0" fontId="4" fillId="0" borderId="6" xfId="53" applyFont="1" applyFill="1" applyBorder="1" applyAlignment="1" applyProtection="1">
      <alignment horizontal="center" vertical="center" wrapText="1"/>
    </xf>
    <xf numFmtId="0" fontId="4" fillId="0" borderId="6" xfId="53" applyFont="1" applyFill="1" applyBorder="1" applyAlignment="1" applyProtection="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7" fillId="0" borderId="3" xfId="53" applyFont="1" applyFill="1" applyBorder="1" applyAlignment="1" applyProtection="1">
      <alignment horizontal="left" vertical="center"/>
    </xf>
    <xf numFmtId="0" fontId="17" fillId="0" borderId="4" xfId="53" applyFont="1" applyFill="1" applyBorder="1" applyAlignment="1" applyProtection="1">
      <alignment horizontal="left" vertical="center"/>
    </xf>
    <xf numFmtId="0" fontId="14" fillId="0" borderId="8" xfId="55" applyFont="1" applyFill="1" applyBorder="1" applyAlignment="1" applyProtection="1">
      <alignment horizontal="center" vertical="center" wrapText="1" readingOrder="1"/>
      <protection locked="0"/>
    </xf>
    <xf numFmtId="178" fontId="25" fillId="0" borderId="7" xfId="59" applyFont="1">
      <alignment horizontal="right" vertical="center"/>
    </xf>
    <xf numFmtId="0" fontId="6" fillId="0" borderId="12" xfId="53" applyFont="1" applyFill="1" applyBorder="1" applyAlignment="1" applyProtection="1">
      <alignment horizontal="center" vertical="center"/>
    </xf>
    <xf numFmtId="176" fontId="17" fillId="0" borderId="6" xfId="53" applyNumberFormat="1" applyFont="1" applyFill="1" applyBorder="1" applyAlignment="1" applyProtection="1">
      <alignment horizontal="right" vertical="center" wrapText="1"/>
    </xf>
    <xf numFmtId="176" fontId="17" fillId="0" borderId="7" xfId="53" applyNumberFormat="1" applyFont="1" applyFill="1" applyBorder="1" applyAlignment="1" applyProtection="1">
      <alignment horizontal="right" vertical="center" wrapText="1"/>
      <protection locked="0"/>
    </xf>
    <xf numFmtId="0" fontId="19" fillId="0" borderId="10" xfId="53" applyFont="1" applyFill="1" applyBorder="1" applyAlignment="1" applyProtection="1">
      <alignment horizontal="center" vertical="center" wrapText="1"/>
    </xf>
    <xf numFmtId="0" fontId="6" fillId="0" borderId="25" xfId="53" applyFont="1" applyFill="1" applyBorder="1" applyAlignment="1" applyProtection="1">
      <alignment horizontal="center" vertical="center"/>
    </xf>
    <xf numFmtId="176" fontId="17" fillId="0" borderId="18" xfId="53" applyNumberFormat="1" applyFont="1" applyFill="1" applyBorder="1" applyAlignment="1" applyProtection="1">
      <alignment horizontal="right" vertical="center" wrapText="1"/>
    </xf>
    <xf numFmtId="176" fontId="17" fillId="0" borderId="8" xfId="53" applyNumberFormat="1" applyFont="1" applyFill="1" applyBorder="1" applyAlignment="1" applyProtection="1">
      <alignment horizontal="right" vertical="center" wrapText="1"/>
    </xf>
    <xf numFmtId="176" fontId="17" fillId="0" borderId="2" xfId="53" applyNumberFormat="1" applyFont="1" applyFill="1" applyBorder="1" applyAlignment="1" applyProtection="1">
      <alignment horizontal="right" vertical="center" wrapText="1"/>
      <protection locked="0"/>
    </xf>
    <xf numFmtId="176" fontId="17"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4" fillId="0" borderId="8" xfId="53" applyNumberFormat="1" applyFont="1" applyFill="1" applyBorder="1" applyAlignment="1" applyProtection="1">
      <alignment horizontal="center" vertical="center"/>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19" fillId="0" borderId="9" xfId="53" applyFont="1" applyFill="1" applyBorder="1" applyAlignment="1" applyProtection="1">
      <alignment horizontal="center" vertical="center" wrapText="1"/>
    </xf>
    <xf numFmtId="0" fontId="19" fillId="0" borderId="12" xfId="53" applyFont="1" applyFill="1" applyBorder="1" applyAlignment="1" applyProtection="1">
      <alignment horizontal="center" vertical="center" wrapText="1"/>
    </xf>
    <xf numFmtId="0" fontId="25" fillId="0" borderId="8" xfId="53" applyNumberFormat="1" applyFont="1" applyFill="1" applyBorder="1" applyAlignment="1" applyProtection="1">
      <alignment horizontal="center" vertical="center"/>
    </xf>
    <xf numFmtId="176" fontId="25" fillId="0" borderId="8" xfId="53" applyNumberFormat="1" applyFont="1" applyFill="1" applyBorder="1" applyAlignment="1" applyProtection="1">
      <alignment horizontal="right" vertical="center" wrapText="1"/>
      <protection locked="0"/>
    </xf>
    <xf numFmtId="176"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9"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76" fontId="4" fillId="0" borderId="7" xfId="53" applyNumberFormat="1" applyFont="1" applyFill="1" applyBorder="1" applyAlignment="1" applyProtection="1">
      <alignment horizontal="right" vertical="center"/>
    </xf>
    <xf numFmtId="176" fontId="17"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11" fillId="0" borderId="2"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30" fillId="0" borderId="0" xfId="53" applyNumberFormat="1" applyFont="1" applyFill="1" applyBorder="1" applyAlignment="1" applyProtection="1"/>
    <xf numFmtId="0" fontId="30" fillId="0" borderId="0" xfId="53" applyFont="1" applyFill="1" applyBorder="1" applyAlignment="1" applyProtection="1"/>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3"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horizontal="left" vertical="center"/>
    </xf>
    <xf numFmtId="176" fontId="4" fillId="0" borderId="7" xfId="53" applyNumberFormat="1" applyFont="1" applyFill="1" applyBorder="1" applyAlignment="1" applyProtection="1">
      <alignment horizontal="right" vertical="center"/>
      <protection locked="0"/>
    </xf>
    <xf numFmtId="176" fontId="32" fillId="0" borderId="7" xfId="53" applyNumberFormat="1" applyFont="1" applyFill="1" applyBorder="1" applyAlignment="1" applyProtection="1">
      <alignment horizontal="right" vertical="center"/>
    </xf>
    <xf numFmtId="176"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right"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5" fillId="0" borderId="7" xfId="60" applyFont="1">
      <alignment horizontal="left" vertical="center" wrapText="1"/>
    </xf>
    <xf numFmtId="178" fontId="25" fillId="0" borderId="7" xfId="0" applyNumberFormat="1" applyFont="1" applyFill="1" applyBorder="1" applyAlignment="1" applyProtection="1">
      <alignment horizontal="right" vertical="center"/>
    </xf>
    <xf numFmtId="49" fontId="25" fillId="0" borderId="7" xfId="60" applyFont="1" applyAlignment="1">
      <alignment horizontal="left" vertical="center" wrapText="1" indent="1"/>
    </xf>
    <xf numFmtId="49" fontId="25" fillId="0" borderId="7" xfId="60" applyFont="1" applyAlignment="1">
      <alignment horizontal="left" vertical="center" wrapText="1" indent="2"/>
    </xf>
    <xf numFmtId="0" fontId="25" fillId="0" borderId="8" xfId="53" applyFont="1" applyFill="1" applyBorder="1" applyAlignment="1" applyProtection="1">
      <alignment horizontal="center" vertical="center"/>
    </xf>
    <xf numFmtId="0" fontId="11" fillId="0" borderId="4" xfId="53" applyFont="1" applyFill="1" applyBorder="1" applyAlignment="1" applyProtection="1">
      <alignment horizontal="center" vertical="center" wrapText="1"/>
    </xf>
    <xf numFmtId="178" fontId="4" fillId="0" borderId="7" xfId="0" applyNumberFormat="1" applyFont="1" applyFill="1" applyBorder="1" applyAlignment="1" applyProtection="1">
      <alignment horizontal="right" vertical="center"/>
    </xf>
    <xf numFmtId="176"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8"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19"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 fontId="26" fillId="0" borderId="7" xfId="53" applyNumberFormat="1" applyFont="1" applyFill="1" applyBorder="1" applyAlignment="1" applyProtection="1">
      <alignment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8"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4" fillId="0" borderId="8"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8"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wrapText="1"/>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76" fontId="17"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76" fontId="11" fillId="0" borderId="7" xfId="53" applyNumberFormat="1" applyFont="1" applyFill="1" applyBorder="1" applyAlignment="1" applyProtection="1"/>
    <xf numFmtId="0" fontId="11" fillId="0" borderId="6" xfId="53" applyFont="1" applyFill="1" applyBorder="1" applyAlignment="1" applyProtection="1"/>
    <xf numFmtId="176" fontId="11" fillId="0" borderId="18" xfId="53" applyNumberFormat="1" applyFont="1" applyFill="1" applyBorder="1" applyAlignment="1" applyProtection="1"/>
    <xf numFmtId="0" fontId="32" fillId="0" borderId="6" xfId="53" applyFont="1" applyFill="1" applyBorder="1" applyAlignment="1" applyProtection="1">
      <alignment horizontal="center" vertical="center"/>
    </xf>
    <xf numFmtId="176" fontId="32" fillId="0" borderId="18" xfId="53" applyNumberFormat="1" applyFont="1" applyFill="1" applyBorder="1" applyAlignment="1" applyProtection="1">
      <alignment horizontal="right" vertical="center"/>
    </xf>
    <xf numFmtId="176" fontId="4" fillId="0" borderId="18"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53" applyFont="1" applyFill="1" applyBorder="1" applyAlignment="1" applyProtection="1">
      <alignment horizontal="center" vertical="center"/>
      <protection locked="0"/>
    </xf>
    <xf numFmtId="176" fontId="32" fillId="0" borderId="7" xfId="53"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D24" sqref="D24"/>
    </sheetView>
  </sheetViews>
  <sheetFormatPr defaultColWidth="9.14285714285714" defaultRowHeight="20" customHeight="1" outlineLevelCol="3"/>
  <cols>
    <col min="1" max="1" width="13.5714285714286" style="74" customWidth="1"/>
    <col min="2" max="2" width="9.14285714285714" style="376"/>
    <col min="3" max="3" width="88.7142857142857" style="74" customWidth="1"/>
    <col min="4" max="16384" width="9.14285714285714" style="74"/>
  </cols>
  <sheetData>
    <row r="1" s="375" customFormat="1" ht="48" customHeight="1" spans="2:3">
      <c r="B1" s="377"/>
      <c r="C1" s="377"/>
    </row>
    <row r="2" s="74" customFormat="1" ht="27" customHeight="1" spans="2:3">
      <c r="B2" s="378" t="s">
        <v>0</v>
      </c>
      <c r="C2" s="378" t="s">
        <v>1</v>
      </c>
    </row>
    <row r="3" s="74" customFormat="1" customHeight="1" spans="2:3">
      <c r="B3" s="379">
        <v>1</v>
      </c>
      <c r="C3" s="380" t="s">
        <v>2</v>
      </c>
    </row>
    <row r="4" s="74" customFormat="1" customHeight="1" spans="2:3">
      <c r="B4" s="379">
        <v>2</v>
      </c>
      <c r="C4" s="380" t="s">
        <v>3</v>
      </c>
    </row>
    <row r="5" s="74" customFormat="1" customHeight="1" spans="2:3">
      <c r="B5" s="379">
        <v>3</v>
      </c>
      <c r="C5" s="380" t="s">
        <v>4</v>
      </c>
    </row>
    <row r="6" s="74" customFormat="1" customHeight="1" spans="2:3">
      <c r="B6" s="379">
        <v>4</v>
      </c>
      <c r="C6" s="380" t="s">
        <v>5</v>
      </c>
    </row>
    <row r="7" s="74" customFormat="1" customHeight="1" spans="2:3">
      <c r="B7" s="379">
        <v>5</v>
      </c>
      <c r="C7" s="381" t="s">
        <v>6</v>
      </c>
    </row>
    <row r="8" s="74" customFormat="1" customHeight="1" spans="2:3">
      <c r="B8" s="379">
        <v>6</v>
      </c>
      <c r="C8" s="381" t="s">
        <v>7</v>
      </c>
    </row>
    <row r="9" s="74" customFormat="1" customHeight="1" spans="2:3">
      <c r="B9" s="379">
        <v>7</v>
      </c>
      <c r="C9" s="381" t="s">
        <v>8</v>
      </c>
    </row>
    <row r="10" s="74" customFormat="1" customHeight="1" spans="2:3">
      <c r="B10" s="379">
        <v>8</v>
      </c>
      <c r="C10" s="381" t="s">
        <v>9</v>
      </c>
    </row>
    <row r="11" s="74" customFormat="1" customHeight="1" spans="2:3">
      <c r="B11" s="379">
        <v>9</v>
      </c>
      <c r="C11" s="382" t="s">
        <v>10</v>
      </c>
    </row>
    <row r="12" s="74" customFormat="1" customHeight="1" spans="2:3">
      <c r="B12" s="379">
        <v>10</v>
      </c>
      <c r="C12" s="382" t="s">
        <v>11</v>
      </c>
    </row>
    <row r="13" s="74" customFormat="1" customHeight="1" spans="2:3">
      <c r="B13" s="379">
        <v>11</v>
      </c>
      <c r="C13" s="380" t="s">
        <v>12</v>
      </c>
    </row>
    <row r="14" s="74" customFormat="1" customHeight="1" spans="2:3">
      <c r="B14" s="379">
        <v>12</v>
      </c>
      <c r="C14" s="380" t="s">
        <v>13</v>
      </c>
    </row>
    <row r="15" s="74" customFormat="1" customHeight="1" spans="2:4">
      <c r="B15" s="379">
        <v>13</v>
      </c>
      <c r="C15" s="380" t="s">
        <v>14</v>
      </c>
      <c r="D15" s="383"/>
    </row>
    <row r="16" s="74" customFormat="1" customHeight="1" spans="2:3">
      <c r="B16" s="379">
        <v>14</v>
      </c>
      <c r="C16" s="381" t="s">
        <v>15</v>
      </c>
    </row>
    <row r="17" s="74" customFormat="1" customHeight="1" spans="2:3">
      <c r="B17" s="379">
        <v>15</v>
      </c>
      <c r="C17" s="381" t="s">
        <v>16</v>
      </c>
    </row>
    <row r="18" s="74" customFormat="1" customHeight="1" spans="2:3">
      <c r="B18" s="379">
        <v>16</v>
      </c>
      <c r="C18" s="381" t="s">
        <v>17</v>
      </c>
    </row>
    <row r="19" s="74" customFormat="1" customHeight="1" spans="2:3">
      <c r="B19" s="379">
        <v>17</v>
      </c>
      <c r="C19" s="380" t="s">
        <v>18</v>
      </c>
    </row>
    <row r="20" s="74" customFormat="1" customHeight="1" spans="2:3">
      <c r="B20" s="379">
        <v>18</v>
      </c>
      <c r="C20" s="380" t="s">
        <v>19</v>
      </c>
    </row>
    <row r="21" s="74" customFormat="1" customHeight="1" spans="2:3">
      <c r="B21" s="379">
        <v>19</v>
      </c>
      <c r="C21" s="380"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abSelected="1" zoomScaleSheetLayoutView="60" topLeftCell="A4" workbookViewId="0">
      <selection activeCell="J15" sqref="J15"/>
    </sheetView>
  </sheetViews>
  <sheetFormatPr defaultColWidth="8.88571428571429" defaultRowHeight="12"/>
  <cols>
    <col min="1" max="1" width="18" style="57" customWidth="1"/>
    <col min="2" max="2" width="21" style="57" customWidth="1"/>
    <col min="3" max="3" width="8.14285714285714" style="57" customWidth="1"/>
    <col min="4" max="4" width="8" style="57" customWidth="1"/>
    <col min="5" max="5" width="13.4285714285714" style="57" customWidth="1"/>
    <col min="6" max="6" width="7" style="58" customWidth="1"/>
    <col min="7" max="7" width="6.71428571428571" style="57" customWidth="1"/>
    <col min="8" max="8" width="7.28571428571429" style="58" customWidth="1"/>
    <col min="9" max="9" width="7.57142857142857" style="58" customWidth="1"/>
    <col min="10" max="10" width="21.2857142857143" style="57" customWidth="1"/>
    <col min="11" max="11" width="9.13333333333333" style="58" customWidth="1"/>
    <col min="12" max="16384" width="9.13333333333333" style="58"/>
  </cols>
  <sheetData>
    <row r="1" customHeight="1" spans="1:10">
      <c r="A1" s="57" t="s">
        <v>262</v>
      </c>
      <c r="I1" s="71"/>
      <c r="J1" s="58"/>
    </row>
    <row r="2" ht="28.5" customHeight="1" spans="1:10">
      <c r="A2" s="59" t="s">
        <v>10</v>
      </c>
      <c r="B2" s="60"/>
      <c r="C2" s="60"/>
      <c r="D2" s="60"/>
      <c r="E2" s="60"/>
      <c r="F2" s="61"/>
      <c r="G2" s="60"/>
      <c r="H2" s="61"/>
      <c r="I2" s="61"/>
      <c r="J2" s="60"/>
    </row>
    <row r="3" ht="17.25" customHeight="1" spans="1:1">
      <c r="A3" s="62" t="s">
        <v>22</v>
      </c>
    </row>
    <row r="4" ht="44.25" customHeight="1" spans="1:10">
      <c r="A4" s="68" t="s">
        <v>263</v>
      </c>
      <c r="B4" s="68" t="s">
        <v>264</v>
      </c>
      <c r="C4" s="68" t="s">
        <v>265</v>
      </c>
      <c r="D4" s="68" t="s">
        <v>266</v>
      </c>
      <c r="E4" s="68" t="s">
        <v>267</v>
      </c>
      <c r="F4" s="69" t="s">
        <v>268</v>
      </c>
      <c r="G4" s="68" t="s">
        <v>269</v>
      </c>
      <c r="H4" s="69" t="s">
        <v>270</v>
      </c>
      <c r="I4" s="69" t="s">
        <v>271</v>
      </c>
      <c r="J4" s="68" t="s">
        <v>272</v>
      </c>
    </row>
    <row r="5" ht="14.25" customHeight="1" spans="1:10">
      <c r="A5" s="68">
        <v>1</v>
      </c>
      <c r="B5" s="68">
        <v>2</v>
      </c>
      <c r="C5" s="68">
        <v>3</v>
      </c>
      <c r="D5" s="68">
        <v>4</v>
      </c>
      <c r="E5" s="68">
        <v>5</v>
      </c>
      <c r="F5" s="68">
        <v>6</v>
      </c>
      <c r="G5" s="68">
        <v>7</v>
      </c>
      <c r="H5" s="68">
        <v>8</v>
      </c>
      <c r="I5" s="68">
        <v>9</v>
      </c>
      <c r="J5" s="68">
        <v>10</v>
      </c>
    </row>
    <row r="6" ht="71" customHeight="1" spans="1:10">
      <c r="A6" s="239" t="s">
        <v>273</v>
      </c>
      <c r="B6" s="240" t="s">
        <v>274</v>
      </c>
      <c r="C6" s="241" t="s">
        <v>275</v>
      </c>
      <c r="D6" s="241" t="s">
        <v>276</v>
      </c>
      <c r="E6" s="241" t="s">
        <v>277</v>
      </c>
      <c r="F6" s="241" t="s">
        <v>278</v>
      </c>
      <c r="G6" s="241" t="s">
        <v>279</v>
      </c>
      <c r="H6" s="241" t="s">
        <v>280</v>
      </c>
      <c r="I6" s="241" t="s">
        <v>281</v>
      </c>
      <c r="J6" s="241" t="s">
        <v>282</v>
      </c>
    </row>
    <row r="7" ht="42" customHeight="1" spans="1:10">
      <c r="A7" s="242"/>
      <c r="B7" s="243"/>
      <c r="C7" s="241" t="s">
        <v>275</v>
      </c>
      <c r="D7" s="241" t="s">
        <v>276</v>
      </c>
      <c r="E7" s="241" t="s">
        <v>283</v>
      </c>
      <c r="F7" s="241" t="s">
        <v>284</v>
      </c>
      <c r="G7" s="241" t="s">
        <v>285</v>
      </c>
      <c r="H7" s="241" t="s">
        <v>286</v>
      </c>
      <c r="I7" s="241" t="s">
        <v>281</v>
      </c>
      <c r="J7" s="241" t="s">
        <v>287</v>
      </c>
    </row>
    <row r="8" ht="21" customHeight="1" spans="1:10">
      <c r="A8" s="242"/>
      <c r="B8" s="243"/>
      <c r="C8" s="241" t="s">
        <v>275</v>
      </c>
      <c r="D8" s="241" t="s">
        <v>276</v>
      </c>
      <c r="E8" s="241" t="s">
        <v>288</v>
      </c>
      <c r="F8" s="241" t="s">
        <v>289</v>
      </c>
      <c r="G8" s="241" t="s">
        <v>290</v>
      </c>
      <c r="H8" s="241" t="s">
        <v>291</v>
      </c>
      <c r="I8" s="241" t="s">
        <v>281</v>
      </c>
      <c r="J8" s="241" t="s">
        <v>292</v>
      </c>
    </row>
    <row r="9" ht="34" customHeight="1" spans="1:10">
      <c r="A9" s="242"/>
      <c r="B9" s="243"/>
      <c r="C9" s="241" t="s">
        <v>275</v>
      </c>
      <c r="D9" s="241" t="s">
        <v>276</v>
      </c>
      <c r="E9" s="241" t="s">
        <v>293</v>
      </c>
      <c r="F9" s="241" t="s">
        <v>284</v>
      </c>
      <c r="G9" s="241" t="s">
        <v>294</v>
      </c>
      <c r="H9" s="241" t="s">
        <v>295</v>
      </c>
      <c r="I9" s="241" t="s">
        <v>281</v>
      </c>
      <c r="J9" s="241" t="s">
        <v>296</v>
      </c>
    </row>
    <row r="10" ht="35" customHeight="1" spans="1:10">
      <c r="A10" s="242"/>
      <c r="B10" s="243"/>
      <c r="C10" s="241" t="s">
        <v>275</v>
      </c>
      <c r="D10" s="241" t="s">
        <v>297</v>
      </c>
      <c r="E10" s="241" t="s">
        <v>298</v>
      </c>
      <c r="F10" s="241" t="s">
        <v>278</v>
      </c>
      <c r="G10" s="241" t="s">
        <v>299</v>
      </c>
      <c r="H10" s="241" t="s">
        <v>300</v>
      </c>
      <c r="I10" s="241" t="s">
        <v>301</v>
      </c>
      <c r="J10" s="241" t="s">
        <v>302</v>
      </c>
    </row>
    <row r="11" ht="32" customHeight="1" spans="1:10">
      <c r="A11" s="242"/>
      <c r="B11" s="243"/>
      <c r="C11" s="241" t="s">
        <v>275</v>
      </c>
      <c r="D11" s="241" t="s">
        <v>303</v>
      </c>
      <c r="E11" s="241" t="s">
        <v>304</v>
      </c>
      <c r="F11" s="241" t="s">
        <v>278</v>
      </c>
      <c r="G11" s="241" t="s">
        <v>305</v>
      </c>
      <c r="H11" s="241" t="s">
        <v>306</v>
      </c>
      <c r="I11" s="241" t="s">
        <v>301</v>
      </c>
      <c r="J11" s="241" t="s">
        <v>307</v>
      </c>
    </row>
    <row r="12" ht="57" customHeight="1" spans="1:10">
      <c r="A12" s="242"/>
      <c r="B12" s="243"/>
      <c r="C12" s="241" t="s">
        <v>308</v>
      </c>
      <c r="D12" s="241" t="s">
        <v>309</v>
      </c>
      <c r="E12" s="241" t="s">
        <v>310</v>
      </c>
      <c r="F12" s="241" t="s">
        <v>278</v>
      </c>
      <c r="G12" s="241" t="s">
        <v>299</v>
      </c>
      <c r="H12" s="241" t="s">
        <v>300</v>
      </c>
      <c r="I12" s="241" t="s">
        <v>301</v>
      </c>
      <c r="J12" s="241" t="s">
        <v>311</v>
      </c>
    </row>
    <row r="13" ht="42" customHeight="1" spans="1:10">
      <c r="A13" s="242"/>
      <c r="B13" s="243"/>
      <c r="C13" s="241" t="s">
        <v>308</v>
      </c>
      <c r="D13" s="241" t="s">
        <v>312</v>
      </c>
      <c r="E13" s="241" t="s">
        <v>313</v>
      </c>
      <c r="F13" s="241" t="s">
        <v>278</v>
      </c>
      <c r="G13" s="241" t="s">
        <v>299</v>
      </c>
      <c r="H13" s="241" t="s">
        <v>300</v>
      </c>
      <c r="I13" s="241" t="s">
        <v>301</v>
      </c>
      <c r="J13" s="241" t="s">
        <v>314</v>
      </c>
    </row>
    <row r="14" ht="94" customHeight="1" spans="1:10">
      <c r="A14" s="242"/>
      <c r="B14" s="243"/>
      <c r="C14" s="241" t="s">
        <v>308</v>
      </c>
      <c r="D14" s="241" t="s">
        <v>312</v>
      </c>
      <c r="E14" s="241" t="s">
        <v>315</v>
      </c>
      <c r="F14" s="241" t="s">
        <v>278</v>
      </c>
      <c r="G14" s="241" t="s">
        <v>299</v>
      </c>
      <c r="H14" s="241" t="s">
        <v>300</v>
      </c>
      <c r="I14" s="241" t="s">
        <v>301</v>
      </c>
      <c r="J14" s="241" t="s">
        <v>316</v>
      </c>
    </row>
    <row r="15" ht="41" customHeight="1" spans="1:10">
      <c r="A15" s="244"/>
      <c r="B15" s="245"/>
      <c r="C15" s="241" t="s">
        <v>317</v>
      </c>
      <c r="D15" s="241" t="s">
        <v>318</v>
      </c>
      <c r="E15" s="241" t="s">
        <v>319</v>
      </c>
      <c r="F15" s="241" t="s">
        <v>278</v>
      </c>
      <c r="G15" s="241" t="s">
        <v>320</v>
      </c>
      <c r="H15" s="241" t="s">
        <v>300</v>
      </c>
      <c r="I15" s="241" t="s">
        <v>301</v>
      </c>
      <c r="J15" s="241" t="s">
        <v>321</v>
      </c>
    </row>
  </sheetData>
  <mergeCells count="4">
    <mergeCell ref="A2:J2"/>
    <mergeCell ref="A3:H3"/>
    <mergeCell ref="A6:A15"/>
    <mergeCell ref="B6:B15"/>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topLeftCell="A24" workbookViewId="0">
      <selection activeCell="J37" sqref="J37:K37"/>
    </sheetView>
  </sheetViews>
  <sheetFormatPr defaultColWidth="8.57142857142857" defaultRowHeight="14.25" customHeight="1"/>
  <cols>
    <col min="1" max="1" width="16.4285714285714" style="122" customWidth="1"/>
    <col min="2" max="2" width="23.2857142857143" style="122" customWidth="1"/>
    <col min="3" max="3" width="24.7142857142857" style="122" customWidth="1"/>
    <col min="4" max="12" width="20.1428571428571" style="122" customWidth="1"/>
    <col min="13" max="13" width="24" style="122" customWidth="1"/>
    <col min="14" max="14" width="20.1428571428571" style="122" customWidth="1"/>
    <col min="15" max="16384" width="8.57142857142857" style="79" customWidth="1"/>
  </cols>
  <sheetData>
    <row r="1" s="79" customFormat="1" customHeight="1" spans="1:14">
      <c r="A1" s="179" t="s">
        <v>322</v>
      </c>
      <c r="B1" s="180"/>
      <c r="C1" s="180"/>
      <c r="D1" s="180"/>
      <c r="E1" s="180"/>
      <c r="F1" s="180"/>
      <c r="G1" s="180"/>
      <c r="H1" s="180"/>
      <c r="I1" s="180"/>
      <c r="J1" s="180"/>
      <c r="K1" s="180"/>
      <c r="L1" s="180"/>
      <c r="M1" s="215"/>
      <c r="N1" s="122"/>
    </row>
    <row r="2" s="79" customFormat="1" ht="44" customHeight="1" spans="1:14">
      <c r="A2" s="162" t="s">
        <v>323</v>
      </c>
      <c r="B2" s="162"/>
      <c r="C2" s="162"/>
      <c r="D2" s="162"/>
      <c r="E2" s="162"/>
      <c r="F2" s="162"/>
      <c r="G2" s="162"/>
      <c r="H2" s="162"/>
      <c r="I2" s="162"/>
      <c r="J2" s="162"/>
      <c r="K2" s="162"/>
      <c r="L2" s="162"/>
      <c r="M2" s="162"/>
      <c r="N2" s="122"/>
    </row>
    <row r="3" s="79" customFormat="1" ht="30" customHeight="1" spans="1:14">
      <c r="A3" s="181" t="s">
        <v>324</v>
      </c>
      <c r="B3" s="182" t="s">
        <v>91</v>
      </c>
      <c r="C3" s="183"/>
      <c r="D3" s="183"/>
      <c r="E3" s="183"/>
      <c r="F3" s="183"/>
      <c r="G3" s="183"/>
      <c r="H3" s="183"/>
      <c r="I3" s="183"/>
      <c r="J3" s="183"/>
      <c r="K3" s="183"/>
      <c r="L3" s="183"/>
      <c r="M3" s="216"/>
      <c r="N3" s="122"/>
    </row>
    <row r="4" s="79" customFormat="1" ht="32.25" customHeight="1" spans="1:14">
      <c r="A4" s="65" t="s">
        <v>1</v>
      </c>
      <c r="B4" s="66"/>
      <c r="C4" s="66"/>
      <c r="D4" s="66"/>
      <c r="E4" s="66"/>
      <c r="F4" s="66"/>
      <c r="G4" s="66"/>
      <c r="H4" s="66"/>
      <c r="I4" s="66"/>
      <c r="J4" s="66"/>
      <c r="K4" s="66"/>
      <c r="L4" s="67"/>
      <c r="M4" s="181" t="s">
        <v>325</v>
      </c>
      <c r="N4" s="122"/>
    </row>
    <row r="5" s="79" customFormat="1" ht="132" customHeight="1" spans="1:14">
      <c r="A5" s="87" t="s">
        <v>326</v>
      </c>
      <c r="B5" s="184" t="s">
        <v>327</v>
      </c>
      <c r="C5" s="185" t="s">
        <v>328</v>
      </c>
      <c r="D5" s="186"/>
      <c r="E5" s="186"/>
      <c r="F5" s="186"/>
      <c r="G5" s="186"/>
      <c r="H5" s="186"/>
      <c r="I5" s="217"/>
      <c r="J5" s="217"/>
      <c r="K5" s="217"/>
      <c r="L5" s="218"/>
      <c r="M5" s="219" t="s">
        <v>329</v>
      </c>
      <c r="N5" s="122"/>
    </row>
    <row r="6" s="79" customFormat="1" ht="75" customHeight="1" spans="1:14">
      <c r="A6" s="187"/>
      <c r="B6" s="164" t="s">
        <v>330</v>
      </c>
      <c r="C6" s="188" t="s">
        <v>331</v>
      </c>
      <c r="D6" s="189"/>
      <c r="E6" s="189"/>
      <c r="F6" s="189"/>
      <c r="G6" s="189"/>
      <c r="H6" s="189"/>
      <c r="I6" s="220"/>
      <c r="J6" s="220"/>
      <c r="K6" s="220"/>
      <c r="L6" s="221"/>
      <c r="M6" s="222" t="s">
        <v>332</v>
      </c>
      <c r="N6" s="122"/>
    </row>
    <row r="7" s="79" customFormat="1" ht="51" customHeight="1" spans="1:14">
      <c r="A7" s="190" t="s">
        <v>333</v>
      </c>
      <c r="B7" s="108" t="s">
        <v>334</v>
      </c>
      <c r="C7" s="116" t="s">
        <v>335</v>
      </c>
      <c r="D7" s="116"/>
      <c r="E7" s="116"/>
      <c r="F7" s="116"/>
      <c r="G7" s="116"/>
      <c r="H7" s="116"/>
      <c r="I7" s="116"/>
      <c r="J7" s="116"/>
      <c r="K7" s="116"/>
      <c r="L7" s="116"/>
      <c r="M7" s="223" t="s">
        <v>336</v>
      </c>
      <c r="N7" s="122"/>
    </row>
    <row r="8" s="79" customFormat="1" ht="32.25" customHeight="1" spans="1:14">
      <c r="A8" s="191" t="s">
        <v>337</v>
      </c>
      <c r="B8" s="191"/>
      <c r="C8" s="191"/>
      <c r="D8" s="191"/>
      <c r="E8" s="191"/>
      <c r="F8" s="191"/>
      <c r="G8" s="191"/>
      <c r="H8" s="191"/>
      <c r="I8" s="191"/>
      <c r="J8" s="191"/>
      <c r="K8" s="191"/>
      <c r="L8" s="191"/>
      <c r="M8" s="191"/>
      <c r="N8" s="122"/>
    </row>
    <row r="9" s="79" customFormat="1" ht="32.25" customHeight="1" spans="1:14">
      <c r="A9" s="190" t="s">
        <v>338</v>
      </c>
      <c r="B9" s="190"/>
      <c r="C9" s="108" t="s">
        <v>339</v>
      </c>
      <c r="D9" s="108"/>
      <c r="E9" s="108"/>
      <c r="F9" s="108" t="s">
        <v>340</v>
      </c>
      <c r="G9" s="108"/>
      <c r="H9" s="108" t="s">
        <v>341</v>
      </c>
      <c r="I9" s="108"/>
      <c r="J9" s="108"/>
      <c r="K9" s="108" t="s">
        <v>342</v>
      </c>
      <c r="L9" s="108"/>
      <c r="M9" s="108"/>
      <c r="N9" s="122"/>
    </row>
    <row r="10" s="79" customFormat="1" ht="32.25" customHeight="1" spans="1:14">
      <c r="A10" s="190"/>
      <c r="B10" s="190"/>
      <c r="C10" s="108"/>
      <c r="D10" s="108"/>
      <c r="E10" s="108"/>
      <c r="F10" s="108"/>
      <c r="G10" s="108"/>
      <c r="H10" s="190" t="s">
        <v>343</v>
      </c>
      <c r="I10" s="108" t="s">
        <v>344</v>
      </c>
      <c r="J10" s="108" t="s">
        <v>345</v>
      </c>
      <c r="K10" s="108" t="s">
        <v>343</v>
      </c>
      <c r="L10" s="190" t="s">
        <v>344</v>
      </c>
      <c r="M10" s="190" t="s">
        <v>345</v>
      </c>
      <c r="N10" s="122"/>
    </row>
    <row r="11" s="79" customFormat="1" ht="27" customHeight="1" spans="1:14">
      <c r="A11" s="192" t="s">
        <v>77</v>
      </c>
      <c r="B11" s="192"/>
      <c r="C11" s="192"/>
      <c r="D11" s="192"/>
      <c r="E11" s="192"/>
      <c r="F11" s="192"/>
      <c r="G11" s="192"/>
      <c r="H11" s="193"/>
      <c r="I11" s="224"/>
      <c r="J11" s="224"/>
      <c r="K11" s="224"/>
      <c r="L11" s="193"/>
      <c r="M11" s="193"/>
      <c r="N11" s="122"/>
    </row>
    <row r="12" s="79" customFormat="1" ht="36" customHeight="1" spans="1:14">
      <c r="A12" s="194" t="s">
        <v>346</v>
      </c>
      <c r="B12" s="195"/>
      <c r="C12" s="194" t="s">
        <v>347</v>
      </c>
      <c r="D12" s="196"/>
      <c r="E12" s="195"/>
      <c r="F12" s="194" t="s">
        <v>346</v>
      </c>
      <c r="G12" s="195"/>
      <c r="H12" s="197">
        <v>1797469</v>
      </c>
      <c r="I12" s="197">
        <v>1797469</v>
      </c>
      <c r="J12" s="225">
        <v>0</v>
      </c>
      <c r="K12" s="197">
        <v>1797469</v>
      </c>
      <c r="L12" s="197">
        <v>1797469</v>
      </c>
      <c r="M12" s="225">
        <v>0</v>
      </c>
      <c r="N12" s="122"/>
    </row>
    <row r="13" s="79" customFormat="1" ht="67" customHeight="1" spans="1:14">
      <c r="A13" s="185" t="s">
        <v>257</v>
      </c>
      <c r="B13" s="198"/>
      <c r="C13" s="185" t="s">
        <v>348</v>
      </c>
      <c r="D13" s="199"/>
      <c r="E13" s="198"/>
      <c r="F13" s="185" t="s">
        <v>257</v>
      </c>
      <c r="G13" s="198"/>
      <c r="H13" s="200">
        <v>100000</v>
      </c>
      <c r="I13" s="200">
        <v>100000</v>
      </c>
      <c r="J13" s="225">
        <v>0</v>
      </c>
      <c r="K13" s="200">
        <v>100000</v>
      </c>
      <c r="L13" s="200">
        <v>100000</v>
      </c>
      <c r="M13" s="225">
        <v>0</v>
      </c>
      <c r="N13" s="122"/>
    </row>
    <row r="14" s="79" customFormat="1" ht="32.25" customHeight="1" spans="1:14">
      <c r="A14" s="201" t="s">
        <v>349</v>
      </c>
      <c r="B14" s="202"/>
      <c r="C14" s="202"/>
      <c r="D14" s="202"/>
      <c r="E14" s="202"/>
      <c r="F14" s="202"/>
      <c r="G14" s="202"/>
      <c r="H14" s="202"/>
      <c r="I14" s="202"/>
      <c r="J14" s="202"/>
      <c r="K14" s="202"/>
      <c r="L14" s="202"/>
      <c r="M14" s="226"/>
      <c r="N14" s="122"/>
    </row>
    <row r="15" s="79" customFormat="1" ht="32.25" customHeight="1" spans="1:14">
      <c r="A15" s="65" t="s">
        <v>350</v>
      </c>
      <c r="B15" s="66"/>
      <c r="C15" s="66"/>
      <c r="D15" s="66"/>
      <c r="E15" s="66"/>
      <c r="F15" s="66"/>
      <c r="G15" s="67"/>
      <c r="H15" s="203" t="s">
        <v>351</v>
      </c>
      <c r="I15" s="107"/>
      <c r="J15" s="88" t="s">
        <v>272</v>
      </c>
      <c r="K15" s="107"/>
      <c r="L15" s="203" t="s">
        <v>352</v>
      </c>
      <c r="M15" s="227"/>
      <c r="N15" s="122"/>
    </row>
    <row r="16" s="79" customFormat="1" ht="36" customHeight="1" spans="1:14">
      <c r="A16" s="204" t="s">
        <v>265</v>
      </c>
      <c r="B16" s="204" t="s">
        <v>353</v>
      </c>
      <c r="C16" s="204" t="s">
        <v>267</v>
      </c>
      <c r="D16" s="204" t="s">
        <v>268</v>
      </c>
      <c r="E16" s="204" t="s">
        <v>269</v>
      </c>
      <c r="F16" s="204" t="s">
        <v>270</v>
      </c>
      <c r="G16" s="204" t="s">
        <v>271</v>
      </c>
      <c r="H16" s="205"/>
      <c r="I16" s="134"/>
      <c r="J16" s="205"/>
      <c r="K16" s="134"/>
      <c r="L16" s="205"/>
      <c r="M16" s="134"/>
      <c r="N16" s="122"/>
    </row>
    <row r="17" s="79" customFormat="1" ht="32.25" customHeight="1" spans="1:14">
      <c r="A17" s="206" t="s">
        <v>275</v>
      </c>
      <c r="B17" s="206"/>
      <c r="C17" s="206"/>
      <c r="D17" s="206"/>
      <c r="E17" s="206"/>
      <c r="F17" s="206"/>
      <c r="G17" s="206"/>
      <c r="H17" s="207"/>
      <c r="I17" s="228"/>
      <c r="J17" s="207"/>
      <c r="K17" s="228"/>
      <c r="L17" s="207"/>
      <c r="M17" s="228"/>
      <c r="N17" s="122"/>
    </row>
    <row r="18" s="79" customFormat="1" ht="32.25" customHeight="1" spans="1:14">
      <c r="A18" s="206"/>
      <c r="B18" s="206" t="s">
        <v>276</v>
      </c>
      <c r="C18" s="206"/>
      <c r="D18" s="206"/>
      <c r="E18" s="206"/>
      <c r="F18" s="206"/>
      <c r="G18" s="206"/>
      <c r="H18" s="207"/>
      <c r="I18" s="195"/>
      <c r="J18" s="207"/>
      <c r="K18" s="195"/>
      <c r="L18" s="207"/>
      <c r="M18" s="195"/>
      <c r="N18" s="122"/>
    </row>
    <row r="19" s="79" customFormat="1" ht="32.25" customHeight="1" spans="1:14">
      <c r="A19" s="206"/>
      <c r="B19" s="206"/>
      <c r="C19" s="208" t="s">
        <v>354</v>
      </c>
      <c r="D19" s="209" t="s">
        <v>278</v>
      </c>
      <c r="E19" s="208" t="s">
        <v>355</v>
      </c>
      <c r="F19" s="210" t="s">
        <v>356</v>
      </c>
      <c r="G19" s="210" t="s">
        <v>281</v>
      </c>
      <c r="H19" s="207" t="s">
        <v>357</v>
      </c>
      <c r="I19" s="195"/>
      <c r="J19" s="229" t="s">
        <v>358</v>
      </c>
      <c r="K19" s="230"/>
      <c r="L19" s="229" t="s">
        <v>359</v>
      </c>
      <c r="M19" s="230"/>
      <c r="N19" s="122"/>
    </row>
    <row r="20" s="79" customFormat="1" ht="54" customHeight="1" spans="1:14">
      <c r="A20" s="206"/>
      <c r="B20" s="206"/>
      <c r="C20" s="208" t="s">
        <v>360</v>
      </c>
      <c r="D20" s="209" t="s">
        <v>278</v>
      </c>
      <c r="E20" s="208" t="s">
        <v>279</v>
      </c>
      <c r="F20" s="210" t="s">
        <v>280</v>
      </c>
      <c r="G20" s="210" t="s">
        <v>281</v>
      </c>
      <c r="H20" s="207" t="s">
        <v>361</v>
      </c>
      <c r="I20" s="195"/>
      <c r="J20" s="229" t="s">
        <v>282</v>
      </c>
      <c r="K20" s="230"/>
      <c r="L20" s="229" t="s">
        <v>362</v>
      </c>
      <c r="M20" s="230"/>
      <c r="N20" s="122"/>
    </row>
    <row r="21" s="79" customFormat="1" ht="32.25" customHeight="1" spans="1:14">
      <c r="A21" s="206"/>
      <c r="B21" s="206"/>
      <c r="C21" s="208" t="s">
        <v>363</v>
      </c>
      <c r="D21" s="209" t="s">
        <v>278</v>
      </c>
      <c r="E21" s="208" t="s">
        <v>364</v>
      </c>
      <c r="F21" s="210" t="s">
        <v>286</v>
      </c>
      <c r="G21" s="210" t="s">
        <v>281</v>
      </c>
      <c r="H21" s="207" t="s">
        <v>357</v>
      </c>
      <c r="I21" s="195"/>
      <c r="J21" s="229" t="s">
        <v>365</v>
      </c>
      <c r="K21" s="230"/>
      <c r="L21" s="229" t="s">
        <v>366</v>
      </c>
      <c r="M21" s="230"/>
      <c r="N21" s="122"/>
    </row>
    <row r="22" s="79" customFormat="1" ht="32.25" customHeight="1" spans="1:14">
      <c r="A22" s="206"/>
      <c r="B22" s="206"/>
      <c r="C22" s="206" t="s">
        <v>367</v>
      </c>
      <c r="D22" s="209" t="s">
        <v>284</v>
      </c>
      <c r="E22" s="208" t="s">
        <v>368</v>
      </c>
      <c r="F22" s="210" t="s">
        <v>369</v>
      </c>
      <c r="G22" s="210" t="s">
        <v>281</v>
      </c>
      <c r="H22" s="207" t="s">
        <v>357</v>
      </c>
      <c r="I22" s="195"/>
      <c r="J22" s="229" t="s">
        <v>367</v>
      </c>
      <c r="K22" s="230"/>
      <c r="L22" s="229" t="s">
        <v>370</v>
      </c>
      <c r="M22" s="230"/>
      <c r="N22" s="122"/>
    </row>
    <row r="23" s="79" customFormat="1" ht="32.25" customHeight="1" spans="1:14">
      <c r="A23" s="206"/>
      <c r="B23" s="206" t="s">
        <v>297</v>
      </c>
      <c r="C23" s="206"/>
      <c r="D23" s="206"/>
      <c r="E23" s="206"/>
      <c r="F23" s="206"/>
      <c r="G23" s="206"/>
      <c r="H23" s="207"/>
      <c r="I23" s="195"/>
      <c r="J23" s="229"/>
      <c r="K23" s="230"/>
      <c r="L23" s="229"/>
      <c r="M23" s="230"/>
      <c r="N23" s="122"/>
    </row>
    <row r="24" s="178" customFormat="1" ht="32.25" customHeight="1" spans="1:14">
      <c r="A24" s="211"/>
      <c r="B24" s="211"/>
      <c r="C24" s="208" t="s">
        <v>298</v>
      </c>
      <c r="D24" s="209" t="s">
        <v>278</v>
      </c>
      <c r="E24" s="208" t="s">
        <v>305</v>
      </c>
      <c r="F24" s="210" t="s">
        <v>306</v>
      </c>
      <c r="G24" s="210" t="s">
        <v>301</v>
      </c>
      <c r="H24" s="207" t="s">
        <v>357</v>
      </c>
      <c r="I24" s="228"/>
      <c r="J24" s="229" t="s">
        <v>371</v>
      </c>
      <c r="K24" s="137"/>
      <c r="L24" s="229" t="s">
        <v>372</v>
      </c>
      <c r="M24" s="137"/>
      <c r="N24" s="122"/>
    </row>
    <row r="25" s="178" customFormat="1" ht="32.25" customHeight="1" spans="1:14">
      <c r="A25" s="206"/>
      <c r="B25" s="206"/>
      <c r="C25" s="208" t="s">
        <v>373</v>
      </c>
      <c r="D25" s="209" t="s">
        <v>278</v>
      </c>
      <c r="E25" s="208" t="s">
        <v>374</v>
      </c>
      <c r="F25" s="210" t="s">
        <v>375</v>
      </c>
      <c r="G25" s="210" t="s">
        <v>281</v>
      </c>
      <c r="H25" s="212" t="s">
        <v>357</v>
      </c>
      <c r="I25" s="231"/>
      <c r="J25" s="232" t="s">
        <v>373</v>
      </c>
      <c r="K25" s="233"/>
      <c r="L25" s="232" t="s">
        <v>376</v>
      </c>
      <c r="M25" s="233"/>
      <c r="N25" s="122"/>
    </row>
    <row r="26" s="178" customFormat="1" ht="32.25" customHeight="1" spans="1:14">
      <c r="A26" s="206"/>
      <c r="B26" s="206" t="s">
        <v>303</v>
      </c>
      <c r="C26" s="206"/>
      <c r="D26" s="206"/>
      <c r="E26" s="206"/>
      <c r="F26" s="206"/>
      <c r="G26" s="206"/>
      <c r="H26" s="212"/>
      <c r="I26" s="231"/>
      <c r="J26" s="232"/>
      <c r="K26" s="233"/>
      <c r="L26" s="232"/>
      <c r="M26" s="233"/>
      <c r="N26" s="122"/>
    </row>
    <row r="27" s="178" customFormat="1" ht="32.25" customHeight="1" spans="1:14">
      <c r="A27" s="206"/>
      <c r="B27" s="206"/>
      <c r="C27" s="208" t="s">
        <v>377</v>
      </c>
      <c r="D27" s="209" t="s">
        <v>289</v>
      </c>
      <c r="E27" s="208" t="s">
        <v>305</v>
      </c>
      <c r="F27" s="210" t="s">
        <v>306</v>
      </c>
      <c r="G27" s="210" t="s">
        <v>281</v>
      </c>
      <c r="H27" s="212" t="s">
        <v>357</v>
      </c>
      <c r="I27" s="231"/>
      <c r="J27" s="232" t="s">
        <v>378</v>
      </c>
      <c r="K27" s="233"/>
      <c r="L27" s="232" t="s">
        <v>372</v>
      </c>
      <c r="M27" s="233"/>
      <c r="N27" s="122"/>
    </row>
    <row r="28" s="178" customFormat="1" ht="32.25" customHeight="1" spans="1:14">
      <c r="A28" s="206"/>
      <c r="B28" s="206" t="s">
        <v>379</v>
      </c>
      <c r="C28" s="206"/>
      <c r="D28" s="206"/>
      <c r="E28" s="206"/>
      <c r="F28" s="206"/>
      <c r="G28" s="206"/>
      <c r="H28" s="212"/>
      <c r="I28" s="231"/>
      <c r="J28" s="232"/>
      <c r="K28" s="233"/>
      <c r="L28" s="232"/>
      <c r="M28" s="233"/>
      <c r="N28" s="122"/>
    </row>
    <row r="29" s="178" customFormat="1" ht="32.25" customHeight="1" spans="1:14">
      <c r="A29" s="206"/>
      <c r="B29" s="206"/>
      <c r="C29" s="208" t="s">
        <v>380</v>
      </c>
      <c r="D29" s="209" t="s">
        <v>278</v>
      </c>
      <c r="E29" s="208" t="s">
        <v>381</v>
      </c>
      <c r="F29" s="210" t="s">
        <v>382</v>
      </c>
      <c r="G29" s="210" t="s">
        <v>281</v>
      </c>
      <c r="H29" s="212" t="s">
        <v>383</v>
      </c>
      <c r="I29" s="231"/>
      <c r="J29" s="232" t="s">
        <v>384</v>
      </c>
      <c r="K29" s="233"/>
      <c r="L29" s="232" t="s">
        <v>385</v>
      </c>
      <c r="M29" s="233"/>
      <c r="N29" s="122"/>
    </row>
    <row r="30" s="178" customFormat="1" ht="32.25" customHeight="1" spans="1:14">
      <c r="A30" s="206" t="s">
        <v>308</v>
      </c>
      <c r="B30" s="206"/>
      <c r="C30" s="206"/>
      <c r="D30" s="206"/>
      <c r="E30" s="206"/>
      <c r="F30" s="206"/>
      <c r="G30" s="206"/>
      <c r="H30" s="212"/>
      <c r="I30" s="231"/>
      <c r="J30" s="232"/>
      <c r="K30" s="233"/>
      <c r="L30" s="232"/>
      <c r="M30" s="233"/>
      <c r="N30" s="122"/>
    </row>
    <row r="31" s="178" customFormat="1" ht="32.25" customHeight="1" spans="1:14">
      <c r="A31" s="206"/>
      <c r="B31" s="206" t="s">
        <v>309</v>
      </c>
      <c r="C31" s="206"/>
      <c r="D31" s="206"/>
      <c r="E31" s="206"/>
      <c r="F31" s="206"/>
      <c r="G31" s="206"/>
      <c r="H31" s="212"/>
      <c r="I31" s="231"/>
      <c r="J31" s="232"/>
      <c r="K31" s="233"/>
      <c r="L31" s="232"/>
      <c r="M31" s="233"/>
      <c r="N31" s="122"/>
    </row>
    <row r="32" s="178" customFormat="1" ht="32.25" customHeight="1" spans="1:14">
      <c r="A32" s="206"/>
      <c r="B32" s="206"/>
      <c r="C32" s="208" t="s">
        <v>386</v>
      </c>
      <c r="D32" s="209" t="s">
        <v>278</v>
      </c>
      <c r="E32" s="208" t="s">
        <v>387</v>
      </c>
      <c r="F32" s="210" t="s">
        <v>388</v>
      </c>
      <c r="G32" s="210" t="s">
        <v>281</v>
      </c>
      <c r="H32" s="212" t="s">
        <v>389</v>
      </c>
      <c r="I32" s="231"/>
      <c r="J32" s="232" t="s">
        <v>390</v>
      </c>
      <c r="K32" s="233"/>
      <c r="L32" s="232" t="s">
        <v>391</v>
      </c>
      <c r="M32" s="233"/>
      <c r="N32" s="122"/>
    </row>
    <row r="33" s="178" customFormat="1" ht="32.25" customHeight="1" spans="1:14">
      <c r="A33" s="206"/>
      <c r="B33" s="206"/>
      <c r="C33" s="206"/>
      <c r="D33" s="206"/>
      <c r="E33" s="206"/>
      <c r="F33" s="206"/>
      <c r="G33" s="206"/>
      <c r="H33" s="212"/>
      <c r="I33" s="231"/>
      <c r="J33" s="232"/>
      <c r="K33" s="233"/>
      <c r="L33" s="232"/>
      <c r="M33" s="233"/>
      <c r="N33" s="122"/>
    </row>
    <row r="34" s="178" customFormat="1" ht="32.25" customHeight="1" spans="1:14">
      <c r="A34" s="206" t="s">
        <v>317</v>
      </c>
      <c r="B34" s="206"/>
      <c r="C34" s="206"/>
      <c r="D34" s="206"/>
      <c r="E34" s="206"/>
      <c r="F34" s="206"/>
      <c r="G34" s="206"/>
      <c r="H34" s="212"/>
      <c r="I34" s="231"/>
      <c r="J34" s="232"/>
      <c r="K34" s="233"/>
      <c r="L34" s="232"/>
      <c r="M34" s="233"/>
      <c r="N34" s="122"/>
    </row>
    <row r="35" s="178" customFormat="1" ht="32.25" customHeight="1" spans="1:14">
      <c r="A35" s="206"/>
      <c r="B35" s="206" t="s">
        <v>318</v>
      </c>
      <c r="C35" s="206"/>
      <c r="D35" s="206"/>
      <c r="E35" s="206"/>
      <c r="F35" s="206"/>
      <c r="G35" s="206"/>
      <c r="H35" s="212"/>
      <c r="I35" s="231"/>
      <c r="J35" s="232"/>
      <c r="K35" s="233"/>
      <c r="L35" s="232"/>
      <c r="M35" s="233"/>
      <c r="N35" s="122"/>
    </row>
    <row r="36" s="178" customFormat="1" ht="32.25" customHeight="1" spans="1:14">
      <c r="A36" s="206"/>
      <c r="B36" s="206"/>
      <c r="C36" s="208" t="s">
        <v>392</v>
      </c>
      <c r="D36" s="209" t="s">
        <v>278</v>
      </c>
      <c r="E36" s="208" t="s">
        <v>320</v>
      </c>
      <c r="F36" s="210" t="s">
        <v>300</v>
      </c>
      <c r="G36" s="210" t="s">
        <v>301</v>
      </c>
      <c r="H36" s="213" t="s">
        <v>393</v>
      </c>
      <c r="I36" s="234"/>
      <c r="J36" s="235" t="s">
        <v>394</v>
      </c>
      <c r="K36" s="236"/>
      <c r="L36" s="235" t="s">
        <v>395</v>
      </c>
      <c r="M36" s="236"/>
      <c r="N36" s="122"/>
    </row>
    <row r="37" s="178" customFormat="1" ht="38" customHeight="1" spans="1:14">
      <c r="A37" s="206"/>
      <c r="B37" s="206"/>
      <c r="C37" s="208" t="s">
        <v>319</v>
      </c>
      <c r="D37" s="209" t="s">
        <v>278</v>
      </c>
      <c r="E37" s="214" t="s">
        <v>320</v>
      </c>
      <c r="F37" s="214" t="s">
        <v>300</v>
      </c>
      <c r="G37" s="210" t="s">
        <v>301</v>
      </c>
      <c r="H37" s="213" t="s">
        <v>393</v>
      </c>
      <c r="I37" s="234"/>
      <c r="J37" s="237" t="s">
        <v>321</v>
      </c>
      <c r="K37" s="238"/>
      <c r="L37" s="237" t="s">
        <v>396</v>
      </c>
      <c r="M37" s="238"/>
      <c r="N37" s="122"/>
    </row>
  </sheetData>
  <mergeCells count="88">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M14"/>
    <mergeCell ref="A15:G15"/>
    <mergeCell ref="H17:I17"/>
    <mergeCell ref="J17:K17"/>
    <mergeCell ref="L17:M17"/>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A5:A6"/>
    <mergeCell ref="A9:B10"/>
    <mergeCell ref="C9:E10"/>
    <mergeCell ref="F9:G10"/>
    <mergeCell ref="H15:I16"/>
    <mergeCell ref="J15:K16"/>
    <mergeCell ref="L15:M1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zoomScaleSheetLayoutView="60" workbookViewId="0">
      <selection activeCell="C22" sqref="C22"/>
    </sheetView>
  </sheetViews>
  <sheetFormatPr defaultColWidth="8.88571428571429" defaultRowHeight="14.25" customHeight="1" outlineLevelCol="5"/>
  <cols>
    <col min="1" max="2" width="21.1333333333333" style="157" customWidth="1"/>
    <col min="3" max="3" width="21.1333333333333" style="73" customWidth="1"/>
    <col min="4" max="4" width="27.7142857142857" style="73" customWidth="1"/>
    <col min="5" max="6" width="36.7142857142857" style="73" customWidth="1"/>
    <col min="7" max="7" width="9.13333333333333" style="73" customWidth="1"/>
    <col min="8" max="16384" width="9.13333333333333" style="73"/>
  </cols>
  <sheetData>
    <row r="1" ht="17" customHeight="1" spans="1:6">
      <c r="A1" s="176" t="s">
        <v>397</v>
      </c>
      <c r="B1" s="158">
        <v>0</v>
      </c>
      <c r="C1" s="159">
        <v>1</v>
      </c>
      <c r="D1" s="160"/>
      <c r="E1" s="160"/>
      <c r="F1" s="160"/>
    </row>
    <row r="2" ht="26.25" customHeight="1" spans="1:6">
      <c r="A2" s="161" t="s">
        <v>12</v>
      </c>
      <c r="B2" s="161"/>
      <c r="C2" s="162"/>
      <c r="D2" s="162"/>
      <c r="E2" s="162"/>
      <c r="F2" s="162"/>
    </row>
    <row r="3" ht="13.5" customHeight="1" spans="1:6">
      <c r="A3" s="163" t="s">
        <v>22</v>
      </c>
      <c r="B3" s="163"/>
      <c r="C3" s="159"/>
      <c r="D3" s="160"/>
      <c r="E3" s="160"/>
      <c r="F3" s="160" t="s">
        <v>23</v>
      </c>
    </row>
    <row r="4" ht="19.5" customHeight="1" spans="1:6">
      <c r="A4" s="81" t="s">
        <v>185</v>
      </c>
      <c r="B4" s="164" t="s">
        <v>94</v>
      </c>
      <c r="C4" s="81" t="s">
        <v>95</v>
      </c>
      <c r="D4" s="82" t="s">
        <v>398</v>
      </c>
      <c r="E4" s="83"/>
      <c r="F4" s="165"/>
    </row>
    <row r="5" ht="18.75" customHeight="1" spans="1:6">
      <c r="A5" s="85"/>
      <c r="B5" s="166"/>
      <c r="C5" s="86"/>
      <c r="D5" s="81" t="s">
        <v>77</v>
      </c>
      <c r="E5" s="82" t="s">
        <v>97</v>
      </c>
      <c r="F5" s="81" t="s">
        <v>98</v>
      </c>
    </row>
    <row r="6" ht="18.75" customHeight="1" spans="1:6">
      <c r="A6" s="167">
        <v>1</v>
      </c>
      <c r="B6" s="177">
        <v>2</v>
      </c>
      <c r="C6" s="102">
        <v>3</v>
      </c>
      <c r="D6" s="167" t="s">
        <v>399</v>
      </c>
      <c r="E6" s="167" t="s">
        <v>400</v>
      </c>
      <c r="F6" s="102">
        <v>6</v>
      </c>
    </row>
    <row r="7" ht="18.75" customHeight="1" spans="1:6">
      <c r="A7" s="70" t="s">
        <v>92</v>
      </c>
      <c r="B7" s="70" t="s">
        <v>92</v>
      </c>
      <c r="C7" s="70" t="s">
        <v>92</v>
      </c>
      <c r="D7" s="168" t="s">
        <v>92</v>
      </c>
      <c r="E7" s="169" t="s">
        <v>92</v>
      </c>
      <c r="F7" s="169" t="s">
        <v>92</v>
      </c>
    </row>
    <row r="8" ht="18.75" customHeight="1" spans="1:6">
      <c r="A8" s="170" t="s">
        <v>134</v>
      </c>
      <c r="B8" s="171"/>
      <c r="C8" s="172" t="s">
        <v>134</v>
      </c>
      <c r="D8" s="173" t="s">
        <v>92</v>
      </c>
      <c r="E8" s="174" t="s">
        <v>92</v>
      </c>
      <c r="F8" s="174" t="s">
        <v>92</v>
      </c>
    </row>
    <row r="9" customHeight="1" spans="1:6">
      <c r="A9" s="175" t="s">
        <v>401</v>
      </c>
      <c r="B9" s="175"/>
      <c r="C9" s="175"/>
      <c r="D9" s="175"/>
      <c r="E9" s="175"/>
      <c r="F9" s="175"/>
    </row>
    <row r="22" customHeight="1" spans="3:3">
      <c r="C22" s="73" t="s">
        <v>402</v>
      </c>
    </row>
  </sheetData>
  <mergeCells count="8">
    <mergeCell ref="A2:F2"/>
    <mergeCell ref="A3:D3"/>
    <mergeCell ref="D4:F4"/>
    <mergeCell ref="A8:C8"/>
    <mergeCell ref="A9:F9"/>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18" sqref="D18"/>
    </sheetView>
  </sheetViews>
  <sheetFormatPr defaultColWidth="8.88571428571429" defaultRowHeight="14.25" customHeight="1" outlineLevelCol="5"/>
  <cols>
    <col min="1" max="2" width="21.1333333333333" style="157" customWidth="1"/>
    <col min="3" max="3" width="21.1333333333333" style="73" customWidth="1"/>
    <col min="4" max="4" width="27.7142857142857" style="73" customWidth="1"/>
    <col min="5" max="6" width="36.7142857142857" style="73" customWidth="1"/>
    <col min="7" max="7" width="9.13333333333333" style="73" customWidth="1"/>
    <col min="8" max="16384" width="9.13333333333333" style="73"/>
  </cols>
  <sheetData>
    <row r="1" s="73" customFormat="1" ht="12" customHeight="1" spans="1:6">
      <c r="A1" s="157" t="s">
        <v>403</v>
      </c>
      <c r="B1" s="158">
        <v>0</v>
      </c>
      <c r="C1" s="159">
        <v>1</v>
      </c>
      <c r="D1" s="160"/>
      <c r="E1" s="160"/>
      <c r="F1" s="160"/>
    </row>
    <row r="2" s="73" customFormat="1" ht="26.25" customHeight="1" spans="1:6">
      <c r="A2" s="161" t="s">
        <v>13</v>
      </c>
      <c r="B2" s="161"/>
      <c r="C2" s="162"/>
      <c r="D2" s="162"/>
      <c r="E2" s="162"/>
      <c r="F2" s="162"/>
    </row>
    <row r="3" s="73" customFormat="1" ht="13.5" customHeight="1" spans="1:6">
      <c r="A3" s="163" t="s">
        <v>22</v>
      </c>
      <c r="B3" s="163"/>
      <c r="C3" s="159"/>
      <c r="D3" s="160"/>
      <c r="E3" s="160"/>
      <c r="F3" s="160" t="s">
        <v>23</v>
      </c>
    </row>
    <row r="4" s="73" customFormat="1" ht="19.5" customHeight="1" spans="1:6">
      <c r="A4" s="81" t="s">
        <v>185</v>
      </c>
      <c r="B4" s="164" t="s">
        <v>94</v>
      </c>
      <c r="C4" s="81" t="s">
        <v>95</v>
      </c>
      <c r="D4" s="82" t="s">
        <v>404</v>
      </c>
      <c r="E4" s="83"/>
      <c r="F4" s="165"/>
    </row>
    <row r="5" s="73" customFormat="1" ht="18.75" customHeight="1" spans="1:6">
      <c r="A5" s="85"/>
      <c r="B5" s="166"/>
      <c r="C5" s="86"/>
      <c r="D5" s="81" t="s">
        <v>77</v>
      </c>
      <c r="E5" s="82" t="s">
        <v>97</v>
      </c>
      <c r="F5" s="81" t="s">
        <v>98</v>
      </c>
    </row>
    <row r="6" s="73" customFormat="1" ht="18.75" customHeight="1" spans="1:6">
      <c r="A6" s="167">
        <v>1</v>
      </c>
      <c r="B6" s="167" t="s">
        <v>405</v>
      </c>
      <c r="C6" s="102">
        <v>3</v>
      </c>
      <c r="D6" s="167" t="s">
        <v>399</v>
      </c>
      <c r="E6" s="167" t="s">
        <v>400</v>
      </c>
      <c r="F6" s="102">
        <v>6</v>
      </c>
    </row>
    <row r="7" s="73" customFormat="1" ht="18.75" customHeight="1" spans="1:6">
      <c r="A7" s="70" t="s">
        <v>92</v>
      </c>
      <c r="B7" s="70" t="s">
        <v>92</v>
      </c>
      <c r="C7" s="70" t="s">
        <v>92</v>
      </c>
      <c r="D7" s="168" t="s">
        <v>92</v>
      </c>
      <c r="E7" s="169" t="s">
        <v>92</v>
      </c>
      <c r="F7" s="169" t="s">
        <v>92</v>
      </c>
    </row>
    <row r="8" s="73" customFormat="1" ht="18.75" customHeight="1" spans="1:6">
      <c r="A8" s="170" t="s">
        <v>134</v>
      </c>
      <c r="B8" s="171"/>
      <c r="C8" s="172"/>
      <c r="D8" s="173" t="s">
        <v>92</v>
      </c>
      <c r="E8" s="174" t="s">
        <v>92</v>
      </c>
      <c r="F8" s="174" t="s">
        <v>92</v>
      </c>
    </row>
    <row r="9" customHeight="1" spans="1:6">
      <c r="A9" s="175" t="s">
        <v>406</v>
      </c>
      <c r="B9" s="175"/>
      <c r="C9" s="175"/>
      <c r="D9" s="175"/>
      <c r="E9" s="175"/>
      <c r="F9" s="175"/>
    </row>
  </sheetData>
  <mergeCells count="8">
    <mergeCell ref="A2:F2"/>
    <mergeCell ref="A3:D3"/>
    <mergeCell ref="D4:F4"/>
    <mergeCell ref="A8:C8"/>
    <mergeCell ref="A9:F9"/>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topLeftCell="A4" workbookViewId="0">
      <selection activeCell="H9" sqref="H9"/>
    </sheetView>
  </sheetViews>
  <sheetFormatPr defaultColWidth="8.88571428571429" defaultRowHeight="14.25" customHeight="1"/>
  <cols>
    <col min="1" max="1" width="20.5714285714286" style="58" customWidth="1"/>
    <col min="2" max="2" width="21" style="58" customWidth="1"/>
    <col min="3" max="3" width="25.5714285714286" style="73" customWidth="1"/>
    <col min="4" max="4" width="21.7142857142857" style="73" customWidth="1"/>
    <col min="5" max="5" width="35.2857142857143" style="73" customWidth="1"/>
    <col min="6" max="6" width="7.71428571428571" style="73" customWidth="1"/>
    <col min="7" max="8" width="10.2857142857143" style="73" customWidth="1"/>
    <col min="9" max="9" width="12" style="73" customWidth="1"/>
    <col min="10" max="12" width="10" style="73" customWidth="1"/>
    <col min="13" max="13" width="9.13333333333333" style="58" customWidth="1"/>
    <col min="14" max="15" width="9.13333333333333" style="73" customWidth="1"/>
    <col min="16" max="17" width="12.7142857142857" style="73" customWidth="1"/>
    <col min="18" max="18" width="9.13333333333333" style="58" customWidth="1"/>
    <col min="19" max="19" width="10.4285714285714" style="73" customWidth="1"/>
    <col min="20" max="20" width="9.13333333333333" style="58" customWidth="1"/>
    <col min="21" max="16384" width="9.13333333333333" style="58"/>
  </cols>
  <sheetData>
    <row r="1" ht="13.5" customHeight="1" spans="1:19">
      <c r="A1" s="75" t="s">
        <v>407</v>
      </c>
      <c r="D1" s="75"/>
      <c r="E1" s="75"/>
      <c r="F1" s="75"/>
      <c r="G1" s="75"/>
      <c r="H1" s="75"/>
      <c r="I1" s="75"/>
      <c r="J1" s="75"/>
      <c r="K1" s="75"/>
      <c r="L1" s="75"/>
      <c r="R1" s="71"/>
      <c r="S1" s="153"/>
    </row>
    <row r="2" ht="27.75" customHeight="1" spans="1:19">
      <c r="A2" s="105" t="s">
        <v>14</v>
      </c>
      <c r="B2" s="105"/>
      <c r="C2" s="105"/>
      <c r="D2" s="105"/>
      <c r="E2" s="105"/>
      <c r="F2" s="105"/>
      <c r="G2" s="105"/>
      <c r="H2" s="105"/>
      <c r="I2" s="105"/>
      <c r="J2" s="105"/>
      <c r="K2" s="105"/>
      <c r="L2" s="105"/>
      <c r="M2" s="105"/>
      <c r="N2" s="105"/>
      <c r="O2" s="105"/>
      <c r="P2" s="105"/>
      <c r="Q2" s="105"/>
      <c r="R2" s="105"/>
      <c r="S2" s="105"/>
    </row>
    <row r="3" ht="18.75" customHeight="1" spans="1:19">
      <c r="A3" s="106" t="s">
        <v>22</v>
      </c>
      <c r="B3" s="106"/>
      <c r="C3" s="106"/>
      <c r="D3" s="106"/>
      <c r="E3" s="106"/>
      <c r="F3" s="106"/>
      <c r="G3" s="106"/>
      <c r="H3" s="106"/>
      <c r="I3" s="79"/>
      <c r="J3" s="79"/>
      <c r="K3" s="79"/>
      <c r="L3" s="79"/>
      <c r="R3" s="154"/>
      <c r="S3" s="155" t="s">
        <v>176</v>
      </c>
    </row>
    <row r="4" ht="15.75" customHeight="1" spans="1:19">
      <c r="A4" s="107" t="s">
        <v>184</v>
      </c>
      <c r="B4" s="107" t="s">
        <v>185</v>
      </c>
      <c r="C4" s="107" t="s">
        <v>408</v>
      </c>
      <c r="D4" s="107" t="s">
        <v>409</v>
      </c>
      <c r="E4" s="107" t="s">
        <v>410</v>
      </c>
      <c r="F4" s="107" t="s">
        <v>411</v>
      </c>
      <c r="G4" s="107" t="s">
        <v>412</v>
      </c>
      <c r="H4" s="107" t="s">
        <v>413</v>
      </c>
      <c r="I4" s="66" t="s">
        <v>192</v>
      </c>
      <c r="J4" s="147"/>
      <c r="K4" s="147"/>
      <c r="L4" s="66"/>
      <c r="M4" s="148"/>
      <c r="N4" s="66"/>
      <c r="O4" s="66"/>
      <c r="P4" s="66"/>
      <c r="Q4" s="66"/>
      <c r="R4" s="148"/>
      <c r="S4" s="67"/>
    </row>
    <row r="5" ht="17.25" customHeight="1" spans="1:19">
      <c r="A5" s="110"/>
      <c r="B5" s="110"/>
      <c r="C5" s="110"/>
      <c r="D5" s="110"/>
      <c r="E5" s="110"/>
      <c r="F5" s="110"/>
      <c r="G5" s="110"/>
      <c r="H5" s="110"/>
      <c r="I5" s="149" t="s">
        <v>77</v>
      </c>
      <c r="J5" s="108" t="s">
        <v>80</v>
      </c>
      <c r="K5" s="108" t="s">
        <v>414</v>
      </c>
      <c r="L5" s="110" t="s">
        <v>415</v>
      </c>
      <c r="M5" s="150" t="s">
        <v>416</v>
      </c>
      <c r="N5" s="151" t="s">
        <v>417</v>
      </c>
      <c r="O5" s="151"/>
      <c r="P5" s="151"/>
      <c r="Q5" s="151"/>
      <c r="R5" s="156"/>
      <c r="S5" s="134"/>
    </row>
    <row r="6" ht="54" customHeight="1" spans="1:19">
      <c r="A6" s="110"/>
      <c r="B6" s="110"/>
      <c r="C6" s="110"/>
      <c r="D6" s="134"/>
      <c r="E6" s="134"/>
      <c r="F6" s="134"/>
      <c r="G6" s="134"/>
      <c r="H6" s="134"/>
      <c r="I6" s="151"/>
      <c r="J6" s="108"/>
      <c r="K6" s="108"/>
      <c r="L6" s="134"/>
      <c r="M6" s="152"/>
      <c r="N6" s="134" t="s">
        <v>79</v>
      </c>
      <c r="O6" s="134" t="s">
        <v>86</v>
      </c>
      <c r="P6" s="134" t="s">
        <v>253</v>
      </c>
      <c r="Q6" s="134" t="s">
        <v>88</v>
      </c>
      <c r="R6" s="152" t="s">
        <v>89</v>
      </c>
      <c r="S6" s="134" t="s">
        <v>90</v>
      </c>
    </row>
    <row r="7" ht="15" customHeight="1" spans="1:19">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row>
    <row r="8" ht="21" customHeight="1" spans="1:19">
      <c r="A8" s="135" t="s">
        <v>201</v>
      </c>
      <c r="B8" s="135" t="s">
        <v>91</v>
      </c>
      <c r="C8" s="116" t="s">
        <v>257</v>
      </c>
      <c r="D8" s="136" t="s">
        <v>418</v>
      </c>
      <c r="E8" s="136" t="s">
        <v>419</v>
      </c>
      <c r="F8" s="137" t="s">
        <v>420</v>
      </c>
      <c r="G8" s="138">
        <v>29</v>
      </c>
      <c r="H8" s="139">
        <v>4495</v>
      </c>
      <c r="I8" s="139">
        <v>4495</v>
      </c>
      <c r="J8" s="139">
        <v>4495</v>
      </c>
      <c r="K8" s="146" t="s">
        <v>92</v>
      </c>
      <c r="L8" s="146" t="s">
        <v>92</v>
      </c>
      <c r="M8" s="146" t="s">
        <v>92</v>
      </c>
      <c r="N8" s="146" t="s">
        <v>92</v>
      </c>
      <c r="O8" s="146" t="s">
        <v>92</v>
      </c>
      <c r="P8" s="146" t="s">
        <v>92</v>
      </c>
      <c r="Q8" s="146"/>
      <c r="R8" s="146" t="s">
        <v>92</v>
      </c>
      <c r="S8" s="146" t="s">
        <v>92</v>
      </c>
    </row>
    <row r="9" ht="21" customHeight="1" spans="1:19">
      <c r="A9" s="140"/>
      <c r="B9" s="140"/>
      <c r="C9" s="141" t="s">
        <v>92</v>
      </c>
      <c r="D9" s="142" t="s">
        <v>92</v>
      </c>
      <c r="E9" s="142" t="s">
        <v>92</v>
      </c>
      <c r="F9" s="142" t="s">
        <v>92</v>
      </c>
      <c r="G9" s="143" t="s">
        <v>92</v>
      </c>
      <c r="H9" s="144" t="s">
        <v>92</v>
      </c>
      <c r="I9" s="144" t="s">
        <v>92</v>
      </c>
      <c r="J9" s="144" t="s">
        <v>92</v>
      </c>
      <c r="K9" s="144" t="s">
        <v>92</v>
      </c>
      <c r="L9" s="144" t="s">
        <v>92</v>
      </c>
      <c r="M9" s="146" t="s">
        <v>92</v>
      </c>
      <c r="N9" s="144" t="s">
        <v>92</v>
      </c>
      <c r="O9" s="144" t="s">
        <v>92</v>
      </c>
      <c r="P9" s="144" t="s">
        <v>92</v>
      </c>
      <c r="Q9" s="144"/>
      <c r="R9" s="146" t="s">
        <v>92</v>
      </c>
      <c r="S9" s="144" t="s">
        <v>92</v>
      </c>
    </row>
    <row r="10" ht="21" customHeight="1" spans="1:19">
      <c r="A10" s="145" t="s">
        <v>134</v>
      </c>
      <c r="B10" s="145"/>
      <c r="C10" s="145"/>
      <c r="D10" s="145"/>
      <c r="E10" s="145"/>
      <c r="F10" s="145"/>
      <c r="G10" s="145"/>
      <c r="H10" s="146">
        <f>SUM(H8:H9)</f>
        <v>4495</v>
      </c>
      <c r="I10" s="146">
        <f>SUM(I8:I9)</f>
        <v>4495</v>
      </c>
      <c r="J10" s="146">
        <f>SUM(J8:J9)</f>
        <v>4495</v>
      </c>
      <c r="K10" s="146" t="s">
        <v>92</v>
      </c>
      <c r="L10" s="146" t="s">
        <v>92</v>
      </c>
      <c r="M10" s="146" t="s">
        <v>92</v>
      </c>
      <c r="N10" s="146" t="s">
        <v>92</v>
      </c>
      <c r="O10" s="146" t="s">
        <v>92</v>
      </c>
      <c r="P10" s="146" t="s">
        <v>92</v>
      </c>
      <c r="Q10" s="146"/>
      <c r="R10" s="146" t="s">
        <v>92</v>
      </c>
      <c r="S10" s="146" t="s">
        <v>92</v>
      </c>
    </row>
    <row r="11" customHeight="1" spans="1:1">
      <c r="A11" s="58" t="s">
        <v>421</v>
      </c>
    </row>
  </sheetData>
  <mergeCells count="18">
    <mergeCell ref="A2:S2"/>
    <mergeCell ref="A3:H3"/>
    <mergeCell ref="I4:S4"/>
    <mergeCell ref="N5:S5"/>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H20" sqref="H20"/>
    </sheetView>
  </sheetViews>
  <sheetFormatPr defaultColWidth="8.71428571428571" defaultRowHeight="14.25" customHeight="1"/>
  <cols>
    <col min="1" max="1" width="14.1428571428571" style="58" customWidth="1"/>
    <col min="2" max="2" width="17.7142857142857" style="58" customWidth="1"/>
    <col min="3" max="9" width="9.13333333333333" style="104" customWidth="1"/>
    <col min="10" max="10" width="12" style="73" customWidth="1"/>
    <col min="11" max="13" width="10" style="73" customWidth="1"/>
    <col min="14" max="14" width="9.13333333333333" style="58" customWidth="1"/>
    <col min="15" max="16" width="9.13333333333333" style="73" customWidth="1"/>
    <col min="17" max="18" width="12.7142857142857" style="73" customWidth="1"/>
    <col min="19" max="19" width="9.13333333333333" style="58" customWidth="1"/>
    <col min="20" max="20" width="10.4285714285714" style="73" customWidth="1"/>
    <col min="21" max="21" width="9.13333333333333" style="58" customWidth="1"/>
    <col min="22" max="249" width="9.13333333333333" style="58"/>
    <col min="250" max="258" width="8.71428571428571" style="58"/>
  </cols>
  <sheetData>
    <row r="1" ht="13.5" customHeight="1" spans="1:20">
      <c r="A1" s="75" t="s">
        <v>422</v>
      </c>
      <c r="D1" s="75"/>
      <c r="E1" s="75"/>
      <c r="F1" s="75"/>
      <c r="G1" s="75"/>
      <c r="H1" s="75"/>
      <c r="I1" s="75"/>
      <c r="J1" s="119"/>
      <c r="K1" s="119"/>
      <c r="L1" s="119"/>
      <c r="M1" s="119"/>
      <c r="N1" s="120"/>
      <c r="O1" s="121"/>
      <c r="P1" s="121"/>
      <c r="Q1" s="121"/>
      <c r="R1" s="121"/>
      <c r="S1" s="130"/>
      <c r="T1" s="131"/>
    </row>
    <row r="2" ht="27.75" customHeight="1" spans="1:20">
      <c r="A2" s="105" t="s">
        <v>15</v>
      </c>
      <c r="B2" s="105"/>
      <c r="C2" s="105"/>
      <c r="D2" s="105"/>
      <c r="E2" s="105"/>
      <c r="F2" s="105"/>
      <c r="G2" s="105"/>
      <c r="H2" s="105"/>
      <c r="I2" s="105"/>
      <c r="J2" s="105"/>
      <c r="K2" s="105"/>
      <c r="L2" s="105"/>
      <c r="M2" s="105"/>
      <c r="N2" s="105"/>
      <c r="O2" s="105"/>
      <c r="P2" s="105"/>
      <c r="Q2" s="105"/>
      <c r="R2" s="105"/>
      <c r="S2" s="105"/>
      <c r="T2" s="105"/>
    </row>
    <row r="3" ht="26.1" customHeight="1" spans="1:20">
      <c r="A3" s="106" t="s">
        <v>22</v>
      </c>
      <c r="B3" s="106"/>
      <c r="C3" s="106"/>
      <c r="D3" s="106"/>
      <c r="E3" s="106"/>
      <c r="F3" s="79"/>
      <c r="G3" s="79"/>
      <c r="H3" s="79"/>
      <c r="I3" s="79"/>
      <c r="J3" s="122"/>
      <c r="K3" s="122"/>
      <c r="L3" s="122"/>
      <c r="M3" s="122"/>
      <c r="N3" s="120"/>
      <c r="O3" s="121"/>
      <c r="P3" s="121"/>
      <c r="Q3" s="121"/>
      <c r="R3" s="121"/>
      <c r="S3" s="132"/>
      <c r="T3" s="133" t="s">
        <v>176</v>
      </c>
    </row>
    <row r="4" ht="15.75" customHeight="1" spans="1:20">
      <c r="A4" s="107" t="s">
        <v>184</v>
      </c>
      <c r="B4" s="107" t="s">
        <v>185</v>
      </c>
      <c r="C4" s="108" t="s">
        <v>408</v>
      </c>
      <c r="D4" s="108" t="s">
        <v>423</v>
      </c>
      <c r="E4" s="108" t="s">
        <v>424</v>
      </c>
      <c r="F4" s="109" t="s">
        <v>425</v>
      </c>
      <c r="G4" s="108" t="s">
        <v>426</v>
      </c>
      <c r="H4" s="108" t="s">
        <v>427</v>
      </c>
      <c r="I4" s="108" t="s">
        <v>428</v>
      </c>
      <c r="J4" s="108" t="s">
        <v>192</v>
      </c>
      <c r="K4" s="108"/>
      <c r="L4" s="108"/>
      <c r="M4" s="108"/>
      <c r="N4" s="123"/>
      <c r="O4" s="108"/>
      <c r="P4" s="108"/>
      <c r="Q4" s="108"/>
      <c r="R4" s="108"/>
      <c r="S4" s="123"/>
      <c r="T4" s="108"/>
    </row>
    <row r="5" ht="17.25" customHeight="1" spans="1:20">
      <c r="A5" s="110"/>
      <c r="B5" s="110"/>
      <c r="C5" s="108"/>
      <c r="D5" s="108"/>
      <c r="E5" s="108"/>
      <c r="F5" s="111"/>
      <c r="G5" s="108"/>
      <c r="H5" s="108"/>
      <c r="I5" s="108"/>
      <c r="J5" s="108" t="s">
        <v>77</v>
      </c>
      <c r="K5" s="108" t="s">
        <v>80</v>
      </c>
      <c r="L5" s="108" t="s">
        <v>414</v>
      </c>
      <c r="M5" s="108" t="s">
        <v>415</v>
      </c>
      <c r="N5" s="124" t="s">
        <v>416</v>
      </c>
      <c r="O5" s="108" t="s">
        <v>417</v>
      </c>
      <c r="P5" s="108"/>
      <c r="Q5" s="108"/>
      <c r="R5" s="108"/>
      <c r="S5" s="124"/>
      <c r="T5" s="108"/>
    </row>
    <row r="6" ht="54" customHeight="1" spans="1:20">
      <c r="A6" s="110"/>
      <c r="B6" s="110"/>
      <c r="C6" s="108"/>
      <c r="D6" s="108"/>
      <c r="E6" s="108"/>
      <c r="F6" s="112"/>
      <c r="G6" s="108"/>
      <c r="H6" s="108"/>
      <c r="I6" s="108"/>
      <c r="J6" s="108"/>
      <c r="K6" s="108"/>
      <c r="L6" s="108"/>
      <c r="M6" s="108"/>
      <c r="N6" s="123"/>
      <c r="O6" s="108" t="s">
        <v>79</v>
      </c>
      <c r="P6" s="108" t="s">
        <v>86</v>
      </c>
      <c r="Q6" s="108" t="s">
        <v>253</v>
      </c>
      <c r="R6" s="108" t="s">
        <v>88</v>
      </c>
      <c r="S6" s="123" t="s">
        <v>89</v>
      </c>
      <c r="T6" s="108" t="s">
        <v>90</v>
      </c>
    </row>
    <row r="7" ht="15" customHeight="1" spans="1:20">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c r="T7" s="84">
        <v>20</v>
      </c>
    </row>
    <row r="8" ht="22.5" customHeight="1" spans="1:20">
      <c r="A8" s="113"/>
      <c r="B8" s="113"/>
      <c r="C8" s="84"/>
      <c r="D8" s="84"/>
      <c r="E8" s="84"/>
      <c r="F8" s="84"/>
      <c r="G8" s="84"/>
      <c r="H8" s="84"/>
      <c r="I8" s="84"/>
      <c r="J8" s="125" t="s">
        <v>92</v>
      </c>
      <c r="K8" s="125" t="s">
        <v>92</v>
      </c>
      <c r="L8" s="125" t="s">
        <v>92</v>
      </c>
      <c r="M8" s="125" t="s">
        <v>92</v>
      </c>
      <c r="N8" s="125" t="s">
        <v>92</v>
      </c>
      <c r="O8" s="125" t="s">
        <v>92</v>
      </c>
      <c r="P8" s="125" t="s">
        <v>92</v>
      </c>
      <c r="Q8" s="125" t="s">
        <v>92</v>
      </c>
      <c r="R8" s="125"/>
      <c r="S8" s="125" t="s">
        <v>92</v>
      </c>
      <c r="T8" s="125" t="s">
        <v>92</v>
      </c>
    </row>
    <row r="9" ht="22.5" customHeight="1" spans="1:20">
      <c r="A9" s="113"/>
      <c r="B9" s="113"/>
      <c r="C9" s="114"/>
      <c r="D9" s="115"/>
      <c r="E9" s="115"/>
      <c r="F9" s="115"/>
      <c r="G9" s="115"/>
      <c r="H9" s="115"/>
      <c r="I9" s="115"/>
      <c r="J9" s="126" t="s">
        <v>92</v>
      </c>
      <c r="K9" s="126" t="s">
        <v>92</v>
      </c>
      <c r="L9" s="126" t="s">
        <v>92</v>
      </c>
      <c r="M9" s="126" t="s">
        <v>92</v>
      </c>
      <c r="N9" s="125" t="s">
        <v>92</v>
      </c>
      <c r="O9" s="126" t="s">
        <v>92</v>
      </c>
      <c r="P9" s="126" t="s">
        <v>92</v>
      </c>
      <c r="Q9" s="126" t="s">
        <v>92</v>
      </c>
      <c r="R9" s="126"/>
      <c r="S9" s="125" t="s">
        <v>92</v>
      </c>
      <c r="T9" s="126" t="s">
        <v>92</v>
      </c>
    </row>
    <row r="10" ht="22.5" customHeight="1" spans="1:20">
      <c r="A10" s="108"/>
      <c r="B10" s="108"/>
      <c r="C10" s="114"/>
      <c r="D10" s="116"/>
      <c r="E10" s="116"/>
      <c r="F10" s="116"/>
      <c r="G10" s="116"/>
      <c r="H10" s="116"/>
      <c r="I10" s="116"/>
      <c r="J10" s="127" t="s">
        <v>92</v>
      </c>
      <c r="K10" s="127" t="s">
        <v>92</v>
      </c>
      <c r="L10" s="127" t="s">
        <v>92</v>
      </c>
      <c r="M10" s="127" t="s">
        <v>92</v>
      </c>
      <c r="N10" s="127" t="s">
        <v>92</v>
      </c>
      <c r="O10" s="127" t="s">
        <v>92</v>
      </c>
      <c r="P10" s="127" t="s">
        <v>92</v>
      </c>
      <c r="Q10" s="127" t="s">
        <v>92</v>
      </c>
      <c r="R10" s="127"/>
      <c r="S10" s="127" t="s">
        <v>92</v>
      </c>
      <c r="T10" s="127" t="s">
        <v>92</v>
      </c>
    </row>
    <row r="11" ht="22.5" customHeight="1" spans="1:20">
      <c r="A11" s="117" t="s">
        <v>134</v>
      </c>
      <c r="B11" s="117"/>
      <c r="C11" s="117"/>
      <c r="D11" s="117"/>
      <c r="E11" s="117"/>
      <c r="F11" s="117"/>
      <c r="G11" s="117"/>
      <c r="H11" s="117"/>
      <c r="I11" s="117"/>
      <c r="J11" s="128"/>
      <c r="K11" s="128"/>
      <c r="L11" s="128"/>
      <c r="M11" s="128"/>
      <c r="N11" s="129"/>
      <c r="O11" s="128"/>
      <c r="P11" s="128"/>
      <c r="Q11" s="128"/>
      <c r="R11" s="128"/>
      <c r="S11" s="129"/>
      <c r="T11" s="128"/>
    </row>
    <row r="12" customHeight="1" spans="1:20">
      <c r="A12" s="118" t="s">
        <v>429</v>
      </c>
      <c r="B12" s="118"/>
      <c r="C12" s="118"/>
      <c r="D12" s="118"/>
      <c r="E12" s="118"/>
      <c r="F12" s="118"/>
      <c r="G12" s="118"/>
      <c r="H12" s="118"/>
      <c r="I12" s="118"/>
      <c r="J12" s="118"/>
      <c r="K12" s="118"/>
      <c r="L12" s="118"/>
      <c r="M12" s="118"/>
      <c r="N12" s="118"/>
      <c r="O12" s="118"/>
      <c r="P12" s="118"/>
      <c r="Q12" s="118"/>
      <c r="R12" s="118"/>
      <c r="S12" s="118"/>
      <c r="T12" s="118"/>
    </row>
  </sheetData>
  <mergeCells count="20">
    <mergeCell ref="A2:T2"/>
    <mergeCell ref="A3:E3"/>
    <mergeCell ref="J4:T4"/>
    <mergeCell ref="O5:T5"/>
    <mergeCell ref="A11:I11"/>
    <mergeCell ref="A12:T12"/>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F20" sqref="F20"/>
    </sheetView>
  </sheetViews>
  <sheetFormatPr defaultColWidth="8.88571428571429" defaultRowHeight="14.25" customHeight="1" outlineLevelRow="7"/>
  <cols>
    <col min="1" max="1" width="50" style="73" customWidth="1"/>
    <col min="2" max="2" width="17.2857142857143" style="73" customWidth="1"/>
    <col min="3" max="4" width="13.4285714285714" style="73" customWidth="1"/>
    <col min="5" max="12" width="10.2857142857143" style="73" customWidth="1"/>
    <col min="13" max="13" width="13.1428571428571" style="73" customWidth="1"/>
    <col min="14" max="14" width="9.13333333333333" style="58" customWidth="1"/>
    <col min="15" max="246" width="9.13333333333333" style="58"/>
    <col min="247" max="247" width="9.13333333333333" style="74"/>
    <col min="248" max="256" width="8.88571428571429" style="74"/>
  </cols>
  <sheetData>
    <row r="1" s="58" customFormat="1" ht="13.5" customHeight="1" spans="1:13">
      <c r="A1" s="75" t="s">
        <v>430</v>
      </c>
      <c r="B1" s="75"/>
      <c r="C1" s="75"/>
      <c r="D1" s="76"/>
      <c r="E1" s="73"/>
      <c r="F1" s="73"/>
      <c r="G1" s="73"/>
      <c r="H1" s="73"/>
      <c r="I1" s="73"/>
      <c r="J1" s="73"/>
      <c r="K1" s="73"/>
      <c r="L1" s="73"/>
      <c r="M1" s="73"/>
    </row>
    <row r="2" s="58" customFormat="1" ht="35" customHeight="1" spans="1:13">
      <c r="A2" s="77" t="s">
        <v>16</v>
      </c>
      <c r="B2" s="77"/>
      <c r="C2" s="77"/>
      <c r="D2" s="77"/>
      <c r="E2" s="77"/>
      <c r="F2" s="77"/>
      <c r="G2" s="77"/>
      <c r="H2" s="77"/>
      <c r="I2" s="77"/>
      <c r="J2" s="77"/>
      <c r="K2" s="77"/>
      <c r="L2" s="77"/>
      <c r="M2" s="77"/>
    </row>
    <row r="3" s="72" customFormat="1" ht="24" customHeight="1" spans="1:13">
      <c r="A3" s="78" t="s">
        <v>22</v>
      </c>
      <c r="B3" s="79"/>
      <c r="C3" s="79"/>
      <c r="D3" s="79"/>
      <c r="E3" s="80"/>
      <c r="F3" s="80"/>
      <c r="G3" s="80"/>
      <c r="H3" s="80"/>
      <c r="I3" s="80"/>
      <c r="J3" s="99"/>
      <c r="K3" s="99"/>
      <c r="L3" s="99"/>
      <c r="M3" s="100" t="s">
        <v>176</v>
      </c>
    </row>
    <row r="4" s="58" customFormat="1" ht="19.5" customHeight="1" spans="1:13">
      <c r="A4" s="81" t="s">
        <v>431</v>
      </c>
      <c r="B4" s="82" t="s">
        <v>192</v>
      </c>
      <c r="C4" s="83"/>
      <c r="D4" s="83"/>
      <c r="E4" s="84" t="s">
        <v>432</v>
      </c>
      <c r="F4" s="84"/>
      <c r="G4" s="84"/>
      <c r="H4" s="84"/>
      <c r="I4" s="84"/>
      <c r="J4" s="84"/>
      <c r="K4" s="84"/>
      <c r="L4" s="84"/>
      <c r="M4" s="84"/>
    </row>
    <row r="5" s="58" customFormat="1" ht="40.5" customHeight="1" spans="1:13">
      <c r="A5" s="85"/>
      <c r="B5" s="86" t="s">
        <v>77</v>
      </c>
      <c r="C5" s="87" t="s">
        <v>80</v>
      </c>
      <c r="D5" s="88" t="s">
        <v>433</v>
      </c>
      <c r="E5" s="85" t="s">
        <v>434</v>
      </c>
      <c r="F5" s="85" t="s">
        <v>435</v>
      </c>
      <c r="G5" s="85" t="s">
        <v>436</v>
      </c>
      <c r="H5" s="85" t="s">
        <v>437</v>
      </c>
      <c r="I5" s="101" t="s">
        <v>438</v>
      </c>
      <c r="J5" s="85" t="s">
        <v>439</v>
      </c>
      <c r="K5" s="85" t="s">
        <v>440</v>
      </c>
      <c r="L5" s="85" t="s">
        <v>441</v>
      </c>
      <c r="M5" s="85" t="s">
        <v>442</v>
      </c>
    </row>
    <row r="6" s="58" customFormat="1" ht="19.5" customHeight="1" spans="1:13">
      <c r="A6" s="81">
        <v>1</v>
      </c>
      <c r="B6" s="81">
        <v>2</v>
      </c>
      <c r="C6" s="81">
        <v>3</v>
      </c>
      <c r="D6" s="89">
        <v>4</v>
      </c>
      <c r="E6" s="81">
        <v>5</v>
      </c>
      <c r="F6" s="81">
        <v>6</v>
      </c>
      <c r="G6" s="81">
        <v>7</v>
      </c>
      <c r="H6" s="90">
        <v>8</v>
      </c>
      <c r="I6" s="102">
        <v>9</v>
      </c>
      <c r="J6" s="102">
        <v>10</v>
      </c>
      <c r="K6" s="102">
        <v>11</v>
      </c>
      <c r="L6" s="90">
        <v>12</v>
      </c>
      <c r="M6" s="102">
        <v>13</v>
      </c>
    </row>
    <row r="7" s="58" customFormat="1" ht="19.5" customHeight="1" spans="1:247">
      <c r="A7" s="91" t="s">
        <v>443</v>
      </c>
      <c r="B7" s="92"/>
      <c r="C7" s="92"/>
      <c r="D7" s="92"/>
      <c r="E7" s="92"/>
      <c r="F7" s="92"/>
      <c r="G7" s="93"/>
      <c r="H7" s="94" t="s">
        <v>92</v>
      </c>
      <c r="I7" s="94" t="s">
        <v>92</v>
      </c>
      <c r="J7" s="94" t="s">
        <v>92</v>
      </c>
      <c r="K7" s="94" t="s">
        <v>92</v>
      </c>
      <c r="L7" s="94" t="s">
        <v>92</v>
      </c>
      <c r="M7" s="94" t="s">
        <v>92</v>
      </c>
      <c r="IM7" s="103"/>
    </row>
    <row r="8" s="58" customFormat="1" ht="19.5" customHeight="1" spans="1:13">
      <c r="A8" s="95" t="s">
        <v>92</v>
      </c>
      <c r="B8" s="96" t="s">
        <v>92</v>
      </c>
      <c r="C8" s="96" t="s">
        <v>92</v>
      </c>
      <c r="D8" s="97" t="s">
        <v>92</v>
      </c>
      <c r="E8" s="96" t="s">
        <v>92</v>
      </c>
      <c r="F8" s="96" t="s">
        <v>92</v>
      </c>
      <c r="G8" s="96" t="s">
        <v>92</v>
      </c>
      <c r="H8" s="98" t="s">
        <v>92</v>
      </c>
      <c r="I8" s="98" t="s">
        <v>92</v>
      </c>
      <c r="J8" s="98" t="s">
        <v>92</v>
      </c>
      <c r="K8" s="98" t="s">
        <v>92</v>
      </c>
      <c r="L8" s="98" t="s">
        <v>92</v>
      </c>
      <c r="M8" s="98"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18.847619047619" style="57" customWidth="1"/>
    <col min="11" max="11" width="9.13333333333333" style="58" customWidth="1"/>
    <col min="12" max="16384" width="9.13333333333333" style="58"/>
  </cols>
  <sheetData>
    <row r="1" customHeight="1" spans="1:10">
      <c r="A1" s="57" t="s">
        <v>444</v>
      </c>
      <c r="J1" s="71"/>
    </row>
    <row r="2" ht="28.5" customHeight="1" spans="1:10">
      <c r="A2" s="59" t="s">
        <v>17</v>
      </c>
      <c r="B2" s="60"/>
      <c r="C2" s="60"/>
      <c r="D2" s="60"/>
      <c r="E2" s="60"/>
      <c r="F2" s="61"/>
      <c r="G2" s="60"/>
      <c r="H2" s="61"/>
      <c r="I2" s="61"/>
      <c r="J2" s="60"/>
    </row>
    <row r="3" ht="17.25" customHeight="1" spans="1:1">
      <c r="A3" s="62" t="s">
        <v>22</v>
      </c>
    </row>
    <row r="4" ht="44.25" customHeight="1" spans="1:10">
      <c r="A4" s="63" t="s">
        <v>431</v>
      </c>
      <c r="B4" s="63" t="s">
        <v>264</v>
      </c>
      <c r="C4" s="63" t="s">
        <v>265</v>
      </c>
      <c r="D4" s="63" t="s">
        <v>266</v>
      </c>
      <c r="E4" s="63" t="s">
        <v>267</v>
      </c>
      <c r="F4" s="64" t="s">
        <v>268</v>
      </c>
      <c r="G4" s="63" t="s">
        <v>269</v>
      </c>
      <c r="H4" s="64" t="s">
        <v>270</v>
      </c>
      <c r="I4" s="64" t="s">
        <v>271</v>
      </c>
      <c r="J4" s="63" t="s">
        <v>272</v>
      </c>
    </row>
    <row r="5" ht="14.25" customHeight="1" spans="1:10">
      <c r="A5" s="63">
        <v>1</v>
      </c>
      <c r="B5" s="63">
        <v>2</v>
      </c>
      <c r="C5" s="63">
        <v>3</v>
      </c>
      <c r="D5" s="63">
        <v>4</v>
      </c>
      <c r="E5" s="63">
        <v>5</v>
      </c>
      <c r="F5" s="63">
        <v>6</v>
      </c>
      <c r="G5" s="63">
        <v>7</v>
      </c>
      <c r="H5" s="63">
        <v>8</v>
      </c>
      <c r="I5" s="63">
        <v>9</v>
      </c>
      <c r="J5" s="63">
        <v>10</v>
      </c>
    </row>
    <row r="6" ht="42" customHeight="1" spans="1:10">
      <c r="A6" s="65" t="s">
        <v>443</v>
      </c>
      <c r="B6" s="66"/>
      <c r="C6" s="66"/>
      <c r="D6" s="67"/>
      <c r="E6" s="68"/>
      <c r="F6" s="69"/>
      <c r="G6" s="68"/>
      <c r="H6" s="69"/>
      <c r="I6" s="69"/>
      <c r="J6" s="68"/>
    </row>
    <row r="7" ht="42.75" customHeight="1" spans="1:10">
      <c r="A7" s="22" t="s">
        <v>92</v>
      </c>
      <c r="B7" s="22" t="s">
        <v>92</v>
      </c>
      <c r="C7" s="22" t="s">
        <v>92</v>
      </c>
      <c r="D7" s="22" t="s">
        <v>92</v>
      </c>
      <c r="E7" s="70" t="s">
        <v>92</v>
      </c>
      <c r="F7" s="22" t="s">
        <v>92</v>
      </c>
      <c r="G7" s="70" t="s">
        <v>92</v>
      </c>
      <c r="H7" s="22" t="s">
        <v>92</v>
      </c>
      <c r="I7" s="22" t="s">
        <v>92</v>
      </c>
      <c r="J7" s="70"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C21" sqref="C21"/>
    </sheetView>
  </sheetViews>
  <sheetFormatPr defaultColWidth="8.88571428571429" defaultRowHeight="12"/>
  <cols>
    <col min="1" max="1" width="12" style="40" customWidth="1"/>
    <col min="2" max="2" width="29" style="40"/>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445</v>
      </c>
      <c r="I1" s="55"/>
    </row>
    <row r="2" ht="28.5" spans="2:9">
      <c r="B2" s="41" t="s">
        <v>18</v>
      </c>
      <c r="C2" s="41"/>
      <c r="D2" s="41"/>
      <c r="E2" s="41"/>
      <c r="F2" s="41"/>
      <c r="G2" s="41"/>
      <c r="H2" s="41"/>
      <c r="I2" s="41"/>
    </row>
    <row r="3" ht="13.5" spans="1:3">
      <c r="A3" s="42" t="s">
        <v>446</v>
      </c>
      <c r="B3" s="40" t="s">
        <v>91</v>
      </c>
      <c r="C3" s="43"/>
    </row>
    <row r="4" ht="18" customHeight="1" spans="1:9">
      <c r="A4" s="44" t="s">
        <v>184</v>
      </c>
      <c r="B4" s="44" t="s">
        <v>185</v>
      </c>
      <c r="C4" s="44" t="s">
        <v>447</v>
      </c>
      <c r="D4" s="44" t="s">
        <v>448</v>
      </c>
      <c r="E4" s="44" t="s">
        <v>449</v>
      </c>
      <c r="F4" s="44" t="s">
        <v>450</v>
      </c>
      <c r="G4" s="45" t="s">
        <v>451</v>
      </c>
      <c r="H4" s="46"/>
      <c r="I4" s="56"/>
    </row>
    <row r="5" ht="18" customHeight="1" spans="1:9">
      <c r="A5" s="47"/>
      <c r="B5" s="47"/>
      <c r="C5" s="47"/>
      <c r="D5" s="47"/>
      <c r="E5" s="47"/>
      <c r="F5" s="47"/>
      <c r="G5" s="48" t="s">
        <v>412</v>
      </c>
      <c r="H5" s="48" t="s">
        <v>452</v>
      </c>
      <c r="I5" s="48" t="s">
        <v>453</v>
      </c>
    </row>
    <row r="6" ht="21" customHeight="1" spans="1:9">
      <c r="A6" s="49">
        <v>1</v>
      </c>
      <c r="B6" s="49">
        <v>2</v>
      </c>
      <c r="C6" s="49">
        <v>3</v>
      </c>
      <c r="D6" s="49">
        <v>4</v>
      </c>
      <c r="E6" s="49">
        <v>5</v>
      </c>
      <c r="F6" s="49">
        <v>6</v>
      </c>
      <c r="G6" s="49">
        <v>7</v>
      </c>
      <c r="H6" s="49">
        <v>8</v>
      </c>
      <c r="I6" s="49">
        <v>9</v>
      </c>
    </row>
    <row r="7" ht="33" customHeight="1" spans="1:9">
      <c r="A7" s="50"/>
      <c r="B7" s="51"/>
      <c r="C7" s="51"/>
      <c r="D7" s="51"/>
      <c r="E7" s="51"/>
      <c r="F7" s="51"/>
      <c r="G7" s="49"/>
      <c r="H7" s="49"/>
      <c r="I7" s="49"/>
    </row>
    <row r="8" ht="24" customHeight="1" spans="1:9">
      <c r="A8" s="50"/>
      <c r="B8" s="52"/>
      <c r="C8" s="52"/>
      <c r="D8" s="52"/>
      <c r="E8" s="52"/>
      <c r="F8" s="52"/>
      <c r="G8" s="49"/>
      <c r="H8" s="49"/>
      <c r="I8" s="49"/>
    </row>
    <row r="9" ht="24" customHeight="1" spans="1:9">
      <c r="A9" s="53" t="s">
        <v>77</v>
      </c>
      <c r="B9" s="53"/>
      <c r="C9" s="53"/>
      <c r="D9" s="53"/>
      <c r="E9" s="53"/>
      <c r="F9" s="53"/>
      <c r="G9" s="49"/>
      <c r="H9" s="49"/>
      <c r="I9" s="49"/>
    </row>
    <row r="10" ht="24" customHeight="1" spans="1:9">
      <c r="A10" s="54" t="s">
        <v>454</v>
      </c>
      <c r="B10" s="54"/>
      <c r="C10" s="54"/>
      <c r="D10" s="54"/>
      <c r="E10" s="54"/>
      <c r="F10" s="54"/>
      <c r="G10" s="54"/>
      <c r="H10" s="54"/>
      <c r="I10" s="54"/>
    </row>
  </sheetData>
  <mergeCells count="10">
    <mergeCell ref="B2:I2"/>
    <mergeCell ref="G4:I4"/>
    <mergeCell ref="A9:F9"/>
    <mergeCell ref="A10:I10"/>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B22" sqref="B22"/>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455</v>
      </c>
      <c r="D1" s="29"/>
      <c r="E1" s="29"/>
      <c r="F1" s="29"/>
      <c r="G1" s="29"/>
      <c r="K1" s="38"/>
    </row>
    <row r="2" s="1" customFormat="1" ht="27.75" customHeight="1" spans="1:11">
      <c r="A2" s="30" t="s">
        <v>456</v>
      </c>
      <c r="B2" s="30"/>
      <c r="C2" s="30"/>
      <c r="D2" s="30"/>
      <c r="E2" s="30"/>
      <c r="F2" s="30"/>
      <c r="G2" s="30"/>
      <c r="H2" s="30"/>
      <c r="I2" s="30"/>
      <c r="J2" s="30"/>
      <c r="K2" s="30"/>
    </row>
    <row r="3" s="1" customFormat="1" ht="13.5" customHeight="1" spans="1:11">
      <c r="A3" s="5" t="s">
        <v>22</v>
      </c>
      <c r="B3" s="6"/>
      <c r="C3" s="6"/>
      <c r="D3" s="6"/>
      <c r="E3" s="6"/>
      <c r="F3" s="6"/>
      <c r="G3" s="6"/>
      <c r="H3" s="7"/>
      <c r="I3" s="7"/>
      <c r="J3" s="7"/>
      <c r="K3" s="8" t="s">
        <v>176</v>
      </c>
    </row>
    <row r="4" s="1" customFormat="1" ht="21.75" customHeight="1" spans="1:11">
      <c r="A4" s="9" t="s">
        <v>248</v>
      </c>
      <c r="B4" s="9" t="s">
        <v>187</v>
      </c>
      <c r="C4" s="9" t="s">
        <v>249</v>
      </c>
      <c r="D4" s="10" t="s">
        <v>188</v>
      </c>
      <c r="E4" s="10" t="s">
        <v>189</v>
      </c>
      <c r="F4" s="10" t="s">
        <v>250</v>
      </c>
      <c r="G4" s="10" t="s">
        <v>251</v>
      </c>
      <c r="H4" s="16" t="s">
        <v>77</v>
      </c>
      <c r="I4" s="11" t="s">
        <v>457</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9">
        <v>10</v>
      </c>
      <c r="K7" s="39">
        <v>11</v>
      </c>
    </row>
    <row r="8" s="1" customFormat="1" ht="37" customHeight="1" spans="1:11">
      <c r="A8" s="32"/>
      <c r="B8" s="21"/>
      <c r="C8" s="33"/>
      <c r="D8" s="33"/>
      <c r="E8" s="33"/>
      <c r="F8" s="33"/>
      <c r="G8" s="33"/>
      <c r="H8" s="34"/>
      <c r="I8" s="34"/>
      <c r="J8" s="34"/>
      <c r="K8" s="34"/>
    </row>
    <row r="9" s="1" customFormat="1" ht="30.65" customHeight="1" spans="1:11">
      <c r="A9" s="35"/>
      <c r="B9" s="35"/>
      <c r="C9" s="35"/>
      <c r="D9" s="35"/>
      <c r="E9" s="35"/>
      <c r="F9" s="35"/>
      <c r="G9" s="35"/>
      <c r="H9" s="34"/>
      <c r="I9" s="34"/>
      <c r="J9" s="34"/>
      <c r="K9" s="34"/>
    </row>
    <row r="10" s="1" customFormat="1" ht="18.75" customHeight="1" spans="1:11">
      <c r="A10" s="36" t="s">
        <v>134</v>
      </c>
      <c r="B10" s="36"/>
      <c r="C10" s="36"/>
      <c r="D10" s="36"/>
      <c r="E10" s="36"/>
      <c r="F10" s="36"/>
      <c r="G10" s="36"/>
      <c r="H10" s="37"/>
      <c r="I10" s="34"/>
      <c r="J10" s="34"/>
      <c r="K10" s="34"/>
    </row>
    <row r="11" customHeight="1" spans="1:1">
      <c r="A11" s="1" t="s">
        <v>458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selection activeCell="D7" sqref="D7"/>
    </sheetView>
  </sheetViews>
  <sheetFormatPr defaultColWidth="8" defaultRowHeight="12" outlineLevelCol="3"/>
  <cols>
    <col min="1" max="1" width="39.5714285714286" style="73" customWidth="1"/>
    <col min="2" max="2" width="43.1333333333333" style="73" customWidth="1"/>
    <col min="3" max="3" width="40.4285714285714" style="73" customWidth="1"/>
    <col min="4" max="4" width="46.1333333333333" style="73" customWidth="1"/>
    <col min="5" max="5" width="8" style="58" customWidth="1"/>
    <col min="6" max="16384" width="8" style="58"/>
  </cols>
  <sheetData>
    <row r="1" ht="17" customHeight="1" spans="1:4">
      <c r="A1" s="356" t="s">
        <v>21</v>
      </c>
      <c r="B1" s="75"/>
      <c r="C1" s="75"/>
      <c r="D1" s="155"/>
    </row>
    <row r="2" ht="36" customHeight="1" spans="1:4">
      <c r="A2" s="59" t="s">
        <v>2</v>
      </c>
      <c r="B2" s="357"/>
      <c r="C2" s="357"/>
      <c r="D2" s="357"/>
    </row>
    <row r="3" ht="21" customHeight="1" spans="1:4">
      <c r="A3" s="78" t="s">
        <v>22</v>
      </c>
      <c r="B3" s="307"/>
      <c r="C3" s="307"/>
      <c r="D3" s="153" t="s">
        <v>23</v>
      </c>
    </row>
    <row r="4" ht="19.5" customHeight="1" spans="1:4">
      <c r="A4" s="82" t="s">
        <v>24</v>
      </c>
      <c r="B4" s="165"/>
      <c r="C4" s="82" t="s">
        <v>25</v>
      </c>
      <c r="D4" s="165"/>
    </row>
    <row r="5" ht="19.5" customHeight="1" spans="1:4">
      <c r="A5" s="81" t="s">
        <v>26</v>
      </c>
      <c r="B5" s="81" t="s">
        <v>27</v>
      </c>
      <c r="C5" s="81" t="s">
        <v>28</v>
      </c>
      <c r="D5" s="81" t="s">
        <v>27</v>
      </c>
    </row>
    <row r="6" ht="19.5" customHeight="1" spans="1:4">
      <c r="A6" s="85"/>
      <c r="B6" s="85"/>
      <c r="C6" s="85"/>
      <c r="D6" s="85"/>
    </row>
    <row r="7" ht="20.25" customHeight="1" spans="1:4">
      <c r="A7" s="313" t="s">
        <v>29</v>
      </c>
      <c r="B7" s="288">
        <v>1897469</v>
      </c>
      <c r="C7" s="313" t="s">
        <v>30</v>
      </c>
      <c r="D7" s="358">
        <v>1417229</v>
      </c>
    </row>
    <row r="8" ht="20.25" customHeight="1" spans="1:4">
      <c r="A8" s="313" t="s">
        <v>31</v>
      </c>
      <c r="B8" s="288"/>
      <c r="C8" s="313" t="s">
        <v>32</v>
      </c>
      <c r="D8" s="358"/>
    </row>
    <row r="9" ht="20.25" customHeight="1" spans="1:4">
      <c r="A9" s="313" t="s">
        <v>33</v>
      </c>
      <c r="B9" s="288"/>
      <c r="C9" s="313" t="s">
        <v>34</v>
      </c>
      <c r="D9" s="358"/>
    </row>
    <row r="10" ht="20.25" customHeight="1" spans="1:4">
      <c r="A10" s="313" t="s">
        <v>35</v>
      </c>
      <c r="B10" s="288"/>
      <c r="C10" s="313" t="s">
        <v>36</v>
      </c>
      <c r="D10" s="358"/>
    </row>
    <row r="11" ht="20.25" customHeight="1" spans="1:4">
      <c r="A11" s="313" t="s">
        <v>37</v>
      </c>
      <c r="B11" s="359"/>
      <c r="C11" s="313" t="s">
        <v>38</v>
      </c>
      <c r="D11" s="358"/>
    </row>
    <row r="12" ht="20.25" customHeight="1" spans="1:4">
      <c r="A12" s="313" t="s">
        <v>39</v>
      </c>
      <c r="B12" s="312"/>
      <c r="C12" s="313" t="s">
        <v>40</v>
      </c>
      <c r="D12" s="358"/>
    </row>
    <row r="13" ht="20.25" customHeight="1" spans="1:4">
      <c r="A13" s="313" t="s">
        <v>41</v>
      </c>
      <c r="B13" s="312"/>
      <c r="C13" s="313" t="s">
        <v>42</v>
      </c>
      <c r="D13" s="358"/>
    </row>
    <row r="14" ht="20.25" customHeight="1" spans="1:4">
      <c r="A14" s="313" t="s">
        <v>43</v>
      </c>
      <c r="B14" s="312"/>
      <c r="C14" s="313" t="s">
        <v>44</v>
      </c>
      <c r="D14" s="358">
        <v>172170</v>
      </c>
    </row>
    <row r="15" ht="20.25" customHeight="1" spans="1:4">
      <c r="A15" s="360" t="s">
        <v>45</v>
      </c>
      <c r="B15" s="361"/>
      <c r="C15" s="313" t="s">
        <v>46</v>
      </c>
      <c r="D15" s="358">
        <v>150930</v>
      </c>
    </row>
    <row r="16" ht="20.25" customHeight="1" spans="1:4">
      <c r="A16" s="360" t="s">
        <v>47</v>
      </c>
      <c r="B16" s="362"/>
      <c r="C16" s="313" t="s">
        <v>48</v>
      </c>
      <c r="D16" s="358"/>
    </row>
    <row r="17" ht="20.25" customHeight="1" spans="1:4">
      <c r="A17" s="360"/>
      <c r="B17" s="363"/>
      <c r="C17" s="313" t="s">
        <v>49</v>
      </c>
      <c r="D17" s="358"/>
    </row>
    <row r="18" ht="20.25" customHeight="1" spans="1:4">
      <c r="A18" s="362"/>
      <c r="B18" s="363"/>
      <c r="C18" s="313" t="s">
        <v>50</v>
      </c>
      <c r="D18" s="358"/>
    </row>
    <row r="19" ht="20.25" customHeight="1" spans="1:4">
      <c r="A19" s="362"/>
      <c r="B19" s="363"/>
      <c r="C19" s="313" t="s">
        <v>51</v>
      </c>
      <c r="D19" s="358"/>
    </row>
    <row r="20" ht="20.25" customHeight="1" spans="1:4">
      <c r="A20" s="362"/>
      <c r="B20" s="363"/>
      <c r="C20" s="313" t="s">
        <v>52</v>
      </c>
      <c r="D20" s="358"/>
    </row>
    <row r="21" ht="20.25" customHeight="1" spans="1:4">
      <c r="A21" s="362"/>
      <c r="B21" s="363"/>
      <c r="C21" s="313" t="s">
        <v>53</v>
      </c>
      <c r="D21" s="358"/>
    </row>
    <row r="22" ht="20.25" customHeight="1" spans="1:4">
      <c r="A22" s="362"/>
      <c r="B22" s="363"/>
      <c r="C22" s="313" t="s">
        <v>54</v>
      </c>
      <c r="D22" s="358"/>
    </row>
    <row r="23" ht="20.25" customHeight="1" spans="1:4">
      <c r="A23" s="362"/>
      <c r="B23" s="363"/>
      <c r="C23" s="313" t="s">
        <v>55</v>
      </c>
      <c r="D23" s="358"/>
    </row>
    <row r="24" ht="20.25" customHeight="1" spans="1:4">
      <c r="A24" s="362"/>
      <c r="B24" s="363"/>
      <c r="C24" s="313" t="s">
        <v>56</v>
      </c>
      <c r="D24" s="358"/>
    </row>
    <row r="25" ht="20.25" customHeight="1" spans="1:4">
      <c r="A25" s="362"/>
      <c r="B25" s="363"/>
      <c r="C25" s="313" t="s">
        <v>57</v>
      </c>
      <c r="D25" s="358">
        <v>157140</v>
      </c>
    </row>
    <row r="26" ht="20.25" customHeight="1" spans="1:4">
      <c r="A26" s="362"/>
      <c r="B26" s="363"/>
      <c r="C26" s="313" t="s">
        <v>58</v>
      </c>
      <c r="D26" s="358"/>
    </row>
    <row r="27" ht="20.25" customHeight="1" spans="1:4">
      <c r="A27" s="362"/>
      <c r="B27" s="363"/>
      <c r="C27" s="313" t="s">
        <v>59</v>
      </c>
      <c r="D27" s="358"/>
    </row>
    <row r="28" ht="20.25" customHeight="1" spans="1:4">
      <c r="A28" s="362"/>
      <c r="B28" s="363"/>
      <c r="C28" s="313" t="s">
        <v>60</v>
      </c>
      <c r="D28" s="358"/>
    </row>
    <row r="29" ht="20.25" customHeight="1" spans="1:4">
      <c r="A29" s="362"/>
      <c r="B29" s="363"/>
      <c r="C29" s="313" t="s">
        <v>61</v>
      </c>
      <c r="D29" s="358"/>
    </row>
    <row r="30" ht="20.25" customHeight="1" spans="1:4">
      <c r="A30" s="364"/>
      <c r="B30" s="365"/>
      <c r="C30" s="313" t="s">
        <v>62</v>
      </c>
      <c r="D30" s="358"/>
    </row>
    <row r="31" ht="20.25" customHeight="1" spans="1:4">
      <c r="A31" s="364"/>
      <c r="B31" s="365"/>
      <c r="C31" s="313" t="s">
        <v>63</v>
      </c>
      <c r="D31" s="358"/>
    </row>
    <row r="32" ht="20.25" customHeight="1" spans="1:4">
      <c r="A32" s="364"/>
      <c r="B32" s="365"/>
      <c r="C32" s="313" t="s">
        <v>64</v>
      </c>
      <c r="D32" s="358"/>
    </row>
    <row r="33" ht="20.25" customHeight="1" spans="1:4">
      <c r="A33" s="366" t="s">
        <v>65</v>
      </c>
      <c r="B33" s="367">
        <f>B7+B8+B9+B10+B11</f>
        <v>1897469</v>
      </c>
      <c r="C33" s="318" t="s">
        <v>66</v>
      </c>
      <c r="D33" s="315">
        <f>SUM(D7:D29)</f>
        <v>1897469</v>
      </c>
    </row>
    <row r="34" ht="20.25" customHeight="1" spans="1:4">
      <c r="A34" s="360" t="s">
        <v>67</v>
      </c>
      <c r="B34" s="368"/>
      <c r="C34" s="313" t="s">
        <v>68</v>
      </c>
      <c r="D34" s="288"/>
    </row>
    <row r="35" s="1" customFormat="1" ht="25.4" customHeight="1" spans="1:4">
      <c r="A35" s="369" t="s">
        <v>69</v>
      </c>
      <c r="B35" s="370"/>
      <c r="C35" s="371" t="s">
        <v>69</v>
      </c>
      <c r="D35" s="372"/>
    </row>
    <row r="36" s="1" customFormat="1" ht="25.4" customHeight="1" spans="1:4">
      <c r="A36" s="369" t="s">
        <v>70</v>
      </c>
      <c r="B36" s="370"/>
      <c r="C36" s="371" t="s">
        <v>71</v>
      </c>
      <c r="D36" s="372"/>
    </row>
    <row r="37" ht="20.25" customHeight="1" spans="1:4">
      <c r="A37" s="373" t="s">
        <v>72</v>
      </c>
      <c r="B37" s="374">
        <f>B33+B34</f>
        <v>1897469</v>
      </c>
      <c r="C37" s="318" t="s">
        <v>73</v>
      </c>
      <c r="D37" s="374">
        <f>D33+D34</f>
        <v>1897469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C8" sqref="C8"/>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459</v>
      </c>
      <c r="B1" s="3"/>
      <c r="C1" s="3"/>
      <c r="D1" s="3"/>
      <c r="E1" s="3"/>
      <c r="F1" s="3"/>
      <c r="G1" s="3"/>
    </row>
    <row r="2" s="1" customFormat="1" ht="27.75" customHeight="1" spans="1:7">
      <c r="A2" s="4" t="s">
        <v>460</v>
      </c>
      <c r="B2" s="4"/>
      <c r="C2" s="4"/>
      <c r="D2" s="4"/>
      <c r="E2" s="4"/>
      <c r="F2" s="4"/>
      <c r="G2" s="4"/>
    </row>
    <row r="3" s="1" customFormat="1" ht="13.5" customHeight="1" spans="1:7">
      <c r="A3" s="5" t="s">
        <v>22</v>
      </c>
      <c r="B3" s="6"/>
      <c r="C3" s="6"/>
      <c r="D3" s="6"/>
      <c r="E3" s="7"/>
      <c r="F3" s="7"/>
      <c r="G3" s="8" t="s">
        <v>176</v>
      </c>
    </row>
    <row r="4" s="1" customFormat="1" ht="21.75" customHeight="1" spans="1:7">
      <c r="A4" s="9" t="s">
        <v>249</v>
      </c>
      <c r="B4" s="9" t="s">
        <v>248</v>
      </c>
      <c r="C4" s="9" t="s">
        <v>187</v>
      </c>
      <c r="D4" s="10" t="s">
        <v>461</v>
      </c>
      <c r="E4" s="11" t="s">
        <v>80</v>
      </c>
      <c r="F4" s="12"/>
      <c r="G4" s="13"/>
    </row>
    <row r="5" s="1" customFormat="1" ht="21.75" customHeight="1" spans="1:7">
      <c r="A5" s="14"/>
      <c r="B5" s="14"/>
      <c r="C5" s="14"/>
      <c r="D5" s="15"/>
      <c r="E5" s="16" t="s">
        <v>462</v>
      </c>
      <c r="F5" s="10" t="s">
        <v>463</v>
      </c>
      <c r="G5" s="10" t="s">
        <v>464</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255</v>
      </c>
      <c r="C8" s="22" t="s">
        <v>257</v>
      </c>
      <c r="D8" s="23" t="s">
        <v>465</v>
      </c>
      <c r="E8" s="24">
        <v>100000</v>
      </c>
      <c r="F8" s="24">
        <v>150000</v>
      </c>
      <c r="G8" s="24">
        <v>150000</v>
      </c>
    </row>
    <row r="9" s="1" customFormat="1" ht="18.75" customHeight="1" spans="1:7">
      <c r="A9" s="25" t="s">
        <v>77</v>
      </c>
      <c r="B9" s="26"/>
      <c r="C9" s="26"/>
      <c r="D9" s="27"/>
      <c r="E9" s="24">
        <f>SUM(E8)</f>
        <v>100000</v>
      </c>
      <c r="F9" s="24">
        <f>SUM(F8)</f>
        <v>150000</v>
      </c>
      <c r="G9" s="24">
        <f>SUM(G8)</f>
        <v>150000</v>
      </c>
    </row>
  </sheetData>
  <mergeCells count="11">
    <mergeCell ref="A2:G2"/>
    <mergeCell ref="A3:D3"/>
    <mergeCell ref="E4:G4"/>
    <mergeCell ref="A9:D9"/>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E16" sqref="E16"/>
    </sheetView>
  </sheetViews>
  <sheetFormatPr defaultColWidth="8" defaultRowHeight="14.25" customHeight="1"/>
  <cols>
    <col min="1" max="1" width="21.1333333333333" style="73" customWidth="1"/>
    <col min="2" max="2" width="23.4285714285714" style="73" customWidth="1"/>
    <col min="3" max="5" width="12.5714285714286" style="73" customWidth="1"/>
    <col min="6" max="6" width="14" style="73" customWidth="1"/>
    <col min="7" max="8" width="12.5714285714286" style="73" customWidth="1"/>
    <col min="9" max="9" width="8.84761904761905" style="73" customWidth="1"/>
    <col min="10" max="14" width="12.5714285714286" style="73" customWidth="1"/>
    <col min="15" max="15" width="8" style="58" customWidth="1"/>
    <col min="16" max="16" width="9.57142857142857" style="58" customWidth="1"/>
    <col min="17" max="17" width="9.71428571428571" style="58" customWidth="1"/>
    <col min="18" max="18" width="10.5714285714286" style="58" customWidth="1"/>
    <col min="19" max="19" width="10.1333333333333" style="73" customWidth="1"/>
    <col min="20" max="20" width="8" style="58" customWidth="1"/>
    <col min="21" max="16384" width="8" style="58"/>
  </cols>
  <sheetData>
    <row r="1" ht="12" customHeight="1" spans="1:18">
      <c r="A1" s="331" t="s">
        <v>74</v>
      </c>
      <c r="B1" s="75"/>
      <c r="C1" s="75"/>
      <c r="D1" s="75"/>
      <c r="E1" s="75"/>
      <c r="F1" s="75"/>
      <c r="G1" s="75"/>
      <c r="H1" s="75"/>
      <c r="I1" s="75"/>
      <c r="J1" s="75"/>
      <c r="K1" s="75"/>
      <c r="L1" s="75"/>
      <c r="M1" s="75"/>
      <c r="N1" s="75"/>
      <c r="O1" s="345"/>
      <c r="P1" s="345"/>
      <c r="Q1" s="345"/>
      <c r="R1" s="345"/>
    </row>
    <row r="2" ht="36" customHeight="1" spans="1:19">
      <c r="A2" s="332" t="s">
        <v>3</v>
      </c>
      <c r="B2" s="60"/>
      <c r="C2" s="60"/>
      <c r="D2" s="60"/>
      <c r="E2" s="60"/>
      <c r="F2" s="60"/>
      <c r="G2" s="60"/>
      <c r="H2" s="60"/>
      <c r="I2" s="60"/>
      <c r="J2" s="60"/>
      <c r="K2" s="60"/>
      <c r="L2" s="60"/>
      <c r="M2" s="60"/>
      <c r="N2" s="60"/>
      <c r="O2" s="61"/>
      <c r="P2" s="61"/>
      <c r="Q2" s="61"/>
      <c r="R2" s="61"/>
      <c r="S2" s="60"/>
    </row>
    <row r="3" ht="20.25" customHeight="1" spans="1:19">
      <c r="A3" s="78" t="s">
        <v>22</v>
      </c>
      <c r="B3" s="79"/>
      <c r="C3" s="79"/>
      <c r="D3" s="79"/>
      <c r="E3" s="79"/>
      <c r="F3" s="79"/>
      <c r="G3" s="79"/>
      <c r="H3" s="79"/>
      <c r="I3" s="79"/>
      <c r="J3" s="79"/>
      <c r="K3" s="79"/>
      <c r="L3" s="79"/>
      <c r="M3" s="79"/>
      <c r="N3" s="79"/>
      <c r="O3" s="346"/>
      <c r="P3" s="346"/>
      <c r="Q3" s="346"/>
      <c r="R3" s="346"/>
      <c r="S3" s="352" t="s">
        <v>23</v>
      </c>
    </row>
    <row r="4" ht="18.75" customHeight="1" spans="1:19">
      <c r="A4" s="333" t="s">
        <v>75</v>
      </c>
      <c r="B4" s="334" t="s">
        <v>76</v>
      </c>
      <c r="C4" s="334" t="s">
        <v>77</v>
      </c>
      <c r="D4" s="249" t="s">
        <v>78</v>
      </c>
      <c r="E4" s="335"/>
      <c r="F4" s="335"/>
      <c r="G4" s="335"/>
      <c r="H4" s="335"/>
      <c r="I4" s="335"/>
      <c r="J4" s="335"/>
      <c r="K4" s="335"/>
      <c r="L4" s="335"/>
      <c r="M4" s="335"/>
      <c r="N4" s="335"/>
      <c r="O4" s="347" t="s">
        <v>67</v>
      </c>
      <c r="P4" s="347"/>
      <c r="Q4" s="347"/>
      <c r="R4" s="347"/>
      <c r="S4" s="353"/>
    </row>
    <row r="5" ht="18.75" customHeight="1" spans="1:19">
      <c r="A5" s="336"/>
      <c r="B5" s="337"/>
      <c r="C5" s="337"/>
      <c r="D5" s="338" t="s">
        <v>79</v>
      </c>
      <c r="E5" s="338" t="s">
        <v>80</v>
      </c>
      <c r="F5" s="338" t="s">
        <v>81</v>
      </c>
      <c r="G5" s="338" t="s">
        <v>82</v>
      </c>
      <c r="H5" s="338" t="s">
        <v>83</v>
      </c>
      <c r="I5" s="348" t="s">
        <v>84</v>
      </c>
      <c r="J5" s="335"/>
      <c r="K5" s="335"/>
      <c r="L5" s="335"/>
      <c r="M5" s="335"/>
      <c r="N5" s="335"/>
      <c r="O5" s="347" t="s">
        <v>79</v>
      </c>
      <c r="P5" s="347" t="s">
        <v>80</v>
      </c>
      <c r="Q5" s="347" t="s">
        <v>81</v>
      </c>
      <c r="R5" s="354" t="s">
        <v>82</v>
      </c>
      <c r="S5" s="347" t="s">
        <v>85</v>
      </c>
    </row>
    <row r="6" ht="33.75" customHeight="1" spans="1:19">
      <c r="A6" s="339"/>
      <c r="B6" s="340"/>
      <c r="C6" s="340"/>
      <c r="D6" s="339"/>
      <c r="E6" s="339"/>
      <c r="F6" s="339"/>
      <c r="G6" s="339"/>
      <c r="H6" s="339"/>
      <c r="I6" s="340" t="s">
        <v>79</v>
      </c>
      <c r="J6" s="340" t="s">
        <v>86</v>
      </c>
      <c r="K6" s="340" t="s">
        <v>87</v>
      </c>
      <c r="L6" s="340" t="s">
        <v>88</v>
      </c>
      <c r="M6" s="340" t="s">
        <v>89</v>
      </c>
      <c r="N6" s="349" t="s">
        <v>90</v>
      </c>
      <c r="O6" s="347"/>
      <c r="P6" s="347"/>
      <c r="Q6" s="347"/>
      <c r="R6" s="354"/>
      <c r="S6" s="347"/>
    </row>
    <row r="7" ht="16.5" customHeight="1" spans="1:19">
      <c r="A7" s="341">
        <v>1</v>
      </c>
      <c r="B7" s="341">
        <v>2</v>
      </c>
      <c r="C7" s="341">
        <v>3</v>
      </c>
      <c r="D7" s="341">
        <v>4</v>
      </c>
      <c r="E7" s="341">
        <v>5</v>
      </c>
      <c r="F7" s="341">
        <v>6</v>
      </c>
      <c r="G7" s="341">
        <v>7</v>
      </c>
      <c r="H7" s="341">
        <v>8</v>
      </c>
      <c r="I7" s="341">
        <v>9</v>
      </c>
      <c r="J7" s="341">
        <v>10</v>
      </c>
      <c r="K7" s="341">
        <v>11</v>
      </c>
      <c r="L7" s="341">
        <v>12</v>
      </c>
      <c r="M7" s="341">
        <v>13</v>
      </c>
      <c r="N7" s="341">
        <v>14</v>
      </c>
      <c r="O7" s="341">
        <v>15</v>
      </c>
      <c r="P7" s="341">
        <v>16</v>
      </c>
      <c r="Q7" s="341">
        <v>17</v>
      </c>
      <c r="R7" s="341">
        <v>18</v>
      </c>
      <c r="S7" s="117">
        <v>19</v>
      </c>
    </row>
    <row r="8" ht="16.5" customHeight="1" spans="1:19">
      <c r="A8" s="70">
        <v>360004</v>
      </c>
      <c r="B8" s="70" t="s">
        <v>91</v>
      </c>
      <c r="C8" s="342">
        <v>1897469</v>
      </c>
      <c r="D8" s="342">
        <v>1897469</v>
      </c>
      <c r="E8" s="342">
        <v>1897469</v>
      </c>
      <c r="F8" s="98" t="s">
        <v>92</v>
      </c>
      <c r="G8" s="98" t="s">
        <v>92</v>
      </c>
      <c r="H8" s="98" t="s">
        <v>92</v>
      </c>
      <c r="I8" s="98" t="s">
        <v>92</v>
      </c>
      <c r="J8" s="98" t="s">
        <v>92</v>
      </c>
      <c r="K8" s="98" t="s">
        <v>92</v>
      </c>
      <c r="L8" s="98" t="s">
        <v>92</v>
      </c>
      <c r="M8" s="98" t="s">
        <v>92</v>
      </c>
      <c r="N8" s="350" t="s">
        <v>92</v>
      </c>
      <c r="O8" s="351" t="s">
        <v>92</v>
      </c>
      <c r="P8" s="351" t="s">
        <v>92</v>
      </c>
      <c r="Q8" s="351"/>
      <c r="R8" s="355"/>
      <c r="S8" s="117"/>
    </row>
    <row r="9" ht="16.5" customHeight="1" spans="1:19">
      <c r="A9" s="343" t="s">
        <v>77</v>
      </c>
      <c r="B9" s="344"/>
      <c r="C9" s="342">
        <v>1897469</v>
      </c>
      <c r="D9" s="342">
        <v>1897469</v>
      </c>
      <c r="E9" s="342">
        <v>1897469</v>
      </c>
      <c r="F9" s="98" t="s">
        <v>92</v>
      </c>
      <c r="G9" s="98" t="s">
        <v>92</v>
      </c>
      <c r="H9" s="98" t="s">
        <v>92</v>
      </c>
      <c r="I9" s="98" t="s">
        <v>92</v>
      </c>
      <c r="J9" s="98" t="s">
        <v>92</v>
      </c>
      <c r="K9" s="98" t="s">
        <v>92</v>
      </c>
      <c r="L9" s="98" t="s">
        <v>92</v>
      </c>
      <c r="M9" s="98" t="s">
        <v>92</v>
      </c>
      <c r="N9" s="350" t="s">
        <v>92</v>
      </c>
      <c r="O9" s="351" t="s">
        <v>92</v>
      </c>
      <c r="P9" s="351" t="s">
        <v>92</v>
      </c>
      <c r="Q9" s="351"/>
      <c r="R9" s="355"/>
      <c r="S9" s="351"/>
    </row>
    <row r="10" customHeight="1" spans="19:19">
      <c r="S10" s="71"/>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zoomScaleSheetLayoutView="60" workbookViewId="0">
      <selection activeCell="C22" sqref="C22:F22"/>
    </sheetView>
  </sheetViews>
  <sheetFormatPr defaultColWidth="8.88571428571429" defaultRowHeight="14.25" customHeight="1"/>
  <cols>
    <col min="1" max="1" width="14.2857142857143" style="73" customWidth="1"/>
    <col min="2" max="2" width="38" style="73" customWidth="1"/>
    <col min="3" max="4" width="15.4285714285714" style="73" customWidth="1"/>
    <col min="5" max="8" width="18.847619047619" style="73" customWidth="1"/>
    <col min="9" max="9" width="15.5714285714286" style="73" customWidth="1"/>
    <col min="10" max="10" width="14.1333333333333" style="73" customWidth="1"/>
    <col min="11" max="15" width="18.847619047619" style="73" customWidth="1"/>
    <col min="16" max="16" width="9.13333333333333" style="73" customWidth="1"/>
    <col min="17" max="16384" width="9.13333333333333" style="73"/>
  </cols>
  <sheetData>
    <row r="1" ht="15.75" customHeight="1" spans="1:14">
      <c r="A1" s="290" t="s">
        <v>93</v>
      </c>
      <c r="B1" s="75"/>
      <c r="C1" s="75"/>
      <c r="D1" s="75"/>
      <c r="E1" s="75"/>
      <c r="F1" s="75"/>
      <c r="G1" s="75"/>
      <c r="H1" s="75"/>
      <c r="I1" s="75"/>
      <c r="J1" s="75"/>
      <c r="K1" s="75"/>
      <c r="L1" s="75"/>
      <c r="M1" s="75"/>
      <c r="N1" s="75"/>
    </row>
    <row r="2" ht="28.5" customHeight="1" spans="1:15">
      <c r="A2" s="60" t="s">
        <v>4</v>
      </c>
      <c r="B2" s="60"/>
      <c r="C2" s="60"/>
      <c r="D2" s="60"/>
      <c r="E2" s="60"/>
      <c r="F2" s="60"/>
      <c r="G2" s="60"/>
      <c r="H2" s="60"/>
      <c r="I2" s="60"/>
      <c r="J2" s="60"/>
      <c r="K2" s="60"/>
      <c r="L2" s="60"/>
      <c r="M2" s="60"/>
      <c r="N2" s="60"/>
      <c r="O2" s="60"/>
    </row>
    <row r="3" ht="15" customHeight="1" spans="1:15">
      <c r="A3" s="321" t="s">
        <v>22</v>
      </c>
      <c r="B3" s="322"/>
      <c r="C3" s="122"/>
      <c r="D3" s="122"/>
      <c r="E3" s="122"/>
      <c r="F3" s="122"/>
      <c r="G3" s="122"/>
      <c r="H3" s="122"/>
      <c r="I3" s="122"/>
      <c r="J3" s="122"/>
      <c r="K3" s="122"/>
      <c r="L3" s="122"/>
      <c r="M3" s="79"/>
      <c r="N3" s="79"/>
      <c r="O3" s="160" t="s">
        <v>23</v>
      </c>
    </row>
    <row r="4" ht="17.25" customHeight="1" spans="1:15">
      <c r="A4" s="87" t="s">
        <v>94</v>
      </c>
      <c r="B4" s="87" t="s">
        <v>95</v>
      </c>
      <c r="C4" s="88" t="s">
        <v>77</v>
      </c>
      <c r="D4" s="108" t="s">
        <v>80</v>
      </c>
      <c r="E4" s="108"/>
      <c r="F4" s="108"/>
      <c r="G4" s="108" t="s">
        <v>81</v>
      </c>
      <c r="H4" s="108" t="s">
        <v>82</v>
      </c>
      <c r="I4" s="108" t="s">
        <v>96</v>
      </c>
      <c r="J4" s="108" t="s">
        <v>84</v>
      </c>
      <c r="K4" s="108"/>
      <c r="L4" s="108"/>
      <c r="M4" s="108"/>
      <c r="N4" s="108"/>
      <c r="O4" s="108"/>
    </row>
    <row r="5" ht="27" spans="1:15">
      <c r="A5" s="101"/>
      <c r="B5" s="101"/>
      <c r="C5" s="205"/>
      <c r="D5" s="108" t="s">
        <v>79</v>
      </c>
      <c r="E5" s="108" t="s">
        <v>97</v>
      </c>
      <c r="F5" s="108" t="s">
        <v>98</v>
      </c>
      <c r="G5" s="108"/>
      <c r="H5" s="108"/>
      <c r="I5" s="108"/>
      <c r="J5" s="108" t="s">
        <v>79</v>
      </c>
      <c r="K5" s="108" t="s">
        <v>99</v>
      </c>
      <c r="L5" s="108" t="s">
        <v>100</v>
      </c>
      <c r="M5" s="108" t="s">
        <v>101</v>
      </c>
      <c r="N5" s="108" t="s">
        <v>102</v>
      </c>
      <c r="O5" s="108" t="s">
        <v>103</v>
      </c>
    </row>
    <row r="6" ht="16.5" customHeight="1" spans="1:15">
      <c r="A6" s="102">
        <v>1</v>
      </c>
      <c r="B6" s="102">
        <v>2</v>
      </c>
      <c r="C6" s="102">
        <v>3</v>
      </c>
      <c r="D6" s="102">
        <v>4</v>
      </c>
      <c r="E6" s="102">
        <v>5</v>
      </c>
      <c r="F6" s="102">
        <v>6</v>
      </c>
      <c r="G6" s="102">
        <v>7</v>
      </c>
      <c r="H6" s="102">
        <v>8</v>
      </c>
      <c r="I6" s="102">
        <v>9</v>
      </c>
      <c r="J6" s="102">
        <v>10</v>
      </c>
      <c r="K6" s="102">
        <v>11</v>
      </c>
      <c r="L6" s="102">
        <v>12</v>
      </c>
      <c r="M6" s="102">
        <v>13</v>
      </c>
      <c r="N6" s="102">
        <v>14</v>
      </c>
      <c r="O6" s="102">
        <v>15</v>
      </c>
    </row>
    <row r="7" ht="16.5" customHeight="1" spans="1:15">
      <c r="A7" s="323" t="s">
        <v>104</v>
      </c>
      <c r="B7" s="323" t="s">
        <v>105</v>
      </c>
      <c r="C7" s="324">
        <v>1417229</v>
      </c>
      <c r="D7" s="324">
        <v>1417229</v>
      </c>
      <c r="E7" s="324">
        <v>1317229</v>
      </c>
      <c r="F7" s="324">
        <v>100000</v>
      </c>
      <c r="G7" s="84"/>
      <c r="H7" s="84"/>
      <c r="I7" s="84"/>
      <c r="J7" s="84"/>
      <c r="K7" s="84"/>
      <c r="L7" s="84"/>
      <c r="M7" s="84"/>
      <c r="N7" s="84"/>
      <c r="O7" s="84"/>
    </row>
    <row r="8" ht="16.5" customHeight="1" spans="1:15">
      <c r="A8" s="325" t="s">
        <v>106</v>
      </c>
      <c r="B8" s="325" t="s">
        <v>107</v>
      </c>
      <c r="C8" s="324">
        <v>1417229</v>
      </c>
      <c r="D8" s="324">
        <v>1417229</v>
      </c>
      <c r="E8" s="324">
        <v>1317229</v>
      </c>
      <c r="F8" s="324">
        <v>100000</v>
      </c>
      <c r="G8" s="84"/>
      <c r="H8" s="84"/>
      <c r="I8" s="84"/>
      <c r="J8" s="84"/>
      <c r="K8" s="84"/>
      <c r="L8" s="84"/>
      <c r="M8" s="84"/>
      <c r="N8" s="84"/>
      <c r="O8" s="84"/>
    </row>
    <row r="9" ht="16.5" customHeight="1" spans="1:15">
      <c r="A9" s="326" t="s">
        <v>108</v>
      </c>
      <c r="B9" s="326" t="s">
        <v>109</v>
      </c>
      <c r="C9" s="324">
        <v>100000</v>
      </c>
      <c r="D9" s="324">
        <v>100000</v>
      </c>
      <c r="E9" s="324"/>
      <c r="F9" s="324">
        <v>100000</v>
      </c>
      <c r="G9" s="84"/>
      <c r="H9" s="84"/>
      <c r="I9" s="84"/>
      <c r="J9" s="84"/>
      <c r="K9" s="84"/>
      <c r="L9" s="84"/>
      <c r="M9" s="84"/>
      <c r="N9" s="84"/>
      <c r="O9" s="84"/>
    </row>
    <row r="10" ht="16.5" customHeight="1" spans="1:15">
      <c r="A10" s="326" t="s">
        <v>110</v>
      </c>
      <c r="B10" s="326" t="s">
        <v>111</v>
      </c>
      <c r="C10" s="324">
        <v>1317229</v>
      </c>
      <c r="D10" s="324">
        <v>1317229</v>
      </c>
      <c r="E10" s="324">
        <v>1317229</v>
      </c>
      <c r="F10" s="327"/>
      <c r="G10" s="84"/>
      <c r="H10" s="84"/>
      <c r="I10" s="84"/>
      <c r="J10" s="84"/>
      <c r="K10" s="84"/>
      <c r="L10" s="84"/>
      <c r="M10" s="84"/>
      <c r="N10" s="84"/>
      <c r="O10" s="84"/>
    </row>
    <row r="11" ht="16.5" customHeight="1" spans="1:15">
      <c r="A11" s="323" t="s">
        <v>112</v>
      </c>
      <c r="B11" s="323" t="s">
        <v>113</v>
      </c>
      <c r="C11" s="324">
        <v>172170</v>
      </c>
      <c r="D11" s="324">
        <v>172170</v>
      </c>
      <c r="E11" s="324">
        <v>172170</v>
      </c>
      <c r="F11" s="327"/>
      <c r="G11" s="84"/>
      <c r="H11" s="84"/>
      <c r="I11" s="84"/>
      <c r="J11" s="84"/>
      <c r="K11" s="84"/>
      <c r="L11" s="84"/>
      <c r="M11" s="84"/>
      <c r="N11" s="84"/>
      <c r="O11" s="84"/>
    </row>
    <row r="12" ht="16.5" customHeight="1" spans="1:15">
      <c r="A12" s="325" t="s">
        <v>114</v>
      </c>
      <c r="B12" s="325" t="s">
        <v>115</v>
      </c>
      <c r="C12" s="324">
        <v>172170</v>
      </c>
      <c r="D12" s="324">
        <v>172170</v>
      </c>
      <c r="E12" s="324">
        <v>172170</v>
      </c>
      <c r="F12" s="327"/>
      <c r="G12" s="84"/>
      <c r="H12" s="84"/>
      <c r="I12" s="84"/>
      <c r="J12" s="84"/>
      <c r="K12" s="84"/>
      <c r="L12" s="84"/>
      <c r="M12" s="84"/>
      <c r="N12" s="84"/>
      <c r="O12" s="84"/>
    </row>
    <row r="13" ht="16.5" customHeight="1" spans="1:15">
      <c r="A13" s="326" t="s">
        <v>116</v>
      </c>
      <c r="B13" s="326" t="s">
        <v>117</v>
      </c>
      <c r="C13" s="324">
        <v>172170</v>
      </c>
      <c r="D13" s="324">
        <v>172170</v>
      </c>
      <c r="E13" s="324">
        <v>172170</v>
      </c>
      <c r="F13" s="327"/>
      <c r="G13" s="84"/>
      <c r="H13" s="84"/>
      <c r="I13" s="84"/>
      <c r="J13" s="84"/>
      <c r="K13" s="84"/>
      <c r="L13" s="84"/>
      <c r="M13" s="84"/>
      <c r="N13" s="84"/>
      <c r="O13" s="84"/>
    </row>
    <row r="14" ht="16.5" customHeight="1" spans="1:15">
      <c r="A14" s="323" t="s">
        <v>118</v>
      </c>
      <c r="B14" s="323" t="s">
        <v>119</v>
      </c>
      <c r="C14" s="324">
        <v>150930</v>
      </c>
      <c r="D14" s="324">
        <v>150930</v>
      </c>
      <c r="E14" s="324">
        <v>150930</v>
      </c>
      <c r="F14" s="327"/>
      <c r="G14" s="84"/>
      <c r="H14" s="84"/>
      <c r="I14" s="84"/>
      <c r="J14" s="84"/>
      <c r="K14" s="84"/>
      <c r="L14" s="84"/>
      <c r="M14" s="84"/>
      <c r="N14" s="84"/>
      <c r="O14" s="84"/>
    </row>
    <row r="15" ht="16.5" customHeight="1" spans="1:15">
      <c r="A15" s="325" t="s">
        <v>120</v>
      </c>
      <c r="B15" s="325" t="s">
        <v>121</v>
      </c>
      <c r="C15" s="324">
        <v>150930</v>
      </c>
      <c r="D15" s="324">
        <v>150930</v>
      </c>
      <c r="E15" s="324">
        <v>150930</v>
      </c>
      <c r="F15" s="327"/>
      <c r="G15" s="84"/>
      <c r="H15" s="84"/>
      <c r="I15" s="84"/>
      <c r="J15" s="84"/>
      <c r="K15" s="84"/>
      <c r="L15" s="84"/>
      <c r="M15" s="84"/>
      <c r="N15" s="84"/>
      <c r="O15" s="84"/>
    </row>
    <row r="16" ht="16.5" customHeight="1" spans="1:15">
      <c r="A16" s="326" t="s">
        <v>122</v>
      </c>
      <c r="B16" s="326" t="s">
        <v>123</v>
      </c>
      <c r="C16" s="324">
        <v>89280</v>
      </c>
      <c r="D16" s="324">
        <v>89280</v>
      </c>
      <c r="E16" s="324">
        <v>89280</v>
      </c>
      <c r="F16" s="327"/>
      <c r="G16" s="84"/>
      <c r="H16" s="84"/>
      <c r="I16" s="84"/>
      <c r="J16" s="84"/>
      <c r="K16" s="84"/>
      <c r="L16" s="84"/>
      <c r="M16" s="84"/>
      <c r="N16" s="84"/>
      <c r="O16" s="84"/>
    </row>
    <row r="17" ht="16.5" customHeight="1" spans="1:15">
      <c r="A17" s="326" t="s">
        <v>124</v>
      </c>
      <c r="B17" s="326" t="s">
        <v>125</v>
      </c>
      <c r="C17" s="324">
        <v>59400</v>
      </c>
      <c r="D17" s="324">
        <v>59400</v>
      </c>
      <c r="E17" s="324">
        <v>59400</v>
      </c>
      <c r="F17" s="327"/>
      <c r="G17" s="84"/>
      <c r="H17" s="84"/>
      <c r="I17" s="84"/>
      <c r="J17" s="84"/>
      <c r="K17" s="84"/>
      <c r="L17" s="84"/>
      <c r="M17" s="84"/>
      <c r="N17" s="84"/>
      <c r="O17" s="84"/>
    </row>
    <row r="18" ht="16.5" customHeight="1" spans="1:15">
      <c r="A18" s="326" t="s">
        <v>126</v>
      </c>
      <c r="B18" s="326" t="s">
        <v>127</v>
      </c>
      <c r="C18" s="324">
        <v>2250</v>
      </c>
      <c r="D18" s="324">
        <v>2250</v>
      </c>
      <c r="E18" s="324">
        <v>2250</v>
      </c>
      <c r="F18" s="327"/>
      <c r="G18" s="84"/>
      <c r="H18" s="84"/>
      <c r="I18" s="84"/>
      <c r="J18" s="84"/>
      <c r="K18" s="84"/>
      <c r="L18" s="84"/>
      <c r="M18" s="84"/>
      <c r="N18" s="84"/>
      <c r="O18" s="84"/>
    </row>
    <row r="19" ht="16.5" customHeight="1" spans="1:15">
      <c r="A19" s="323" t="s">
        <v>128</v>
      </c>
      <c r="B19" s="323" t="s">
        <v>129</v>
      </c>
      <c r="C19" s="324">
        <v>157140</v>
      </c>
      <c r="D19" s="324">
        <v>157140</v>
      </c>
      <c r="E19" s="324">
        <v>157140</v>
      </c>
      <c r="F19" s="327"/>
      <c r="G19" s="84"/>
      <c r="H19" s="84"/>
      <c r="I19" s="84"/>
      <c r="J19" s="84"/>
      <c r="K19" s="84"/>
      <c r="L19" s="84"/>
      <c r="M19" s="84"/>
      <c r="N19" s="84"/>
      <c r="O19" s="84"/>
    </row>
    <row r="20" ht="16.5" customHeight="1" spans="1:15">
      <c r="A20" s="325" t="s">
        <v>130</v>
      </c>
      <c r="B20" s="325" t="s">
        <v>131</v>
      </c>
      <c r="C20" s="324">
        <v>157140</v>
      </c>
      <c r="D20" s="324">
        <v>157140</v>
      </c>
      <c r="E20" s="324">
        <v>157140</v>
      </c>
      <c r="F20" s="327"/>
      <c r="G20" s="84"/>
      <c r="H20" s="84"/>
      <c r="I20" s="84"/>
      <c r="J20" s="84"/>
      <c r="K20" s="84"/>
      <c r="L20" s="84"/>
      <c r="M20" s="84"/>
      <c r="N20" s="84"/>
      <c r="O20" s="84"/>
    </row>
    <row r="21" ht="16.5" customHeight="1" spans="1:15">
      <c r="A21" s="326" t="s">
        <v>132</v>
      </c>
      <c r="B21" s="326" t="s">
        <v>133</v>
      </c>
      <c r="C21" s="324">
        <v>157140</v>
      </c>
      <c r="D21" s="324">
        <v>157140</v>
      </c>
      <c r="E21" s="324">
        <v>157140</v>
      </c>
      <c r="F21" s="327"/>
      <c r="G21" s="84"/>
      <c r="H21" s="84"/>
      <c r="I21" s="84"/>
      <c r="J21" s="84"/>
      <c r="K21" s="84"/>
      <c r="L21" s="84"/>
      <c r="M21" s="84"/>
      <c r="N21" s="84"/>
      <c r="O21" s="84"/>
    </row>
    <row r="22" ht="17.25" customHeight="1" spans="1:15">
      <c r="A22" s="248" t="s">
        <v>134</v>
      </c>
      <c r="B22" s="328" t="s">
        <v>134</v>
      </c>
      <c r="C22" s="329">
        <v>1897469</v>
      </c>
      <c r="D22" s="329">
        <v>1897469</v>
      </c>
      <c r="E22" s="329">
        <v>1797469</v>
      </c>
      <c r="F22" s="329">
        <v>100000</v>
      </c>
      <c r="G22" s="330"/>
      <c r="H22" s="330"/>
      <c r="I22" s="330" t="s">
        <v>92</v>
      </c>
      <c r="J22" s="330"/>
      <c r="K22" s="330" t="s">
        <v>92</v>
      </c>
      <c r="L22" s="330" t="s">
        <v>92</v>
      </c>
      <c r="M22" s="330" t="s">
        <v>92</v>
      </c>
      <c r="N22" s="330" t="s">
        <v>92</v>
      </c>
      <c r="O22" s="330" t="s">
        <v>92</v>
      </c>
    </row>
    <row r="23" customHeight="1" spans="4:8">
      <c r="D23" s="304"/>
      <c r="H23" s="304"/>
    </row>
  </sheetData>
  <mergeCells count="11">
    <mergeCell ref="A2:O2"/>
    <mergeCell ref="A3:L3"/>
    <mergeCell ref="D4:F4"/>
    <mergeCell ref="J4:O4"/>
    <mergeCell ref="A22:B2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1" activePane="bottomRight" state="frozen"/>
      <selection/>
      <selection pane="topRight"/>
      <selection pane="bottomLeft"/>
      <selection pane="bottomRight" activeCell="D26" sqref="D26"/>
    </sheetView>
  </sheetViews>
  <sheetFormatPr defaultColWidth="8.88571428571429" defaultRowHeight="14.25" customHeight="1" outlineLevelCol="3"/>
  <cols>
    <col min="1" max="1" width="49.2857142857143" style="57" customWidth="1"/>
    <col min="2" max="2" width="38.847619047619" style="57" customWidth="1"/>
    <col min="3" max="3" width="48.5714285714286" style="57" customWidth="1"/>
    <col min="4" max="4" width="36.4285714285714" style="57" customWidth="1"/>
    <col min="5" max="5" width="9.13333333333333" style="58" customWidth="1"/>
    <col min="6" max="16384" width="9.13333333333333" style="58"/>
  </cols>
  <sheetData>
    <row r="1" customHeight="1" spans="1:4">
      <c r="A1" s="305" t="s">
        <v>135</v>
      </c>
      <c r="B1" s="305"/>
      <c r="C1" s="305"/>
      <c r="D1" s="153"/>
    </row>
    <row r="2" ht="31.5" customHeight="1" spans="1:4">
      <c r="A2" s="59" t="s">
        <v>5</v>
      </c>
      <c r="B2" s="306"/>
      <c r="C2" s="306"/>
      <c r="D2" s="306"/>
    </row>
    <row r="3" ht="17.25" customHeight="1" spans="1:4">
      <c r="A3" s="163" t="s">
        <v>22</v>
      </c>
      <c r="B3" s="307"/>
      <c r="C3" s="307"/>
      <c r="D3" s="155" t="s">
        <v>23</v>
      </c>
    </row>
    <row r="4" ht="19.5" customHeight="1" spans="1:4">
      <c r="A4" s="82" t="s">
        <v>24</v>
      </c>
      <c r="B4" s="165"/>
      <c r="C4" s="82" t="s">
        <v>25</v>
      </c>
      <c r="D4" s="165"/>
    </row>
    <row r="5" ht="21.75" customHeight="1" spans="1:4">
      <c r="A5" s="81" t="s">
        <v>26</v>
      </c>
      <c r="B5" s="308" t="s">
        <v>27</v>
      </c>
      <c r="C5" s="81" t="s">
        <v>136</v>
      </c>
      <c r="D5" s="308" t="s">
        <v>27</v>
      </c>
    </row>
    <row r="6" ht="17.25" customHeight="1" spans="1:4">
      <c r="A6" s="85"/>
      <c r="B6" s="101"/>
      <c r="C6" s="85"/>
      <c r="D6" s="101"/>
    </row>
    <row r="7" ht="17.25" customHeight="1" spans="1:4">
      <c r="A7" s="309" t="s">
        <v>137</v>
      </c>
      <c r="B7" s="253">
        <v>1897469</v>
      </c>
      <c r="C7" s="310" t="s">
        <v>138</v>
      </c>
      <c r="D7" s="253">
        <v>1897469</v>
      </c>
    </row>
    <row r="8" ht="17.25" customHeight="1" spans="1:4">
      <c r="A8" s="311" t="s">
        <v>139</v>
      </c>
      <c r="B8" s="253">
        <v>1897469</v>
      </c>
      <c r="C8" s="310" t="s">
        <v>140</v>
      </c>
      <c r="D8" s="253">
        <v>1417229</v>
      </c>
    </row>
    <row r="9" ht="17.25" customHeight="1" spans="1:4">
      <c r="A9" s="311" t="s">
        <v>141</v>
      </c>
      <c r="B9" s="288"/>
      <c r="C9" s="310" t="s">
        <v>142</v>
      </c>
      <c r="D9" s="312"/>
    </row>
    <row r="10" ht="17.25" customHeight="1" spans="1:4">
      <c r="A10" s="311" t="s">
        <v>143</v>
      </c>
      <c r="B10" s="288"/>
      <c r="C10" s="310" t="s">
        <v>144</v>
      </c>
      <c r="D10" s="312"/>
    </row>
    <row r="11" ht="17.25" customHeight="1" spans="1:4">
      <c r="A11" s="311" t="s">
        <v>145</v>
      </c>
      <c r="B11" s="288"/>
      <c r="C11" s="310" t="s">
        <v>146</v>
      </c>
      <c r="D11" s="312"/>
    </row>
    <row r="12" ht="17.25" customHeight="1" spans="1:4">
      <c r="A12" s="311" t="s">
        <v>139</v>
      </c>
      <c r="B12" s="288"/>
      <c r="C12" s="310" t="s">
        <v>147</v>
      </c>
      <c r="D12" s="312"/>
    </row>
    <row r="13" ht="17.25" customHeight="1" spans="1:4">
      <c r="A13" s="313" t="s">
        <v>141</v>
      </c>
      <c r="B13" s="314"/>
      <c r="C13" s="310" t="s">
        <v>148</v>
      </c>
      <c r="D13" s="312"/>
    </row>
    <row r="14" ht="17.25" customHeight="1" spans="1:4">
      <c r="A14" s="313" t="s">
        <v>143</v>
      </c>
      <c r="B14" s="314"/>
      <c r="C14" s="310" t="s">
        <v>149</v>
      </c>
      <c r="D14" s="312"/>
    </row>
    <row r="15" ht="17.25" customHeight="1" spans="1:4">
      <c r="A15" s="311"/>
      <c r="B15" s="314"/>
      <c r="C15" s="310" t="s">
        <v>150</v>
      </c>
      <c r="D15" s="253">
        <v>172170</v>
      </c>
    </row>
    <row r="16" ht="17.25" customHeight="1" spans="1:4">
      <c r="A16" s="311"/>
      <c r="B16" s="288"/>
      <c r="C16" s="310" t="s">
        <v>151</v>
      </c>
      <c r="D16" s="253">
        <v>150930</v>
      </c>
    </row>
    <row r="17" ht="17.25" customHeight="1" spans="1:4">
      <c r="A17" s="311"/>
      <c r="B17" s="315"/>
      <c r="C17" s="310" t="s">
        <v>152</v>
      </c>
      <c r="D17" s="312"/>
    </row>
    <row r="18" ht="17.25" customHeight="1" spans="1:4">
      <c r="A18" s="313"/>
      <c r="B18" s="315"/>
      <c r="C18" s="310" t="s">
        <v>153</v>
      </c>
      <c r="D18" s="312"/>
    </row>
    <row r="19" ht="17.25" customHeight="1" spans="1:4">
      <c r="A19" s="313"/>
      <c r="B19" s="316"/>
      <c r="C19" s="310" t="s">
        <v>154</v>
      </c>
      <c r="D19" s="312"/>
    </row>
    <row r="20" ht="17.25" customHeight="1" spans="1:4">
      <c r="A20" s="317"/>
      <c r="B20" s="316"/>
      <c r="C20" s="310" t="s">
        <v>155</v>
      </c>
      <c r="D20" s="312"/>
    </row>
    <row r="21" ht="17.25" customHeight="1" spans="1:4">
      <c r="A21" s="317"/>
      <c r="B21" s="316"/>
      <c r="C21" s="310" t="s">
        <v>156</v>
      </c>
      <c r="D21" s="312"/>
    </row>
    <row r="22" ht="17.25" customHeight="1" spans="1:4">
      <c r="A22" s="317"/>
      <c r="B22" s="316"/>
      <c r="C22" s="310" t="s">
        <v>157</v>
      </c>
      <c r="D22" s="312"/>
    </row>
    <row r="23" ht="17.25" customHeight="1" spans="1:4">
      <c r="A23" s="317"/>
      <c r="B23" s="316"/>
      <c r="C23" s="310" t="s">
        <v>158</v>
      </c>
      <c r="D23" s="312"/>
    </row>
    <row r="24" ht="17.25" customHeight="1" spans="1:4">
      <c r="A24" s="317"/>
      <c r="B24" s="316"/>
      <c r="C24" s="310" t="s">
        <v>159</v>
      </c>
      <c r="D24" s="312"/>
    </row>
    <row r="25" ht="17.25" customHeight="1" spans="1:4">
      <c r="A25" s="317"/>
      <c r="B25" s="316"/>
      <c r="C25" s="310" t="s">
        <v>160</v>
      </c>
      <c r="D25" s="312"/>
    </row>
    <row r="26" ht="17.25" customHeight="1" spans="1:4">
      <c r="A26" s="317"/>
      <c r="B26" s="316"/>
      <c r="C26" s="310" t="s">
        <v>161</v>
      </c>
      <c r="D26" s="253">
        <v>157140</v>
      </c>
    </row>
    <row r="27" ht="17.25" customHeight="1" spans="1:4">
      <c r="A27" s="317"/>
      <c r="B27" s="316"/>
      <c r="C27" s="310" t="s">
        <v>162</v>
      </c>
      <c r="D27" s="312"/>
    </row>
    <row r="28" ht="17.25" customHeight="1" spans="1:4">
      <c r="A28" s="317"/>
      <c r="B28" s="316"/>
      <c r="C28" s="310" t="s">
        <v>163</v>
      </c>
      <c r="D28" s="312"/>
    </row>
    <row r="29" ht="17.25" customHeight="1" spans="1:4">
      <c r="A29" s="317"/>
      <c r="B29" s="316"/>
      <c r="C29" s="310" t="s">
        <v>164</v>
      </c>
      <c r="D29" s="312"/>
    </row>
    <row r="30" ht="17.25" customHeight="1" spans="1:4">
      <c r="A30" s="317"/>
      <c r="B30" s="316"/>
      <c r="C30" s="310" t="s">
        <v>165</v>
      </c>
      <c r="D30" s="312"/>
    </row>
    <row r="31" customHeight="1" spans="1:4">
      <c r="A31" s="318"/>
      <c r="B31" s="315"/>
      <c r="C31" s="310" t="s">
        <v>166</v>
      </c>
      <c r="D31" s="312"/>
    </row>
    <row r="32" customHeight="1" spans="1:4">
      <c r="A32" s="318"/>
      <c r="B32" s="315"/>
      <c r="C32" s="310" t="s">
        <v>167</v>
      </c>
      <c r="D32" s="312"/>
    </row>
    <row r="33" customHeight="1" spans="1:4">
      <c r="A33" s="318"/>
      <c r="B33" s="315"/>
      <c r="C33" s="310" t="s">
        <v>168</v>
      </c>
      <c r="D33" s="312"/>
    </row>
    <row r="34" customHeight="1" spans="1:4">
      <c r="A34" s="318"/>
      <c r="B34" s="315"/>
      <c r="C34" s="313" t="s">
        <v>169</v>
      </c>
      <c r="D34" s="319"/>
    </row>
    <row r="35" ht="17.25" customHeight="1" spans="1:4">
      <c r="A35" s="320" t="s">
        <v>170</v>
      </c>
      <c r="B35" s="315">
        <v>1897469</v>
      </c>
      <c r="C35" s="318" t="s">
        <v>73</v>
      </c>
      <c r="D35" s="315">
        <v>1897469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zoomScaleSheetLayoutView="60" workbookViewId="0">
      <selection activeCell="C22" sqref="C22:G22"/>
    </sheetView>
  </sheetViews>
  <sheetFormatPr defaultColWidth="8.88571428571429" defaultRowHeight="14.25" customHeight="1" outlineLevelCol="6"/>
  <cols>
    <col min="1" max="1" width="20.1333333333333" style="157" customWidth="1"/>
    <col min="2" max="2" width="44" style="157" customWidth="1"/>
    <col min="3" max="3" width="24.2857142857143" style="73" customWidth="1"/>
    <col min="4" max="4" width="16.5714285714286" style="73" customWidth="1"/>
    <col min="5" max="7" width="24.2857142857143" style="73" customWidth="1"/>
    <col min="8" max="8" width="9.13333333333333" style="73" customWidth="1"/>
    <col min="9" max="16384" width="9.13333333333333" style="73"/>
  </cols>
  <sheetData>
    <row r="1" ht="12" customHeight="1" spans="1:6">
      <c r="A1" s="290" t="s">
        <v>171</v>
      </c>
      <c r="D1" s="291"/>
      <c r="F1" s="76"/>
    </row>
    <row r="2" ht="39" customHeight="1" spans="1:7">
      <c r="A2" s="162" t="s">
        <v>6</v>
      </c>
      <c r="B2" s="162"/>
      <c r="C2" s="162"/>
      <c r="D2" s="162"/>
      <c r="E2" s="162"/>
      <c r="F2" s="162"/>
      <c r="G2" s="162"/>
    </row>
    <row r="3" ht="18" customHeight="1" spans="1:7">
      <c r="A3" s="163" t="s">
        <v>22</v>
      </c>
      <c r="F3" s="160"/>
      <c r="G3" s="160" t="s">
        <v>23</v>
      </c>
    </row>
    <row r="4" ht="20.25" customHeight="1" spans="1:7">
      <c r="A4" s="292" t="s">
        <v>172</v>
      </c>
      <c r="B4" s="293"/>
      <c r="C4" s="84" t="s">
        <v>77</v>
      </c>
      <c r="D4" s="84" t="s">
        <v>97</v>
      </c>
      <c r="E4" s="84"/>
      <c r="F4" s="84"/>
      <c r="G4" s="294" t="s">
        <v>98</v>
      </c>
    </row>
    <row r="5" ht="20.25" customHeight="1" spans="1:7">
      <c r="A5" s="167" t="s">
        <v>94</v>
      </c>
      <c r="B5" s="295" t="s">
        <v>95</v>
      </c>
      <c r="C5" s="84"/>
      <c r="D5" s="84" t="s">
        <v>79</v>
      </c>
      <c r="E5" s="84" t="s">
        <v>173</v>
      </c>
      <c r="F5" s="84" t="s">
        <v>174</v>
      </c>
      <c r="G5" s="296"/>
    </row>
    <row r="6" ht="13.5" customHeight="1" spans="1:7">
      <c r="A6" s="177">
        <v>1</v>
      </c>
      <c r="B6" s="177">
        <v>2</v>
      </c>
      <c r="C6" s="297">
        <v>3</v>
      </c>
      <c r="D6" s="297">
        <v>4</v>
      </c>
      <c r="E6" s="297">
        <v>5</v>
      </c>
      <c r="F6" s="297">
        <v>6</v>
      </c>
      <c r="G6" s="177">
        <v>7</v>
      </c>
    </row>
    <row r="7" ht="13.5" customHeight="1" spans="1:7">
      <c r="A7" s="298" t="s">
        <v>104</v>
      </c>
      <c r="B7" s="298" t="s">
        <v>105</v>
      </c>
      <c r="C7" s="139">
        <v>1417229</v>
      </c>
      <c r="D7" s="139">
        <v>1317229</v>
      </c>
      <c r="E7" s="139">
        <v>1217059</v>
      </c>
      <c r="F7" s="139">
        <v>100170</v>
      </c>
      <c r="G7" s="139">
        <v>100000</v>
      </c>
    </row>
    <row r="8" ht="13.5" customHeight="1" spans="1:7">
      <c r="A8" s="299" t="s">
        <v>106</v>
      </c>
      <c r="B8" s="299" t="s">
        <v>107</v>
      </c>
      <c r="C8" s="139">
        <v>1417229</v>
      </c>
      <c r="D8" s="139">
        <v>1317229</v>
      </c>
      <c r="E8" s="139">
        <v>1217059</v>
      </c>
      <c r="F8" s="139">
        <v>100170</v>
      </c>
      <c r="G8" s="139">
        <v>100000</v>
      </c>
    </row>
    <row r="9" ht="13.5" customHeight="1" spans="1:7">
      <c r="A9" s="300" t="s">
        <v>108</v>
      </c>
      <c r="B9" s="300" t="s">
        <v>109</v>
      </c>
      <c r="C9" s="139">
        <v>100000</v>
      </c>
      <c r="D9" s="139"/>
      <c r="E9" s="139"/>
      <c r="F9" s="139"/>
      <c r="G9" s="139">
        <v>100000</v>
      </c>
    </row>
    <row r="10" ht="13.5" customHeight="1" spans="1:7">
      <c r="A10" s="300" t="s">
        <v>110</v>
      </c>
      <c r="B10" s="300" t="s">
        <v>111</v>
      </c>
      <c r="C10" s="139">
        <v>1317229</v>
      </c>
      <c r="D10" s="139">
        <v>1317229</v>
      </c>
      <c r="E10" s="139">
        <v>1217059</v>
      </c>
      <c r="F10" s="139">
        <v>100170</v>
      </c>
      <c r="G10" s="139"/>
    </row>
    <row r="11" ht="13.5" customHeight="1" spans="1:7">
      <c r="A11" s="298" t="s">
        <v>112</v>
      </c>
      <c r="B11" s="298" t="s">
        <v>113</v>
      </c>
      <c r="C11" s="139">
        <v>172170</v>
      </c>
      <c r="D11" s="139">
        <v>172170</v>
      </c>
      <c r="E11" s="139">
        <v>172170</v>
      </c>
      <c r="F11" s="139"/>
      <c r="G11" s="139"/>
    </row>
    <row r="12" ht="13.5" customHeight="1" spans="1:7">
      <c r="A12" s="299" t="s">
        <v>114</v>
      </c>
      <c r="B12" s="299" t="s">
        <v>115</v>
      </c>
      <c r="C12" s="139">
        <v>172170</v>
      </c>
      <c r="D12" s="139">
        <v>172170</v>
      </c>
      <c r="E12" s="139">
        <v>172170</v>
      </c>
      <c r="F12" s="139"/>
      <c r="G12" s="139"/>
    </row>
    <row r="13" ht="13.5" customHeight="1" spans="1:7">
      <c r="A13" s="300" t="s">
        <v>116</v>
      </c>
      <c r="B13" s="300" t="s">
        <v>117</v>
      </c>
      <c r="C13" s="139">
        <v>172170</v>
      </c>
      <c r="D13" s="139">
        <v>172170</v>
      </c>
      <c r="E13" s="139">
        <v>172170</v>
      </c>
      <c r="F13" s="139"/>
      <c r="G13" s="139"/>
    </row>
    <row r="14" ht="13.5" customHeight="1" spans="1:7">
      <c r="A14" s="298" t="s">
        <v>118</v>
      </c>
      <c r="B14" s="298" t="s">
        <v>119</v>
      </c>
      <c r="C14" s="139">
        <v>150930</v>
      </c>
      <c r="D14" s="139">
        <v>150930</v>
      </c>
      <c r="E14" s="139">
        <v>150930</v>
      </c>
      <c r="F14" s="139"/>
      <c r="G14" s="139"/>
    </row>
    <row r="15" ht="13.5" customHeight="1" spans="1:7">
      <c r="A15" s="299" t="s">
        <v>120</v>
      </c>
      <c r="B15" s="299" t="s">
        <v>121</v>
      </c>
      <c r="C15" s="139">
        <v>150930</v>
      </c>
      <c r="D15" s="139">
        <v>150930</v>
      </c>
      <c r="E15" s="139">
        <v>150930</v>
      </c>
      <c r="F15" s="139"/>
      <c r="G15" s="139"/>
    </row>
    <row r="16" ht="13.5" customHeight="1" spans="1:7">
      <c r="A16" s="300" t="s">
        <v>122</v>
      </c>
      <c r="B16" s="300" t="s">
        <v>123</v>
      </c>
      <c r="C16" s="139">
        <v>89280</v>
      </c>
      <c r="D16" s="139">
        <v>89280</v>
      </c>
      <c r="E16" s="139">
        <v>89280</v>
      </c>
      <c r="F16" s="139"/>
      <c r="G16" s="139"/>
    </row>
    <row r="17" ht="13.5" customHeight="1" spans="1:7">
      <c r="A17" s="300" t="s">
        <v>124</v>
      </c>
      <c r="B17" s="300" t="s">
        <v>125</v>
      </c>
      <c r="C17" s="139">
        <v>59400</v>
      </c>
      <c r="D17" s="139">
        <v>59400</v>
      </c>
      <c r="E17" s="139">
        <v>59400</v>
      </c>
      <c r="F17" s="139"/>
      <c r="G17" s="139"/>
    </row>
    <row r="18" ht="13.5" customHeight="1" spans="1:7">
      <c r="A18" s="300" t="s">
        <v>126</v>
      </c>
      <c r="B18" s="300" t="s">
        <v>127</v>
      </c>
      <c r="C18" s="139">
        <v>2250</v>
      </c>
      <c r="D18" s="139">
        <v>2250</v>
      </c>
      <c r="E18" s="139">
        <v>2250</v>
      </c>
      <c r="F18" s="139"/>
      <c r="G18" s="139"/>
    </row>
    <row r="19" ht="13.5" customHeight="1" spans="1:7">
      <c r="A19" s="298" t="s">
        <v>128</v>
      </c>
      <c r="B19" s="298" t="s">
        <v>129</v>
      </c>
      <c r="C19" s="139">
        <v>157140</v>
      </c>
      <c r="D19" s="139">
        <v>157140</v>
      </c>
      <c r="E19" s="139">
        <v>157140</v>
      </c>
      <c r="F19" s="139"/>
      <c r="G19" s="139"/>
    </row>
    <row r="20" ht="13.5" customHeight="1" spans="1:7">
      <c r="A20" s="299" t="s">
        <v>130</v>
      </c>
      <c r="B20" s="299" t="s">
        <v>131</v>
      </c>
      <c r="C20" s="139">
        <v>157140</v>
      </c>
      <c r="D20" s="139">
        <v>157140</v>
      </c>
      <c r="E20" s="139">
        <v>157140</v>
      </c>
      <c r="F20" s="139"/>
      <c r="G20" s="139"/>
    </row>
    <row r="21" ht="13.5" customHeight="1" spans="1:7">
      <c r="A21" s="300" t="s">
        <v>132</v>
      </c>
      <c r="B21" s="300" t="s">
        <v>133</v>
      </c>
      <c r="C21" s="139">
        <v>157140</v>
      </c>
      <c r="D21" s="139">
        <v>157140</v>
      </c>
      <c r="E21" s="139">
        <v>157140</v>
      </c>
      <c r="F21" s="139"/>
      <c r="G21" s="139"/>
    </row>
    <row r="22" ht="18" customHeight="1" spans="1:7">
      <c r="A22" s="301" t="s">
        <v>134</v>
      </c>
      <c r="B22" s="302" t="s">
        <v>134</v>
      </c>
      <c r="C22" s="139">
        <v>1897469</v>
      </c>
      <c r="D22" s="139">
        <v>1797469</v>
      </c>
      <c r="E22" s="139">
        <v>1697299</v>
      </c>
      <c r="F22" s="139">
        <v>100170</v>
      </c>
      <c r="G22" s="139">
        <v>100000</v>
      </c>
    </row>
    <row r="23" customHeight="1" spans="2:4">
      <c r="B23" s="303"/>
      <c r="C23" s="304"/>
      <c r="D23" s="304"/>
    </row>
  </sheetData>
  <mergeCells count="7">
    <mergeCell ref="A2:G2"/>
    <mergeCell ref="A3:E3"/>
    <mergeCell ref="A4:B4"/>
    <mergeCell ref="D4:F4"/>
    <mergeCell ref="A22:B22"/>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B7" sqref="B7"/>
    </sheetView>
  </sheetViews>
  <sheetFormatPr defaultColWidth="8.88571428571429" defaultRowHeight="14.25" outlineLevelRow="6" outlineLevelCol="5"/>
  <cols>
    <col min="1" max="2" width="27.4285714285714" style="278" customWidth="1"/>
    <col min="3" max="3" width="17.2857142857143" style="279" customWidth="1"/>
    <col min="4" max="5" width="26.2857142857143" style="280" customWidth="1"/>
    <col min="6" max="6" width="18.7142857142857" style="280" customWidth="1"/>
    <col min="7" max="7" width="9.13333333333333" style="73" customWidth="1"/>
    <col min="8" max="16384" width="9.13333333333333" style="73"/>
  </cols>
  <sheetData>
    <row r="1" ht="12" customHeight="1" spans="1:5">
      <c r="A1" s="281" t="s">
        <v>175</v>
      </c>
      <c r="B1" s="282"/>
      <c r="C1" s="121"/>
      <c r="D1" s="73"/>
      <c r="E1" s="73"/>
    </row>
    <row r="2" ht="25.5" customHeight="1" spans="1:6">
      <c r="A2" s="283" t="s">
        <v>7</v>
      </c>
      <c r="B2" s="283"/>
      <c r="C2" s="283"/>
      <c r="D2" s="283"/>
      <c r="E2" s="283"/>
      <c r="F2" s="283"/>
    </row>
    <row r="3" ht="15.75" customHeight="1" spans="1:6">
      <c r="A3" s="163" t="s">
        <v>22</v>
      </c>
      <c r="B3" s="282"/>
      <c r="C3" s="121"/>
      <c r="D3" s="73"/>
      <c r="E3" s="73"/>
      <c r="F3" s="284" t="s">
        <v>176</v>
      </c>
    </row>
    <row r="4" s="277" customFormat="1" ht="19.5" customHeight="1" spans="1:6">
      <c r="A4" s="285" t="s">
        <v>177</v>
      </c>
      <c r="B4" s="81" t="s">
        <v>178</v>
      </c>
      <c r="C4" s="82" t="s">
        <v>179</v>
      </c>
      <c r="D4" s="83"/>
      <c r="E4" s="165"/>
      <c r="F4" s="81" t="s">
        <v>180</v>
      </c>
    </row>
    <row r="5" s="277" customFormat="1" ht="19.5" customHeight="1" spans="1:6">
      <c r="A5" s="101"/>
      <c r="B5" s="85"/>
      <c r="C5" s="102" t="s">
        <v>79</v>
      </c>
      <c r="D5" s="102" t="s">
        <v>181</v>
      </c>
      <c r="E5" s="102" t="s">
        <v>182</v>
      </c>
      <c r="F5" s="85"/>
    </row>
    <row r="6" s="277" customFormat="1" ht="18.75" customHeight="1" spans="1:6">
      <c r="A6" s="286">
        <v>1</v>
      </c>
      <c r="B6" s="286">
        <v>2</v>
      </c>
      <c r="C6" s="287">
        <v>3</v>
      </c>
      <c r="D6" s="286">
        <v>4</v>
      </c>
      <c r="E6" s="286">
        <v>5</v>
      </c>
      <c r="F6" s="286">
        <v>6</v>
      </c>
    </row>
    <row r="7" ht="18.75" customHeight="1" spans="1:6">
      <c r="A7" s="288">
        <v>1400</v>
      </c>
      <c r="B7" s="288">
        <v>0</v>
      </c>
      <c r="C7" s="289">
        <v>0</v>
      </c>
      <c r="D7" s="288">
        <v>0</v>
      </c>
      <c r="E7" s="288">
        <v>0</v>
      </c>
      <c r="F7" s="288">
        <v>1400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9"/>
  <sheetViews>
    <sheetView zoomScaleSheetLayoutView="60" workbookViewId="0">
      <selection activeCell="A29" sqref="A29:H29"/>
    </sheetView>
  </sheetViews>
  <sheetFormatPr defaultColWidth="8.88571428571429" defaultRowHeight="14.25" customHeight="1"/>
  <cols>
    <col min="1" max="1" width="18.7142857142857" style="73" customWidth="1"/>
    <col min="2" max="2" width="39.5714285714286" style="157" customWidth="1"/>
    <col min="3" max="3" width="27" style="157" customWidth="1"/>
    <col min="4" max="4" width="14.847619047619" style="157" customWidth="1"/>
    <col min="5" max="6" width="15.1333333333333" style="157"/>
    <col min="7" max="8" width="14.2857142857143" style="157" customWidth="1"/>
    <col min="9" max="9" width="17.7142857142857" style="121" customWidth="1"/>
    <col min="10" max="10" width="15.1428571428571" style="121" customWidth="1"/>
    <col min="11" max="12" width="12.1333333333333" style="121" customWidth="1"/>
    <col min="13" max="13" width="17.1428571428571" style="121" customWidth="1"/>
    <col min="14" max="24" width="12.1333333333333" style="121" customWidth="1"/>
    <col min="25" max="25" width="9.13333333333333" style="73" customWidth="1"/>
    <col min="26" max="16384" width="9.13333333333333" style="73"/>
  </cols>
  <sheetData>
    <row r="1" ht="12" customHeight="1" spans="1:1">
      <c r="A1" s="263" t="s">
        <v>183</v>
      </c>
    </row>
    <row r="2" ht="39" customHeight="1" spans="1:24">
      <c r="A2" s="264" t="s">
        <v>8</v>
      </c>
      <c r="B2" s="264"/>
      <c r="C2" s="264"/>
      <c r="D2" s="264"/>
      <c r="E2" s="264"/>
      <c r="F2" s="264"/>
      <c r="G2" s="264"/>
      <c r="H2" s="264"/>
      <c r="I2" s="264"/>
      <c r="J2" s="264"/>
      <c r="K2" s="264"/>
      <c r="L2" s="264"/>
      <c r="M2" s="264"/>
      <c r="N2" s="264"/>
      <c r="O2" s="264"/>
      <c r="P2" s="264"/>
      <c r="Q2" s="264"/>
      <c r="R2" s="264"/>
      <c r="S2" s="264"/>
      <c r="T2" s="264"/>
      <c r="U2" s="264"/>
      <c r="V2" s="264"/>
      <c r="W2" s="264"/>
      <c r="X2" s="264"/>
    </row>
    <row r="3" ht="18" customHeight="1" spans="1:24">
      <c r="A3" s="265" t="s">
        <v>22</v>
      </c>
      <c r="B3" s="265"/>
      <c r="C3" s="265"/>
      <c r="D3" s="265"/>
      <c r="E3" s="265"/>
      <c r="F3" s="265"/>
      <c r="G3" s="265"/>
      <c r="H3" s="265"/>
      <c r="I3" s="265"/>
      <c r="J3" s="265"/>
      <c r="K3" s="73"/>
      <c r="L3" s="73"/>
      <c r="M3" s="73"/>
      <c r="N3" s="73"/>
      <c r="O3" s="73"/>
      <c r="P3" s="73"/>
      <c r="Q3" s="73"/>
      <c r="X3" s="276" t="s">
        <v>23</v>
      </c>
    </row>
    <row r="4" ht="13.5" spans="1:24">
      <c r="A4" s="190" t="s">
        <v>184</v>
      </c>
      <c r="B4" s="190" t="s">
        <v>185</v>
      </c>
      <c r="C4" s="190" t="s">
        <v>186</v>
      </c>
      <c r="D4" s="190" t="s">
        <v>187</v>
      </c>
      <c r="E4" s="190" t="s">
        <v>188</v>
      </c>
      <c r="F4" s="190" t="s">
        <v>189</v>
      </c>
      <c r="G4" s="190" t="s">
        <v>190</v>
      </c>
      <c r="H4" s="190" t="s">
        <v>191</v>
      </c>
      <c r="I4" s="108" t="s">
        <v>192</v>
      </c>
      <c r="J4" s="108"/>
      <c r="K4" s="108"/>
      <c r="L4" s="108"/>
      <c r="M4" s="108"/>
      <c r="N4" s="108"/>
      <c r="O4" s="108"/>
      <c r="P4" s="108"/>
      <c r="Q4" s="108"/>
      <c r="R4" s="108"/>
      <c r="S4" s="108"/>
      <c r="T4" s="108"/>
      <c r="U4" s="108"/>
      <c r="V4" s="108"/>
      <c r="W4" s="108"/>
      <c r="X4" s="108"/>
    </row>
    <row r="5" ht="13.5" spans="1:24">
      <c r="A5" s="190"/>
      <c r="B5" s="190"/>
      <c r="C5" s="190"/>
      <c r="D5" s="190"/>
      <c r="E5" s="190"/>
      <c r="F5" s="190"/>
      <c r="G5" s="190"/>
      <c r="H5" s="190"/>
      <c r="I5" s="108" t="s">
        <v>193</v>
      </c>
      <c r="J5" s="108" t="s">
        <v>194</v>
      </c>
      <c r="K5" s="108"/>
      <c r="L5" s="108"/>
      <c r="M5" s="108"/>
      <c r="N5" s="108"/>
      <c r="O5" s="84" t="s">
        <v>195</v>
      </c>
      <c r="P5" s="84"/>
      <c r="Q5" s="84"/>
      <c r="R5" s="108" t="s">
        <v>83</v>
      </c>
      <c r="S5" s="108" t="s">
        <v>84</v>
      </c>
      <c r="T5" s="108"/>
      <c r="U5" s="108"/>
      <c r="V5" s="108"/>
      <c r="W5" s="108"/>
      <c r="X5" s="108"/>
    </row>
    <row r="6" ht="13.5" customHeight="1" spans="1:24">
      <c r="A6" s="190"/>
      <c r="B6" s="190"/>
      <c r="C6" s="190"/>
      <c r="D6" s="190"/>
      <c r="E6" s="190"/>
      <c r="F6" s="190"/>
      <c r="G6" s="190"/>
      <c r="H6" s="190"/>
      <c r="I6" s="108"/>
      <c r="J6" s="109" t="s">
        <v>196</v>
      </c>
      <c r="K6" s="108" t="s">
        <v>197</v>
      </c>
      <c r="L6" s="108" t="s">
        <v>198</v>
      </c>
      <c r="M6" s="108" t="s">
        <v>199</v>
      </c>
      <c r="N6" s="108" t="s">
        <v>200</v>
      </c>
      <c r="O6" s="271" t="s">
        <v>80</v>
      </c>
      <c r="P6" s="271" t="s">
        <v>81</v>
      </c>
      <c r="Q6" s="271" t="s">
        <v>82</v>
      </c>
      <c r="R6" s="108"/>
      <c r="S6" s="108" t="s">
        <v>79</v>
      </c>
      <c r="T6" s="108" t="s">
        <v>86</v>
      </c>
      <c r="U6" s="108" t="s">
        <v>87</v>
      </c>
      <c r="V6" s="108" t="s">
        <v>88</v>
      </c>
      <c r="W6" s="108" t="s">
        <v>89</v>
      </c>
      <c r="X6" s="108" t="s">
        <v>90</v>
      </c>
    </row>
    <row r="7" ht="12.75" spans="1:24">
      <c r="A7" s="190"/>
      <c r="B7" s="190"/>
      <c r="C7" s="190"/>
      <c r="D7" s="190"/>
      <c r="E7" s="190"/>
      <c r="F7" s="190"/>
      <c r="G7" s="190"/>
      <c r="H7" s="190"/>
      <c r="I7" s="108"/>
      <c r="J7" s="112"/>
      <c r="K7" s="108"/>
      <c r="L7" s="108"/>
      <c r="M7" s="108"/>
      <c r="N7" s="108"/>
      <c r="O7" s="272"/>
      <c r="P7" s="272"/>
      <c r="Q7" s="272"/>
      <c r="R7" s="108"/>
      <c r="S7" s="108"/>
      <c r="T7" s="108"/>
      <c r="U7" s="108"/>
      <c r="V7" s="108"/>
      <c r="W7" s="108"/>
      <c r="X7" s="108"/>
    </row>
    <row r="8" ht="13.5" customHeight="1" spans="1:24">
      <c r="A8" s="266">
        <v>1</v>
      </c>
      <c r="B8" s="266">
        <v>2</v>
      </c>
      <c r="C8" s="266">
        <v>3</v>
      </c>
      <c r="D8" s="266">
        <v>4</v>
      </c>
      <c r="E8" s="266">
        <v>5</v>
      </c>
      <c r="F8" s="266">
        <v>6</v>
      </c>
      <c r="G8" s="266">
        <v>7</v>
      </c>
      <c r="H8" s="266">
        <v>8</v>
      </c>
      <c r="I8" s="266">
        <v>9</v>
      </c>
      <c r="J8" s="266">
        <v>10</v>
      </c>
      <c r="K8" s="266">
        <v>11</v>
      </c>
      <c r="L8" s="266">
        <v>12</v>
      </c>
      <c r="M8" s="266">
        <v>13</v>
      </c>
      <c r="N8" s="266">
        <v>14</v>
      </c>
      <c r="O8" s="266">
        <v>15</v>
      </c>
      <c r="P8" s="266">
        <v>16</v>
      </c>
      <c r="Q8" s="266">
        <v>17</v>
      </c>
      <c r="R8" s="266">
        <v>18</v>
      </c>
      <c r="S8" s="266">
        <v>19</v>
      </c>
      <c r="T8" s="266">
        <v>20</v>
      </c>
      <c r="U8" s="266">
        <v>21</v>
      </c>
      <c r="V8" s="266">
        <v>22</v>
      </c>
      <c r="W8" s="266">
        <v>23</v>
      </c>
      <c r="X8" s="266">
        <v>24</v>
      </c>
    </row>
    <row r="9" ht="13.5" customHeight="1" spans="1:24">
      <c r="A9" s="267" t="s">
        <v>201</v>
      </c>
      <c r="B9" s="136" t="s">
        <v>91</v>
      </c>
      <c r="C9" s="136" t="s">
        <v>202</v>
      </c>
      <c r="D9" s="136" t="s">
        <v>203</v>
      </c>
      <c r="E9" s="136" t="s">
        <v>110</v>
      </c>
      <c r="F9" s="136" t="s">
        <v>111</v>
      </c>
      <c r="G9" s="136" t="s">
        <v>204</v>
      </c>
      <c r="H9" s="136" t="s">
        <v>205</v>
      </c>
      <c r="I9" s="253">
        <v>330852</v>
      </c>
      <c r="J9" s="253">
        <v>330852</v>
      </c>
      <c r="K9" s="273"/>
      <c r="L9" s="273"/>
      <c r="M9" s="253">
        <v>330852</v>
      </c>
      <c r="N9" s="266"/>
      <c r="O9" s="266"/>
      <c r="P9" s="266"/>
      <c r="Q9" s="266"/>
      <c r="R9" s="266"/>
      <c r="S9" s="266"/>
      <c r="T9" s="266"/>
      <c r="U9" s="266"/>
      <c r="V9" s="266"/>
      <c r="W9" s="266"/>
      <c r="X9" s="266"/>
    </row>
    <row r="10" ht="13.5" customHeight="1" spans="1:24">
      <c r="A10" s="267" t="s">
        <v>201</v>
      </c>
      <c r="B10" s="136" t="s">
        <v>91</v>
      </c>
      <c r="C10" s="136" t="s">
        <v>202</v>
      </c>
      <c r="D10" s="136" t="s">
        <v>203</v>
      </c>
      <c r="E10" s="136" t="s">
        <v>110</v>
      </c>
      <c r="F10" s="136" t="s">
        <v>111</v>
      </c>
      <c r="G10" s="136" t="s">
        <v>206</v>
      </c>
      <c r="H10" s="136" t="s">
        <v>207</v>
      </c>
      <c r="I10" s="253">
        <v>120</v>
      </c>
      <c r="J10" s="253">
        <v>120</v>
      </c>
      <c r="K10" s="273"/>
      <c r="L10" s="273"/>
      <c r="M10" s="253">
        <v>120</v>
      </c>
      <c r="N10" s="266"/>
      <c r="O10" s="266"/>
      <c r="P10" s="266"/>
      <c r="Q10" s="266"/>
      <c r="R10" s="266"/>
      <c r="S10" s="266"/>
      <c r="T10" s="266"/>
      <c r="U10" s="266"/>
      <c r="V10" s="266"/>
      <c r="W10" s="266"/>
      <c r="X10" s="266"/>
    </row>
    <row r="11" ht="13.5" customHeight="1" spans="1:24">
      <c r="A11" s="267" t="s">
        <v>201</v>
      </c>
      <c r="B11" s="136" t="s">
        <v>91</v>
      </c>
      <c r="C11" s="136" t="s">
        <v>202</v>
      </c>
      <c r="D11" s="136" t="s">
        <v>203</v>
      </c>
      <c r="E11" s="136" t="s">
        <v>110</v>
      </c>
      <c r="F11" s="136" t="s">
        <v>111</v>
      </c>
      <c r="G11" s="136" t="s">
        <v>208</v>
      </c>
      <c r="H11" s="136" t="s">
        <v>209</v>
      </c>
      <c r="I11" s="253">
        <v>27571</v>
      </c>
      <c r="J11" s="253">
        <v>27571</v>
      </c>
      <c r="K11" s="273"/>
      <c r="L11" s="273"/>
      <c r="M11" s="253">
        <v>27571</v>
      </c>
      <c r="N11" s="266"/>
      <c r="O11" s="266"/>
      <c r="P11" s="266"/>
      <c r="Q11" s="266"/>
      <c r="R11" s="266"/>
      <c r="S11" s="266"/>
      <c r="T11" s="266"/>
      <c r="U11" s="266"/>
      <c r="V11" s="266"/>
      <c r="W11" s="266"/>
      <c r="X11" s="266"/>
    </row>
    <row r="12" ht="13.5" customHeight="1" spans="1:24">
      <c r="A12" s="267" t="s">
        <v>201</v>
      </c>
      <c r="B12" s="136" t="s">
        <v>91</v>
      </c>
      <c r="C12" s="136" t="s">
        <v>202</v>
      </c>
      <c r="D12" s="136" t="s">
        <v>203</v>
      </c>
      <c r="E12" s="136" t="s">
        <v>110</v>
      </c>
      <c r="F12" s="136" t="s">
        <v>111</v>
      </c>
      <c r="G12" s="136" t="s">
        <v>210</v>
      </c>
      <c r="H12" s="136" t="s">
        <v>211</v>
      </c>
      <c r="I12" s="253">
        <v>502656</v>
      </c>
      <c r="J12" s="253">
        <v>502656</v>
      </c>
      <c r="K12" s="273"/>
      <c r="L12" s="273"/>
      <c r="M12" s="253">
        <v>502656</v>
      </c>
      <c r="N12" s="266"/>
      <c r="O12" s="266"/>
      <c r="P12" s="266"/>
      <c r="Q12" s="266"/>
      <c r="R12" s="266"/>
      <c r="S12" s="266"/>
      <c r="T12" s="266"/>
      <c r="U12" s="266"/>
      <c r="V12" s="266"/>
      <c r="W12" s="266"/>
      <c r="X12" s="266"/>
    </row>
    <row r="13" ht="13.5" customHeight="1" spans="1:24">
      <c r="A13" s="267" t="s">
        <v>201</v>
      </c>
      <c r="B13" s="136" t="s">
        <v>91</v>
      </c>
      <c r="C13" s="136" t="s">
        <v>212</v>
      </c>
      <c r="D13" s="136" t="s">
        <v>213</v>
      </c>
      <c r="E13" s="136" t="s">
        <v>110</v>
      </c>
      <c r="F13" s="136" t="s">
        <v>111</v>
      </c>
      <c r="G13" s="136" t="s">
        <v>214</v>
      </c>
      <c r="H13" s="136" t="s">
        <v>215</v>
      </c>
      <c r="I13" s="253">
        <v>6480</v>
      </c>
      <c r="J13" s="253">
        <v>6480</v>
      </c>
      <c r="K13" s="273"/>
      <c r="L13" s="273"/>
      <c r="M13" s="253">
        <v>6480</v>
      </c>
      <c r="N13" s="266"/>
      <c r="O13" s="266"/>
      <c r="P13" s="266"/>
      <c r="Q13" s="266"/>
      <c r="R13" s="266"/>
      <c r="S13" s="266"/>
      <c r="T13" s="266"/>
      <c r="U13" s="266"/>
      <c r="V13" s="266"/>
      <c r="W13" s="266"/>
      <c r="X13" s="266"/>
    </row>
    <row r="14" ht="13.5" customHeight="1" spans="1:24">
      <c r="A14" s="267" t="s">
        <v>201</v>
      </c>
      <c r="B14" s="136" t="s">
        <v>91</v>
      </c>
      <c r="C14" s="136" t="s">
        <v>212</v>
      </c>
      <c r="D14" s="136" t="s">
        <v>213</v>
      </c>
      <c r="E14" s="136" t="s">
        <v>116</v>
      </c>
      <c r="F14" s="136" t="s">
        <v>117</v>
      </c>
      <c r="G14" s="136" t="s">
        <v>216</v>
      </c>
      <c r="H14" s="136" t="s">
        <v>217</v>
      </c>
      <c r="I14" s="253">
        <v>172170</v>
      </c>
      <c r="J14" s="253">
        <v>172170</v>
      </c>
      <c r="K14" s="273"/>
      <c r="L14" s="273"/>
      <c r="M14" s="253">
        <v>172170</v>
      </c>
      <c r="N14" s="266"/>
      <c r="O14" s="266"/>
      <c r="P14" s="266"/>
      <c r="Q14" s="266"/>
      <c r="R14" s="266"/>
      <c r="S14" s="266"/>
      <c r="T14" s="266"/>
      <c r="U14" s="266"/>
      <c r="V14" s="266"/>
      <c r="W14" s="266"/>
      <c r="X14" s="266"/>
    </row>
    <row r="15" ht="13.5" customHeight="1" spans="1:24">
      <c r="A15" s="267" t="s">
        <v>201</v>
      </c>
      <c r="B15" s="136" t="s">
        <v>91</v>
      </c>
      <c r="C15" s="136" t="s">
        <v>212</v>
      </c>
      <c r="D15" s="136" t="s">
        <v>213</v>
      </c>
      <c r="E15" s="136" t="s">
        <v>122</v>
      </c>
      <c r="F15" s="136" t="s">
        <v>123</v>
      </c>
      <c r="G15" s="136" t="s">
        <v>218</v>
      </c>
      <c r="H15" s="136" t="s">
        <v>219</v>
      </c>
      <c r="I15" s="253">
        <v>89280</v>
      </c>
      <c r="J15" s="253">
        <v>89280</v>
      </c>
      <c r="K15" s="273"/>
      <c r="L15" s="273"/>
      <c r="M15" s="253">
        <v>89280</v>
      </c>
      <c r="N15" s="266"/>
      <c r="O15" s="266"/>
      <c r="P15" s="266"/>
      <c r="Q15" s="266"/>
      <c r="R15" s="266"/>
      <c r="S15" s="266"/>
      <c r="T15" s="266"/>
      <c r="U15" s="266"/>
      <c r="V15" s="266"/>
      <c r="W15" s="266"/>
      <c r="X15" s="266"/>
    </row>
    <row r="16" ht="13.5" customHeight="1" spans="1:24">
      <c r="A16" s="267" t="s">
        <v>201</v>
      </c>
      <c r="B16" s="136" t="s">
        <v>91</v>
      </c>
      <c r="C16" s="136" t="s">
        <v>212</v>
      </c>
      <c r="D16" s="136" t="s">
        <v>213</v>
      </c>
      <c r="E16" s="136" t="s">
        <v>124</v>
      </c>
      <c r="F16" s="136" t="s">
        <v>125</v>
      </c>
      <c r="G16" s="136" t="s">
        <v>220</v>
      </c>
      <c r="H16" s="136" t="s">
        <v>221</v>
      </c>
      <c r="I16" s="253">
        <v>59400</v>
      </c>
      <c r="J16" s="253">
        <v>59400</v>
      </c>
      <c r="K16" s="273"/>
      <c r="L16" s="273"/>
      <c r="M16" s="253">
        <v>59400</v>
      </c>
      <c r="N16" s="266"/>
      <c r="O16" s="266"/>
      <c r="P16" s="266"/>
      <c r="Q16" s="266"/>
      <c r="R16" s="266"/>
      <c r="S16" s="266"/>
      <c r="T16" s="266"/>
      <c r="U16" s="266"/>
      <c r="V16" s="266"/>
      <c r="W16" s="266"/>
      <c r="X16" s="266"/>
    </row>
    <row r="17" ht="13.5" customHeight="1" spans="1:24">
      <c r="A17" s="267" t="s">
        <v>201</v>
      </c>
      <c r="B17" s="136" t="s">
        <v>91</v>
      </c>
      <c r="C17" s="136" t="s">
        <v>212</v>
      </c>
      <c r="D17" s="136" t="s">
        <v>213</v>
      </c>
      <c r="E17" s="136" t="s">
        <v>126</v>
      </c>
      <c r="F17" s="136" t="s">
        <v>127</v>
      </c>
      <c r="G17" s="136" t="s">
        <v>214</v>
      </c>
      <c r="H17" s="136" t="s">
        <v>215</v>
      </c>
      <c r="I17" s="253">
        <v>2250</v>
      </c>
      <c r="J17" s="253">
        <v>2250</v>
      </c>
      <c r="K17" s="273"/>
      <c r="L17" s="273"/>
      <c r="M17" s="253">
        <v>2250</v>
      </c>
      <c r="N17" s="266"/>
      <c r="O17" s="266"/>
      <c r="P17" s="266"/>
      <c r="Q17" s="266"/>
      <c r="R17" s="266"/>
      <c r="S17" s="266"/>
      <c r="T17" s="266"/>
      <c r="U17" s="266"/>
      <c r="V17" s="266"/>
      <c r="W17" s="266"/>
      <c r="X17" s="266"/>
    </row>
    <row r="18" ht="13.5" customHeight="1" spans="1:24">
      <c r="A18" s="267" t="s">
        <v>201</v>
      </c>
      <c r="B18" s="136" t="s">
        <v>91</v>
      </c>
      <c r="C18" s="136" t="s">
        <v>222</v>
      </c>
      <c r="D18" s="136" t="s">
        <v>133</v>
      </c>
      <c r="E18" s="136" t="s">
        <v>132</v>
      </c>
      <c r="F18" s="136" t="s">
        <v>133</v>
      </c>
      <c r="G18" s="136" t="s">
        <v>223</v>
      </c>
      <c r="H18" s="136" t="s">
        <v>133</v>
      </c>
      <c r="I18" s="253">
        <v>157140</v>
      </c>
      <c r="J18" s="253">
        <v>157140</v>
      </c>
      <c r="K18" s="273"/>
      <c r="L18" s="273"/>
      <c r="M18" s="253">
        <v>157140</v>
      </c>
      <c r="N18" s="266"/>
      <c r="O18" s="266"/>
      <c r="P18" s="266"/>
      <c r="Q18" s="266"/>
      <c r="R18" s="266"/>
      <c r="S18" s="266"/>
      <c r="T18" s="266"/>
      <c r="U18" s="266"/>
      <c r="V18" s="266"/>
      <c r="W18" s="266"/>
      <c r="X18" s="266"/>
    </row>
    <row r="19" ht="13.5" customHeight="1" spans="1:24">
      <c r="A19" s="267" t="s">
        <v>201</v>
      </c>
      <c r="B19" s="136" t="s">
        <v>91</v>
      </c>
      <c r="C19" s="136" t="s">
        <v>224</v>
      </c>
      <c r="D19" s="136" t="s">
        <v>225</v>
      </c>
      <c r="E19" s="136" t="s">
        <v>110</v>
      </c>
      <c r="F19" s="136" t="s">
        <v>111</v>
      </c>
      <c r="G19" s="136" t="s">
        <v>226</v>
      </c>
      <c r="H19" s="136" t="s">
        <v>227</v>
      </c>
      <c r="I19" s="253">
        <v>32800</v>
      </c>
      <c r="J19" s="253">
        <v>32800</v>
      </c>
      <c r="K19" s="273"/>
      <c r="L19" s="273"/>
      <c r="M19" s="253">
        <v>32800</v>
      </c>
      <c r="N19" s="266"/>
      <c r="O19" s="266"/>
      <c r="P19" s="266"/>
      <c r="Q19" s="266"/>
      <c r="R19" s="266"/>
      <c r="S19" s="266"/>
      <c r="T19" s="266"/>
      <c r="U19" s="266"/>
      <c r="V19" s="266"/>
      <c r="W19" s="266"/>
      <c r="X19" s="266"/>
    </row>
    <row r="20" ht="13.5" customHeight="1" spans="1:24">
      <c r="A20" s="267" t="s">
        <v>201</v>
      </c>
      <c r="B20" s="136" t="s">
        <v>91</v>
      </c>
      <c r="C20" s="136" t="s">
        <v>224</v>
      </c>
      <c r="D20" s="136" t="s">
        <v>225</v>
      </c>
      <c r="E20" s="136" t="s">
        <v>110</v>
      </c>
      <c r="F20" s="136" t="s">
        <v>111</v>
      </c>
      <c r="G20" s="136" t="s">
        <v>228</v>
      </c>
      <c r="H20" s="136" t="s">
        <v>229</v>
      </c>
      <c r="I20" s="253">
        <v>3600</v>
      </c>
      <c r="J20" s="253">
        <v>3600</v>
      </c>
      <c r="K20" s="273"/>
      <c r="L20" s="273"/>
      <c r="M20" s="253">
        <v>3600</v>
      </c>
      <c r="N20" s="266"/>
      <c r="O20" s="266"/>
      <c r="P20" s="266"/>
      <c r="Q20" s="266"/>
      <c r="R20" s="266"/>
      <c r="S20" s="266"/>
      <c r="T20" s="266"/>
      <c r="U20" s="266"/>
      <c r="V20" s="266"/>
      <c r="W20" s="266"/>
      <c r="X20" s="266"/>
    </row>
    <row r="21" ht="13.5" customHeight="1" spans="1:24">
      <c r="A21" s="267" t="s">
        <v>201</v>
      </c>
      <c r="B21" s="136" t="s">
        <v>91</v>
      </c>
      <c r="C21" s="136" t="s">
        <v>224</v>
      </c>
      <c r="D21" s="136" t="s">
        <v>225</v>
      </c>
      <c r="E21" s="136" t="s">
        <v>110</v>
      </c>
      <c r="F21" s="136" t="s">
        <v>111</v>
      </c>
      <c r="G21" s="136" t="s">
        <v>230</v>
      </c>
      <c r="H21" s="136" t="s">
        <v>231</v>
      </c>
      <c r="I21" s="253">
        <v>18000</v>
      </c>
      <c r="J21" s="253">
        <v>18000</v>
      </c>
      <c r="K21" s="273"/>
      <c r="L21" s="273"/>
      <c r="M21" s="253">
        <v>18000</v>
      </c>
      <c r="N21" s="266"/>
      <c r="O21" s="266"/>
      <c r="P21" s="266"/>
      <c r="Q21" s="266"/>
      <c r="R21" s="266"/>
      <c r="S21" s="266"/>
      <c r="T21" s="266"/>
      <c r="U21" s="266"/>
      <c r="V21" s="266"/>
      <c r="W21" s="266"/>
      <c r="X21" s="266"/>
    </row>
    <row r="22" ht="13.5" customHeight="1" spans="1:24">
      <c r="A22" s="267" t="s">
        <v>201</v>
      </c>
      <c r="B22" s="136" t="s">
        <v>91</v>
      </c>
      <c r="C22" s="136" t="s">
        <v>224</v>
      </c>
      <c r="D22" s="136" t="s">
        <v>225</v>
      </c>
      <c r="E22" s="136" t="s">
        <v>110</v>
      </c>
      <c r="F22" s="136" t="s">
        <v>111</v>
      </c>
      <c r="G22" s="136" t="s">
        <v>232</v>
      </c>
      <c r="H22" s="136" t="s">
        <v>233</v>
      </c>
      <c r="I22" s="253">
        <v>2430</v>
      </c>
      <c r="J22" s="253">
        <v>2430</v>
      </c>
      <c r="K22" s="273"/>
      <c r="L22" s="273"/>
      <c r="M22" s="253">
        <v>2430</v>
      </c>
      <c r="N22" s="266"/>
      <c r="O22" s="266"/>
      <c r="P22" s="266"/>
      <c r="Q22" s="266"/>
      <c r="R22" s="266"/>
      <c r="S22" s="266"/>
      <c r="T22" s="266"/>
      <c r="U22" s="266"/>
      <c r="V22" s="266"/>
      <c r="W22" s="266"/>
      <c r="X22" s="266"/>
    </row>
    <row r="23" ht="13.5" customHeight="1" spans="1:24">
      <c r="A23" s="267" t="s">
        <v>201</v>
      </c>
      <c r="B23" s="136" t="s">
        <v>91</v>
      </c>
      <c r="C23" s="136" t="s">
        <v>224</v>
      </c>
      <c r="D23" s="136" t="s">
        <v>225</v>
      </c>
      <c r="E23" s="136" t="s">
        <v>110</v>
      </c>
      <c r="F23" s="136" t="s">
        <v>111</v>
      </c>
      <c r="G23" s="136" t="s">
        <v>234</v>
      </c>
      <c r="H23" s="136" t="s">
        <v>235</v>
      </c>
      <c r="I23" s="253">
        <v>21600</v>
      </c>
      <c r="J23" s="253">
        <v>21600</v>
      </c>
      <c r="K23" s="273"/>
      <c r="L23" s="273"/>
      <c r="M23" s="253">
        <v>21600</v>
      </c>
      <c r="N23" s="266"/>
      <c r="O23" s="266"/>
      <c r="P23" s="266"/>
      <c r="Q23" s="266"/>
      <c r="R23" s="266"/>
      <c r="S23" s="266"/>
      <c r="T23" s="266"/>
      <c r="U23" s="266"/>
      <c r="V23" s="266"/>
      <c r="W23" s="266"/>
      <c r="X23" s="266"/>
    </row>
    <row r="24" ht="13.5" customHeight="1" spans="1:24">
      <c r="A24" s="267" t="s">
        <v>201</v>
      </c>
      <c r="B24" s="136" t="s">
        <v>91</v>
      </c>
      <c r="C24" s="136" t="s">
        <v>224</v>
      </c>
      <c r="D24" s="136" t="s">
        <v>225</v>
      </c>
      <c r="E24" s="136" t="s">
        <v>110</v>
      </c>
      <c r="F24" s="136" t="s">
        <v>111</v>
      </c>
      <c r="G24" s="136" t="s">
        <v>236</v>
      </c>
      <c r="H24" s="136" t="s">
        <v>237</v>
      </c>
      <c r="I24" s="253">
        <v>8100</v>
      </c>
      <c r="J24" s="253">
        <v>8100</v>
      </c>
      <c r="K24" s="273"/>
      <c r="L24" s="273"/>
      <c r="M24" s="253">
        <v>8100</v>
      </c>
      <c r="N24" s="266"/>
      <c r="O24" s="266"/>
      <c r="P24" s="266"/>
      <c r="Q24" s="266"/>
      <c r="R24" s="266"/>
      <c r="S24" s="266"/>
      <c r="T24" s="266"/>
      <c r="U24" s="266"/>
      <c r="V24" s="266"/>
      <c r="W24" s="266"/>
      <c r="X24" s="266"/>
    </row>
    <row r="25" ht="13.5" customHeight="1" spans="1:24">
      <c r="A25" s="267" t="s">
        <v>201</v>
      </c>
      <c r="B25" s="136" t="s">
        <v>91</v>
      </c>
      <c r="C25" s="136" t="s">
        <v>224</v>
      </c>
      <c r="D25" s="136" t="s">
        <v>225</v>
      </c>
      <c r="E25" s="136" t="s">
        <v>110</v>
      </c>
      <c r="F25" s="136" t="s">
        <v>111</v>
      </c>
      <c r="G25" s="136" t="s">
        <v>238</v>
      </c>
      <c r="H25" s="136" t="s">
        <v>239</v>
      </c>
      <c r="I25" s="253">
        <v>9000</v>
      </c>
      <c r="J25" s="253">
        <v>9000</v>
      </c>
      <c r="K25" s="273"/>
      <c r="L25" s="273"/>
      <c r="M25" s="253">
        <v>9000</v>
      </c>
      <c r="N25" s="266"/>
      <c r="O25" s="266"/>
      <c r="P25" s="266"/>
      <c r="Q25" s="266"/>
      <c r="R25" s="266"/>
      <c r="S25" s="266"/>
      <c r="T25" s="266"/>
      <c r="U25" s="266"/>
      <c r="V25" s="266"/>
      <c r="W25" s="266"/>
      <c r="X25" s="266"/>
    </row>
    <row r="26" ht="13.5" customHeight="1" spans="1:24">
      <c r="A26" s="267" t="s">
        <v>201</v>
      </c>
      <c r="B26" s="136" t="s">
        <v>91</v>
      </c>
      <c r="C26" s="136" t="s">
        <v>240</v>
      </c>
      <c r="D26" s="136" t="s">
        <v>241</v>
      </c>
      <c r="E26" s="136" t="s">
        <v>110</v>
      </c>
      <c r="F26" s="136" t="s">
        <v>111</v>
      </c>
      <c r="G26" s="136" t="s">
        <v>242</v>
      </c>
      <c r="H26" s="136" t="s">
        <v>241</v>
      </c>
      <c r="I26" s="253">
        <v>3240</v>
      </c>
      <c r="J26" s="253">
        <v>3240</v>
      </c>
      <c r="K26" s="273"/>
      <c r="L26" s="273"/>
      <c r="M26" s="253">
        <v>3240</v>
      </c>
      <c r="N26" s="266"/>
      <c r="O26" s="266"/>
      <c r="P26" s="266"/>
      <c r="Q26" s="266"/>
      <c r="R26" s="266"/>
      <c r="S26" s="266"/>
      <c r="T26" s="266"/>
      <c r="U26" s="266"/>
      <c r="V26" s="266"/>
      <c r="W26" s="266"/>
      <c r="X26" s="266"/>
    </row>
    <row r="27" ht="13.5" customHeight="1" spans="1:24">
      <c r="A27" s="267" t="s">
        <v>201</v>
      </c>
      <c r="B27" s="136" t="s">
        <v>91</v>
      </c>
      <c r="C27" s="136" t="s">
        <v>243</v>
      </c>
      <c r="D27" s="136" t="s">
        <v>244</v>
      </c>
      <c r="E27" s="136" t="s">
        <v>110</v>
      </c>
      <c r="F27" s="136" t="s">
        <v>111</v>
      </c>
      <c r="G27" s="136" t="s">
        <v>210</v>
      </c>
      <c r="H27" s="136" t="s">
        <v>211</v>
      </c>
      <c r="I27" s="253">
        <v>349380</v>
      </c>
      <c r="J27" s="253">
        <v>349380</v>
      </c>
      <c r="K27" s="273"/>
      <c r="L27" s="273"/>
      <c r="M27" s="253">
        <v>349380</v>
      </c>
      <c r="N27" s="266"/>
      <c r="O27" s="266"/>
      <c r="P27" s="266"/>
      <c r="Q27" s="266"/>
      <c r="R27" s="266"/>
      <c r="S27" s="266"/>
      <c r="T27" s="266"/>
      <c r="U27" s="266"/>
      <c r="V27" s="266"/>
      <c r="W27" s="266"/>
      <c r="X27" s="266"/>
    </row>
    <row r="28" ht="13.5" customHeight="1" spans="1:24">
      <c r="A28" s="267" t="s">
        <v>201</v>
      </c>
      <c r="B28" s="136" t="s">
        <v>91</v>
      </c>
      <c r="C28" s="136" t="s">
        <v>245</v>
      </c>
      <c r="D28" s="136" t="s">
        <v>180</v>
      </c>
      <c r="E28" s="136" t="s">
        <v>110</v>
      </c>
      <c r="F28" s="136" t="s">
        <v>111</v>
      </c>
      <c r="G28" s="136" t="s">
        <v>246</v>
      </c>
      <c r="H28" s="136" t="s">
        <v>180</v>
      </c>
      <c r="I28" s="253">
        <v>1400</v>
      </c>
      <c r="J28" s="253">
        <v>1400</v>
      </c>
      <c r="K28" s="273"/>
      <c r="L28" s="273"/>
      <c r="M28" s="253">
        <v>1400</v>
      </c>
      <c r="N28" s="266"/>
      <c r="O28" s="266"/>
      <c r="P28" s="266"/>
      <c r="Q28" s="266"/>
      <c r="R28" s="266"/>
      <c r="S28" s="266"/>
      <c r="T28" s="266"/>
      <c r="U28" s="266"/>
      <c r="V28" s="266"/>
      <c r="W28" s="266"/>
      <c r="X28" s="266"/>
    </row>
    <row r="29" ht="18" customHeight="1" spans="1:24">
      <c r="A29" s="268" t="s">
        <v>134</v>
      </c>
      <c r="B29" s="269"/>
      <c r="C29" s="269"/>
      <c r="D29" s="269"/>
      <c r="E29" s="269"/>
      <c r="F29" s="269"/>
      <c r="G29" s="269"/>
      <c r="H29" s="270"/>
      <c r="I29" s="253">
        <v>1797469</v>
      </c>
      <c r="J29" s="253">
        <v>1797469</v>
      </c>
      <c r="K29" s="274"/>
      <c r="L29" s="274"/>
      <c r="M29" s="253">
        <v>1797469</v>
      </c>
      <c r="N29" s="275"/>
      <c r="O29" s="275"/>
      <c r="P29" s="275"/>
      <c r="Q29" s="275"/>
      <c r="R29" s="275"/>
      <c r="S29" s="275"/>
      <c r="T29" s="275"/>
      <c r="U29" s="275"/>
      <c r="V29" s="275"/>
      <c r="W29" s="275"/>
      <c r="X29" s="275" t="s">
        <v>92</v>
      </c>
    </row>
  </sheetData>
  <mergeCells count="31">
    <mergeCell ref="A2:X2"/>
    <mergeCell ref="A3:J3"/>
    <mergeCell ref="I4:X4"/>
    <mergeCell ref="J5:N5"/>
    <mergeCell ref="O5:Q5"/>
    <mergeCell ref="S5:X5"/>
    <mergeCell ref="A29:H2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
  <sheetViews>
    <sheetView zoomScaleSheetLayoutView="60" workbookViewId="0">
      <selection activeCell="D12" sqref="D12"/>
    </sheetView>
  </sheetViews>
  <sheetFormatPr defaultColWidth="8.88571428571429" defaultRowHeight="14.25" customHeight="1"/>
  <cols>
    <col min="1" max="1" width="18.5714285714286" style="73" customWidth="1"/>
    <col min="2" max="2" width="26.1428571428571" style="73" customWidth="1"/>
    <col min="3" max="3" width="36.1428571428571" style="73" customWidth="1"/>
    <col min="4" max="4" width="31.1428571428571" style="73" customWidth="1"/>
    <col min="5" max="5" width="11.1333333333333" style="73" customWidth="1"/>
    <col min="6" max="6" width="17.8571428571429" style="73" customWidth="1"/>
    <col min="7" max="7" width="9.84761904761905" style="73" customWidth="1"/>
    <col min="8" max="8" width="16.7142857142857" style="73" customWidth="1"/>
    <col min="9" max="9" width="12.7142857142857" style="73" customWidth="1"/>
    <col min="10" max="10" width="12.1428571428571" style="73" customWidth="1"/>
    <col min="11" max="11" width="16.2857142857143" style="73" customWidth="1"/>
    <col min="12" max="12" width="10" style="73" customWidth="1"/>
    <col min="13" max="13" width="10.5714285714286" style="73" customWidth="1"/>
    <col min="14" max="14" width="10.2857142857143" style="73" customWidth="1"/>
    <col min="15" max="15" width="10.4285714285714" style="73" customWidth="1"/>
    <col min="16" max="17" width="11.1333333333333" style="73" customWidth="1"/>
    <col min="18" max="18" width="9.13333333333333" style="73" customWidth="1"/>
    <col min="19" max="19" width="10.2857142857143" style="73" customWidth="1"/>
    <col min="20" max="22" width="11.7142857142857" style="73" customWidth="1"/>
    <col min="23" max="23" width="10.2857142857143" style="73" customWidth="1"/>
    <col min="24" max="24" width="9.13333333333333" style="73" customWidth="1"/>
    <col min="25" max="16384" width="9.13333333333333" style="73"/>
  </cols>
  <sheetData>
    <row r="1" ht="13.5" customHeight="1" spans="1:23">
      <c r="A1" s="73" t="s">
        <v>247</v>
      </c>
      <c r="E1" s="246"/>
      <c r="F1" s="246"/>
      <c r="G1" s="246"/>
      <c r="H1" s="246"/>
      <c r="I1" s="75"/>
      <c r="J1" s="75"/>
      <c r="K1" s="75"/>
      <c r="L1" s="75"/>
      <c r="M1" s="75"/>
      <c r="N1" s="75"/>
      <c r="O1" s="75"/>
      <c r="P1" s="75"/>
      <c r="Q1" s="75"/>
      <c r="W1" s="76"/>
    </row>
    <row r="2" ht="27.75" customHeight="1" spans="1:23">
      <c r="A2" s="60" t="s">
        <v>9</v>
      </c>
      <c r="B2" s="60"/>
      <c r="C2" s="60"/>
      <c r="D2" s="60"/>
      <c r="E2" s="60"/>
      <c r="F2" s="60"/>
      <c r="G2" s="60"/>
      <c r="H2" s="60"/>
      <c r="I2" s="60"/>
      <c r="J2" s="60"/>
      <c r="K2" s="60"/>
      <c r="L2" s="60"/>
      <c r="M2" s="60"/>
      <c r="N2" s="60"/>
      <c r="O2" s="60"/>
      <c r="P2" s="60"/>
      <c r="Q2" s="60"/>
      <c r="R2" s="60"/>
      <c r="S2" s="60"/>
      <c r="T2" s="60"/>
      <c r="U2" s="60"/>
      <c r="V2" s="60"/>
      <c r="W2" s="60"/>
    </row>
    <row r="3" ht="13.5" customHeight="1" spans="1:23">
      <c r="A3" s="163" t="s">
        <v>22</v>
      </c>
      <c r="B3" s="163"/>
      <c r="C3" s="247"/>
      <c r="D3" s="247"/>
      <c r="E3" s="247"/>
      <c r="F3" s="247"/>
      <c r="G3" s="247"/>
      <c r="H3" s="247"/>
      <c r="I3" s="79"/>
      <c r="J3" s="79"/>
      <c r="K3" s="79"/>
      <c r="L3" s="79"/>
      <c r="M3" s="79"/>
      <c r="N3" s="79"/>
      <c r="O3" s="79"/>
      <c r="P3" s="79"/>
      <c r="Q3" s="79"/>
      <c r="W3" s="160" t="s">
        <v>176</v>
      </c>
    </row>
    <row r="4" ht="15.75" customHeight="1" spans="1:23">
      <c r="A4" s="123" t="s">
        <v>248</v>
      </c>
      <c r="B4" s="123" t="s">
        <v>186</v>
      </c>
      <c r="C4" s="123" t="s">
        <v>187</v>
      </c>
      <c r="D4" s="123" t="s">
        <v>249</v>
      </c>
      <c r="E4" s="123" t="s">
        <v>188</v>
      </c>
      <c r="F4" s="123" t="s">
        <v>189</v>
      </c>
      <c r="G4" s="123" t="s">
        <v>250</v>
      </c>
      <c r="H4" s="123" t="s">
        <v>251</v>
      </c>
      <c r="I4" s="123" t="s">
        <v>77</v>
      </c>
      <c r="J4" s="84" t="s">
        <v>252</v>
      </c>
      <c r="K4" s="84"/>
      <c r="L4" s="84"/>
      <c r="M4" s="84"/>
      <c r="N4" s="84" t="s">
        <v>195</v>
      </c>
      <c r="O4" s="84"/>
      <c r="P4" s="84"/>
      <c r="Q4" s="192" t="s">
        <v>83</v>
      </c>
      <c r="R4" s="84" t="s">
        <v>84</v>
      </c>
      <c r="S4" s="84"/>
      <c r="T4" s="84"/>
      <c r="U4" s="84"/>
      <c r="V4" s="84"/>
      <c r="W4" s="84"/>
    </row>
    <row r="5" ht="17.25" customHeight="1" spans="1:23">
      <c r="A5" s="123"/>
      <c r="B5" s="123"/>
      <c r="C5" s="123"/>
      <c r="D5" s="123"/>
      <c r="E5" s="123"/>
      <c r="F5" s="123"/>
      <c r="G5" s="123"/>
      <c r="H5" s="123"/>
      <c r="I5" s="123"/>
      <c r="J5" s="84" t="s">
        <v>80</v>
      </c>
      <c r="K5" s="84"/>
      <c r="L5" s="192" t="s">
        <v>81</v>
      </c>
      <c r="M5" s="192" t="s">
        <v>82</v>
      </c>
      <c r="N5" s="192" t="s">
        <v>80</v>
      </c>
      <c r="O5" s="192" t="s">
        <v>81</v>
      </c>
      <c r="P5" s="192" t="s">
        <v>82</v>
      </c>
      <c r="Q5" s="192"/>
      <c r="R5" s="192" t="s">
        <v>79</v>
      </c>
      <c r="S5" s="192" t="s">
        <v>86</v>
      </c>
      <c r="T5" s="192" t="s">
        <v>253</v>
      </c>
      <c r="U5" s="257" t="s">
        <v>88</v>
      </c>
      <c r="V5" s="192" t="s">
        <v>89</v>
      </c>
      <c r="W5" s="192" t="s">
        <v>90</v>
      </c>
    </row>
    <row r="6" ht="13.5" spans="1:23">
      <c r="A6" s="123"/>
      <c r="B6" s="123"/>
      <c r="C6" s="123"/>
      <c r="D6" s="123"/>
      <c r="E6" s="123"/>
      <c r="F6" s="123"/>
      <c r="G6" s="123"/>
      <c r="H6" s="123"/>
      <c r="I6" s="123"/>
      <c r="J6" s="252" t="s">
        <v>79</v>
      </c>
      <c r="K6" s="252" t="s">
        <v>254</v>
      </c>
      <c r="L6" s="192"/>
      <c r="M6" s="192"/>
      <c r="N6" s="192"/>
      <c r="O6" s="192"/>
      <c r="P6" s="192"/>
      <c r="Q6" s="192"/>
      <c r="R6" s="192"/>
      <c r="S6" s="192"/>
      <c r="T6" s="192"/>
      <c r="U6" s="257"/>
      <c r="V6" s="192"/>
      <c r="W6" s="192"/>
    </row>
    <row r="7" ht="15" customHeight="1" spans="1:23">
      <c r="A7" s="117">
        <v>1</v>
      </c>
      <c r="B7" s="117">
        <v>2</v>
      </c>
      <c r="C7" s="117">
        <v>3</v>
      </c>
      <c r="D7" s="117">
        <v>4</v>
      </c>
      <c r="E7" s="117">
        <v>5</v>
      </c>
      <c r="F7" s="117">
        <v>6</v>
      </c>
      <c r="G7" s="117">
        <v>7</v>
      </c>
      <c r="H7" s="117">
        <v>8</v>
      </c>
      <c r="I7" s="117">
        <v>9</v>
      </c>
      <c r="J7" s="117">
        <v>10</v>
      </c>
      <c r="K7" s="117">
        <v>11</v>
      </c>
      <c r="L7" s="117">
        <v>12</v>
      </c>
      <c r="M7" s="117">
        <v>13</v>
      </c>
      <c r="N7" s="117">
        <v>14</v>
      </c>
      <c r="O7" s="117">
        <v>15</v>
      </c>
      <c r="P7" s="117">
        <v>16</v>
      </c>
      <c r="Q7" s="117">
        <v>17</v>
      </c>
      <c r="R7" s="117">
        <v>18</v>
      </c>
      <c r="S7" s="117">
        <v>19</v>
      </c>
      <c r="T7" s="117">
        <v>20</v>
      </c>
      <c r="U7" s="117">
        <v>21</v>
      </c>
      <c r="V7" s="117">
        <v>22</v>
      </c>
      <c r="W7" s="117">
        <v>23</v>
      </c>
    </row>
    <row r="8" ht="15" customHeight="1" spans="1:23">
      <c r="A8" s="136" t="s">
        <v>255</v>
      </c>
      <c r="B8" s="136" t="s">
        <v>256</v>
      </c>
      <c r="C8" s="136" t="s">
        <v>257</v>
      </c>
      <c r="D8" s="136" t="s">
        <v>91</v>
      </c>
      <c r="E8" s="136" t="s">
        <v>108</v>
      </c>
      <c r="F8" s="136" t="s">
        <v>109</v>
      </c>
      <c r="G8" s="136" t="s">
        <v>226</v>
      </c>
      <c r="H8" s="136" t="s">
        <v>227</v>
      </c>
      <c r="I8" s="253">
        <v>89495</v>
      </c>
      <c r="J8" s="253">
        <v>89495</v>
      </c>
      <c r="K8" s="253">
        <v>89495</v>
      </c>
      <c r="L8" s="254"/>
      <c r="M8" s="254"/>
      <c r="N8" s="254"/>
      <c r="O8" s="254"/>
      <c r="P8" s="254"/>
      <c r="Q8" s="254"/>
      <c r="R8" s="254"/>
      <c r="S8" s="254"/>
      <c r="T8" s="254"/>
      <c r="U8" s="258"/>
      <c r="V8" s="117"/>
      <c r="W8" s="117"/>
    </row>
    <row r="9" ht="15" customHeight="1" spans="1:23">
      <c r="A9" s="136" t="s">
        <v>255</v>
      </c>
      <c r="B9" s="136" t="s">
        <v>256</v>
      </c>
      <c r="C9" s="136" t="s">
        <v>257</v>
      </c>
      <c r="D9" s="136" t="s">
        <v>91</v>
      </c>
      <c r="E9" s="136" t="s">
        <v>108</v>
      </c>
      <c r="F9" s="136" t="s">
        <v>109</v>
      </c>
      <c r="G9" s="136" t="s">
        <v>258</v>
      </c>
      <c r="H9" s="136" t="s">
        <v>259</v>
      </c>
      <c r="I9" s="253">
        <v>5000</v>
      </c>
      <c r="J9" s="253">
        <v>5000</v>
      </c>
      <c r="K9" s="253">
        <v>5000</v>
      </c>
      <c r="L9" s="254"/>
      <c r="M9" s="254"/>
      <c r="N9" s="254"/>
      <c r="O9" s="254"/>
      <c r="P9" s="254"/>
      <c r="Q9" s="254"/>
      <c r="R9" s="254"/>
      <c r="S9" s="254"/>
      <c r="T9" s="254"/>
      <c r="U9" s="258"/>
      <c r="V9" s="117"/>
      <c r="W9" s="117"/>
    </row>
    <row r="10" ht="21" customHeight="1" spans="1:23">
      <c r="A10" s="136" t="s">
        <v>255</v>
      </c>
      <c r="B10" s="136" t="s">
        <v>256</v>
      </c>
      <c r="C10" s="136" t="s">
        <v>257</v>
      </c>
      <c r="D10" s="136" t="s">
        <v>91</v>
      </c>
      <c r="E10" s="136" t="s">
        <v>108</v>
      </c>
      <c r="F10" s="136" t="s">
        <v>109</v>
      </c>
      <c r="G10" s="136" t="s">
        <v>260</v>
      </c>
      <c r="H10" s="136" t="s">
        <v>261</v>
      </c>
      <c r="I10" s="253">
        <v>5505</v>
      </c>
      <c r="J10" s="253">
        <v>5505</v>
      </c>
      <c r="K10" s="253">
        <v>5505</v>
      </c>
      <c r="L10" s="255" t="s">
        <v>92</v>
      </c>
      <c r="M10" s="255" t="s">
        <v>92</v>
      </c>
      <c r="N10" s="255" t="s">
        <v>92</v>
      </c>
      <c r="O10" s="255"/>
      <c r="P10" s="255"/>
      <c r="Q10" s="255" t="s">
        <v>92</v>
      </c>
      <c r="R10" s="255" t="s">
        <v>92</v>
      </c>
      <c r="S10" s="255" t="s">
        <v>92</v>
      </c>
      <c r="T10" s="255" t="s">
        <v>92</v>
      </c>
      <c r="U10" s="259"/>
      <c r="V10" s="260" t="s">
        <v>92</v>
      </c>
      <c r="W10" s="260" t="s">
        <v>92</v>
      </c>
    </row>
    <row r="11" ht="18.75" customHeight="1" spans="1:23">
      <c r="A11" s="248" t="s">
        <v>134</v>
      </c>
      <c r="B11" s="249"/>
      <c r="C11" s="250"/>
      <c r="D11" s="250"/>
      <c r="E11" s="250"/>
      <c r="F11" s="250"/>
      <c r="G11" s="250"/>
      <c r="H11" s="251"/>
      <c r="I11" s="253">
        <v>100000</v>
      </c>
      <c r="J11" s="253">
        <v>100000</v>
      </c>
      <c r="K11" s="253">
        <v>100000</v>
      </c>
      <c r="L11" s="256" t="s">
        <v>92</v>
      </c>
      <c r="M11" s="256" t="s">
        <v>92</v>
      </c>
      <c r="N11" s="256" t="s">
        <v>92</v>
      </c>
      <c r="O11" s="256"/>
      <c r="P11" s="256"/>
      <c r="Q11" s="256" t="s">
        <v>92</v>
      </c>
      <c r="R11" s="256" t="s">
        <v>92</v>
      </c>
      <c r="S11" s="256" t="s">
        <v>92</v>
      </c>
      <c r="T11" s="256" t="s">
        <v>92</v>
      </c>
      <c r="U11" s="261"/>
      <c r="V11" s="262" t="s">
        <v>92</v>
      </c>
      <c r="W11" s="262" t="s">
        <v>92</v>
      </c>
    </row>
  </sheetData>
  <mergeCells count="28">
    <mergeCell ref="A2:W2"/>
    <mergeCell ref="A3:H3"/>
    <mergeCell ref="J4:M4"/>
    <mergeCell ref="N4:P4"/>
    <mergeCell ref="R4:W4"/>
    <mergeCell ref="J5:K5"/>
    <mergeCell ref="A11:H1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Scalpel</cp:lastModifiedBy>
  <dcterms:created xsi:type="dcterms:W3CDTF">2020-01-11T06:24:00Z</dcterms:created>
  <cp:lastPrinted>2021-01-13T07:07:00Z</cp:lastPrinted>
  <dcterms:modified xsi:type="dcterms:W3CDTF">2025-05-06T02:46:55Z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CEE713399B9C45F8A76C97D92AE1EC2B_12</vt:lpwstr>
  </property>
</Properties>
</file>