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9"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9" hidden="1">'项目支出绩效目标表05-2'!$A$4:$J$160</definedName>
    <definedName name="_xlnm.Print_Titles" localSheetId="4">'财政拨款收支预算总表02-1'!$1:$6</definedName>
    <definedName name="_xlnm._FilterDatabase" localSheetId="4" hidden="1">'财政拨款收支预算总表02-1'!$A$7:$D$30</definedName>
    <definedName name="_xlnm._FilterDatabase" localSheetId="7" hidden="1">基本支出预算表04!$A$7:$X$49</definedName>
    <definedName name="_xlnm._FilterDatabase" localSheetId="3" hidden="1">'部门支出预算表01-3'!$A$5:$O$32</definedName>
    <definedName name="_xlnm._FilterDatabase" localSheetId="8" hidden="1">'项目支出预算表05-1'!$A$6:$W$50</definedName>
    <definedName name="_xlnm._FilterDatabase" localSheetId="5" hidden="1">'一般公共预算支出预算表02-2'!$A$6:$G$30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<sst xmlns="http://schemas.openxmlformats.org/spreadsheetml/2006/main" count="3230" uniqueCount="918">
  <si>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</si>
  <si>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</si>
  <si>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</si>
  <si>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</si>
  <si>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</si>
  <si>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</si>
  <si>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</si>
  <si>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</si>
  <si>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</si>
  <si>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</si>
  <si>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</si>
  <si>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</si>
  <si>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</si>
  <si>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</si>
  <si>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</si>
  <si>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</si>
  <si>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</si>
  <si>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</si>
  <si>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</si>
  <si>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</si>
  <si>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</si>
  <si>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</si>
  <si>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单位名称：中国共产党安宁市委员会组织部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</si>
  <si>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</si>
  <si>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</si>
  <si>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</si>
  <si>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</si>
  <si>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</si>
  <si>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</si>
  <si>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</si>
  <si>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</si>
  <si>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</si>
  <si>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</si>
  <si>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</si>
  <si>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</si>
  <si>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</si>
  <si>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</si>
  <si>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</si>
  <si>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</si>
  <si>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</si>
  <si>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</si>
  <si>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</si>
  <si>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</si>
  <si>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</si>
  <si>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</si>
  <si>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</si>
  <si>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</si>
  <si>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</si>
  <si>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</si>
  <si>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</si>
  <si>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</si>
  <si>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</si>
  <si>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</si>
  <si>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</si>
  <si>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</si>
  <si>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</si>
  <si>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</si>
  <si>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</si>
  <si>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</si>
  <si>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</si>
  <si>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</si>
  <si>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</si>
  <si>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</si>
  <si>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</si>
  <si>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</si>
  <si>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</si>
  <si>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</si>
  <si>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</si>
  <si>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</si>
  <si>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</si>
  <si>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</si>
  <si>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</si>
  <si>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</si>
  <si>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</si>
  <si>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</si>
  <si>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</si>
  <si>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</si>
  <si>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</si>
  <si>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</si>
  <si>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</si>
  <si>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</si>
  <si>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</si>
  <si>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</si>
  <si>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</si>
  <si>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</si>
  <si>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</si>
  <si>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</si>
  <si>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</si>
  <si>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</si>
  <si>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</si>
  <si>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</si>
  <si>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188001</t>
  </si>
  <si>
    <t>中国共产党安宁市委员会组织部</t>
  </si>
  <si>
    <t/>
  </si>
  <si>
    <t>预算01-3表</t>
  </si>
  <si>
    <t>科目编码</t>
  </si>
  <si>
    <t>科目名称</t>
  </si>
  <si>
    <t>政府性基金
预算</t>
  </si>
  <si>
    <t>国有资本
经营预算</t>
  </si>
  <si>
    <t>财政专户管理的支出</t>
  </si>
  <si>
    <t>基本支出</t>
  </si>
  <si>
    <t>项目支出</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</si>
  <si>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</si>
  <si>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</si>
  <si>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</si>
  <si>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</si>
  <si>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</si>
  <si>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</si>
  <si>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</si>
  <si>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</si>
  <si>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</si>
  <si>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</si>
  <si>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</si>
  <si>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</si>
  <si>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</si>
  <si>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2013250</t>
  </si>
  <si>
    <t>事业运行</t>
  </si>
  <si>
    <t>20136</t>
  </si>
  <si>
    <t>其他共产党事务支出</t>
  </si>
  <si>
    <t>2013601</t>
  </si>
  <si>
    <t>2013602</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</si>
  <si>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</si>
  <si>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</si>
  <si>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</si>
  <si>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</si>
  <si>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</si>
  <si>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</si>
  <si>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</si>
  <si>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</si>
  <si>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</si>
  <si>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</si>
  <si>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</si>
  <si>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</si>
  <si>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</si>
  <si>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</si>
  <si>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</si>
  <si>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</si>
  <si>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</si>
  <si>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</si>
  <si>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</si>
  <si>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</si>
  <si>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</si>
  <si>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</si>
  <si>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</si>
  <si>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</si>
  <si>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</si>
  <si>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</si>
  <si>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</si>
  <si>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</si>
  <si>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</si>
  <si>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</si>
  <si>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</si>
  <si>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</si>
  <si>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</si>
  <si>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</si>
  <si>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</si>
  <si>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</si>
  <si>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</si>
  <si>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</si>
  <si>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</si>
  <si>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</si>
  <si>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</si>
  <si>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</si>
  <si>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</si>
  <si>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</si>
  <si>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</si>
  <si>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</si>
  <si>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</si>
  <si>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</si>
  <si>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</si>
  <si>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</si>
  <si>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</si>
  <si>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</si>
  <si>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</si>
  <si>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</si>
  <si>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</si>
  <si>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</si>
  <si>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</si>
  <si>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</si>
  <si>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</si>
  <si>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</si>
  <si>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</si>
  <si>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</si>
  <si>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</si>
  <si>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</si>
  <si>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</si>
  <si>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</si>
  <si>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</si>
  <si>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</si>
  <si>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</si>
  <si>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</si>
  <si>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</si>
  <si>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</si>
  <si>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</si>
  <si>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</si>
  <si>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</si>
  <si>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</si>
  <si>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</si>
  <si>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</si>
  <si>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</si>
  <si>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</si>
  <si>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</si>
  <si>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</si>
  <si>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</si>
  <si>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</si>
  <si>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</si>
  <si>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</si>
  <si>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</si>
  <si>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
编码</t>
  </si>
  <si>
    <t>功能科目名称</t>
  </si>
  <si>
    <t>部门经济
科目编码</t>
  </si>
  <si>
    <t>部门经济科目名称</t>
  </si>
  <si>
    <t>资金来源</t>
  </si>
  <si>
    <t>总计</t>
  </si>
  <si>
    <t>一般公共预算资金</t>
  </si>
  <si>
    <t>财政拨款结转结余</t>
  </si>
  <si>
    <t>全年数</t>
  </si>
  <si>
    <t>已提前安排</t>
  </si>
  <si>
    <t>抵扣上年垫付资金</t>
  </si>
  <si>
    <t>本次下达</t>
  </si>
  <si>
    <t>另文下达</t>
  </si>
  <si>
    <t>事业
收入</t>
  </si>
  <si>
    <t>其他
收入</t>
  </si>
  <si>
    <t>530181210000000019391</t>
  </si>
  <si>
    <t>行政人员支出工资</t>
  </si>
  <si>
    <t>30101</t>
  </si>
  <si>
    <t>基本工资</t>
  </si>
  <si>
    <t>30102</t>
  </si>
  <si>
    <t>津贴补贴</t>
  </si>
  <si>
    <t>30103</t>
  </si>
  <si>
    <t>奖金</t>
  </si>
  <si>
    <t>530181210000000019393</t>
  </si>
  <si>
    <t>事业人员支出工资</t>
  </si>
  <si>
    <t>30107</t>
  </si>
  <si>
    <t>绩效工资</t>
  </si>
  <si>
    <t>530181210000000019395</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</si>
  <si>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</si>
  <si>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</si>
  <si>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</si>
  <si>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</si>
  <si>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</si>
  <si>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</si>
  <si>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</si>
  <si>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</si>
  <si>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</si>
  <si>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</si>
  <si>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</si>
  <si>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530181210000000019396</t>
  </si>
  <si>
    <t>30113</t>
  </si>
  <si>
    <t>530181210000000019397</t>
  </si>
  <si>
    <t>对个人和家庭的补助</t>
  </si>
  <si>
    <t>30305</t>
  </si>
  <si>
    <t>生活补助</t>
  </si>
  <si>
    <t>530181210000000019398</t>
  </si>
  <si>
    <t>公车购置及运维费</t>
  </si>
  <si>
    <t>30231</t>
  </si>
  <si>
    <t>公务用车运行维护费</t>
  </si>
  <si>
    <t>530181210000000019399</t>
  </si>
  <si>
    <t>公务交通补贴</t>
  </si>
  <si>
    <t>30239</t>
  </si>
  <si>
    <t>其他交通费用</t>
  </si>
  <si>
    <t>530181210000000019400</t>
  </si>
  <si>
    <t>一般公用经费</t>
  </si>
  <si>
    <t>30201</t>
  </si>
  <si>
    <t>办公费</t>
  </si>
  <si>
    <t>30207</t>
  </si>
  <si>
    <t>邮电费</t>
  </si>
  <si>
    <t>30211</t>
  </si>
  <si>
    <t>差旅费</t>
  </si>
  <si>
    <t>30216</t>
  </si>
  <si>
    <t>培训费</t>
  </si>
  <si>
    <t>30229</t>
  </si>
  <si>
    <t>福利费</t>
  </si>
  <si>
    <t>30299</t>
  </si>
  <si>
    <t>其他商品和服务支出</t>
  </si>
  <si>
    <t>530181221100000205740</t>
  </si>
  <si>
    <t>工会经费</t>
  </si>
  <si>
    <t>30228</t>
  </si>
  <si>
    <t>530181231100001570791</t>
  </si>
  <si>
    <t>事业人员绩效奖励</t>
  </si>
  <si>
    <t>530181231100001570813</t>
  </si>
  <si>
    <t>行政人员绩效奖励</t>
  </si>
  <si>
    <t>530181231100001570815</t>
  </si>
  <si>
    <t>编外人员经费支出</t>
  </si>
  <si>
    <t>30199</t>
  </si>
  <si>
    <t>其他工资福利支出</t>
  </si>
  <si>
    <t>530181251100003880574</t>
  </si>
  <si>
    <t>其他人员生活补助</t>
  </si>
  <si>
    <t>预算05-1表</t>
  </si>
  <si>
    <t>项目分类</t>
  </si>
  <si>
    <t>项目单位</t>
  </si>
  <si>
    <t>功能科目编码</t>
  </si>
  <si>
    <t>经济科目编码</t>
  </si>
  <si>
    <t>经济科目名称</t>
  </si>
  <si>
    <t>本年拨款</t>
  </si>
  <si>
    <t>事业单位
经营收入</t>
  </si>
  <si>
    <t>上级补助
收入</t>
  </si>
  <si>
    <t>其中：本次下达</t>
  </si>
  <si>
    <t>311 专项业务类</t>
  </si>
  <si>
    <t>530181200000000000453</t>
  </si>
  <si>
    <t>党员互助关爱专项资金</t>
  </si>
  <si>
    <t>530181200000000001439</t>
  </si>
  <si>
    <t>机构编制工作经费</t>
  </si>
  <si>
    <t>31002</t>
  </si>
  <si>
    <t>办公设备购置</t>
  </si>
  <si>
    <t>530181210000000017206</t>
  </si>
  <si>
    <t>党员教育专项经费</t>
  </si>
  <si>
    <t>530181210000000017219</t>
  </si>
  <si>
    <t>”智慧党建“内外网两大系统、五大中心、五大模块建设及推广运用专项经费</t>
  </si>
  <si>
    <t>30227</t>
  </si>
  <si>
    <t>委托业务费</t>
  </si>
  <si>
    <t>530181210000000017764</t>
  </si>
  <si>
    <t>干部工作专项经费</t>
  </si>
  <si>
    <t>313 事业发展类</t>
  </si>
  <si>
    <t>530181221100000670057</t>
  </si>
  <si>
    <t>安宁市村（社区）干部“订单式”培养项目经费</t>
  </si>
  <si>
    <t>530181221100000670942</t>
  </si>
  <si>
    <t>组织部信息宣传专项经费</t>
  </si>
  <si>
    <t>530181221100000671369</t>
  </si>
  <si>
    <t>公务员管理专项经费</t>
  </si>
  <si>
    <t>30309</t>
  </si>
  <si>
    <t>奖励金</t>
  </si>
  <si>
    <t>530181221100000671446</t>
  </si>
  <si>
    <t>基层党建专项经费</t>
  </si>
  <si>
    <t>530181221100000671581</t>
  </si>
  <si>
    <t>人才专项经费</t>
  </si>
  <si>
    <t>312 民生类</t>
  </si>
  <si>
    <t>530181231100001109471</t>
  </si>
  <si>
    <t>遗属生活补助经费</t>
  </si>
  <si>
    <t>30304</t>
  </si>
  <si>
    <t>抚恤金</t>
  </si>
  <si>
    <t>530181231100001990848</t>
  </si>
  <si>
    <t>大学生暑期实践活动经费</t>
  </si>
  <si>
    <t>530181241100002220138</t>
  </si>
  <si>
    <t>村（社区）工作经费</t>
  </si>
  <si>
    <t>530181241100003372046</t>
  </si>
  <si>
    <t>2024年国家税务总局安宁税务局委托管理经费</t>
  </si>
  <si>
    <t>530181241100003372051</t>
  </si>
  <si>
    <t>昆明市生态环境局安宁分局托管经费</t>
  </si>
  <si>
    <t>530181241100003372067</t>
  </si>
  <si>
    <t>安宁发展投资集团有限公司水电资金</t>
  </si>
  <si>
    <t>530181241100003372072</t>
  </si>
  <si>
    <t>21年异地支部党费经费</t>
  </si>
  <si>
    <t>530181251100003849515</t>
  </si>
  <si>
    <t>离退休干部党组织专项经费</t>
  </si>
  <si>
    <t>530181251100003849524</t>
  </si>
  <si>
    <t>干部教育培训专项经费</t>
  </si>
  <si>
    <t>530181251100003849554</t>
  </si>
  <si>
    <t>组工干部队伍能力提升综合事务保障专项经费</t>
  </si>
  <si>
    <t>30217</t>
  </si>
  <si>
    <t>530181251100003850301</t>
  </si>
  <si>
    <t>离退休干部服务管理专项经费</t>
  </si>
  <si>
    <t>530181251100003850484</t>
  </si>
  <si>
    <t>老年大学教育教学及办公经费</t>
  </si>
  <si>
    <t>530181251100004052388</t>
  </si>
  <si>
    <t>新华书店2023托管经费</t>
  </si>
  <si>
    <t>530181251100004052473</t>
  </si>
  <si>
    <t>镇康县交通运输局2023委托管理资金</t>
  </si>
  <si>
    <t>530181251100004052572</t>
  </si>
  <si>
    <t>2023年《金色时光》工作经费</t>
  </si>
  <si>
    <t>530181251100004055840</t>
  </si>
  <si>
    <t>镇康县交通运输局2024年委托管理经费</t>
  </si>
  <si>
    <t>530181251100004056067</t>
  </si>
  <si>
    <t>云南省烟草公司昆明市公司2024年委托管理经费</t>
  </si>
  <si>
    <t>530181251100004056087</t>
  </si>
  <si>
    <t>2024年《金色时光》工作经费</t>
  </si>
  <si>
    <t>预算05-2表</t>
  </si>
  <si>
    <t>项目年度绩效目标</t>
  </si>
  <si>
    <t>一级指标</t>
  </si>
  <si>
    <t>二级指标</t>
  </si>
  <si>
    <t>三级指标</t>
  </si>
  <si>
    <t>指标性质</t>
  </si>
  <si>
    <t>指标值</t>
  </si>
  <si>
    <t>度量单位</t>
  </si>
  <si>
    <t>指标属性</t>
  </si>
  <si>
    <t>指标内容</t>
  </si>
  <si>
    <t>为组工干部提供持续的能力提升保障。</t>
  </si>
  <si>
    <t>产出指标</t>
  </si>
  <si>
    <t>数量指标</t>
  </si>
  <si>
    <t>组织部内设机构及下属机构数量</t>
  </si>
  <si>
    <t>=</t>
  </si>
  <si>
    <t>15</t>
  </si>
  <si>
    <t>个</t>
  </si>
  <si>
    <t>定量指标</t>
  </si>
  <si>
    <t>反映组织部内设机构及下属机构数量</t>
  </si>
  <si>
    <t>部机关公务用车保有量</t>
  </si>
  <si>
    <t>2</t>
  </si>
  <si>
    <t>辆</t>
  </si>
  <si>
    <t>反映部机关公务用车保有量</t>
  </si>
  <si>
    <t>质量指标</t>
  </si>
  <si>
    <t>经费使用合规率</t>
  </si>
  <si>
    <t>100</t>
  </si>
  <si>
    <t>%</t>
  </si>
  <si>
    <t>确保补贴的发放符合相关财务规定和项目要求，无超范围、超标准指出等违规现象</t>
  </si>
  <si>
    <t>办公设备采购达标率</t>
  </si>
  <si>
    <t>&gt;=</t>
  </si>
  <si>
    <t>95</t>
  </si>
  <si>
    <t>采购办公设备遵循相关政府采购法规、单位内部采购制度</t>
  </si>
  <si>
    <t>效益指标</t>
  </si>
  <si>
    <t>社会效益</t>
  </si>
  <si>
    <t>内部工作协同效率提升度</t>
  </si>
  <si>
    <t>5</t>
  </si>
  <si>
    <t>通过沟通协调，各科室之间在工作任务分配、资源共享、协作配合等方面的效率在一定程度上较上年提高</t>
  </si>
  <si>
    <t>满意度指标</t>
  </si>
  <si>
    <t>服务对象满意度</t>
  </si>
  <si>
    <t>组织部内部员工满意度</t>
  </si>
  <si>
    <t>90</t>
  </si>
  <si>
    <t>定性指标</t>
  </si>
  <si>
    <t>反映该项目经费对组工干部工作支持的有效性。</t>
  </si>
  <si>
    <t>其他部门满意度</t>
  </si>
  <si>
    <t>体现组工干部在办文办会办事方面的工作水平和质量</t>
  </si>
  <si>
    <t>选优配强领导班子和干部队伍，推进干部教育培训工作科学化、制度化、规范化，培养造就政治过硬、适应新时代要求、具备领导社会主义现代化建设能力的高素质干部队伍。</t>
  </si>
  <si>
    <t>螳川干部教育培训班次</t>
  </si>
  <si>
    <t>10</t>
  </si>
  <si>
    <t>反映螳川干部教育培训班开展的次数。</t>
  </si>
  <si>
    <t>中青年干部培训班次</t>
  </si>
  <si>
    <t>1.0</t>
  </si>
  <si>
    <t>反映中青年干部培训班次</t>
  </si>
  <si>
    <t>新任职领导干部培训班次</t>
  </si>
  <si>
    <t>反映新任职领导干部培训班次</t>
  </si>
  <si>
    <t>培训人数达标率</t>
  </si>
  <si>
    <t>98</t>
  </si>
  <si>
    <t>确保培训覆盖到预定的干部群体。实际参加培训的干部人数达到计划培训人数的比例，目标值为98%。</t>
  </si>
  <si>
    <t>培训课程完成率</t>
  </si>
  <si>
    <t>保证培训课程的完成性和系统性。实际完成的培训课程课时数与计划培训课程课时数的比例，不低于98%。</t>
  </si>
  <si>
    <t>干部知识技能提升度</t>
  </si>
  <si>
    <t>干部在政治理论、业务知识、领导能力等方面的提升幅度。</t>
  </si>
  <si>
    <t>干部作风改进情况</t>
  </si>
  <si>
    <t>培训会干部在工作态度、廉洁自律、服务意识等方面的变化</t>
  </si>
  <si>
    <t>学员满意度</t>
  </si>
  <si>
    <t>学员对培训内容、培训师资、培训组织管理等方面的总和满意度</t>
  </si>
  <si>
    <t>送培单位满意度</t>
  </si>
  <si>
    <t>送培单位对培训效果、培训课程设置、学员培训后在单位表现等方面的满意度</t>
  </si>
  <si>
    <t>加强离退休干部党组织建设，确保我单位退休干部党支部书记、委员工作补贴的发放。</t>
  </si>
  <si>
    <t>本单位退休党支部数量</t>
  </si>
  <si>
    <t>反映本单位退休党支部数量</t>
  </si>
  <si>
    <t>需发放书记补贴人数</t>
  </si>
  <si>
    <t>人</t>
  </si>
  <si>
    <t>反映需发放书记补贴的人数</t>
  </si>
  <si>
    <t>需发放委员补贴人数</t>
  </si>
  <si>
    <t>反映需发放委员补贴的人数</t>
  </si>
  <si>
    <t>资金发放合规率</t>
  </si>
  <si>
    <t>退休党支部工作的提升</t>
  </si>
  <si>
    <t>促进退休支部在党员挂历、思想政治工作、组织建设方面的规范化和科学化</t>
  </si>
  <si>
    <t>激励作用的发挥</t>
  </si>
  <si>
    <t>通过发放补贴，提高党支部书记和委员的工作积极性和责任感</t>
  </si>
  <si>
    <t>工作补贴发放对象满意度</t>
  </si>
  <si>
    <t>反映退休支部书记、委员对工作补贴发放的满意程度</t>
  </si>
  <si>
    <t>对我市由于生病、受灾、失业、年老、残疾等原因导致生产生活困难，迫切需要救助和关怀的党员进行帮扶，使帮扶对象得到及时有效救助，让他们感受到党组织的关怀和温暖，进一步营造和谐氛围，以党内和谐带动社会和谐。</t>
  </si>
  <si>
    <t>受关爱党员人数</t>
  </si>
  <si>
    <t>6000</t>
  </si>
  <si>
    <t>反映204年度全市受关爱的党员人数</t>
  </si>
  <si>
    <t>关爱资金使用合规率</t>
  </si>
  <si>
    <t>定期对帮扶受益人的情况进行检查和抽查，凡发现弄虚作假、不符合标准的情况，除追究有关人员责任外，将视情况减少或取消该党委（总支）下一年的帮扶名额</t>
  </si>
  <si>
    <t>时效指标</t>
  </si>
  <si>
    <t>关爱资金发放及时率</t>
  </si>
  <si>
    <t>按时足额发放资金时间</t>
  </si>
  <si>
    <t>以党内和谐带动社会和谐</t>
  </si>
  <si>
    <t>长期</t>
  </si>
  <si>
    <t>是/否</t>
  </si>
  <si>
    <t>进一步营造和谐氛围，以党内和谐带动社会和谐</t>
  </si>
  <si>
    <t>可持续影响</t>
  </si>
  <si>
    <t>提高党组织的凝聚力、战斗力和吸引力</t>
  </si>
  <si>
    <t>显著提高</t>
  </si>
  <si>
    <t>受关爱党员满意度</t>
  </si>
  <si>
    <t>反映受关爱党员对该项工作的满意度</t>
  </si>
  <si>
    <t>举办党员集中培训，加强用党的理论武装头脑，统一全体党员思想，强化“四个意识”、坚定“四个自信”，做到“两个维护”；按照上级考核要求，组织摄制党课、党员教育片，开展党员教育片拍摄培训，提高相关工作人员专业素质；组织平台管理员培训，不断加强“智慧党建”信息化系列平台的管理维护及运用；按照上级要求，加强街道党校规范化建设。</t>
  </si>
  <si>
    <t>组织培训期数</t>
  </si>
  <si>
    <t>4</t>
  </si>
  <si>
    <t>期</t>
  </si>
  <si>
    <t>反映预算部门（单位）组织开展各类培训的期数。</t>
  </si>
  <si>
    <t>培训参加人次</t>
  </si>
  <si>
    <t>13859</t>
  </si>
  <si>
    <t>人次</t>
  </si>
  <si>
    <t>反映预算部门（单位）组织开展各类培训的人次。</t>
  </si>
  <si>
    <t>拍摄的党课、党教片数量</t>
  </si>
  <si>
    <t>部</t>
  </si>
  <si>
    <t>反映预算部门（单位）组织开展党员教育片拍摄的数量。</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</si>
  <si>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</si>
  <si>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</si>
  <si>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</si>
  <si>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</si>
  <si>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党课、党教片摄制被昆明采用</t>
  </si>
  <si>
    <t>反映预算部门（单位）拍摄党课、党教片情况。</t>
  </si>
  <si>
    <t>综合服务平台平稳高效运行</t>
  </si>
  <si>
    <t>反映预算部门（单位）平台站点运行情况。</t>
  </si>
  <si>
    <t>提高参训学员业务水平、党性修养</t>
  </si>
  <si>
    <t>党员培训为广大党员增加了系统的学习机会，增加党员对相关政策方</t>
  </si>
  <si>
    <t>反映预算部门（单位）党员教育培训成效。</t>
  </si>
  <si>
    <t>持续发挥作用</t>
  </si>
  <si>
    <t>街道党校、党建读物学用平台、党建信息化系列平台、持续使用</t>
  </si>
  <si>
    <t>反映预算部门（单位）党员教育持续影响情况。</t>
  </si>
  <si>
    <t>参训人员满意度</t>
  </si>
  <si>
    <t>99</t>
  </si>
  <si>
    <t>反映参训人员对培训内容、讲师授课、课程设置和培训效果等的满意度。
参训人员满意度=（对培训整体满意的参训人数/参训总人数）*100%</t>
  </si>
  <si>
    <t>为顺利实施2025年党建工作的总体目标、主要任务、组织领导和保障措施创造必要的条件，提供经费保障。</t>
  </si>
  <si>
    <t>参加考核党（工）委数</t>
  </si>
  <si>
    <t>28</t>
  </si>
  <si>
    <t>反映参加考核的党（工）委数量</t>
  </si>
  <si>
    <t>党群服务中心开展活动次数</t>
  </si>
  <si>
    <t>20</t>
  </si>
  <si>
    <t>次</t>
  </si>
  <si>
    <t>每年预计在党群服务中心开展活动20项</t>
  </si>
  <si>
    <t>“好支书（名书记）”工作室选树数量</t>
  </si>
  <si>
    <t>反映“好支书（名书记）”工作室选树数量</t>
  </si>
  <si>
    <t>安宁市村（社区）青年人才人数</t>
  </si>
  <si>
    <t>103</t>
  </si>
  <si>
    <t>反映安宁市村（社区）青年人才人数</t>
  </si>
  <si>
    <t>党建考核工作完成时限</t>
  </si>
  <si>
    <t>2025年内</t>
  </si>
  <si>
    <t>反映考核工作完成时限</t>
  </si>
  <si>
    <t>党员先锋模范作用发挥率</t>
  </si>
  <si>
    <t>加强对基层党组织党建工作基础保障，提升基层党组织党建工作水平，通过党建工作，党员在工作岗位上发挥先锋模范作用的比列显著提高。</t>
  </si>
  <si>
    <t>党建引领基层治理成效提升率</t>
  </si>
  <si>
    <t>以党建为引领，推动基层治理创新，在社区和谐稳定、矛盾纠纷化解、环境卫生改善等方面取得明显成效。</t>
  </si>
  <si>
    <t>党建工作群众满意度</t>
  </si>
  <si>
    <t>80</t>
  </si>
  <si>
    <t>反映党组织在服务群众、凝聚人心方面取得的良好成效。</t>
  </si>
  <si>
    <t>基层党务工作者对党费经费保障满意度</t>
  </si>
  <si>
    <t>充足的经费支持能够为党务工作者开展工作提供便利条件，提高工作积极性和效率。</t>
  </si>
  <si>
    <t>确保机关单位工作人员遗属生活困难补助到位，切实保障困难遗属切身利益。</t>
  </si>
  <si>
    <t>补助困难遗属数量</t>
  </si>
  <si>
    <t>在一定时期内实际获得遗属生活困难补助的人数。根据单位符合条件的遗属数量确定，反映项目覆盖范围和受益人群规模。</t>
  </si>
  <si>
    <t>获补对象认定准确率</t>
  </si>
  <si>
    <t>反映获补助对象认定的准确性情况，体现获补对象资格审核工作的严谨性和准确性，防止错发、漏发或冒领现象发生。
获补对象准确率=抽检符合标准的补助对象数/抽检实际补助对象数*100%</t>
  </si>
  <si>
    <t>资金发放及时性</t>
  </si>
  <si>
    <t>反映资金发放工作的效率，规范资金发放行为，保障资金安全。
发放及时率=在时限内发放资金/应发放资金*100%</t>
  </si>
  <si>
    <t>获补对象动态调整及时率</t>
  </si>
  <si>
    <t>确保补助对象信息及时更新，使补助发放符合实际情况。计算公式：及时调整次数/应调整次数*100%</t>
  </si>
  <si>
    <t>社会稳定维护效果</t>
  </si>
  <si>
    <t>显著减少</t>
  </si>
  <si>
    <t>因遗属生活补助问题引发的信访、投诉或群体性事件数量减少。</t>
  </si>
  <si>
    <t>制度可持续性</t>
  </si>
  <si>
    <t>反映遗属生活补助相关制度的完善程度和稳定性，包括政策调整机制、资金保障机制、监督管理机制等方面。</t>
  </si>
  <si>
    <t>受益对象满意度</t>
  </si>
  <si>
    <t>反映获补助受益对象的满意程度。</t>
  </si>
  <si>
    <t>根据《中华人民共和国公务员法》《公务员奖励规定（试行）》及《昆明市公务员奖励实施细则（试行）》等规定，完成2023年度考核优秀公务员嘉奖工作，做好全市公务员管理工作。</t>
  </si>
  <si>
    <t>年度考核为优秀及记三等功公务员奖励人数</t>
  </si>
  <si>
    <t>318</t>
  </si>
  <si>
    <t>反映年度考核优秀的公务员的奖励人数</t>
  </si>
  <si>
    <t>2025年度招录公务员人数</t>
  </si>
  <si>
    <t>45</t>
  </si>
  <si>
    <t>根据工作需要，完成公务员招录工作人员手续</t>
  </si>
  <si>
    <t>记三等功公务员奖励人数</t>
  </si>
  <si>
    <t>59</t>
  </si>
  <si>
    <t>反映连续三年考核优秀公务员的奖励人数</t>
  </si>
  <si>
    <t>培训计划完成率</t>
  </si>
  <si>
    <t>反映实际完成的公务员培训课程数量与计划培训课程数量的比率。
计算公式：实际完成课程数/假话课程数*100%</t>
  </si>
  <si>
    <t>培训质量评估优良率</t>
  </si>
  <si>
    <t>保证培训内容和效果符合预期。
计算公式：优良课程数/评估课程数*100%</t>
  </si>
  <si>
    <t>奖励拨付及时率</t>
  </si>
  <si>
    <t>及时完成2023年度考核优秀的公务员及连续三年考核优秀公务员的嘉奖及考试录用公务员及对外选调公务员工作</t>
  </si>
  <si>
    <t>成本指标</t>
  </si>
  <si>
    <t>经济成本指标</t>
  </si>
  <si>
    <t>2250</t>
  </si>
  <si>
    <t>元/人</t>
  </si>
  <si>
    <t>公务员奖励奖金标准：公务员奖励嘉奖按1500元/人发放标准测算；公务员奖励（三等功）按3000元/人发放标准测算。</t>
  </si>
  <si>
    <t>激励广大公务员在工作中创先争优</t>
  </si>
  <si>
    <t>完成年度考核优秀的公务员及连续三年考核优秀公务员的奖励</t>
  </si>
  <si>
    <t>年度考核优秀及记三等功公务员及招录选调公务员单位满意</t>
  </si>
  <si>
    <t>反映年度考核优秀及记三等功公务员及招录选调公务员单位的满意度</t>
  </si>
  <si>
    <t>“智慧党建”内外网两大系统、五大中心、五大模块建设及推广运用专项经费</t>
  </si>
  <si>
    <t>按照“系统化推进、模块化建构、内外网驱动、分步骤实施、差别化指导、全域化提升”的思路，以省级抓建设部署、市级抓统筹推进、基层抓管理运用的方式，推进内外网两大系统、五大中心、五大模块建设及推广运用工作，初步实现“智慧党建”信息系统全领域覆盖。</t>
  </si>
  <si>
    <t>智慧党建"两系统”建设使用站点数</t>
  </si>
  <si>
    <t>113</t>
  </si>
  <si>
    <t>反映智慧党建"两系统”建设使用的站点数量</t>
  </si>
  <si>
    <t>智慧党建系统正常使用</t>
  </si>
  <si>
    <t>反映智慧党建可视化调度指挥中心系统正常使用</t>
  </si>
  <si>
    <t>持续使用完善，提高工作效率</t>
  </si>
  <si>
    <t>领导、基层党组织关注运用</t>
  </si>
  <si>
    <t>反映”智慧党建“系统持续使用情况</t>
  </si>
  <si>
    <t>智慧党建系统使用者的满意度</t>
  </si>
  <si>
    <t>反映智慧党建系统使用者的满意度</t>
  </si>
  <si>
    <t>根据安宁市委、市政府关于人才工作和人才队伍建设的一系列决策部署，及《安宁市螳川高层次人才引进办法（试行）》、《安宁市“螳川人才”培育项目实施细则（试行）》等两个暂行办法的相关要求，保障各项人才工作顺利开展，保障引进人才经济待遇。</t>
  </si>
  <si>
    <t>高层次人才（第四类）数量</t>
  </si>
  <si>
    <t>7</t>
  </si>
  <si>
    <t>高层次人才（第四类）的数量</t>
  </si>
  <si>
    <t>高层次人才（第五类）数量</t>
  </si>
  <si>
    <t>13</t>
  </si>
  <si>
    <t>高层次人才（第五类）的数量</t>
  </si>
  <si>
    <t>高层次人才（第六类）数量</t>
  </si>
  <si>
    <t>8</t>
  </si>
  <si>
    <t>高层次人才（第六类）的数量</t>
  </si>
  <si>
    <t>人才驿站建设数量</t>
  </si>
  <si>
    <t>反映人才驿站建设的数量</t>
  </si>
  <si>
    <t>人才补贴足额拨付</t>
  </si>
  <si>
    <t>人才政策知晓率</t>
  </si>
  <si>
    <t>反映引进人才对安宁市人才政策的知晓情况。</t>
  </si>
  <si>
    <t>人才补贴发放及时率</t>
  </si>
  <si>
    <t>项目严格按照时限要求开展，确保按时完成。</t>
  </si>
  <si>
    <t>人才对安宁市产业发展的促进作用</t>
  </si>
  <si>
    <t>显著提升</t>
  </si>
  <si>
    <t>通过专家评估、行业分析等方式判断人才在推动重点产业技术创新、产业升级等方面的作用效果</t>
  </si>
  <si>
    <t>人才队伍稳定性（人才流失率）</t>
  </si>
  <si>
    <t>&lt;=</t>
  </si>
  <si>
    <t>反映一定时期内流失的人才数量占人才总数的比例</t>
  </si>
  <si>
    <t>改善安宁市人才结构，服务安宁市经济发展</t>
  </si>
  <si>
    <t>进一步改善</t>
  </si>
  <si>
    <t>与上一年度相比，安宁市在人才数量、质量、结构、环境等方面的变化情况</t>
  </si>
  <si>
    <t>用人单位满意度</t>
  </si>
  <si>
    <t>反映用人单位对引进人才质量、人才服务效果、对企业发展的支持作用等方面的满意度评价</t>
  </si>
  <si>
    <t>人才满意度</t>
  </si>
  <si>
    <t>反映各类人才对人才政策、引才政策、培养措施、服务质量的方面的综合满意度</t>
  </si>
  <si>
    <t>适应新时期我市机构编制工作需要，进一步加强机构职能体系建设，深化各项体制改革，促进机构编制资源优化配置，提升机构编制工作水平。</t>
  </si>
  <si>
    <t>涉密设备采购数量</t>
  </si>
  <si>
    <t>套</t>
  </si>
  <si>
    <t>按照计划准确采购符合保密要求的涉密电脑，满足编办特定岗位和工作任务对佘敏信息处理设备的数量需要。</t>
  </si>
  <si>
    <t>涉密设备性能达标率</t>
  </si>
  <si>
    <t>涉密设备的配置符合国家保密标准及编办工作需求，能够流畅运行各类涉密业务软件</t>
  </si>
  <si>
    <t>采购合同签订、设备交付及时性</t>
  </si>
  <si>
    <t>在规定时限内完成采购合同签订，明确采购双方权利义务；饼子啊约定时间内完成安装调试工作，使设备能够及时投入使用。</t>
  </si>
  <si>
    <t>采购总成本在预算控制范围内，成本控制率不超过100%，通过合理的市场调研、招标采购等方式，确保以最优性价比完成采购任务。</t>
  </si>
  <si>
    <t>对机构编制工作规范化的促进作用</t>
  </si>
  <si>
    <t>涉密设备为机构编制工作提供标准化、规范化的设备支持，促进机构编制工作更加严谨、高效。</t>
  </si>
  <si>
    <t>使用人员的满意度</t>
  </si>
  <si>
    <t>反映使用人员的满意度</t>
  </si>
  <si>
    <t>贯彻落实新时代党的建设总要求和新时代党的组织路线，围绕抓基层、强基础、固基本，着力培养一支高学历高素质村（社区）干部队伍，结合安宁市实际，与云南开放大学合作开展安宁市村（社区）干部“订单式”培养项目。</t>
  </si>
  <si>
    <t>培养初中升大专人数</t>
  </si>
  <si>
    <t>培养高中（高职、中专）升大专及专科升本科学历人数</t>
  </si>
  <si>
    <t>60</t>
  </si>
  <si>
    <t>干部“订单式”培养成效</t>
  </si>
  <si>
    <t>培训课程开展准时性</t>
  </si>
  <si>
    <t>各培训课程按照预定计划准时开课，避免因时间安排不当影响学员参与度和学习效果。</t>
  </si>
  <si>
    <t>村组干部队伍稳定性提升率</t>
  </si>
  <si>
    <t>通过培训降低村组干部的离职率，是干部队伍更具稳定性和持续性发展能力。</t>
  </si>
  <si>
    <t>建设一支高学历、高素质、专业化村（社区）基层干部队伍</t>
  </si>
  <si>
    <t>有计划、有步骤的培养一支适应城乡工作需要的高学历、高素质、专业化干部队伍</t>
  </si>
  <si>
    <t>被培养村（社区）干部满意度</t>
  </si>
  <si>
    <t>问卷调查被培养对象</t>
  </si>
  <si>
    <t>按照中组部《关于加强村级组织运转经费保障工作的通知》（中组发〔2016〕22号）和昆明市民政局、昆明市委组织部等四部门《关于进一步加强专职社区工作者队伍建设的指导意见（试行）》精神，强化基层组织建设，稳定基层干部队伍，调动干事创业积极性，吸引各类人才返乡就业创业，结合安宁经济社会发展实际，按照户籍人口数核拨工作经费。</t>
  </si>
  <si>
    <t>全市村委会个数</t>
  </si>
  <si>
    <t>63</t>
  </si>
  <si>
    <t>反映全市村委会个数</t>
  </si>
  <si>
    <t>全市社区数量</t>
  </si>
  <si>
    <t>40</t>
  </si>
  <si>
    <t>反映全市社区数量</t>
  </si>
  <si>
    <t>全市村（居）民小组个数</t>
  </si>
  <si>
    <t>525</t>
  </si>
  <si>
    <t>反映全市村（居）民小组个数</t>
  </si>
  <si>
    <t>资金拨付合规率</t>
  </si>
  <si>
    <t>村（社区）工作经费的核拨要符合相关法律法规和财务规定</t>
  </si>
  <si>
    <t>资金拨付及时率</t>
  </si>
  <si>
    <t>村（社区）工作经费每半年核拨一次</t>
  </si>
  <si>
    <t>基层治理水平提升率</t>
  </si>
  <si>
    <t>进一步提升基层党组织的战斗力、凝聚力和创造力，提升基层治理水平</t>
  </si>
  <si>
    <t>强化基层组织建设，稳定基层干部队伍</t>
  </si>
  <si>
    <t>不断强化基层组织建设，稳定基层干部队伍</t>
  </si>
  <si>
    <t>村（社区）干部、村（居）民小组干部的满意度</t>
  </si>
  <si>
    <t>反映村（社区）干部、村（居）民小组干部的满意度</t>
  </si>
  <si>
    <t>确保离退休干部走访慰问和定期活动正常开展；维持阵地运转（包括市老干部活动中心、老年大学教育教学活动阵地及市委老干部局、老干部党校办公场地）。</t>
  </si>
  <si>
    <t>看望人次</t>
  </si>
  <si>
    <t>人数/人次</t>
  </si>
  <si>
    <t>反映应走访慰问离退休人员人数（人次）情况。</t>
  </si>
  <si>
    <t>政策宣传数量</t>
  </si>
  <si>
    <t>反映离退休干部服务管理政策宣传人数情况。</t>
  </si>
  <si>
    <t>对象认定准确率</t>
  </si>
  <si>
    <t>反映对象认定的准确情况。
对象认定准确率=抽检符合标准的对象数/抽检实际对象数*100%</t>
  </si>
  <si>
    <t>政策知晓率</t>
  </si>
  <si>
    <t>反映政策的宣传效果情况。
政策知晓率=调查中政策知晓人数/调查总人数*100%</t>
  </si>
  <si>
    <t>管理对象满意度</t>
  </si>
  <si>
    <t>反映管理对象的满意程度。
管理对象满意度=调查中满意和较满意的获救助人员数/调查总人数*100%</t>
  </si>
  <si>
    <t>积极动员全市各党委、党工委组织工作信息宣传员加大全市组织系统信息宣传工作和WP文章的撰写和报送力度。同时，加大与中央、省及昆明市各级各类媒体、信息刊物的协调对接，争取全市组织系统的一些经验做法、特色亮点工作在中央和省级媒体及中央、省、市级组工刊物得到曝光，与安宁市组织工作生动实践相匹配。</t>
  </si>
  <si>
    <t>组织工作信息写作与课题调研实务专题培训</t>
  </si>
  <si>
    <t>1</t>
  </si>
  <si>
    <t>反映举办组织工作信息写作与课题调研实务专题培训班的期数</t>
  </si>
  <si>
    <t>全市信息宣传员人数</t>
  </si>
  <si>
    <t>反映全市信息宣传员的人数</t>
  </si>
  <si>
    <t>信息稿件采用率</t>
  </si>
  <si>
    <t>体现信息稿件的质量和价值，提高组织部门在更广泛范围内的影响力。</t>
  </si>
  <si>
    <t>组工信息宣传有效性</t>
  </si>
  <si>
    <t>严格按照相关文件，控制经费支出，保质保量完成组织系统信息宣传工作</t>
  </si>
  <si>
    <t>元/人/天</t>
  </si>
  <si>
    <t>反映组织工作信息写作与课题调研实务专题培训班的支出标准</t>
  </si>
  <si>
    <t>组织工作知晓度提升率</t>
  </si>
  <si>
    <t>反映信息宣传工作对提升组织部门社会形象和影响力的效果。</t>
  </si>
  <si>
    <t>信息宣传队伍能力提升率</t>
  </si>
  <si>
    <t>通过培训、实践等方式，提高组织部信息宣传工作热源的业务能力和综合素质，为信息宣传工作的持续发展提供人才支撑。</t>
  </si>
  <si>
    <t>组工信息宣传对象满意度</t>
  </si>
  <si>
    <t>反映组工信息宣传对象的满意度</t>
  </si>
  <si>
    <t>确保县处级领导干部年度体检覆盖率达100%，保障领导干部身体健康状况得到有效监测。对全市公务员干部人事档案进行日常维护，对数字化库进行更新和维护。</t>
  </si>
  <si>
    <t>干部保健人次</t>
  </si>
  <si>
    <t>74</t>
  </si>
  <si>
    <t>反映年内干部保健的人次</t>
  </si>
  <si>
    <t>干部人事档案数字化数量</t>
  </si>
  <si>
    <t>2000</t>
  </si>
  <si>
    <t>卷</t>
  </si>
  <si>
    <t>反映干部人事档案数字化数量</t>
  </si>
  <si>
    <t>干部人事档案数字化办公设备采购</t>
  </si>
  <si>
    <t>台</t>
  </si>
  <si>
    <t>反映干部人事档案数字化办公设备采购的数量</t>
  </si>
  <si>
    <t>档案数字化扫描准确率</t>
  </si>
  <si>
    <t>反映档案数字化扫描内容与原始纸质档案信息的准确率，保证数字化档案信息的可靠性和可用性。</t>
  </si>
  <si>
    <t>县处级干部保健覆盖率</t>
  </si>
  <si>
    <t>确保县处级干部年度体检全覆盖</t>
  </si>
  <si>
    <t>档案查询便捷性提升度</t>
  </si>
  <si>
    <t>50</t>
  </si>
  <si>
    <t>干部档案数字化后，档案查询响应时间缩短，查询效率较传统方式提高，方便及时调取干部信息，为干部提拔、考核评价等工作提供有力支持，提升组织工作的社会公信力。</t>
  </si>
  <si>
    <t>提升干部保健水平</t>
  </si>
  <si>
    <t>上一年的疗养水平</t>
  </si>
  <si>
    <t>干部保健水平 比上年有所提高</t>
  </si>
  <si>
    <t>档案数字化使用满意度</t>
  </si>
  <si>
    <t>90%</t>
  </si>
  <si>
    <t>反映使用干部档案数字化管理系统的人员档案信心准确性的满意度</t>
  </si>
  <si>
    <t>干部保健满意度</t>
  </si>
  <si>
    <t>保障老年大学教育教学活动正常开展</t>
  </si>
  <si>
    <t>开设课程门数</t>
  </si>
  <si>
    <t>17</t>
  </si>
  <si>
    <t>门</t>
  </si>
  <si>
    <t>反映预算部门（单位）组织开展各类培训开设课程的数量。</t>
  </si>
  <si>
    <t>参学人次</t>
  </si>
  <si>
    <t>1000</t>
  </si>
  <si>
    <t>反映预算部门（单位）组织组织老年大学参学的人次。</t>
  </si>
  <si>
    <t>培训出勤率=（实际出勤学员数量/参学数量）*100%。考勤率不达标不得参与下一年度老年大学报名</t>
  </si>
  <si>
    <t>教学成果展</t>
  </si>
  <si>
    <t>1.00</t>
  </si>
  <si>
    <t>反映出开展教学成果的数量等。</t>
  </si>
  <si>
    <t>镇康县交通运输局2023委托管理费</t>
  </si>
  <si>
    <t>托管人员覆盖率</t>
  </si>
  <si>
    <t>反映托管人员的覆盖率</t>
  </si>
  <si>
    <t>管理人员数</t>
  </si>
  <si>
    <t>反映管理情况。</t>
  </si>
  <si>
    <t>托管人员满意度</t>
  </si>
  <si>
    <t>反映托管人员对托管服务的满意度。</t>
  </si>
  <si>
    <t>兑现准确率</t>
  </si>
  <si>
    <t>反映补助准确发放的情况。
补助兑现准确率=补助兑付额/应付额*100%</t>
  </si>
  <si>
    <t>反映补助政策的宣传效果情况。
政策知晓率=调查中补助政策知晓人数/调查总人数*100%</t>
  </si>
  <si>
    <t>2024年度《金色时光》工作经费</t>
  </si>
  <si>
    <t>保障人数</t>
  </si>
  <si>
    <t>实际保障人数</t>
  </si>
  <si>
    <t>部门运转</t>
  </si>
  <si>
    <t>正常运转</t>
  </si>
  <si>
    <t>反映部门（单位）正常运转情况。</t>
  </si>
  <si>
    <t>满意度</t>
  </si>
  <si>
    <t>反映单位人员对经费保障的满意程度。</t>
  </si>
  <si>
    <t>2023年国家税务总局安宁税务局委托管理费</t>
  </si>
  <si>
    <t>3</t>
  </si>
  <si>
    <t>大型场馆举办活动场次</t>
  </si>
  <si>
    <t>反映大型场馆举办活动的场次（演出、展览、体育赛事等）情况。</t>
  </si>
  <si>
    <t>免费开放天数</t>
  </si>
  <si>
    <t>天</t>
  </si>
  <si>
    <t>反映大型场馆免费开放的天数情况。</t>
  </si>
  <si>
    <t>接待对象投诉人次与接待人次的占比</t>
  </si>
  <si>
    <t>接待对象投诉人次与接待人次的占比=大型场馆接待对象投诉人次/接待人次*100%</t>
  </si>
  <si>
    <t xml:space="preserve">为前来开展实践活动的学生提供必要的生活和工作保障，营造安宁市惜才爱才敬才的良好氛围。
</t>
  </si>
  <si>
    <t>暑期实践活动大学生数量</t>
  </si>
  <si>
    <t>反映到安宁市暑期实践活动的大学生人数</t>
  </si>
  <si>
    <t>营造惜才爱才敬才的良好氛围，吸引更多干事创业的优秀青年人才</t>
  </si>
  <si>
    <t>大学生对本次暑期实践活动的满意率</t>
  </si>
  <si>
    <t>反映大学生对本次暑期实践活动的满意度</t>
  </si>
  <si>
    <t>预算06表</t>
  </si>
  <si>
    <t>部门整体支出绩效目标表</t>
  </si>
  <si>
    <t>部门名称</t>
  </si>
  <si>
    <t>说明</t>
  </si>
  <si>
    <t>部门总体目标</t>
  </si>
  <si>
    <t>部门职责</t>
  </si>
  <si>
    <t>1.负责全市党员队伍建设、领导班子建设、干部队伍建设和人才队伍建设；
2.制定全市党组织建设的规划，提出加强和改进意见建议，组织新时期党的建设的理论研究；
3.负责全市发展党员工作，研究规划党员教育和党员管理工作；
4.负责本市出席全国、全省及昆明市党代表大会代表选举工作，负责市党代表大会的有关筹备工作，指导全市基层党组织的选举工作，负责村（社区）“两委”换届选举的牵头抓总及组织工作；
5.制定实施全市党员干部现代远程教育工作规划;
6.按照“二十字好干部”标准及干部选拔任用条例的规定，负责副科级以上干部档案材料的管理，负责办理因公、非因公出国（境）人员的审批、管理等工作，做好干部、党员群众来信来访；
7.指导全市人才工作；
8.统一管理中共安宁市委机构编制委员会办公室、中共安宁市委老干部局；
9.完成市委和上级组织部门交办的其他事项。</t>
  </si>
  <si>
    <t>根据三定方案归纳。</t>
  </si>
  <si>
    <t>总体绩效目标
（2025-2027年期间）</t>
  </si>
  <si>
    <t>以提升组织工作质量和效率为核心，通过有效配置资源，加强干部队伍建设、基层党组织建设以及人才工作，为推动地区经济社会高质量发展提供坚强的组织保障和人才支撑 。
1.强化党建品牌培育创建工作：落实“两横一纵三圈一楼”基层党建品牌创建工作，围绕“服务中心、建设队伍”两大任务，持续开展“机关党建提神振气”工程，以“三亮三表率一模范”创建为抓手，在市委、市政府机关大楼和宁湖大厦行政办公楼打造“机关党建示范楼”品牌项目；
2.深入推进“一核两翼三片区”园区产业链集群党建示范带建设，用好用活工业园区党群活动服务中心，在产业、组织、活动、队伍等方面积极寻求大型国有企业结对帮助，带动青龙、草铺、禄脿片区“两新”组织发展，形成工作合力，助推园区产业发展；在园区、重点行业、专业市场、民办教育医疗机构等领域，培育选树一批有示范带动作用、有可复制推广经验的“两新”党建示范点；
3.以开展“设岗定责”“党员先锋岗”“党员示范区”“党员示范班组”等创建活动为抓手，继续选树培育一批在各自行业领域业绩突出、示范性强的国企党建示范点。</t>
  </si>
  <si>
    <t>根据部门职责，中长期规划，各级党委，各级政府要求归纳。</t>
  </si>
  <si>
    <t>部门年度目标</t>
  </si>
  <si>
    <t>预算年度（2025年）
绩效目标</t>
  </si>
  <si>
    <t>1.强化理论武装，补足精神之钙。坚持不懈用习近平新时代中国特色社会主义思想凝心铸魂，全面贯彻落实党的二十大和二十届三中全会精神，深入学习贯彻习近平总书记关于党的建设的重要思想，坚持把党的创新理论列入党（工）委（党组）会议“第一议题”、主题党日“第一内容”、教育培训“第一课程”。认真制定党员教育五年规划，用好多元师资平台。
2.坚持守正创新，夯实组织根基。用好党建引领“指挥棒”。打好基层党建高质量发展三年行动计划收官之战，坚持以党建引领产业发展、营商环境、乡村振兴、基层治理为重点，统筹抓好各领域党建工作。找准党组织效能提升“关键点”。着眼换届抓队伍，做好村（社区）党组织书记后备力量调研评估和培育储备。擦亮螳川先锋“金招牌”。持续深化“螳川先锋”基层党建全域品牌示范提升行动，推动老品牌提升，新品牌选树。
3.优化选育管用，建强干部队伍。突出精准科学选用干部。优化“事、岗、人、能”干部四维坐标体系，细化梳理各单位目标任务和要事难事，构建立体化岗位需求模型，提升“知事识人、序事辨材”考察识别精准度。注重综合培养赋能干部。完善“基本培训+重点培训+需求培训”体系，做到政治培训全体覆盖、重点专题点名调训、差异需求点单送学。坚持跟踪护航关爱干部。把管理监督和激励担当统一起来。
4.聚焦育才聚才，厚植发展动能。提档人才政策再升级。修订完善《安宁市螳川高层次人才引进实施办法（暂行）》，配套出台《安宁市产业人才倍增行动方案》。提质人才引培再增效。深入实施“双招双引”行动，保障教育、医疗、文旅、商贸物流等领域急需紧缺人才引进。提优人才活动再赋能。积极发挥人才驿站作用，提升人才集聚度、活跃度、贡献度。
5.全面从严治部，淬炼组工精兵。夯实思想根基。以学深悟透党的创新理论为目标，推动理论学习程序化制度化，构建“部务会带头学+例会集体学+支部跟进学+个人深入学”学习模式。练就过硬本领。持续深化“组织工作上温度 组工干部下基层”行动，统筹提升调研效率，下到基层发现问题，以“三法三化”抓好重点、短点、亮点三类工作，提升宗旨意识和干事能力。强化规矩意识。按照组工干部“六个最讲”工作要求，带头从严自我管理，梳理更新廉政风险点，常态化开展警示教育，全面落实谈心谈话及家访制度，自觉维护组织部门良好形象。</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</si>
  <si>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</si>
  <si>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</si>
  <si>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</si>
  <si>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</si>
  <si>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</si>
  <si>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</si>
  <si>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</si>
  <si>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</si>
  <si>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</si>
  <si>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</si>
  <si>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机关运转经费</t>
  </si>
  <si>
    <t>保障机构正常运转和完成日常工作任务，包括人员工资和公用经费</t>
  </si>
  <si>
    <t>人才工作</t>
  </si>
  <si>
    <t>完成高层次人才生活补助、螳川人才培育</t>
  </si>
  <si>
    <t>党建工作</t>
  </si>
  <si>
    <t>保障党建工作正常运转，开展党员培训工作，完成对困难党员、村组干部的关心关爱，保障村（社区）工作经费。</t>
  </si>
  <si>
    <t>干部工作</t>
  </si>
  <si>
    <t>确保全市干部工作顺利进行，保障公务员奖励机制，促进自身建设</t>
  </si>
  <si>
    <t>代管户资金</t>
  </si>
  <si>
    <t>离退休干部托管经费</t>
  </si>
  <si>
    <t>三、部门整体支出绩效指标</t>
  </si>
  <si>
    <t>绩效指标</t>
  </si>
  <si>
    <t>评（扣）分标准</t>
  </si>
  <si>
    <t>绩效指标值设定依据及数据来源</t>
  </si>
  <si>
    <t xml:space="preserve">二级指标 </t>
  </si>
  <si>
    <t>在工作一线选拔领导干部比例达到全年提拔干部总数</t>
  </si>
  <si>
    <t>每少5%扣0.1分</t>
  </si>
  <si>
    <t>在招商引资、产业发展、项目建设、生态环保、金融投资等工作一线选拔领导干部比例达到全年提拔干部总数的60%以上</t>
  </si>
  <si>
    <t>“大赶考”目标任务</t>
  </si>
  <si>
    <t>普通党员轮训覆盖率</t>
  </si>
  <si>
    <t>保证年内完成60%普通党员轮训，涵盖不同层级、不同领域的党员。</t>
  </si>
  <si>
    <t>新建党组织数量</t>
  </si>
  <si>
    <t>每少1%扣1分，按实际完成情况酌情扣分。</t>
  </si>
  <si>
    <t>在新兴领域新建5个党组织，有效扩大党组织的覆盖面，提升党的工作影响力。</t>
  </si>
  <si>
    <t>老年大学教学班开展数量</t>
  </si>
  <si>
    <t>36</t>
  </si>
  <si>
    <t>年内走访慰问累计人数</t>
  </si>
  <si>
    <t>500</t>
  </si>
  <si>
    <t>反映走访慰问离退休干部、安禄罗游击队员、有困难老干部等数量。</t>
  </si>
  <si>
    <t>按实际需要慰问的人数为准</t>
  </si>
  <si>
    <t>党的组织和工作覆盖率</t>
  </si>
  <si>
    <t>基层党组织规范化建设和工作覆盖率达到98%以上，推动基层党组织全面进步、全面过硬。</t>
  </si>
  <si>
    <t>人才项目完成率</t>
  </si>
  <si>
    <t>85</t>
  </si>
  <si>
    <t>人才项目完成率达到85%，确保引进的人才项目能够顺利实施并取得预期成果。</t>
  </si>
  <si>
    <t>《安宁市螳川高层次人才引进实施办法（暂行）》《安宁市产业人才倍增行动方案》</t>
  </si>
  <si>
    <t>年内重点工作完成率</t>
  </si>
  <si>
    <t>反映年内重点工作完成情况</t>
  </si>
  <si>
    <t>《中共安宁市委组织部2024年工作总结及2025年重点工作计划》</t>
  </si>
  <si>
    <t>干部选拔任用工作完成及时率</t>
  </si>
  <si>
    <t>干部选拔任用工作在规定时间内完成的比例达到90%以上，保证干部队伍的及时充实和优化。</t>
  </si>
  <si>
    <t>党组织活动开展及时率</t>
  </si>
  <si>
    <t>基层党组织按照计划及时开展活动的比例不低于80%，增强党组织的凝聚力和战斗力。</t>
  </si>
  <si>
    <t>人才政策兑现及时率</t>
  </si>
  <si>
    <t>人才政策兑现及时率达到85%，确保各类人才能够及时享受到政策红利。</t>
  </si>
  <si>
    <t>每少1%扣1分，按实际完成情况酌情扣分</t>
  </si>
  <si>
    <t>部门预算执行率：部门预算执行率控制在90%以上，合理、高效地使用财政资金，避免资金浪费和闲置。</t>
  </si>
  <si>
    <t>2025年度部门预算执行情况</t>
  </si>
  <si>
    <t>经济效益</t>
  </si>
  <si>
    <t>人才对地区经济增长的贡献率</t>
  </si>
  <si>
    <t>每低于1%扣1分，按实际完成情况酌情扣分。</t>
  </si>
  <si>
    <t>通过人才的引进和培养，人才对地区经济增长的贡献率较上一年度提高5个百分点。</t>
  </si>
  <si>
    <t>干部群众对组织工作的满意度</t>
  </si>
  <si>
    <t>反映干部群众对组织工作的满意度，提升组织部门的公信力和形象。</t>
  </si>
  <si>
    <t>基层党组织战斗堡垒作用发挥</t>
  </si>
  <si>
    <t>按实际完成情况酌情扣分</t>
  </si>
  <si>
    <t>通过加强基层党组织建设，基层党组织在推动发展、服务群众、凝聚人心、促进和谐等方面的战斗堡垒作用得到显著增强。</t>
  </si>
  <si>
    <t>干部队伍综合素质提升</t>
  </si>
  <si>
    <t>不断提升</t>
  </si>
  <si>
    <t>通过持续的教育培训和实践锻炼，干部队伍的综合素质得到不断提升，为地区的长远发展提供坚实的人才保障。</t>
  </si>
  <si>
    <t>党组织建设长效机制完善</t>
  </si>
  <si>
    <t>建立健全党组织建设的长效机制，推动基层党组织建设持续健康发展。</t>
  </si>
  <si>
    <t>社会各界对安宁市组织工作的满意度</t>
  </si>
  <si>
    <t>反映社会各界对安宁市组织工作的满意度。</t>
  </si>
  <si>
    <t>以实际问卷调查数据为依据。</t>
  </si>
  <si>
    <t>预算07表</t>
  </si>
  <si>
    <t>本年政府性基金预算支出</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</si>
  <si>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</si>
  <si>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</si>
  <si>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</si>
  <si>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</si>
  <si>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</si>
  <si>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</si>
  <si>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</si>
  <si>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</si>
  <si>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</si>
  <si>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</si>
  <si>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</si>
  <si>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</si>
  <si>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</si>
  <si>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</si>
  <si>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</si>
  <si>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“智慧党建”一期项目“两系统”服务费</t>
  </si>
  <si>
    <t>其他运行维护服务</t>
  </si>
  <si>
    <t>项</t>
  </si>
  <si>
    <t>公车加油</t>
  </si>
  <si>
    <t>车辆加油、添加燃料服务</t>
  </si>
  <si>
    <t>公务用车维修和保养</t>
  </si>
  <si>
    <t>车辆维修和保养服务</t>
  </si>
  <si>
    <t>打印纸采购</t>
  </si>
  <si>
    <t>复印纸</t>
  </si>
  <si>
    <t>箱</t>
  </si>
  <si>
    <t>2024年信创软件采购费用</t>
  </si>
  <si>
    <t>基础软件</t>
  </si>
  <si>
    <t>件</t>
  </si>
  <si>
    <t>机动车保险服务</t>
  </si>
  <si>
    <t>2024年信创设备采购费</t>
  </si>
  <si>
    <t>台式计算机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</si>
  <si>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</si>
  <si>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</si>
  <si>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</si>
  <si>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</si>
  <si>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</si>
  <si>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</si>
  <si>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</si>
  <si>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</si>
  <si>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本单位2025年无政府购买服务预算支出，故此表为空。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</si>
  <si>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</si>
  <si>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</si>
  <si>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</si>
  <si>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</si>
  <si>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</si>
  <si>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</si>
  <si>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</si>
  <si>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</si>
  <si>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</si>
  <si>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</si>
  <si>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</si>
  <si>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</si>
  <si>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</si>
  <si>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</si>
  <si>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</si>
  <si>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</si>
  <si>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</si>
  <si>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</si>
  <si>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</si>
  <si>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</si>
  <si>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</si>
  <si>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</si>
  <si>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</si>
  <si>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本单位2025年无新增资产预算支出，故此表为空。</t>
  </si>
  <si>
    <t>预算13表</t>
  </si>
  <si>
    <t>2025年上级转移支付补助项目支出预算表</t>
  </si>
  <si>
    <t>上级补助</t>
  </si>
  <si>
    <t>本单位2025年无上级转移支付补助，故此表为空。</t>
  </si>
  <si>
    <t>预算14表</t>
  </si>
  <si>
    <t>部门项目支出中期规划预算表</t>
  </si>
  <si>
    <t>项目级次</t>
  </si>
  <si>
    <t>2025年</t>
  </si>
  <si>
    <t>2026年</t>
  </si>
  <si>
    <t>2027年</t>
  </si>
  <si>
    <t>专项业务类</t>
  </si>
  <si>
    <t>本级</t>
  </si>
  <si>
    <t>事业发展类</t>
  </si>
  <si>
    <t>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</si>
</sst>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61">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1"/>
      <color rgb="FF000000"/>
      <name val="微软雅黑"/>
      <charset val="134"/>
    </font>
    <font>
      <sz val="12"/>
      <color theme="1"/>
      <name val="宋体"/>
      <charset val="134"/>
      <scheme val="minor"/>
    </font>
    <font>
      <sz val="10"/>
      <color theme="1"/>
      <name val="宋体"/>
      <charset val="134"/>
      <scheme val="minor"/>
    </font>
    <font>
      <b/>
      <sz val="23"/>
      <color rgb="FF000000"/>
      <name val="宋体"/>
      <charset val="134"/>
    </font>
    <font>
      <sz val="9"/>
      <color rgb="FFFF0000"/>
      <name val="宋体"/>
      <charset val="134"/>
    </font>
    <font>
      <sz val="12"/>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2"/>
      <name val="Arial"/>
      <charset val="0"/>
    </font>
    <font>
      <sz val="12"/>
      <name val="宋体"/>
      <charset val="0"/>
    </font>
    <font>
      <b/>
      <sz val="22"/>
      <name val="宋体"/>
      <charset val="134"/>
    </font>
    <font>
      <sz val="11.25"/>
      <color rgb="FF000000"/>
      <name val="宋体"/>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
      <color theme="1"/>
      <name val="宋体"/>
      <charset val="134"/>
    </font>
    <font>
      <sz val="11"/>
      <color rgb="FF242B39"/>
      <name val="宋体"/>
      <charset val="0"/>
    </font>
    <font>
      <sz val="18"/>
      <name val="华文中宋"/>
      <charset val="134"/>
    </font>
    <font>
      <b/>
      <sz val="20"/>
      <color rgb="FF000000"/>
      <name val="宋体"/>
      <charset val="134"/>
    </font>
    <font>
      <b/>
      <sz val="9"/>
      <color rgb="FF000000"/>
      <name val="宋体"/>
      <charset val="134"/>
    </font>
    <font>
      <sz val="11.25"/>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D8D8D8"/>
      </left>
      <right style="thin">
        <color rgb="FFD8D8D8"/>
      </right>
      <top style="thin">
        <color rgb="FFD8D8D8"/>
      </top>
      <bottom style="thin">
        <color rgb="FFD8D8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4" borderId="2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0" fillId="0" borderId="0" applyNumberFormat="0" applyFill="0" applyBorder="0" applyAlignment="0" applyProtection="0">
      <alignment vertical="center"/>
    </xf>
    <xf numFmtId="0" fontId="51" fillId="5" borderId="32" applyNumberFormat="0" applyAlignment="0" applyProtection="0">
      <alignment vertical="center"/>
    </xf>
    <xf numFmtId="0" fontId="52" fillId="6" borderId="33" applyNumberFormat="0" applyAlignment="0" applyProtection="0">
      <alignment vertical="center"/>
    </xf>
    <xf numFmtId="0" fontId="53" fillId="6" borderId="32" applyNumberFormat="0" applyAlignment="0" applyProtection="0">
      <alignment vertical="center"/>
    </xf>
    <xf numFmtId="0" fontId="54" fillId="7" borderId="34" applyNumberFormat="0" applyAlignment="0" applyProtection="0">
      <alignment vertical="center"/>
    </xf>
    <xf numFmtId="0" fontId="55" fillId="0" borderId="35" applyNumberFormat="0" applyFill="0" applyAlignment="0" applyProtection="0">
      <alignment vertical="center"/>
    </xf>
    <xf numFmtId="0" fontId="56" fillId="0" borderId="36"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60" fillId="34" borderId="0" applyNumberFormat="0" applyBorder="0" applyAlignment="0" applyProtection="0">
      <alignment vertical="center"/>
    </xf>
    <xf numFmtId="0" fontId="13" fillId="0" borderId="0"/>
    <xf numFmtId="0" fontId="13" fillId="0" borderId="0">
      <alignment vertical="center"/>
    </xf>
    <xf numFmtId="0" fontId="13" fillId="0" borderId="0">
      <alignment vertical="center"/>
    </xf>
    <xf numFmtId="0" fontId="13" fillId="0" borderId="0"/>
    <xf numFmtId="0" fontId="20" fillId="0" borderId="0">
      <alignment vertical="top"/>
      <protection locked="0"/>
    </xf>
    <xf numFmtId="0" fontId="0" fillId="0" borderId="0"/>
    <xf numFmtId="0" fontId="0" fillId="0" borderId="0"/>
    <xf numFmtId="0" fontId="14" fillId="0" borderId="0"/>
    <xf numFmtId="0" fontId="14" fillId="0" borderId="0"/>
    <xf numFmtId="180" fontId="20" fillId="0" borderId="7">
      <alignment horizontal="right" vertical="center"/>
    </xf>
    <xf numFmtId="0" fontId="14" fillId="0" borderId="0"/>
    <xf numFmtId="181" fontId="20" fillId="0" borderId="7">
      <alignment horizontal="right" vertical="center"/>
    </xf>
    <xf numFmtId="49" fontId="20" fillId="0" borderId="7">
      <alignment horizontal="left" vertical="center" wrapText="1"/>
    </xf>
  </cellStyleXfs>
  <cellXfs count="413">
    <xf numFmtId="0" fontId="0" fillId="0" borderId="0" xfId="0"/>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4" fillId="0" borderId="7"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center" wrapText="1"/>
      <protection locked="0"/>
    </xf>
    <xf numFmtId="181"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4" fontId="8" fillId="2" borderId="8" xfId="0" applyNumberFormat="1" applyFont="1" applyFill="1" applyBorder="1" applyAlignment="1">
      <alignment horizontal="right" vertical="center" wrapText="1"/>
    </xf>
    <xf numFmtId="0" fontId="9" fillId="0" borderId="0" xfId="0" applyFont="1" applyFill="1" applyBorder="1" applyAlignment="1">
      <alignmen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ont="1" applyFill="1" applyAlignment="1">
      <alignment vertical="center"/>
    </xf>
    <xf numFmtId="0" fontId="14" fillId="0" borderId="0" xfId="59" applyFill="1" applyAlignment="1">
      <alignment vertical="center"/>
    </xf>
    <xf numFmtId="0" fontId="15" fillId="0" borderId="0" xfId="59" applyNumberFormat="1" applyFont="1" applyFill="1" applyBorder="1" applyAlignment="1" applyProtection="1">
      <alignment horizontal="center" vertical="center"/>
    </xf>
    <xf numFmtId="0" fontId="16" fillId="0" borderId="0" xfId="59" applyNumberFormat="1" applyFont="1" applyFill="1" applyBorder="1" applyAlignment="1" applyProtection="1">
      <alignment horizontal="left" vertical="center"/>
    </xf>
    <xf numFmtId="0" fontId="17" fillId="0" borderId="0" xfId="59" applyNumberFormat="1" applyFont="1" applyFill="1" applyBorder="1" applyAlignment="1" applyProtection="1">
      <alignment horizontal="left" vertical="center"/>
    </xf>
    <xf numFmtId="0" fontId="18" fillId="0" borderId="10" xfId="51" applyFont="1" applyFill="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8" fillId="0" borderId="13"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8" fillId="0" borderId="9" xfId="51" applyFont="1" applyFill="1" applyBorder="1" applyAlignment="1">
      <alignment horizontal="center" vertical="center" wrapText="1"/>
    </xf>
    <xf numFmtId="0" fontId="14" fillId="0" borderId="9" xfId="59" applyFill="1" applyBorder="1" applyAlignment="1">
      <alignment vertical="center"/>
    </xf>
    <xf numFmtId="0" fontId="18" fillId="0" borderId="9" xfId="51" applyFont="1" applyFill="1" applyBorder="1" applyAlignment="1">
      <alignment vertical="center" wrapText="1"/>
    </xf>
    <xf numFmtId="0" fontId="18" fillId="0" borderId="9" xfId="51" applyFont="1" applyFill="1" applyBorder="1" applyAlignment="1">
      <alignment horizontal="left" vertical="center" wrapText="1" indent="1"/>
    </xf>
    <xf numFmtId="0" fontId="19" fillId="0" borderId="9" xfId="51" applyFont="1" applyFill="1" applyBorder="1" applyAlignment="1">
      <alignment horizontal="center" vertical="center" wrapText="1"/>
    </xf>
    <xf numFmtId="0" fontId="19" fillId="0" borderId="0" xfId="59" applyNumberFormat="1" applyFont="1" applyFill="1" applyBorder="1" applyAlignment="1" applyProtection="1">
      <alignment horizontal="right" vertical="center"/>
    </xf>
    <xf numFmtId="0" fontId="18" fillId="0" borderId="14" xfId="51" applyFont="1" applyFill="1" applyBorder="1" applyAlignment="1">
      <alignment horizontal="center" vertical="center" wrapText="1"/>
    </xf>
    <xf numFmtId="0" fontId="14" fillId="0" borderId="0" xfId="53" applyFont="1" applyFill="1" applyBorder="1" applyAlignment="1" applyProtection="1">
      <alignment vertical="center"/>
    </xf>
    <xf numFmtId="0" fontId="20" fillId="0" borderId="0" xfId="53" applyFont="1" applyFill="1" applyBorder="1" applyAlignment="1" applyProtection="1">
      <alignment vertical="top"/>
      <protection locked="0"/>
    </xf>
    <xf numFmtId="0" fontId="2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2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2" fillId="0" borderId="0" xfId="53" applyFont="1" applyFill="1" applyBorder="1" applyAlignment="1" applyProtection="1">
      <alignment vertical="top"/>
      <protection locked="0"/>
    </xf>
    <xf numFmtId="0" fontId="14" fillId="0" borderId="0" xfId="53" applyFont="1" applyFill="1" applyBorder="1" applyAlignment="1" applyProtection="1"/>
    <xf numFmtId="0" fontId="23"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1"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22" fillId="0" borderId="15" xfId="53" applyFont="1" applyFill="1" applyBorder="1" applyAlignment="1" applyProtection="1">
      <alignment horizontal="center" vertical="center"/>
    </xf>
    <xf numFmtId="0" fontId="22" fillId="0" borderId="2" xfId="53" applyFont="1" applyFill="1" applyBorder="1" applyAlignment="1" applyProtection="1">
      <alignment horizontal="center" vertical="center"/>
    </xf>
    <xf numFmtId="0" fontId="22" fillId="0" borderId="16" xfId="0" applyFont="1" applyFill="1" applyBorder="1" applyAlignment="1" applyProtection="1">
      <alignment vertical="center" readingOrder="1"/>
      <protection locked="0"/>
    </xf>
    <xf numFmtId="0" fontId="22" fillId="0" borderId="17" xfId="0" applyFont="1" applyFill="1" applyBorder="1" applyAlignment="1" applyProtection="1">
      <alignment vertical="center" readingOrder="1"/>
      <protection locked="0"/>
    </xf>
    <xf numFmtId="0" fontId="22" fillId="0" borderId="18" xfId="0" applyFont="1" applyFill="1" applyBorder="1" applyAlignment="1" applyProtection="1">
      <alignment vertical="center" readingOrder="1"/>
      <protection locked="0"/>
    </xf>
    <xf numFmtId="0" fontId="2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20"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2" fillId="0" borderId="0" xfId="53" applyFont="1" applyFill="1" applyBorder="1" applyAlignment="1" applyProtection="1"/>
    <xf numFmtId="0" fontId="2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24" fillId="0" borderId="0" xfId="0" applyFont="1" applyAlignment="1">
      <alignment vertical="center"/>
    </xf>
    <xf numFmtId="0" fontId="1" fillId="0" borderId="0" xfId="0" applyFont="1" applyFill="1" applyBorder="1" applyAlignment="1">
      <alignment vertical="center"/>
    </xf>
    <xf numFmtId="0" fontId="21"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0"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20"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protection locked="0"/>
    </xf>
    <xf numFmtId="0" fontId="4" fillId="0" borderId="9" xfId="53" applyFont="1" applyFill="1" applyBorder="1" applyAlignment="1" applyProtection="1">
      <alignment horizontal="center" vertical="center"/>
      <protection locked="0"/>
    </xf>
    <xf numFmtId="0" fontId="4" fillId="0" borderId="9" xfId="53" applyFont="1" applyFill="1" applyBorder="1" applyAlignment="1" applyProtection="1">
      <alignment horizontal="left" vertical="center" wrapText="1"/>
    </xf>
    <xf numFmtId="0" fontId="6" fillId="0" borderId="9" xfId="53" applyFont="1" applyFill="1" applyBorder="1" applyAlignment="1" applyProtection="1">
      <alignment horizontal="center" vertical="center"/>
    </xf>
    <xf numFmtId="0" fontId="25" fillId="0" borderId="0" xfId="0" applyFont="1" applyAlignment="1">
      <alignment vertical="center"/>
    </xf>
    <xf numFmtId="0" fontId="13" fillId="0" borderId="0" xfId="53" applyFont="1" applyFill="1" applyBorder="1" applyAlignment="1" applyProtection="1">
      <alignment vertical="center"/>
    </xf>
    <xf numFmtId="0" fontId="6" fillId="0" borderId="0" xfId="53" applyFont="1" applyFill="1" applyBorder="1" applyAlignment="1" applyProtection="1">
      <alignment wrapText="1"/>
    </xf>
    <xf numFmtId="0" fontId="20"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22" fillId="0" borderId="9" xfId="53" applyFont="1" applyFill="1" applyBorder="1" applyAlignment="1" applyProtection="1">
      <alignment horizontal="center" vertical="center" wrapText="1"/>
      <protection locked="0"/>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4" fillId="0" borderId="9" xfId="53" applyNumberFormat="1" applyFont="1" applyFill="1" applyBorder="1" applyAlignment="1" applyProtection="1"/>
    <xf numFmtId="182" fontId="20" fillId="0" borderId="9" xfId="53" applyNumberFormat="1" applyFont="1" applyFill="1" applyBorder="1" applyAlignment="1" applyProtection="1">
      <alignment vertical="top"/>
      <protection locked="0"/>
    </xf>
    <xf numFmtId="0" fontId="13" fillId="0" borderId="0" xfId="53" applyFont="1" applyFill="1" applyBorder="1" applyAlignment="1" applyProtection="1">
      <alignment vertical="center"/>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22" fillId="0" borderId="0" xfId="53" applyFont="1" applyFill="1" applyBorder="1" applyAlignment="1" applyProtection="1">
      <alignment horizontal="center" vertical="top"/>
      <protection locked="0"/>
    </xf>
    <xf numFmtId="0" fontId="20" fillId="0" borderId="0" xfId="53" applyFont="1" applyFill="1" applyBorder="1" applyAlignment="1" applyProtection="1">
      <alignment vertical="center"/>
      <protection locked="0"/>
    </xf>
    <xf numFmtId="0" fontId="26" fillId="0" borderId="0" xfId="53" applyFont="1" applyFill="1" applyAlignment="1" applyProtection="1">
      <alignment horizontal="center" vertical="center" wrapText="1"/>
    </xf>
    <xf numFmtId="0" fontId="20" fillId="0" borderId="0" xfId="53" applyFont="1" applyFill="1" applyAlignment="1" applyProtection="1">
      <alignment horizontal="left" vertical="center" wrapText="1"/>
    </xf>
    <xf numFmtId="0" fontId="20" fillId="0" borderId="0" xfId="53" applyFont="1" applyFill="1" applyAlignment="1" applyProtection="1">
      <alignment horizontal="left" vertical="center"/>
    </xf>
    <xf numFmtId="0" fontId="22" fillId="0" borderId="20" xfId="53" applyFont="1" applyFill="1" applyBorder="1" applyAlignment="1" applyProtection="1">
      <alignment horizontal="center" vertical="center" wrapText="1"/>
    </xf>
    <xf numFmtId="0" fontId="22" fillId="0" borderId="21" xfId="53" applyFont="1" applyFill="1" applyBorder="1" applyAlignment="1" applyProtection="1">
      <alignment horizontal="center" vertical="center" wrapText="1"/>
    </xf>
    <xf numFmtId="0" fontId="22" fillId="0" borderId="23" xfId="53" applyFont="1" applyFill="1" applyBorder="1" applyAlignment="1" applyProtection="1">
      <alignment horizontal="center" vertical="center" wrapText="1"/>
    </xf>
    <xf numFmtId="0" fontId="22" fillId="0" borderId="9" xfId="53" applyFont="1" applyFill="1" applyBorder="1" applyAlignment="1" applyProtection="1">
      <alignment horizontal="center" vertical="center" wrapText="1"/>
    </xf>
    <xf numFmtId="0" fontId="22" fillId="0" borderId="9" xfId="53" applyFont="1" applyFill="1" applyBorder="1" applyAlignment="1" applyProtection="1">
      <alignment horizontal="center" vertical="center"/>
    </xf>
    <xf numFmtId="0" fontId="22" fillId="0" borderId="24" xfId="53" applyFont="1" applyFill="1" applyBorder="1" applyAlignment="1" applyProtection="1">
      <alignment horizontal="center" vertical="center" wrapText="1"/>
    </xf>
    <xf numFmtId="182" fontId="22" fillId="0" borderId="23" xfId="53" applyNumberFormat="1" applyFont="1" applyFill="1" applyBorder="1" applyAlignment="1" applyProtection="1">
      <alignment horizontal="right" vertical="center" wrapText="1"/>
      <protection locked="0"/>
    </xf>
    <xf numFmtId="182" fontId="22" fillId="0" borderId="23" xfId="53" applyNumberFormat="1" applyFont="1" applyFill="1" applyBorder="1" applyAlignment="1" applyProtection="1">
      <alignment horizontal="right" vertical="center" wrapText="1"/>
    </xf>
    <xf numFmtId="0" fontId="14" fillId="0" borderId="9" xfId="53" applyFont="1" applyFill="1" applyBorder="1" applyAlignment="1" applyProtection="1">
      <alignment horizontal="center" vertical="center" wrapText="1"/>
    </xf>
    <xf numFmtId="181" fontId="27" fillId="0" borderId="7" xfId="60" applyFont="1">
      <alignment horizontal="right" vertical="center"/>
    </xf>
    <xf numFmtId="0" fontId="20" fillId="0" borderId="0" xfId="53" applyFont="1" applyFill="1" applyAlignment="1" applyProtection="1">
      <alignment horizontal="justify" vertical="center" wrapText="1"/>
      <protection locked="0"/>
    </xf>
    <xf numFmtId="0" fontId="22" fillId="0" borderId="3" xfId="53" applyFont="1" applyFill="1" applyBorder="1" applyAlignment="1" applyProtection="1">
      <alignment horizontal="center" vertical="center" wrapText="1"/>
    </xf>
    <xf numFmtId="0" fontId="22" fillId="0" borderId="25" xfId="53" applyFont="1" applyFill="1" applyBorder="1" applyAlignment="1" applyProtection="1">
      <alignment horizontal="center" vertical="center" wrapText="1"/>
    </xf>
    <xf numFmtId="0" fontId="22" fillId="0" borderId="3" xfId="53" applyFont="1" applyFill="1" applyBorder="1" applyAlignment="1" applyProtection="1">
      <alignment horizontal="center" vertical="center" wrapText="1"/>
      <protection locked="0"/>
    </xf>
    <xf numFmtId="0" fontId="22" fillId="0" borderId="0" xfId="53" applyFont="1" applyFill="1" applyBorder="1" applyAlignment="1" applyProtection="1">
      <alignment horizontal="center" vertical="center" wrapText="1"/>
    </xf>
    <xf numFmtId="0" fontId="22" fillId="0" borderId="21" xfId="53" applyFont="1" applyFill="1" applyBorder="1" applyAlignment="1" applyProtection="1">
      <alignment horizontal="center" vertical="center" wrapText="1"/>
      <protection locked="0"/>
    </xf>
    <xf numFmtId="0" fontId="22" fillId="0" borderId="26" xfId="53" applyFont="1" applyFill="1" applyBorder="1" applyAlignment="1" applyProtection="1">
      <alignment horizontal="center" vertical="center" wrapText="1"/>
    </xf>
    <xf numFmtId="0" fontId="22" fillId="0" borderId="23" xfId="53" applyFont="1" applyFill="1" applyBorder="1" applyAlignment="1" applyProtection="1">
      <alignment horizontal="center" vertical="center" wrapText="1"/>
      <protection locked="0"/>
    </xf>
    <xf numFmtId="0" fontId="22" fillId="0" borderId="24" xfId="53" applyFont="1" applyFill="1" applyBorder="1" applyAlignment="1" applyProtection="1">
      <alignment horizontal="center" vertical="center"/>
    </xf>
    <xf numFmtId="182" fontId="22" fillId="0" borderId="23" xfId="53" applyNumberFormat="1" applyFont="1" applyFill="1" applyBorder="1" applyAlignment="1" applyProtection="1">
      <alignment horizontal="center" vertical="center"/>
      <protection locked="0"/>
    </xf>
    <xf numFmtId="182" fontId="22" fillId="0" borderId="23" xfId="53" applyNumberFormat="1" applyFont="1" applyFill="1" applyBorder="1" applyAlignment="1" applyProtection="1">
      <alignment horizontal="center" vertical="center"/>
    </xf>
    <xf numFmtId="182" fontId="20" fillId="0" borderId="23" xfId="53" applyNumberFormat="1" applyFont="1" applyFill="1" applyBorder="1" applyAlignment="1" applyProtection="1">
      <alignment horizontal="right" vertical="center"/>
      <protection locked="0"/>
    </xf>
    <xf numFmtId="0" fontId="20"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horizontal="right" vertical="center"/>
    </xf>
    <xf numFmtId="0" fontId="20" fillId="0" borderId="0" xfId="53" applyFont="1" applyFill="1" applyBorder="1" applyAlignment="1" applyProtection="1">
      <alignment horizontal="right"/>
      <protection locked="0"/>
    </xf>
    <xf numFmtId="0" fontId="22" fillId="0" borderId="4" xfId="53" applyFont="1" applyFill="1" applyBorder="1" applyAlignment="1" applyProtection="1">
      <alignment horizontal="center" vertical="center" wrapText="1"/>
    </xf>
    <xf numFmtId="0" fontId="22" fillId="0" borderId="26"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8" fillId="0" borderId="0" xfId="53" applyNumberFormat="1" applyFont="1" applyFill="1" applyBorder="1" applyAlignment="1" applyProtection="1"/>
    <xf numFmtId="0" fontId="28"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4" fillId="0" borderId="2" xfId="53" applyFont="1" applyFill="1" applyBorder="1" applyAlignment="1" applyProtection="1">
      <alignment horizontal="center" vertical="center"/>
    </xf>
    <xf numFmtId="0" fontId="14" fillId="0" borderId="3" xfId="53" applyFont="1" applyFill="1" applyBorder="1" applyAlignment="1" applyProtection="1">
      <alignment horizontal="center" vertical="center"/>
    </xf>
    <xf numFmtId="0" fontId="14" fillId="0" borderId="4" xfId="53" applyFont="1" applyFill="1" applyBorder="1" applyAlignment="1" applyProtection="1">
      <alignment horizontal="center" vertical="center"/>
    </xf>
    <xf numFmtId="49" fontId="13" fillId="0" borderId="0" xfId="53" applyNumberFormat="1" applyFont="1" applyFill="1" applyBorder="1" applyAlignment="1" applyProtection="1">
      <alignment vertical="center"/>
    </xf>
    <xf numFmtId="49" fontId="29" fillId="0" borderId="0" xfId="53" applyNumberFormat="1" applyFont="1" applyFill="1" applyBorder="1" applyAlignment="1" applyProtection="1"/>
    <xf numFmtId="0" fontId="13" fillId="0" borderId="0" xfId="53" applyFont="1" applyFill="1" applyBorder="1" applyAlignment="1" applyProtection="1"/>
    <xf numFmtId="49" fontId="2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49" fontId="13" fillId="0" borderId="0" xfId="53" applyNumberFormat="1" applyFont="1" applyFill="1" applyBorder="1" applyAlignment="1" applyProtection="1"/>
    <xf numFmtId="0" fontId="4" fillId="3" borderId="0" xfId="53" applyFont="1" applyFill="1" applyBorder="1" applyAlignment="1" applyProtection="1">
      <alignment horizontal="left" vertical="center" wrapText="1"/>
    </xf>
    <xf numFmtId="0" fontId="30" fillId="3" borderId="0" xfId="53" applyFont="1" applyFill="1" applyBorder="1" applyAlignment="1" applyProtection="1">
      <alignment horizontal="center" vertical="center" wrapText="1"/>
    </xf>
    <xf numFmtId="0" fontId="5" fillId="3" borderId="7" xfId="53" applyFont="1" applyFill="1" applyBorder="1" applyAlignment="1" applyProtection="1">
      <alignment horizontal="center" vertical="center" wrapText="1"/>
    </xf>
    <xf numFmtId="0" fontId="5" fillId="3" borderId="2" xfId="53" applyFont="1" applyFill="1" applyBorder="1" applyAlignment="1" applyProtection="1">
      <alignment horizontal="center" vertical="center" wrapText="1"/>
    </xf>
    <xf numFmtId="0" fontId="31" fillId="3" borderId="3"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5" xfId="53" applyNumberFormat="1" applyFont="1" applyFill="1" applyBorder="1" applyAlignment="1" applyProtection="1">
      <alignment horizontal="left" vertical="center" wrapText="1"/>
    </xf>
    <xf numFmtId="49" fontId="5" fillId="0" borderId="25"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left" vertical="center" wrapText="1"/>
    </xf>
    <xf numFmtId="0" fontId="31" fillId="0" borderId="9" xfId="53" applyFont="1" applyFill="1" applyBorder="1" applyAlignment="1" applyProtection="1">
      <alignment horizontal="left" vertical="center" wrapText="1"/>
    </xf>
    <xf numFmtId="182" fontId="5" fillId="0" borderId="9" xfId="53" applyNumberFormat="1" applyFont="1" applyFill="1" applyBorder="1" applyAlignment="1" applyProtection="1">
      <alignment horizontal="right" vertical="center" wrapText="1"/>
    </xf>
    <xf numFmtId="49" fontId="5" fillId="0" borderId="27" xfId="53" applyNumberFormat="1" applyFont="1" applyFill="1" applyBorder="1" applyAlignment="1" applyProtection="1">
      <alignment horizontal="center" vertical="center" wrapText="1"/>
    </xf>
    <xf numFmtId="49" fontId="5" fillId="0" borderId="21" xfId="53" applyNumberFormat="1" applyFont="1" applyFill="1" applyBorder="1" applyAlignment="1" applyProtection="1">
      <alignment horizontal="center" vertical="center" wrapText="1"/>
    </xf>
    <xf numFmtId="49" fontId="5" fillId="0" borderId="27" xfId="53" applyNumberFormat="1" applyFont="1" applyFill="1" applyBorder="1" applyAlignment="1" applyProtection="1">
      <alignment horizontal="justify" vertical="center" wrapText="1"/>
    </xf>
    <xf numFmtId="49" fontId="5" fillId="0" borderId="0" xfId="53" applyNumberFormat="1" applyFont="1" applyFill="1" applyAlignment="1" applyProtection="1">
      <alignment horizontal="justify" vertical="center" wrapText="1"/>
    </xf>
    <xf numFmtId="49" fontId="5" fillId="0" borderId="21" xfId="53" applyNumberFormat="1" applyFont="1" applyFill="1" applyBorder="1" applyAlignment="1" applyProtection="1">
      <alignment horizontal="justify" vertical="center" wrapText="1"/>
    </xf>
    <xf numFmtId="49" fontId="5" fillId="0" borderId="19" xfId="53" applyNumberFormat="1" applyFont="1" applyFill="1" applyBorder="1" applyAlignment="1" applyProtection="1">
      <alignment horizontal="center" vertical="center" wrapText="1"/>
    </xf>
    <xf numFmtId="0" fontId="5" fillId="0" borderId="23" xfId="53" applyFont="1" applyFill="1" applyBorder="1" applyAlignment="1" applyProtection="1">
      <alignment horizontal="center" wrapText="1"/>
    </xf>
    <xf numFmtId="182" fontId="5" fillId="0" borderId="6" xfId="53" applyNumberFormat="1" applyFont="1" applyFill="1" applyBorder="1" applyAlignment="1" applyProtection="1">
      <alignment vertical="center" wrapText="1"/>
    </xf>
    <xf numFmtId="49" fontId="5" fillId="0" borderId="2"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49" fontId="5" fillId="0" borderId="15"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15" xfId="53" applyNumberFormat="1" applyFont="1" applyFill="1" applyBorder="1" applyAlignment="1" applyProtection="1">
      <alignment horizontal="justify" vertical="center" wrapText="1"/>
    </xf>
    <xf numFmtId="49" fontId="5" fillId="0" borderId="25" xfId="53" applyNumberFormat="1" applyFont="1" applyFill="1" applyBorder="1" applyAlignment="1" applyProtection="1">
      <alignment horizontal="justify" vertical="center" wrapText="1"/>
    </xf>
    <xf numFmtId="49" fontId="5" fillId="0" borderId="20" xfId="53" applyNumberFormat="1" applyFont="1" applyFill="1" applyBorder="1" applyAlignment="1" applyProtection="1">
      <alignment horizontal="justify" vertical="center" wrapText="1"/>
    </xf>
    <xf numFmtId="49" fontId="5" fillId="0" borderId="23" xfId="53" applyNumberFormat="1" applyFont="1" applyFill="1" applyBorder="1" applyAlignment="1" applyProtection="1">
      <alignment horizontal="center" vertical="center" wrapText="1"/>
    </xf>
    <xf numFmtId="49" fontId="5" fillId="0" borderId="19" xfId="53" applyNumberFormat="1" applyFont="1" applyFill="1" applyBorder="1" applyAlignment="1" applyProtection="1">
      <alignment horizontal="justify" vertical="center" wrapText="1"/>
    </xf>
    <xf numFmtId="49" fontId="5" fillId="0" borderId="26" xfId="53" applyNumberFormat="1" applyFont="1" applyFill="1" applyBorder="1" applyAlignment="1" applyProtection="1">
      <alignment horizontal="justify" vertical="center" wrapText="1"/>
    </xf>
    <xf numFmtId="49" fontId="5" fillId="0" borderId="23" xfId="53" applyNumberFormat="1" applyFont="1" applyFill="1" applyBorder="1" applyAlignment="1" applyProtection="1">
      <alignment horizontal="justify" vertical="center" wrapText="1"/>
    </xf>
    <xf numFmtId="0" fontId="31" fillId="0" borderId="15" xfId="53" applyFont="1" applyFill="1" applyBorder="1" applyAlignment="1" applyProtection="1">
      <alignment horizontal="left" vertical="center" wrapText="1"/>
    </xf>
    <xf numFmtId="0" fontId="31" fillId="0" borderId="25"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protection locked="0"/>
    </xf>
    <xf numFmtId="0" fontId="5" fillId="0" borderId="19" xfId="53" applyFont="1" applyFill="1" applyBorder="1" applyAlignment="1" applyProtection="1">
      <alignment horizontal="center" vertical="center" wrapText="1"/>
    </xf>
    <xf numFmtId="0" fontId="32" fillId="0" borderId="7" xfId="0" applyFont="1" applyFill="1" applyBorder="1" applyAlignment="1" applyProtection="1">
      <alignment vertical="center" wrapText="1"/>
    </xf>
    <xf numFmtId="0" fontId="4" fillId="3" borderId="0" xfId="53" applyFont="1" applyFill="1" applyBorder="1" applyAlignment="1" applyProtection="1">
      <alignment horizontal="right" wrapText="1"/>
    </xf>
    <xf numFmtId="0" fontId="31" fillId="3" borderId="4" xfId="53" applyFont="1" applyFill="1" applyBorder="1" applyAlignment="1" applyProtection="1">
      <alignment horizontal="center"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5"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protection locked="0"/>
    </xf>
    <xf numFmtId="0" fontId="31" fillId="0" borderId="20" xfId="53" applyFont="1" applyFill="1" applyBorder="1" applyAlignment="1" applyProtection="1">
      <alignment horizontal="left" vertical="center" wrapText="1"/>
    </xf>
    <xf numFmtId="0" fontId="5" fillId="0" borderId="23" xfId="53" applyFont="1" applyFill="1" applyBorder="1" applyAlignment="1" applyProtection="1">
      <alignment horizontal="center" vertical="center" wrapText="1"/>
    </xf>
    <xf numFmtId="49" fontId="33" fillId="0" borderId="7" xfId="61" applyFont="1" applyAlignment="1">
      <alignment horizontal="left" vertical="center" wrapText="1"/>
    </xf>
    <xf numFmtId="0" fontId="22" fillId="0" borderId="0" xfId="53" applyFont="1" applyFill="1" applyBorder="1" applyAlignment="1" applyProtection="1">
      <alignment vertical="center" wrapText="1"/>
      <protection locked="0"/>
    </xf>
    <xf numFmtId="0" fontId="22" fillId="0" borderId="0" xfId="53" applyFont="1" applyFill="1" applyBorder="1" applyAlignment="1" applyProtection="1">
      <alignment vertical="center"/>
      <protection locked="0"/>
    </xf>
    <xf numFmtId="0" fontId="14" fillId="0" borderId="0" xfId="53" applyFont="1" applyFill="1" applyBorder="1" applyAlignment="1" applyProtection="1">
      <alignment horizontal="center" vertical="center"/>
    </xf>
    <xf numFmtId="0" fontId="20" fillId="0" borderId="0" xfId="53" applyFont="1" applyFill="1" applyBorder="1" applyAlignment="1" applyProtection="1">
      <alignment horizontal="center" vertical="center"/>
      <protection locked="0"/>
    </xf>
    <xf numFmtId="0" fontId="20" fillId="0" borderId="0" xfId="53" applyFont="1" applyFill="1" applyBorder="1" applyAlignment="1" applyProtection="1">
      <alignment horizontal="justify" vertical="center"/>
      <protection locked="0"/>
    </xf>
    <xf numFmtId="0" fontId="14" fillId="0" borderId="0" xfId="53" applyFont="1" applyFill="1" applyBorder="1" applyAlignment="1" applyProtection="1">
      <alignment horizontal="justify" vertical="center"/>
    </xf>
    <xf numFmtId="49" fontId="32" fillId="0" borderId="7" xfId="61" applyFont="1" applyAlignment="1">
      <alignment horizontal="center" vertical="center" wrapText="1"/>
    </xf>
    <xf numFmtId="49" fontId="32" fillId="0" borderId="7" xfId="61" applyFont="1">
      <alignment horizontal="left" vertical="center" wrapText="1"/>
    </xf>
    <xf numFmtId="49" fontId="32" fillId="0" borderId="7" xfId="61" applyFont="1" applyAlignment="1">
      <alignment horizontal="left" vertical="center" wrapText="1"/>
    </xf>
    <xf numFmtId="49" fontId="32" fillId="0" borderId="1" xfId="61" applyFont="1" applyBorder="1" applyAlignment="1">
      <alignment horizontal="center" vertical="center" wrapText="1"/>
    </xf>
    <xf numFmtId="49" fontId="32" fillId="0" borderId="1" xfId="61" applyFont="1" applyBorder="1">
      <alignment horizontal="left" vertical="center" wrapText="1"/>
    </xf>
    <xf numFmtId="0" fontId="22" fillId="0" borderId="10" xfId="53" applyFont="1" applyFill="1" applyBorder="1" applyAlignment="1" applyProtection="1">
      <alignment horizontal="center" vertical="center" wrapText="1"/>
    </xf>
    <xf numFmtId="0" fontId="22" fillId="0" borderId="10" xfId="53" applyFont="1" applyFill="1" applyBorder="1" applyAlignment="1" applyProtection="1">
      <alignment horizontal="justify" vertical="center" wrapText="1"/>
    </xf>
    <xf numFmtId="49" fontId="32" fillId="0" borderId="9" xfId="61" applyFont="1" applyBorder="1" applyAlignment="1">
      <alignment horizontal="center" vertical="center" wrapText="1"/>
    </xf>
    <xf numFmtId="0" fontId="22" fillId="0" borderId="9" xfId="53" applyFont="1" applyFill="1" applyBorder="1" applyAlignment="1" applyProtection="1">
      <alignment vertical="center" wrapText="1"/>
    </xf>
    <xf numFmtId="0" fontId="22" fillId="0" borderId="22" xfId="53" applyFont="1" applyFill="1" applyBorder="1" applyAlignment="1" applyProtection="1">
      <alignment horizontal="center" vertical="center" wrapText="1"/>
    </xf>
    <xf numFmtId="0" fontId="22" fillId="0" borderId="22" xfId="53" applyFont="1" applyFill="1" applyBorder="1" applyAlignment="1" applyProtection="1">
      <alignment horizontal="justify" vertical="center" wrapText="1"/>
    </xf>
    <xf numFmtId="0" fontId="34" fillId="0" borderId="9" xfId="0" applyFont="1" applyBorder="1" applyAlignment="1">
      <alignment vertical="center" wrapText="1"/>
    </xf>
    <xf numFmtId="0" fontId="22" fillId="0" borderId="13" xfId="53" applyFont="1" applyFill="1" applyBorder="1" applyAlignment="1" applyProtection="1">
      <alignment horizontal="center" vertical="center" wrapText="1"/>
    </xf>
    <xf numFmtId="0" fontId="22" fillId="0" borderId="13" xfId="53" applyFont="1" applyFill="1" applyBorder="1" applyAlignment="1" applyProtection="1">
      <alignment horizontal="justify" vertical="center" wrapText="1"/>
    </xf>
    <xf numFmtId="0" fontId="34" fillId="0" borderId="9" xfId="0" applyFont="1" applyBorder="1" applyAlignment="1">
      <alignment vertical="center"/>
    </xf>
    <xf numFmtId="49" fontId="6" fillId="0" borderId="0" xfId="53" applyNumberFormat="1" applyFont="1" applyFill="1" applyBorder="1" applyAlignment="1" applyProtection="1"/>
    <xf numFmtId="49" fontId="6" fillId="0" borderId="0" xfId="53" applyNumberFormat="1" applyFont="1" applyFill="1" applyBorder="1" applyAlignment="1" applyProtection="1">
      <alignment horizontal="center" vertical="center"/>
    </xf>
    <xf numFmtId="0" fontId="11"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left" vertical="center" wrapText="1"/>
    </xf>
    <xf numFmtId="0" fontId="5" fillId="0" borderId="0" xfId="53" applyFont="1" applyFill="1" applyBorder="1" applyAlignment="1" applyProtection="1">
      <alignment horizontal="left" vertical="center"/>
    </xf>
    <xf numFmtId="0" fontId="5" fillId="0" borderId="0" xfId="53" applyFont="1" applyFill="1" applyBorder="1" applyAlignment="1" applyProtection="1">
      <alignment horizontal="center" vertical="center"/>
    </xf>
    <xf numFmtId="0" fontId="6" fillId="0" borderId="9" xfId="53" applyFont="1" applyFill="1" applyBorder="1" applyAlignment="1" applyProtection="1">
      <alignment horizontal="center" vertical="center" wrapText="1"/>
    </xf>
    <xf numFmtId="49" fontId="5" fillId="0" borderId="7" xfId="61" applyFont="1" applyAlignment="1">
      <alignment horizontal="center" vertical="center" wrapText="1"/>
    </xf>
    <xf numFmtId="0" fontId="14" fillId="0" borderId="2"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protection locked="0"/>
    </xf>
    <xf numFmtId="0" fontId="20" fillId="0" borderId="3" xfId="53" applyFont="1" applyFill="1" applyBorder="1" applyAlignment="1" applyProtection="1">
      <alignment horizontal="center" vertical="center" wrapText="1"/>
    </xf>
    <xf numFmtId="0" fontId="20" fillId="0" borderId="3" xfId="53" applyFont="1" applyFill="1" applyBorder="1" applyAlignment="1" applyProtection="1">
      <alignment horizontal="center" vertical="center"/>
    </xf>
    <xf numFmtId="0" fontId="20" fillId="0" borderId="4" xfId="53" applyFont="1" applyFill="1" applyBorder="1" applyAlignment="1" applyProtection="1">
      <alignment horizontal="center" vertical="center"/>
    </xf>
    <xf numFmtId="0" fontId="17" fillId="0" borderId="9" xfId="55" applyFont="1" applyFill="1" applyBorder="1" applyAlignment="1" applyProtection="1">
      <alignment horizontal="center" vertical="center" wrapText="1" readingOrder="1"/>
      <protection locked="0"/>
    </xf>
    <xf numFmtId="181" fontId="32" fillId="0" borderId="7" xfId="60" applyFont="1" applyAlignment="1">
      <alignment horizontal="center" vertical="center"/>
    </xf>
    <xf numFmtId="0" fontId="6" fillId="0" borderId="13" xfId="53" applyFont="1" applyFill="1" applyBorder="1" applyAlignment="1" applyProtection="1">
      <alignment horizontal="center" vertical="center"/>
    </xf>
    <xf numFmtId="182" fontId="20" fillId="0" borderId="6" xfId="53" applyNumberFormat="1" applyFont="1" applyFill="1" applyBorder="1" applyAlignment="1" applyProtection="1">
      <alignment horizontal="center" vertical="center" wrapText="1"/>
    </xf>
    <xf numFmtId="182" fontId="20" fillId="0" borderId="7" xfId="53" applyNumberFormat="1" applyFont="1" applyFill="1" applyBorder="1" applyAlignment="1" applyProtection="1">
      <alignment horizontal="center" vertical="center" wrapText="1"/>
      <protection locked="0"/>
    </xf>
    <xf numFmtId="0" fontId="22" fillId="0" borderId="11" xfId="53" applyFont="1" applyFill="1" applyBorder="1" applyAlignment="1" applyProtection="1">
      <alignment horizontal="center" vertical="center" wrapText="1"/>
    </xf>
    <xf numFmtId="181" fontId="32" fillId="0" borderId="7" xfId="60" applyFont="1">
      <alignment horizontal="right" vertical="center"/>
    </xf>
    <xf numFmtId="0" fontId="14" fillId="0" borderId="0" xfId="53" applyFont="1" applyFill="1" applyBorder="1" applyAlignment="1" applyProtection="1">
      <alignment horizontal="center"/>
    </xf>
    <xf numFmtId="49" fontId="14" fillId="0" borderId="0" xfId="53" applyNumberFormat="1" applyFont="1" applyFill="1" applyBorder="1" applyAlignment="1" applyProtection="1">
      <alignment horizontal="center" vertical="center"/>
    </xf>
    <xf numFmtId="49" fontId="14" fillId="0" borderId="0" xfId="53" applyNumberFormat="1" applyFont="1" applyFill="1" applyBorder="1" applyAlignment="1" applyProtection="1">
      <alignment horizontal="center"/>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4" fillId="0" borderId="0" xfId="53" applyFont="1" applyFill="1" applyAlignment="1" applyProtection="1">
      <alignment horizontal="center" vertical="center"/>
      <protection locked="0"/>
    </xf>
    <xf numFmtId="0" fontId="5" fillId="0" borderId="9" xfId="53" applyNumberFormat="1" applyFont="1" applyFill="1" applyBorder="1" applyAlignment="1" applyProtection="1">
      <alignment horizontal="center" vertical="center"/>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182" fontId="4" fillId="0" borderId="9" xfId="53" applyNumberFormat="1" applyFont="1" applyFill="1" applyBorder="1" applyAlignment="1" applyProtection="1">
      <alignment horizontal="center" vertical="center" wrapText="1"/>
    </xf>
    <xf numFmtId="182" fontId="4" fillId="0" borderId="9" xfId="53" applyNumberFormat="1" applyFont="1" applyFill="1" applyBorder="1" applyAlignment="1" applyProtection="1">
      <alignment horizontal="center" vertical="center" wrapText="1"/>
      <protection locked="0"/>
    </xf>
    <xf numFmtId="0" fontId="6" fillId="0" borderId="0" xfId="53" applyFont="1" applyFill="1" applyBorder="1" applyAlignment="1" applyProtection="1">
      <alignment horizontal="right" wrapText="1"/>
    </xf>
    <xf numFmtId="0" fontId="13" fillId="0" borderId="0" xfId="53" applyFont="1" applyFill="1" applyBorder="1" applyAlignment="1" applyProtection="1">
      <alignment horizontal="center"/>
    </xf>
    <xf numFmtId="0" fontId="13" fillId="0" borderId="0" xfId="53" applyFont="1" applyFill="1" applyBorder="1" applyAlignment="1" applyProtection="1">
      <alignment horizontal="center" wrapText="1"/>
    </xf>
    <xf numFmtId="0" fontId="13" fillId="0" borderId="0" xfId="53" applyFont="1" applyFill="1" applyBorder="1" applyAlignment="1" applyProtection="1">
      <alignment wrapText="1"/>
    </xf>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35"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22" fillId="0" borderId="1" xfId="53" applyFont="1" applyFill="1" applyBorder="1" applyAlignment="1" applyProtection="1">
      <alignment horizontal="center" vertical="center" wrapText="1"/>
    </xf>
    <xf numFmtId="0" fontId="13" fillId="0" borderId="7" xfId="53" applyFont="1" applyFill="1" applyBorder="1" applyAlignment="1" applyProtection="1">
      <alignment horizontal="center" vertical="center" wrapText="1"/>
    </xf>
    <xf numFmtId="0" fontId="13" fillId="0" borderId="2" xfId="53" applyFont="1" applyFill="1" applyBorder="1" applyAlignment="1" applyProtection="1">
      <alignment horizontal="center" vertical="center" wrapText="1"/>
    </xf>
    <xf numFmtId="182" fontId="5" fillId="0" borderId="7" xfId="53" applyNumberFormat="1" applyFont="1" applyFill="1" applyBorder="1" applyAlignment="1" applyProtection="1">
      <alignment horizontal="right" vertical="center"/>
    </xf>
    <xf numFmtId="182" fontId="2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5" fillId="0" borderId="3" xfId="53" applyNumberFormat="1"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left" vertical="center" wrapText="1"/>
    </xf>
    <xf numFmtId="181" fontId="5" fillId="0" borderId="7" xfId="60" applyFont="1">
      <alignment horizontal="right" vertical="center"/>
    </xf>
    <xf numFmtId="49" fontId="5" fillId="0" borderId="7" xfId="0" applyNumberFormat="1" applyFont="1" applyFill="1" applyBorder="1" applyAlignment="1" applyProtection="1">
      <alignment horizontal="left" vertical="center" wrapText="1" indent="1"/>
    </xf>
    <xf numFmtId="49" fontId="5" fillId="0" borderId="7" xfId="0" applyNumberFormat="1" applyFont="1" applyFill="1" applyBorder="1" applyAlignment="1" applyProtection="1">
      <alignment horizontal="left" vertical="center" wrapText="1" indent="2"/>
    </xf>
    <xf numFmtId="0" fontId="22" fillId="0" borderId="4" xfId="53" applyFont="1" applyFill="1" applyBorder="1" applyAlignment="1" applyProtection="1">
      <alignment horizontal="center" vertical="center"/>
    </xf>
    <xf numFmtId="0" fontId="29" fillId="0" borderId="0" xfId="53" applyFont="1" applyFill="1" applyBorder="1" applyAlignment="1" applyProtection="1"/>
    <xf numFmtId="0" fontId="6" fillId="0" borderId="0" xfId="53" applyFont="1" applyFill="1" applyBorder="1" applyAlignment="1" applyProtection="1">
      <alignment vertical="center"/>
    </xf>
    <xf numFmtId="0" fontId="4" fillId="0" borderId="0" xfId="53" applyFont="1" applyFill="1" applyBorder="1" applyAlignment="1" applyProtection="1">
      <alignment horizontal="right" vertical="center"/>
    </xf>
    <xf numFmtId="0" fontId="36" fillId="0" borderId="0" xfId="53" applyFont="1" applyFill="1" applyBorder="1" applyAlignment="1" applyProtection="1">
      <alignment horizontal="center" vertical="center"/>
    </xf>
    <xf numFmtId="0" fontId="31" fillId="0" borderId="0" xfId="53" applyFont="1" applyFill="1" applyBorder="1" applyAlignment="1" applyProtection="1">
      <alignment horizontal="center" vertical="center"/>
    </xf>
    <xf numFmtId="0" fontId="4" fillId="0" borderId="0" xfId="53" applyFont="1" applyFill="1" applyBorder="1" applyAlignment="1" applyProtection="1">
      <alignment horizontal="right"/>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182" fontId="4" fillId="0" borderId="7" xfId="53" applyNumberFormat="1" applyFont="1" applyFill="1" applyBorder="1" applyAlignment="1" applyProtection="1">
      <alignment horizontal="right" vertical="center"/>
    </xf>
    <xf numFmtId="4" fontId="5"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7" fillId="0" borderId="7" xfId="53" applyNumberFormat="1" applyFont="1" applyFill="1" applyBorder="1" applyAlignment="1" applyProtection="1">
      <alignment horizontal="right" vertical="center"/>
    </xf>
    <xf numFmtId="182" fontId="14" fillId="0" borderId="7" xfId="53" applyNumberFormat="1" applyFont="1" applyFill="1" applyBorder="1" applyAlignment="1" applyProtection="1">
      <alignment vertical="center"/>
    </xf>
    <xf numFmtId="0" fontId="14" fillId="0" borderId="7" xfId="53" applyFont="1" applyFill="1" applyBorder="1" applyAlignment="1" applyProtection="1">
      <alignment vertical="center"/>
    </xf>
    <xf numFmtId="0" fontId="37"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7"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49" fontId="38" fillId="0" borderId="7" xfId="61" applyFont="1">
      <alignment horizontal="left" vertical="center" wrapText="1"/>
    </xf>
    <xf numFmtId="181" fontId="5" fillId="0" borderId="7" xfId="0" applyNumberFormat="1" applyFont="1" applyFill="1" applyBorder="1" applyAlignment="1" applyProtection="1">
      <alignment horizontal="right" vertical="center"/>
    </xf>
    <xf numFmtId="49" fontId="38" fillId="0" borderId="7" xfId="61" applyFont="1" applyAlignment="1">
      <alignment horizontal="left" vertical="center" wrapText="1" indent="1"/>
    </xf>
    <xf numFmtId="49" fontId="38" fillId="0" borderId="7" xfId="61" applyFont="1" applyAlignment="1">
      <alignment horizontal="left" vertical="center" wrapText="1" indent="2"/>
    </xf>
    <xf numFmtId="0" fontId="14"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1" fillId="0" borderId="0"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wrapText="1"/>
      <protection locked="0"/>
    </xf>
    <xf numFmtId="0" fontId="14" fillId="0" borderId="20"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xf>
    <xf numFmtId="0" fontId="14" fillId="0" borderId="5" xfId="53" applyFont="1" applyFill="1" applyBorder="1" applyAlignment="1" applyProtection="1">
      <alignment horizontal="center" vertical="center" wrapText="1"/>
      <protection locked="0"/>
    </xf>
    <xf numFmtId="0" fontId="14" fillId="0" borderId="21" xfId="53" applyFont="1" applyFill="1" applyBorder="1" applyAlignment="1" applyProtection="1">
      <alignment horizontal="center" vertical="center" wrapText="1"/>
      <protection locked="0"/>
    </xf>
    <xf numFmtId="0" fontId="14" fillId="0" borderId="1"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wrapText="1"/>
    </xf>
    <xf numFmtId="0" fontId="14"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 fontId="4"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4" fillId="0" borderId="9" xfId="53" applyFont="1" applyFill="1" applyBorder="1" applyAlignment="1" applyProtection="1">
      <alignment horizontal="center" vertical="center" wrapText="1"/>
      <protection locked="0"/>
    </xf>
    <xf numFmtId="0" fontId="14" fillId="0" borderId="2" xfId="53" applyFont="1" applyFill="1" applyBorder="1" applyAlignment="1" applyProtection="1">
      <alignment horizontal="center" vertical="center" wrapText="1"/>
    </xf>
    <xf numFmtId="0" fontId="14" fillId="0" borderId="26" xfId="53" applyFont="1" applyFill="1" applyBorder="1" applyAlignment="1" applyProtection="1">
      <alignment horizontal="center" vertical="center" wrapText="1"/>
    </xf>
    <xf numFmtId="4" fontId="4" fillId="0" borderId="2" xfId="53" applyNumberFormat="1" applyFont="1" applyFill="1" applyBorder="1" applyAlignment="1" applyProtection="1">
      <alignment horizontal="right" vertical="center"/>
      <protection locked="0"/>
    </xf>
    <xf numFmtId="4" fontId="4" fillId="0" borderId="9"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4" fillId="0" borderId="11" xfId="53" applyFont="1" applyFill="1" applyBorder="1" applyAlignment="1" applyProtection="1">
      <alignment horizontal="center" vertical="center" wrapText="1"/>
      <protection locked="0"/>
    </xf>
    <xf numFmtId="4" fontId="4" fillId="0" borderId="11" xfId="53" applyNumberFormat="1" applyFont="1" applyFill="1" applyBorder="1" applyAlignment="1" applyProtection="1">
      <alignment horizontal="right" vertical="center"/>
      <protection locked="0"/>
    </xf>
    <xf numFmtId="4" fontId="6" fillId="0" borderId="9" xfId="53" applyNumberFormat="1" applyFont="1" applyFill="1" applyBorder="1" applyAlignment="1" applyProtection="1">
      <alignment horizontal="center" vertical="center"/>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182" fontId="2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4" fillId="0" borderId="7" xfId="53" applyFont="1" applyFill="1" applyBorder="1" applyAlignment="1" applyProtection="1"/>
    <xf numFmtId="182" fontId="14" fillId="0" borderId="7" xfId="53" applyNumberFormat="1" applyFont="1" applyFill="1" applyBorder="1" applyAlignment="1" applyProtection="1"/>
    <xf numFmtId="0" fontId="14" fillId="0" borderId="6" xfId="53" applyFont="1" applyFill="1" applyBorder="1" applyAlignment="1" applyProtection="1"/>
    <xf numFmtId="182" fontId="14" fillId="0" borderId="19" xfId="53" applyNumberFormat="1" applyFont="1" applyFill="1" applyBorder="1" applyAlignment="1" applyProtection="1"/>
    <xf numFmtId="0" fontId="37" fillId="0" borderId="6" xfId="53" applyFont="1" applyFill="1" applyBorder="1" applyAlignment="1" applyProtection="1">
      <alignment horizontal="center" vertical="center"/>
    </xf>
    <xf numFmtId="182" fontId="37" fillId="0" borderId="19" xfId="53" applyNumberFormat="1" applyFont="1" applyFill="1" applyBorder="1" applyAlignment="1" applyProtection="1">
      <alignment horizontal="right" vertical="center"/>
    </xf>
    <xf numFmtId="182" fontId="4" fillId="0" borderId="19"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7" fillId="0" borderId="6" xfId="53" applyFont="1" applyFill="1" applyBorder="1" applyAlignment="1" applyProtection="1">
      <alignment horizontal="center" vertical="center"/>
      <protection locked="0"/>
    </xf>
    <xf numFmtId="182" fontId="37" fillId="0" borderId="7" xfId="53"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39" fillId="0" borderId="0" xfId="0" applyFont="1" applyFill="1" applyBorder="1" applyAlignment="1">
      <alignment horizontal="center" vertical="center"/>
    </xf>
    <xf numFmtId="0" fontId="40" fillId="0" borderId="9" xfId="0" applyFont="1" applyFill="1" applyBorder="1" applyAlignment="1">
      <alignment horizontal="center" vertical="center"/>
    </xf>
    <xf numFmtId="0" fontId="41" fillId="0" borderId="9" xfId="0" applyFont="1" applyFill="1" applyBorder="1" applyAlignment="1">
      <alignment horizontal="center" vertical="center"/>
    </xf>
    <xf numFmtId="0" fontId="42" fillId="0" borderId="9" xfId="0" applyFont="1" applyBorder="1" applyAlignment="1">
      <alignment horizontal="justify"/>
    </xf>
    <xf numFmtId="0" fontId="42" fillId="0" borderId="9" xfId="0" applyFont="1" applyBorder="1" applyAlignment="1">
      <alignment horizontal="left"/>
    </xf>
    <xf numFmtId="0" fontId="42"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82" customWidth="1"/>
    <col min="2" max="2" width="9.14285714285714" style="405"/>
    <col min="3" max="3" width="88.7142857142857" style="82" customWidth="1"/>
    <col min="4" max="16384" width="9.14285714285714" style="82"/>
  </cols>
  <sheetData>
    <row r="1" s="404" customFormat="1" ht="48" customHeight="1" spans="2:3">
      <c r="B1" s="406"/>
      <c r="C1" s="406"/>
    </row>
    <row r="2" s="82" customFormat="1" ht="27" customHeight="1" spans="2:3">
      <c r="B2" s="407" t="s">
        <v>0</v>
      </c>
      <c r="C2" s="407" t="s">
        <v>1</v>
      </c>
    </row>
    <row r="3" s="82" customFormat="1" customHeight="1" spans="2:3">
      <c r="B3" s="408">
        <v>1</v>
      </c>
      <c r="C3" s="409" t="s">
        <v>2</v>
      </c>
    </row>
    <row r="4" s="82" customFormat="1" customHeight="1" spans="2:3">
      <c r="B4" s="408">
        <v>2</v>
      </c>
      <c r="C4" s="409" t="s">
        <v>3</v>
      </c>
    </row>
    <row r="5" s="82" customFormat="1" customHeight="1" spans="2:3">
      <c r="B5" s="408">
        <v>3</v>
      </c>
      <c r="C5" s="409" t="s">
        <v>4</v>
      </c>
    </row>
    <row r="6" s="82" customFormat="1" customHeight="1" spans="2:3">
      <c r="B6" s="408">
        <v>4</v>
      </c>
      <c r="C6" s="409" t="s">
        <v>5</v>
      </c>
    </row>
    <row r="7" s="82" customFormat="1" customHeight="1" spans="2:3">
      <c r="B7" s="408">
        <v>5</v>
      </c>
      <c r="C7" s="410" t="s">
        <v>6</v>
      </c>
    </row>
    <row r="8" s="82" customFormat="1" customHeight="1" spans="2:3">
      <c r="B8" s="408">
        <v>6</v>
      </c>
      <c r="C8" s="410" t="s">
        <v>7</v>
      </c>
    </row>
    <row r="9" s="82" customFormat="1" customHeight="1" spans="2:3">
      <c r="B9" s="408">
        <v>7</v>
      </c>
      <c r="C9" s="410" t="s">
        <v>8</v>
      </c>
    </row>
    <row r="10" s="82" customFormat="1" customHeight="1" spans="2:3">
      <c r="B10" s="408">
        <v>8</v>
      </c>
      <c r="C10" s="410" t="s">
        <v>9</v>
      </c>
    </row>
    <row r="11" s="82" customFormat="1" customHeight="1" spans="2:3">
      <c r="B11" s="408">
        <v>9</v>
      </c>
      <c r="C11" s="411" t="s">
        <v>10</v>
      </c>
    </row>
    <row r="12" s="82" customFormat="1" customHeight="1" spans="2:3">
      <c r="B12" s="408">
        <v>10</v>
      </c>
      <c r="C12" s="411" t="s">
        <v>11</v>
      </c>
    </row>
    <row r="13" s="82" customFormat="1" customHeight="1" spans="2:3">
      <c r="B13" s="408">
        <v>11</v>
      </c>
      <c r="C13" s="409" t="s">
        <v>12</v>
      </c>
    </row>
    <row r="14" s="82" customFormat="1" customHeight="1" spans="2:3">
      <c r="B14" s="408">
        <v>12</v>
      </c>
      <c r="C14" s="409" t="s">
        <v>13</v>
      </c>
    </row>
    <row r="15" s="82" customFormat="1" customHeight="1" spans="2:4">
      <c r="B15" s="408">
        <v>13</v>
      </c>
      <c r="C15" s="409" t="s">
        <v>14</v>
      </c>
      <c r="D15" s="412"/>
    </row>
    <row r="16" s="82" customFormat="1" customHeight="1" spans="2:3">
      <c r="B16" s="408">
        <v>14</v>
      </c>
      <c r="C16" s="410" t="s">
        <v>15</v>
      </c>
    </row>
    <row r="17" s="82" customFormat="1" customHeight="1" spans="2:3">
      <c r="B17" s="408">
        <v>15</v>
      </c>
      <c r="C17" s="410" t="s">
        <v>16</v>
      </c>
    </row>
    <row r="18" s="82" customFormat="1" customHeight="1" spans="2:3">
      <c r="B18" s="408">
        <v>16</v>
      </c>
      <c r="C18" s="410" t="s">
        <v>17</v>
      </c>
    </row>
    <row r="19" s="82" customFormat="1" customHeight="1" spans="2:3">
      <c r="B19" s="408">
        <v>17</v>
      </c>
      <c r="C19" s="409" t="s">
        <v>18</v>
      </c>
    </row>
    <row r="20" s="82" customFormat="1" customHeight="1" spans="2:3">
      <c r="B20" s="408">
        <v>18</v>
      </c>
      <c r="C20" s="409" t="s">
        <v>19</v>
      </c>
    </row>
    <row r="21" s="82" customFormat="1" customHeight="1" spans="2:3">
      <c r="B21" s="408">
        <v>19</v>
      </c>
      <c r="C21" s="40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0"/>
  <sheetViews>
    <sheetView tabSelected="1" zoomScaleSheetLayoutView="60" topLeftCell="A28" workbookViewId="0">
      <selection activeCell="J34" sqref="J34"/>
    </sheetView>
  </sheetViews>
  <sheetFormatPr defaultColWidth="8.88571428571429" defaultRowHeight="12"/>
  <cols>
    <col min="1" max="1" width="15.1428571428571" style="256" customWidth="1"/>
    <col min="2" max="2" width="35.4285714285714" style="64" customWidth="1"/>
    <col min="3" max="3" width="12.4285714285714" style="256" customWidth="1"/>
    <col min="4" max="4" width="16.7142857142857" style="256" customWidth="1"/>
    <col min="5" max="5" width="27.5714285714286" style="64" customWidth="1"/>
    <col min="6" max="6" width="11.4285714285714" style="257" customWidth="1"/>
    <col min="7" max="7" width="17.8571428571429" style="256" customWidth="1"/>
    <col min="8" max="8" width="11.2857142857143" style="257" customWidth="1"/>
    <col min="9" max="9" width="12" style="257" customWidth="1"/>
    <col min="10" max="10" width="70" style="64" customWidth="1"/>
    <col min="11" max="11" width="9.13333333333333" style="65" customWidth="1"/>
    <col min="12" max="16384" width="9.13333333333333" style="65"/>
  </cols>
  <sheetData>
    <row r="1" customHeight="1" spans="1:10">
      <c r="A1" s="256" t="s">
        <v>366</v>
      </c>
      <c r="J1" s="79"/>
    </row>
    <row r="2" ht="28.5" customHeight="1" spans="1:10">
      <c r="A2" s="66" t="s">
        <v>10</v>
      </c>
      <c r="B2" s="67"/>
      <c r="C2" s="67"/>
      <c r="D2" s="67"/>
      <c r="E2" s="67"/>
      <c r="F2" s="68"/>
      <c r="G2" s="67"/>
      <c r="H2" s="68"/>
      <c r="I2" s="68"/>
      <c r="J2" s="67"/>
    </row>
    <row r="3" ht="17.25" customHeight="1" spans="1:8">
      <c r="A3" s="258" t="s">
        <v>22</v>
      </c>
      <c r="B3" s="259"/>
      <c r="C3" s="259"/>
      <c r="D3" s="259"/>
      <c r="E3" s="259"/>
      <c r="F3" s="258"/>
      <c r="G3" s="259"/>
      <c r="H3" s="258"/>
    </row>
    <row r="4" ht="44.25" customHeight="1" spans="1:10">
      <c r="A4" s="70" t="s">
        <v>207</v>
      </c>
      <c r="B4" s="70" t="s">
        <v>367</v>
      </c>
      <c r="C4" s="70" t="s">
        <v>368</v>
      </c>
      <c r="D4" s="70" t="s">
        <v>369</v>
      </c>
      <c r="E4" s="70" t="s">
        <v>370</v>
      </c>
      <c r="F4" s="71" t="s">
        <v>371</v>
      </c>
      <c r="G4" s="70" t="s">
        <v>372</v>
      </c>
      <c r="H4" s="71" t="s">
        <v>373</v>
      </c>
      <c r="I4" s="71" t="s">
        <v>374</v>
      </c>
      <c r="J4" s="70" t="s">
        <v>375</v>
      </c>
    </row>
    <row r="5" ht="21" customHeight="1" spans="1:10">
      <c r="A5" s="70">
        <v>1</v>
      </c>
      <c r="B5" s="70">
        <v>2</v>
      </c>
      <c r="C5" s="70">
        <v>3</v>
      </c>
      <c r="D5" s="70">
        <v>4</v>
      </c>
      <c r="E5" s="70">
        <v>5</v>
      </c>
      <c r="F5" s="70">
        <v>6</v>
      </c>
      <c r="G5" s="70">
        <v>7</v>
      </c>
      <c r="H5" s="70">
        <v>8</v>
      </c>
      <c r="I5" s="70">
        <v>9</v>
      </c>
      <c r="J5" s="70">
        <v>10</v>
      </c>
    </row>
    <row r="6" ht="27" spans="1:10">
      <c r="A6" s="260" t="s">
        <v>348</v>
      </c>
      <c r="B6" s="261" t="s">
        <v>376</v>
      </c>
      <c r="C6" s="260" t="s">
        <v>377</v>
      </c>
      <c r="D6" s="260" t="s">
        <v>378</v>
      </c>
      <c r="E6" s="261" t="s">
        <v>379</v>
      </c>
      <c r="F6" s="260" t="s">
        <v>380</v>
      </c>
      <c r="G6" s="260" t="s">
        <v>381</v>
      </c>
      <c r="H6" s="260" t="s">
        <v>382</v>
      </c>
      <c r="I6" s="260" t="s">
        <v>383</v>
      </c>
      <c r="J6" s="261" t="s">
        <v>384</v>
      </c>
    </row>
    <row r="7" ht="18" customHeight="1" spans="1:10">
      <c r="A7" s="260" t="s">
        <v>348</v>
      </c>
      <c r="B7" s="261" t="s">
        <v>376</v>
      </c>
      <c r="C7" s="260" t="s">
        <v>377</v>
      </c>
      <c r="D7" s="260" t="s">
        <v>378</v>
      </c>
      <c r="E7" s="261" t="s">
        <v>385</v>
      </c>
      <c r="F7" s="260" t="s">
        <v>380</v>
      </c>
      <c r="G7" s="260" t="s">
        <v>386</v>
      </c>
      <c r="H7" s="260" t="s">
        <v>387</v>
      </c>
      <c r="I7" s="260" t="s">
        <v>383</v>
      </c>
      <c r="J7" s="261" t="s">
        <v>388</v>
      </c>
    </row>
    <row r="8" ht="27" spans="1:10">
      <c r="A8" s="260" t="s">
        <v>348</v>
      </c>
      <c r="B8" s="261" t="s">
        <v>376</v>
      </c>
      <c r="C8" s="260" t="s">
        <v>377</v>
      </c>
      <c r="D8" s="260" t="s">
        <v>389</v>
      </c>
      <c r="E8" s="261" t="s">
        <v>390</v>
      </c>
      <c r="F8" s="260" t="s">
        <v>380</v>
      </c>
      <c r="G8" s="260" t="s">
        <v>391</v>
      </c>
      <c r="H8" s="260" t="s">
        <v>392</v>
      </c>
      <c r="I8" s="260" t="s">
        <v>383</v>
      </c>
      <c r="J8" s="261" t="s">
        <v>393</v>
      </c>
    </row>
    <row r="9" ht="20" customHeight="1" spans="1:10">
      <c r="A9" s="260" t="s">
        <v>348</v>
      </c>
      <c r="B9" s="261" t="s">
        <v>376</v>
      </c>
      <c r="C9" s="260" t="s">
        <v>377</v>
      </c>
      <c r="D9" s="260" t="s">
        <v>389</v>
      </c>
      <c r="E9" s="261" t="s">
        <v>394</v>
      </c>
      <c r="F9" s="260" t="s">
        <v>395</v>
      </c>
      <c r="G9" s="260" t="s">
        <v>396</v>
      </c>
      <c r="H9" s="260" t="s">
        <v>392</v>
      </c>
      <c r="I9" s="260" t="s">
        <v>383</v>
      </c>
      <c r="J9" s="261" t="s">
        <v>397</v>
      </c>
    </row>
    <row r="10" ht="27" spans="1:10">
      <c r="A10" s="260" t="s">
        <v>348</v>
      </c>
      <c r="B10" s="261" t="s">
        <v>376</v>
      </c>
      <c r="C10" s="260" t="s">
        <v>398</v>
      </c>
      <c r="D10" s="260" t="s">
        <v>399</v>
      </c>
      <c r="E10" s="261" t="s">
        <v>400</v>
      </c>
      <c r="F10" s="260" t="s">
        <v>395</v>
      </c>
      <c r="G10" s="260" t="s">
        <v>401</v>
      </c>
      <c r="H10" s="260" t="s">
        <v>392</v>
      </c>
      <c r="I10" s="260" t="s">
        <v>383</v>
      </c>
      <c r="J10" s="261" t="s">
        <v>402</v>
      </c>
    </row>
    <row r="11" ht="19" customHeight="1" spans="1:10">
      <c r="A11" s="260" t="s">
        <v>348</v>
      </c>
      <c r="B11" s="261" t="s">
        <v>376</v>
      </c>
      <c r="C11" s="260" t="s">
        <v>403</v>
      </c>
      <c r="D11" s="260" t="s">
        <v>404</v>
      </c>
      <c r="E11" s="261" t="s">
        <v>405</v>
      </c>
      <c r="F11" s="260" t="s">
        <v>395</v>
      </c>
      <c r="G11" s="260" t="s">
        <v>406</v>
      </c>
      <c r="H11" s="260" t="s">
        <v>392</v>
      </c>
      <c r="I11" s="260" t="s">
        <v>407</v>
      </c>
      <c r="J11" s="261" t="s">
        <v>408</v>
      </c>
    </row>
    <row r="12" ht="19" customHeight="1" spans="1:10">
      <c r="A12" s="260" t="s">
        <v>348</v>
      </c>
      <c r="B12" s="261" t="s">
        <v>376</v>
      </c>
      <c r="C12" s="260" t="s">
        <v>403</v>
      </c>
      <c r="D12" s="260" t="s">
        <v>404</v>
      </c>
      <c r="E12" s="261" t="s">
        <v>409</v>
      </c>
      <c r="F12" s="260" t="s">
        <v>395</v>
      </c>
      <c r="G12" s="260" t="s">
        <v>406</v>
      </c>
      <c r="H12" s="260" t="s">
        <v>392</v>
      </c>
      <c r="I12" s="260" t="s">
        <v>407</v>
      </c>
      <c r="J12" s="261" t="s">
        <v>410</v>
      </c>
    </row>
    <row r="13" ht="19" customHeight="1" spans="1:10">
      <c r="A13" s="260" t="s">
        <v>346</v>
      </c>
      <c r="B13" s="261" t="s">
        <v>411</v>
      </c>
      <c r="C13" s="260" t="s">
        <v>377</v>
      </c>
      <c r="D13" s="260" t="s">
        <v>378</v>
      </c>
      <c r="E13" s="261" t="s">
        <v>412</v>
      </c>
      <c r="F13" s="260" t="s">
        <v>380</v>
      </c>
      <c r="G13" s="260" t="s">
        <v>413</v>
      </c>
      <c r="H13" s="260" t="s">
        <v>382</v>
      </c>
      <c r="I13" s="260" t="s">
        <v>383</v>
      </c>
      <c r="J13" s="261" t="s">
        <v>414</v>
      </c>
    </row>
    <row r="14" ht="19" customHeight="1" spans="1:10">
      <c r="A14" s="260" t="s">
        <v>346</v>
      </c>
      <c r="B14" s="261" t="s">
        <v>411</v>
      </c>
      <c r="C14" s="260" t="s">
        <v>377</v>
      </c>
      <c r="D14" s="260" t="s">
        <v>378</v>
      </c>
      <c r="E14" s="261" t="s">
        <v>415</v>
      </c>
      <c r="F14" s="260" t="s">
        <v>380</v>
      </c>
      <c r="G14" s="260" t="s">
        <v>416</v>
      </c>
      <c r="H14" s="260" t="s">
        <v>382</v>
      </c>
      <c r="I14" s="260" t="s">
        <v>383</v>
      </c>
      <c r="J14" s="261" t="s">
        <v>417</v>
      </c>
    </row>
    <row r="15" ht="19" customHeight="1" spans="1:10">
      <c r="A15" s="260" t="s">
        <v>346</v>
      </c>
      <c r="B15" s="261" t="s">
        <v>411</v>
      </c>
      <c r="C15" s="260" t="s">
        <v>377</v>
      </c>
      <c r="D15" s="260" t="s">
        <v>378</v>
      </c>
      <c r="E15" s="261" t="s">
        <v>418</v>
      </c>
      <c r="F15" s="260" t="s">
        <v>380</v>
      </c>
      <c r="G15" s="260" t="s">
        <v>416</v>
      </c>
      <c r="H15" s="260" t="s">
        <v>382</v>
      </c>
      <c r="I15" s="260" t="s">
        <v>383</v>
      </c>
      <c r="J15" s="261" t="s">
        <v>419</v>
      </c>
    </row>
    <row r="16" ht="27" spans="1:10">
      <c r="A16" s="260" t="s">
        <v>346</v>
      </c>
      <c r="B16" s="261" t="s">
        <v>411</v>
      </c>
      <c r="C16" s="260" t="s">
        <v>377</v>
      </c>
      <c r="D16" s="260" t="s">
        <v>389</v>
      </c>
      <c r="E16" s="261" t="s">
        <v>420</v>
      </c>
      <c r="F16" s="260" t="s">
        <v>395</v>
      </c>
      <c r="G16" s="260" t="s">
        <v>421</v>
      </c>
      <c r="H16" s="260" t="s">
        <v>392</v>
      </c>
      <c r="I16" s="260" t="s">
        <v>383</v>
      </c>
      <c r="J16" s="261" t="s">
        <v>422</v>
      </c>
    </row>
    <row r="17" ht="27" spans="1:10">
      <c r="A17" s="260" t="s">
        <v>346</v>
      </c>
      <c r="B17" s="261" t="s">
        <v>411</v>
      </c>
      <c r="C17" s="260" t="s">
        <v>377</v>
      </c>
      <c r="D17" s="260" t="s">
        <v>389</v>
      </c>
      <c r="E17" s="261" t="s">
        <v>423</v>
      </c>
      <c r="F17" s="260" t="s">
        <v>380</v>
      </c>
      <c r="G17" s="260" t="s">
        <v>421</v>
      </c>
      <c r="H17" s="260" t="s">
        <v>392</v>
      </c>
      <c r="I17" s="260" t="s">
        <v>383</v>
      </c>
      <c r="J17" s="261" t="s">
        <v>424</v>
      </c>
    </row>
    <row r="18" ht="19" customHeight="1" spans="1:10">
      <c r="A18" s="260" t="s">
        <v>346</v>
      </c>
      <c r="B18" s="261" t="s">
        <v>411</v>
      </c>
      <c r="C18" s="260" t="s">
        <v>398</v>
      </c>
      <c r="D18" s="260" t="s">
        <v>399</v>
      </c>
      <c r="E18" s="261" t="s">
        <v>425</v>
      </c>
      <c r="F18" s="260" t="s">
        <v>395</v>
      </c>
      <c r="G18" s="260" t="s">
        <v>401</v>
      </c>
      <c r="H18" s="260" t="s">
        <v>392</v>
      </c>
      <c r="I18" s="260" t="s">
        <v>383</v>
      </c>
      <c r="J18" s="261" t="s">
        <v>426</v>
      </c>
    </row>
    <row r="19" ht="19" customHeight="1" spans="1:10">
      <c r="A19" s="260" t="s">
        <v>346</v>
      </c>
      <c r="B19" s="261" t="s">
        <v>411</v>
      </c>
      <c r="C19" s="260" t="s">
        <v>398</v>
      </c>
      <c r="D19" s="260" t="s">
        <v>399</v>
      </c>
      <c r="E19" s="261" t="s">
        <v>427</v>
      </c>
      <c r="F19" s="260" t="s">
        <v>395</v>
      </c>
      <c r="G19" s="260" t="s">
        <v>413</v>
      </c>
      <c r="H19" s="260" t="s">
        <v>392</v>
      </c>
      <c r="I19" s="260" t="s">
        <v>383</v>
      </c>
      <c r="J19" s="261" t="s">
        <v>428</v>
      </c>
    </row>
    <row r="20" ht="19" customHeight="1" spans="1:10">
      <c r="A20" s="260" t="s">
        <v>346</v>
      </c>
      <c r="B20" s="261" t="s">
        <v>411</v>
      </c>
      <c r="C20" s="260" t="s">
        <v>403</v>
      </c>
      <c r="D20" s="260" t="s">
        <v>404</v>
      </c>
      <c r="E20" s="261" t="s">
        <v>429</v>
      </c>
      <c r="F20" s="260" t="s">
        <v>395</v>
      </c>
      <c r="G20" s="260" t="s">
        <v>406</v>
      </c>
      <c r="H20" s="260" t="s">
        <v>392</v>
      </c>
      <c r="I20" s="260" t="s">
        <v>407</v>
      </c>
      <c r="J20" s="261" t="s">
        <v>430</v>
      </c>
    </row>
    <row r="21" ht="27" spans="1:10">
      <c r="A21" s="260" t="s">
        <v>346</v>
      </c>
      <c r="B21" s="261" t="s">
        <v>411</v>
      </c>
      <c r="C21" s="260" t="s">
        <v>403</v>
      </c>
      <c r="D21" s="260" t="s">
        <v>404</v>
      </c>
      <c r="E21" s="261" t="s">
        <v>431</v>
      </c>
      <c r="F21" s="260" t="s">
        <v>395</v>
      </c>
      <c r="G21" s="260" t="s">
        <v>406</v>
      </c>
      <c r="H21" s="260" t="s">
        <v>392</v>
      </c>
      <c r="I21" s="260" t="s">
        <v>407</v>
      </c>
      <c r="J21" s="261" t="s">
        <v>432</v>
      </c>
    </row>
    <row r="22" ht="20" customHeight="1" spans="1:10">
      <c r="A22" s="260" t="s">
        <v>344</v>
      </c>
      <c r="B22" s="261" t="s">
        <v>433</v>
      </c>
      <c r="C22" s="260" t="s">
        <v>377</v>
      </c>
      <c r="D22" s="260" t="s">
        <v>378</v>
      </c>
      <c r="E22" s="261" t="s">
        <v>434</v>
      </c>
      <c r="F22" s="260" t="s">
        <v>380</v>
      </c>
      <c r="G22" s="260" t="s">
        <v>416</v>
      </c>
      <c r="H22" s="260" t="s">
        <v>382</v>
      </c>
      <c r="I22" s="260" t="s">
        <v>383</v>
      </c>
      <c r="J22" s="261" t="s">
        <v>435</v>
      </c>
    </row>
    <row r="23" ht="20" customHeight="1" spans="1:10">
      <c r="A23" s="260" t="s">
        <v>344</v>
      </c>
      <c r="B23" s="261" t="s">
        <v>433</v>
      </c>
      <c r="C23" s="260" t="s">
        <v>377</v>
      </c>
      <c r="D23" s="260" t="s">
        <v>378</v>
      </c>
      <c r="E23" s="261" t="s">
        <v>436</v>
      </c>
      <c r="F23" s="260" t="s">
        <v>380</v>
      </c>
      <c r="G23" s="260" t="s">
        <v>416</v>
      </c>
      <c r="H23" s="260" t="s">
        <v>437</v>
      </c>
      <c r="I23" s="260" t="s">
        <v>383</v>
      </c>
      <c r="J23" s="261" t="s">
        <v>438</v>
      </c>
    </row>
    <row r="24" ht="20" customHeight="1" spans="1:10">
      <c r="A24" s="260" t="s">
        <v>344</v>
      </c>
      <c r="B24" s="261" t="s">
        <v>433</v>
      </c>
      <c r="C24" s="260" t="s">
        <v>377</v>
      </c>
      <c r="D24" s="260" t="s">
        <v>378</v>
      </c>
      <c r="E24" s="261" t="s">
        <v>439</v>
      </c>
      <c r="F24" s="260" t="s">
        <v>380</v>
      </c>
      <c r="G24" s="260" t="s">
        <v>416</v>
      </c>
      <c r="H24" s="260" t="s">
        <v>437</v>
      </c>
      <c r="I24" s="260" t="s">
        <v>383</v>
      </c>
      <c r="J24" s="261" t="s">
        <v>440</v>
      </c>
    </row>
    <row r="25" ht="27" spans="1:10">
      <c r="A25" s="260" t="s">
        <v>344</v>
      </c>
      <c r="B25" s="261" t="s">
        <v>433</v>
      </c>
      <c r="C25" s="260" t="s">
        <v>377</v>
      </c>
      <c r="D25" s="260" t="s">
        <v>389</v>
      </c>
      <c r="E25" s="261" t="s">
        <v>441</v>
      </c>
      <c r="F25" s="260" t="s">
        <v>380</v>
      </c>
      <c r="G25" s="260" t="s">
        <v>391</v>
      </c>
      <c r="H25" s="260" t="s">
        <v>392</v>
      </c>
      <c r="I25" s="260" t="s">
        <v>383</v>
      </c>
      <c r="J25" s="261" t="s">
        <v>393</v>
      </c>
    </row>
    <row r="26" ht="27" spans="1:10">
      <c r="A26" s="260" t="s">
        <v>344</v>
      </c>
      <c r="B26" s="261" t="s">
        <v>433</v>
      </c>
      <c r="C26" s="260" t="s">
        <v>398</v>
      </c>
      <c r="D26" s="260" t="s">
        <v>399</v>
      </c>
      <c r="E26" s="261" t="s">
        <v>442</v>
      </c>
      <c r="F26" s="260" t="s">
        <v>395</v>
      </c>
      <c r="G26" s="260" t="s">
        <v>413</v>
      </c>
      <c r="H26" s="260" t="s">
        <v>392</v>
      </c>
      <c r="I26" s="260" t="s">
        <v>383</v>
      </c>
      <c r="J26" s="261" t="s">
        <v>443</v>
      </c>
    </row>
    <row r="27" ht="19" customHeight="1" spans="1:10">
      <c r="A27" s="260" t="s">
        <v>344</v>
      </c>
      <c r="B27" s="261" t="s">
        <v>433</v>
      </c>
      <c r="C27" s="260" t="s">
        <v>398</v>
      </c>
      <c r="D27" s="260" t="s">
        <v>399</v>
      </c>
      <c r="E27" s="261" t="s">
        <v>444</v>
      </c>
      <c r="F27" s="260" t="s">
        <v>395</v>
      </c>
      <c r="G27" s="260" t="s">
        <v>413</v>
      </c>
      <c r="H27" s="260" t="s">
        <v>392</v>
      </c>
      <c r="I27" s="260" t="s">
        <v>383</v>
      </c>
      <c r="J27" s="261" t="s">
        <v>445</v>
      </c>
    </row>
    <row r="28" ht="19" customHeight="1" spans="1:10">
      <c r="A28" s="260" t="s">
        <v>344</v>
      </c>
      <c r="B28" s="261" t="s">
        <v>433</v>
      </c>
      <c r="C28" s="260" t="s">
        <v>403</v>
      </c>
      <c r="D28" s="260" t="s">
        <v>404</v>
      </c>
      <c r="E28" s="261" t="s">
        <v>446</v>
      </c>
      <c r="F28" s="260" t="s">
        <v>395</v>
      </c>
      <c r="G28" s="260" t="s">
        <v>406</v>
      </c>
      <c r="H28" s="260" t="s">
        <v>392</v>
      </c>
      <c r="I28" s="260" t="s">
        <v>407</v>
      </c>
      <c r="J28" s="261" t="s">
        <v>447</v>
      </c>
    </row>
    <row r="29" ht="19" customHeight="1" spans="1:10">
      <c r="A29" s="260" t="s">
        <v>300</v>
      </c>
      <c r="B29" s="261" t="s">
        <v>448</v>
      </c>
      <c r="C29" s="260" t="s">
        <v>377</v>
      </c>
      <c r="D29" s="260" t="s">
        <v>378</v>
      </c>
      <c r="E29" s="261" t="s">
        <v>449</v>
      </c>
      <c r="F29" s="260" t="s">
        <v>395</v>
      </c>
      <c r="G29" s="260" t="s">
        <v>450</v>
      </c>
      <c r="H29" s="260" t="s">
        <v>437</v>
      </c>
      <c r="I29" s="260" t="s">
        <v>383</v>
      </c>
      <c r="J29" s="261" t="s">
        <v>451</v>
      </c>
    </row>
    <row r="30" ht="40.5" spans="1:10">
      <c r="A30" s="260" t="s">
        <v>300</v>
      </c>
      <c r="B30" s="261" t="s">
        <v>448</v>
      </c>
      <c r="C30" s="260" t="s">
        <v>377</v>
      </c>
      <c r="D30" s="260" t="s">
        <v>389</v>
      </c>
      <c r="E30" s="261" t="s">
        <v>452</v>
      </c>
      <c r="F30" s="260" t="s">
        <v>380</v>
      </c>
      <c r="G30" s="260" t="s">
        <v>391</v>
      </c>
      <c r="H30" s="260" t="s">
        <v>392</v>
      </c>
      <c r="I30" s="260" t="s">
        <v>383</v>
      </c>
      <c r="J30" s="261" t="s">
        <v>453</v>
      </c>
    </row>
    <row r="31" ht="18" customHeight="1" spans="1:10">
      <c r="A31" s="260" t="s">
        <v>300</v>
      </c>
      <c r="B31" s="261" t="s">
        <v>448</v>
      </c>
      <c r="C31" s="260" t="s">
        <v>377</v>
      </c>
      <c r="D31" s="260" t="s">
        <v>454</v>
      </c>
      <c r="E31" s="261" t="s">
        <v>455</v>
      </c>
      <c r="F31" s="260" t="s">
        <v>395</v>
      </c>
      <c r="G31" s="260" t="s">
        <v>421</v>
      </c>
      <c r="H31" s="260" t="s">
        <v>392</v>
      </c>
      <c r="I31" s="260" t="s">
        <v>383</v>
      </c>
      <c r="J31" s="261" t="s">
        <v>456</v>
      </c>
    </row>
    <row r="32" ht="18" customHeight="1" spans="1:10">
      <c r="A32" s="260" t="s">
        <v>300</v>
      </c>
      <c r="B32" s="261" t="s">
        <v>448</v>
      </c>
      <c r="C32" s="260" t="s">
        <v>398</v>
      </c>
      <c r="D32" s="260" t="s">
        <v>399</v>
      </c>
      <c r="E32" s="261" t="s">
        <v>457</v>
      </c>
      <c r="F32" s="260" t="s">
        <v>380</v>
      </c>
      <c r="G32" s="260" t="s">
        <v>458</v>
      </c>
      <c r="H32" s="260" t="s">
        <v>459</v>
      </c>
      <c r="I32" s="260" t="s">
        <v>407</v>
      </c>
      <c r="J32" s="261" t="s">
        <v>460</v>
      </c>
    </row>
    <row r="33" ht="27" spans="1:10">
      <c r="A33" s="260" t="s">
        <v>300</v>
      </c>
      <c r="B33" s="261" t="s">
        <v>448</v>
      </c>
      <c r="C33" s="260" t="s">
        <v>398</v>
      </c>
      <c r="D33" s="260" t="s">
        <v>461</v>
      </c>
      <c r="E33" s="261" t="s">
        <v>462</v>
      </c>
      <c r="F33" s="260" t="s">
        <v>380</v>
      </c>
      <c r="G33" s="260" t="s">
        <v>463</v>
      </c>
      <c r="H33" s="260" t="s">
        <v>459</v>
      </c>
      <c r="I33" s="260" t="s">
        <v>407</v>
      </c>
      <c r="J33" s="261" t="s">
        <v>462</v>
      </c>
    </row>
    <row r="34" ht="24" customHeight="1" spans="1:10">
      <c r="A34" s="260" t="s">
        <v>300</v>
      </c>
      <c r="B34" s="261" t="s">
        <v>448</v>
      </c>
      <c r="C34" s="260" t="s">
        <v>403</v>
      </c>
      <c r="D34" s="260" t="s">
        <v>404</v>
      </c>
      <c r="E34" s="261" t="s">
        <v>464</v>
      </c>
      <c r="F34" s="260" t="s">
        <v>380</v>
      </c>
      <c r="G34" s="260" t="s">
        <v>406</v>
      </c>
      <c r="H34" s="260" t="s">
        <v>392</v>
      </c>
      <c r="I34" s="260" t="s">
        <v>407</v>
      </c>
      <c r="J34" s="261" t="s">
        <v>465</v>
      </c>
    </row>
    <row r="35" ht="19" customHeight="1" spans="1:10">
      <c r="A35" s="260" t="s">
        <v>306</v>
      </c>
      <c r="B35" s="261" t="s">
        <v>466</v>
      </c>
      <c r="C35" s="260" t="s">
        <v>377</v>
      </c>
      <c r="D35" s="260" t="s">
        <v>378</v>
      </c>
      <c r="E35" s="261" t="s">
        <v>467</v>
      </c>
      <c r="F35" s="260" t="s">
        <v>395</v>
      </c>
      <c r="G35" s="260" t="s">
        <v>468</v>
      </c>
      <c r="H35" s="260" t="s">
        <v>469</v>
      </c>
      <c r="I35" s="260" t="s">
        <v>383</v>
      </c>
      <c r="J35" s="261" t="s">
        <v>470</v>
      </c>
    </row>
    <row r="36" ht="19" customHeight="1" spans="1:10">
      <c r="A36" s="260" t="s">
        <v>306</v>
      </c>
      <c r="B36" s="261" t="s">
        <v>466</v>
      </c>
      <c r="C36" s="260" t="s">
        <v>377</v>
      </c>
      <c r="D36" s="260" t="s">
        <v>378</v>
      </c>
      <c r="E36" s="261" t="s">
        <v>471</v>
      </c>
      <c r="F36" s="260" t="s">
        <v>395</v>
      </c>
      <c r="G36" s="260" t="s">
        <v>472</v>
      </c>
      <c r="H36" s="260" t="s">
        <v>473</v>
      </c>
      <c r="I36" s="260" t="s">
        <v>383</v>
      </c>
      <c r="J36" s="261" t="s">
        <v>474</v>
      </c>
    </row>
    <row r="37" ht="19" customHeight="1" spans="1:10">
      <c r="A37" s="260" t="s">
        <v>306</v>
      </c>
      <c r="B37" s="261" t="s">
        <v>466</v>
      </c>
      <c r="C37" s="260" t="s">
        <v>377</v>
      </c>
      <c r="D37" s="260" t="s">
        <v>378</v>
      </c>
      <c r="E37" s="261" t="s">
        <v>475</v>
      </c>
      <c r="F37" s="260" t="s">
        <v>395</v>
      </c>
      <c r="G37" s="260" t="s">
        <v>386</v>
      </c>
      <c r="H37" s="260" t="s">
        <v>476</v>
      </c>
      <c r="I37" s="260" t="s">
        <v>383</v>
      </c>
      <c r="J37" s="261" t="s">
        <v>477</v>
      </c>
    </row>
    <row r="38" ht="27" spans="1:10">
      <c r="A38" s="260" t="s">
        <v>306</v>
      </c>
      <c r="B38" s="261" t="s">
        <v>466</v>
      </c>
      <c r="C38" s="260" t="s">
        <v>377</v>
      </c>
      <c r="D38" s="260" t="s">
        <v>389</v>
      </c>
      <c r="E38" s="261" t="s">
        <v>478</v>
      </c>
      <c r="F38" s="260" t="s">
        <v>395</v>
      </c>
      <c r="G38" s="260" t="s">
        <v>406</v>
      </c>
      <c r="H38" s="260" t="s">
        <v>392</v>
      </c>
      <c r="I38" s="260" t="s">
        <v>383</v>
      </c>
      <c r="J38" s="261" t="s">
        <v>479</v>
      </c>
    </row>
    <row r="39" ht="27" spans="1:10">
      <c r="A39" s="260" t="s">
        <v>306</v>
      </c>
      <c r="B39" s="261" t="s">
        <v>466</v>
      </c>
      <c r="C39" s="260" t="s">
        <v>377</v>
      </c>
      <c r="D39" s="260" t="s">
        <v>389</v>
      </c>
      <c r="E39" s="261" t="s">
        <v>480</v>
      </c>
      <c r="F39" s="260" t="s">
        <v>395</v>
      </c>
      <c r="G39" s="260" t="s">
        <v>406</v>
      </c>
      <c r="H39" s="260" t="s">
        <v>392</v>
      </c>
      <c r="I39" s="260" t="s">
        <v>383</v>
      </c>
      <c r="J39" s="261" t="s">
        <v>481</v>
      </c>
    </row>
    <row r="40" ht="27" spans="1:10">
      <c r="A40" s="260" t="s">
        <v>306</v>
      </c>
      <c r="B40" s="261" t="s">
        <v>466</v>
      </c>
      <c r="C40" s="260" t="s">
        <v>377</v>
      </c>
      <c r="D40" s="260" t="s">
        <v>389</v>
      </c>
      <c r="E40" s="261" t="s">
        <v>482</v>
      </c>
      <c r="F40" s="260" t="s">
        <v>395</v>
      </c>
      <c r="G40" s="260" t="s">
        <v>416</v>
      </c>
      <c r="H40" s="260" t="s">
        <v>476</v>
      </c>
      <c r="I40" s="260" t="s">
        <v>383</v>
      </c>
      <c r="J40" s="261" t="s">
        <v>483</v>
      </c>
    </row>
    <row r="41" ht="22" customHeight="1" spans="1:10">
      <c r="A41" s="260" t="s">
        <v>306</v>
      </c>
      <c r="B41" s="261" t="s">
        <v>466</v>
      </c>
      <c r="C41" s="260" t="s">
        <v>377</v>
      </c>
      <c r="D41" s="260" t="s">
        <v>389</v>
      </c>
      <c r="E41" s="261" t="s">
        <v>484</v>
      </c>
      <c r="F41" s="260" t="s">
        <v>380</v>
      </c>
      <c r="G41" s="260" t="s">
        <v>391</v>
      </c>
      <c r="H41" s="260" t="s">
        <v>392</v>
      </c>
      <c r="I41" s="260" t="s">
        <v>383</v>
      </c>
      <c r="J41" s="261" t="s">
        <v>485</v>
      </c>
    </row>
    <row r="42" ht="54" spans="1:10">
      <c r="A42" s="260" t="s">
        <v>306</v>
      </c>
      <c r="B42" s="261" t="s">
        <v>466</v>
      </c>
      <c r="C42" s="260" t="s">
        <v>398</v>
      </c>
      <c r="D42" s="260" t="s">
        <v>399</v>
      </c>
      <c r="E42" s="261" t="s">
        <v>486</v>
      </c>
      <c r="F42" s="260" t="s">
        <v>380</v>
      </c>
      <c r="G42" s="260" t="s">
        <v>487</v>
      </c>
      <c r="H42" s="260" t="s">
        <v>459</v>
      </c>
      <c r="I42" s="260" t="s">
        <v>407</v>
      </c>
      <c r="J42" s="261" t="s">
        <v>488</v>
      </c>
    </row>
    <row r="43" ht="54" spans="1:10">
      <c r="A43" s="260" t="s">
        <v>306</v>
      </c>
      <c r="B43" s="261" t="s">
        <v>466</v>
      </c>
      <c r="C43" s="260" t="s">
        <v>398</v>
      </c>
      <c r="D43" s="260" t="s">
        <v>461</v>
      </c>
      <c r="E43" s="261" t="s">
        <v>489</v>
      </c>
      <c r="F43" s="260" t="s">
        <v>380</v>
      </c>
      <c r="G43" s="260" t="s">
        <v>490</v>
      </c>
      <c r="H43" s="260" t="s">
        <v>459</v>
      </c>
      <c r="I43" s="260" t="s">
        <v>407</v>
      </c>
      <c r="J43" s="261" t="s">
        <v>491</v>
      </c>
    </row>
    <row r="44" ht="27" spans="1:10">
      <c r="A44" s="260" t="s">
        <v>306</v>
      </c>
      <c r="B44" s="261" t="s">
        <v>466</v>
      </c>
      <c r="C44" s="260" t="s">
        <v>403</v>
      </c>
      <c r="D44" s="260" t="s">
        <v>404</v>
      </c>
      <c r="E44" s="261" t="s">
        <v>492</v>
      </c>
      <c r="F44" s="260" t="s">
        <v>380</v>
      </c>
      <c r="G44" s="260" t="s">
        <v>493</v>
      </c>
      <c r="H44" s="260" t="s">
        <v>392</v>
      </c>
      <c r="I44" s="260" t="s">
        <v>407</v>
      </c>
      <c r="J44" s="261" t="s">
        <v>494</v>
      </c>
    </row>
    <row r="45" ht="21" customHeight="1" spans="1:10">
      <c r="A45" s="260" t="s">
        <v>323</v>
      </c>
      <c r="B45" s="261" t="s">
        <v>495</v>
      </c>
      <c r="C45" s="260" t="s">
        <v>377</v>
      </c>
      <c r="D45" s="260" t="s">
        <v>378</v>
      </c>
      <c r="E45" s="261" t="s">
        <v>496</v>
      </c>
      <c r="F45" s="260" t="s">
        <v>395</v>
      </c>
      <c r="G45" s="260" t="s">
        <v>497</v>
      </c>
      <c r="H45" s="260" t="s">
        <v>382</v>
      </c>
      <c r="I45" s="260" t="s">
        <v>383</v>
      </c>
      <c r="J45" s="261" t="s">
        <v>498</v>
      </c>
    </row>
    <row r="46" ht="21" customHeight="1" spans="1:10">
      <c r="A46" s="260" t="s">
        <v>323</v>
      </c>
      <c r="B46" s="261" t="s">
        <v>495</v>
      </c>
      <c r="C46" s="260" t="s">
        <v>377</v>
      </c>
      <c r="D46" s="260" t="s">
        <v>378</v>
      </c>
      <c r="E46" s="261" t="s">
        <v>499</v>
      </c>
      <c r="F46" s="260" t="s">
        <v>395</v>
      </c>
      <c r="G46" s="260" t="s">
        <v>500</v>
      </c>
      <c r="H46" s="260" t="s">
        <v>501</v>
      </c>
      <c r="I46" s="260" t="s">
        <v>383</v>
      </c>
      <c r="J46" s="261" t="s">
        <v>502</v>
      </c>
    </row>
    <row r="47" ht="27" spans="1:10">
      <c r="A47" s="260" t="s">
        <v>323</v>
      </c>
      <c r="B47" s="261" t="s">
        <v>495</v>
      </c>
      <c r="C47" s="260" t="s">
        <v>377</v>
      </c>
      <c r="D47" s="260" t="s">
        <v>378</v>
      </c>
      <c r="E47" s="261" t="s">
        <v>503</v>
      </c>
      <c r="F47" s="260" t="s">
        <v>380</v>
      </c>
      <c r="G47" s="260" t="s">
        <v>381</v>
      </c>
      <c r="H47" s="260" t="s">
        <v>382</v>
      </c>
      <c r="I47" s="260" t="s">
        <v>383</v>
      </c>
      <c r="J47" s="261" t="s">
        <v>504</v>
      </c>
    </row>
    <row r="48" ht="27" spans="1:10">
      <c r="A48" s="260" t="s">
        <v>323</v>
      </c>
      <c r="B48" s="261" t="s">
        <v>495</v>
      </c>
      <c r="C48" s="260" t="s">
        <v>377</v>
      </c>
      <c r="D48" s="260" t="s">
        <v>378</v>
      </c>
      <c r="E48" s="261" t="s">
        <v>505</v>
      </c>
      <c r="F48" s="260" t="s">
        <v>380</v>
      </c>
      <c r="G48" s="260" t="s">
        <v>506</v>
      </c>
      <c r="H48" s="260" t="s">
        <v>437</v>
      </c>
      <c r="I48" s="260" t="s">
        <v>383</v>
      </c>
      <c r="J48" s="261" t="s">
        <v>507</v>
      </c>
    </row>
    <row r="49" ht="22" customHeight="1" spans="1:10">
      <c r="A49" s="260" t="s">
        <v>323</v>
      </c>
      <c r="B49" s="261" t="s">
        <v>495</v>
      </c>
      <c r="C49" s="260" t="s">
        <v>377</v>
      </c>
      <c r="D49" s="260" t="s">
        <v>454</v>
      </c>
      <c r="E49" s="261" t="s">
        <v>508</v>
      </c>
      <c r="F49" s="260" t="s">
        <v>380</v>
      </c>
      <c r="G49" s="260" t="s">
        <v>509</v>
      </c>
      <c r="H49" s="260" t="s">
        <v>459</v>
      </c>
      <c r="I49" s="260" t="s">
        <v>383</v>
      </c>
      <c r="J49" s="261" t="s">
        <v>510</v>
      </c>
    </row>
    <row r="50" ht="27" spans="1:10">
      <c r="A50" s="260" t="s">
        <v>323</v>
      </c>
      <c r="B50" s="261" t="s">
        <v>495</v>
      </c>
      <c r="C50" s="260" t="s">
        <v>398</v>
      </c>
      <c r="D50" s="260" t="s">
        <v>399</v>
      </c>
      <c r="E50" s="261" t="s">
        <v>511</v>
      </c>
      <c r="F50" s="260" t="s">
        <v>395</v>
      </c>
      <c r="G50" s="260" t="s">
        <v>406</v>
      </c>
      <c r="H50" s="260" t="s">
        <v>392</v>
      </c>
      <c r="I50" s="260" t="s">
        <v>383</v>
      </c>
      <c r="J50" s="261" t="s">
        <v>512</v>
      </c>
    </row>
    <row r="51" ht="27" spans="1:10">
      <c r="A51" s="260" t="s">
        <v>323</v>
      </c>
      <c r="B51" s="261" t="s">
        <v>495</v>
      </c>
      <c r="C51" s="260" t="s">
        <v>398</v>
      </c>
      <c r="D51" s="260" t="s">
        <v>461</v>
      </c>
      <c r="E51" s="261" t="s">
        <v>513</v>
      </c>
      <c r="F51" s="260" t="s">
        <v>395</v>
      </c>
      <c r="G51" s="260" t="s">
        <v>413</v>
      </c>
      <c r="H51" s="260" t="s">
        <v>392</v>
      </c>
      <c r="I51" s="260" t="s">
        <v>383</v>
      </c>
      <c r="J51" s="261" t="s">
        <v>514</v>
      </c>
    </row>
    <row r="52" ht="21" customHeight="1" spans="1:10">
      <c r="A52" s="260" t="s">
        <v>323</v>
      </c>
      <c r="B52" s="261" t="s">
        <v>495</v>
      </c>
      <c r="C52" s="260" t="s">
        <v>403</v>
      </c>
      <c r="D52" s="260" t="s">
        <v>404</v>
      </c>
      <c r="E52" s="261" t="s">
        <v>515</v>
      </c>
      <c r="F52" s="260" t="s">
        <v>395</v>
      </c>
      <c r="G52" s="260" t="s">
        <v>516</v>
      </c>
      <c r="H52" s="260" t="s">
        <v>392</v>
      </c>
      <c r="I52" s="260" t="s">
        <v>407</v>
      </c>
      <c r="J52" s="261" t="s">
        <v>517</v>
      </c>
    </row>
    <row r="53" ht="27" spans="1:10">
      <c r="A53" s="260" t="s">
        <v>323</v>
      </c>
      <c r="B53" s="261" t="s">
        <v>495</v>
      </c>
      <c r="C53" s="260" t="s">
        <v>403</v>
      </c>
      <c r="D53" s="260" t="s">
        <v>404</v>
      </c>
      <c r="E53" s="261" t="s">
        <v>518</v>
      </c>
      <c r="F53" s="260" t="s">
        <v>395</v>
      </c>
      <c r="G53" s="260" t="s">
        <v>516</v>
      </c>
      <c r="H53" s="260" t="s">
        <v>392</v>
      </c>
      <c r="I53" s="260" t="s">
        <v>407</v>
      </c>
      <c r="J53" s="261" t="s">
        <v>519</v>
      </c>
    </row>
    <row r="54" ht="27" spans="1:10">
      <c r="A54" s="260" t="s">
        <v>328</v>
      </c>
      <c r="B54" s="261" t="s">
        <v>520</v>
      </c>
      <c r="C54" s="260" t="s">
        <v>377</v>
      </c>
      <c r="D54" s="260" t="s">
        <v>378</v>
      </c>
      <c r="E54" s="261" t="s">
        <v>521</v>
      </c>
      <c r="F54" s="260" t="s">
        <v>380</v>
      </c>
      <c r="G54" s="260" t="s">
        <v>468</v>
      </c>
      <c r="H54" s="260" t="s">
        <v>437</v>
      </c>
      <c r="I54" s="260" t="s">
        <v>383</v>
      </c>
      <c r="J54" s="261" t="s">
        <v>522</v>
      </c>
    </row>
    <row r="55" ht="40.5" spans="1:10">
      <c r="A55" s="260" t="s">
        <v>328</v>
      </c>
      <c r="B55" s="261" t="s">
        <v>520</v>
      </c>
      <c r="C55" s="260" t="s">
        <v>377</v>
      </c>
      <c r="D55" s="260" t="s">
        <v>389</v>
      </c>
      <c r="E55" s="261" t="s">
        <v>523</v>
      </c>
      <c r="F55" s="260" t="s">
        <v>380</v>
      </c>
      <c r="G55" s="260" t="s">
        <v>391</v>
      </c>
      <c r="H55" s="260" t="s">
        <v>392</v>
      </c>
      <c r="I55" s="260" t="s">
        <v>383</v>
      </c>
      <c r="J55" s="262" t="s">
        <v>524</v>
      </c>
    </row>
    <row r="56" ht="27" spans="1:10">
      <c r="A56" s="260" t="s">
        <v>328</v>
      </c>
      <c r="B56" s="261" t="s">
        <v>520</v>
      </c>
      <c r="C56" s="260" t="s">
        <v>377</v>
      </c>
      <c r="D56" s="260" t="s">
        <v>454</v>
      </c>
      <c r="E56" s="261" t="s">
        <v>525</v>
      </c>
      <c r="F56" s="260" t="s">
        <v>380</v>
      </c>
      <c r="G56" s="260" t="s">
        <v>421</v>
      </c>
      <c r="H56" s="260" t="s">
        <v>392</v>
      </c>
      <c r="I56" s="260" t="s">
        <v>383</v>
      </c>
      <c r="J56" s="262" t="s">
        <v>526</v>
      </c>
    </row>
    <row r="57" ht="27" spans="1:10">
      <c r="A57" s="260" t="s">
        <v>328</v>
      </c>
      <c r="B57" s="261" t="s">
        <v>520</v>
      </c>
      <c r="C57" s="260" t="s">
        <v>377</v>
      </c>
      <c r="D57" s="260" t="s">
        <v>454</v>
      </c>
      <c r="E57" s="261" t="s">
        <v>527</v>
      </c>
      <c r="F57" s="260" t="s">
        <v>380</v>
      </c>
      <c r="G57" s="260" t="s">
        <v>391</v>
      </c>
      <c r="H57" s="260" t="s">
        <v>392</v>
      </c>
      <c r="I57" s="260" t="s">
        <v>383</v>
      </c>
      <c r="J57" s="261" t="s">
        <v>528</v>
      </c>
    </row>
    <row r="58" ht="18" customHeight="1" spans="1:10">
      <c r="A58" s="260" t="s">
        <v>328</v>
      </c>
      <c r="B58" s="261" t="s">
        <v>520</v>
      </c>
      <c r="C58" s="260" t="s">
        <v>398</v>
      </c>
      <c r="D58" s="260" t="s">
        <v>399</v>
      </c>
      <c r="E58" s="261" t="s">
        <v>529</v>
      </c>
      <c r="F58" s="260" t="s">
        <v>380</v>
      </c>
      <c r="G58" s="260" t="s">
        <v>530</v>
      </c>
      <c r="H58" s="260" t="s">
        <v>459</v>
      </c>
      <c r="I58" s="260" t="s">
        <v>407</v>
      </c>
      <c r="J58" s="261" t="s">
        <v>531</v>
      </c>
    </row>
    <row r="59" ht="27" spans="1:10">
      <c r="A59" s="260" t="s">
        <v>328</v>
      </c>
      <c r="B59" s="261" t="s">
        <v>520</v>
      </c>
      <c r="C59" s="260" t="s">
        <v>398</v>
      </c>
      <c r="D59" s="260" t="s">
        <v>461</v>
      </c>
      <c r="E59" s="261" t="s">
        <v>532</v>
      </c>
      <c r="F59" s="260" t="s">
        <v>380</v>
      </c>
      <c r="G59" s="260" t="s">
        <v>391</v>
      </c>
      <c r="H59" s="260" t="s">
        <v>392</v>
      </c>
      <c r="I59" s="260" t="s">
        <v>383</v>
      </c>
      <c r="J59" s="261" t="s">
        <v>533</v>
      </c>
    </row>
    <row r="60" ht="22" customHeight="1" spans="1:10">
      <c r="A60" s="260" t="s">
        <v>328</v>
      </c>
      <c r="B60" s="261" t="s">
        <v>520</v>
      </c>
      <c r="C60" s="260" t="s">
        <v>403</v>
      </c>
      <c r="D60" s="260" t="s">
        <v>404</v>
      </c>
      <c r="E60" s="261" t="s">
        <v>534</v>
      </c>
      <c r="F60" s="260" t="s">
        <v>380</v>
      </c>
      <c r="G60" s="260" t="s">
        <v>421</v>
      </c>
      <c r="H60" s="260" t="s">
        <v>392</v>
      </c>
      <c r="I60" s="260" t="s">
        <v>407</v>
      </c>
      <c r="J60" s="261" t="s">
        <v>535</v>
      </c>
    </row>
    <row r="61" ht="27" spans="1:10">
      <c r="A61" s="260" t="s">
        <v>319</v>
      </c>
      <c r="B61" s="261" t="s">
        <v>536</v>
      </c>
      <c r="C61" s="260" t="s">
        <v>377</v>
      </c>
      <c r="D61" s="260" t="s">
        <v>378</v>
      </c>
      <c r="E61" s="261" t="s">
        <v>537</v>
      </c>
      <c r="F61" s="260" t="s">
        <v>395</v>
      </c>
      <c r="G61" s="260" t="s">
        <v>538</v>
      </c>
      <c r="H61" s="260" t="s">
        <v>437</v>
      </c>
      <c r="I61" s="260" t="s">
        <v>383</v>
      </c>
      <c r="J61" s="261" t="s">
        <v>539</v>
      </c>
    </row>
    <row r="62" ht="21" customHeight="1" spans="1:10">
      <c r="A62" s="260" t="s">
        <v>319</v>
      </c>
      <c r="B62" s="261" t="s">
        <v>536</v>
      </c>
      <c r="C62" s="260" t="s">
        <v>377</v>
      </c>
      <c r="D62" s="260" t="s">
        <v>378</v>
      </c>
      <c r="E62" s="261" t="s">
        <v>540</v>
      </c>
      <c r="F62" s="260" t="s">
        <v>395</v>
      </c>
      <c r="G62" s="260" t="s">
        <v>541</v>
      </c>
      <c r="H62" s="260" t="s">
        <v>437</v>
      </c>
      <c r="I62" s="260" t="s">
        <v>383</v>
      </c>
      <c r="J62" s="261" t="s">
        <v>542</v>
      </c>
    </row>
    <row r="63" ht="21" customHeight="1" spans="1:10">
      <c r="A63" s="260" t="s">
        <v>319</v>
      </c>
      <c r="B63" s="261" t="s">
        <v>536</v>
      </c>
      <c r="C63" s="260" t="s">
        <v>377</v>
      </c>
      <c r="D63" s="260" t="s">
        <v>378</v>
      </c>
      <c r="E63" s="261" t="s">
        <v>543</v>
      </c>
      <c r="F63" s="260" t="s">
        <v>395</v>
      </c>
      <c r="G63" s="260" t="s">
        <v>544</v>
      </c>
      <c r="H63" s="260" t="s">
        <v>437</v>
      </c>
      <c r="I63" s="260" t="s">
        <v>383</v>
      </c>
      <c r="J63" s="261" t="s">
        <v>545</v>
      </c>
    </row>
    <row r="64" ht="27" spans="1:10">
      <c r="A64" s="260" t="s">
        <v>319</v>
      </c>
      <c r="B64" s="261" t="s">
        <v>536</v>
      </c>
      <c r="C64" s="260" t="s">
        <v>377</v>
      </c>
      <c r="D64" s="260" t="s">
        <v>389</v>
      </c>
      <c r="E64" s="261" t="s">
        <v>546</v>
      </c>
      <c r="F64" s="260" t="s">
        <v>395</v>
      </c>
      <c r="G64" s="260" t="s">
        <v>396</v>
      </c>
      <c r="H64" s="260" t="s">
        <v>392</v>
      </c>
      <c r="I64" s="260" t="s">
        <v>383</v>
      </c>
      <c r="J64" s="262" t="s">
        <v>547</v>
      </c>
    </row>
    <row r="65" ht="27" spans="1:10">
      <c r="A65" s="260" t="s">
        <v>319</v>
      </c>
      <c r="B65" s="261" t="s">
        <v>536</v>
      </c>
      <c r="C65" s="260" t="s">
        <v>377</v>
      </c>
      <c r="D65" s="260" t="s">
        <v>389</v>
      </c>
      <c r="E65" s="261" t="s">
        <v>548</v>
      </c>
      <c r="F65" s="260" t="s">
        <v>395</v>
      </c>
      <c r="G65" s="260" t="s">
        <v>516</v>
      </c>
      <c r="H65" s="260" t="s">
        <v>392</v>
      </c>
      <c r="I65" s="260" t="s">
        <v>383</v>
      </c>
      <c r="J65" s="261" t="s">
        <v>549</v>
      </c>
    </row>
    <row r="66" ht="27" spans="1:10">
      <c r="A66" s="260" t="s">
        <v>319</v>
      </c>
      <c r="B66" s="261" t="s">
        <v>536</v>
      </c>
      <c r="C66" s="260" t="s">
        <v>377</v>
      </c>
      <c r="D66" s="260" t="s">
        <v>454</v>
      </c>
      <c r="E66" s="261" t="s">
        <v>550</v>
      </c>
      <c r="F66" s="260" t="s">
        <v>395</v>
      </c>
      <c r="G66" s="260" t="s">
        <v>421</v>
      </c>
      <c r="H66" s="260" t="s">
        <v>392</v>
      </c>
      <c r="I66" s="260" t="s">
        <v>383</v>
      </c>
      <c r="J66" s="261" t="s">
        <v>551</v>
      </c>
    </row>
    <row r="67" ht="27" spans="1:10">
      <c r="A67" s="260" t="s">
        <v>319</v>
      </c>
      <c r="B67" s="261" t="s">
        <v>536</v>
      </c>
      <c r="C67" s="260" t="s">
        <v>377</v>
      </c>
      <c r="D67" s="260" t="s">
        <v>552</v>
      </c>
      <c r="E67" s="261" t="s">
        <v>553</v>
      </c>
      <c r="F67" s="260" t="s">
        <v>380</v>
      </c>
      <c r="G67" s="260" t="s">
        <v>554</v>
      </c>
      <c r="H67" s="260" t="s">
        <v>555</v>
      </c>
      <c r="I67" s="260" t="s">
        <v>383</v>
      </c>
      <c r="J67" s="261" t="s">
        <v>556</v>
      </c>
    </row>
    <row r="68" ht="27" spans="1:10">
      <c r="A68" s="260" t="s">
        <v>319</v>
      </c>
      <c r="B68" s="261" t="s">
        <v>536</v>
      </c>
      <c r="C68" s="260" t="s">
        <v>398</v>
      </c>
      <c r="D68" s="260" t="s">
        <v>461</v>
      </c>
      <c r="E68" s="261" t="s">
        <v>557</v>
      </c>
      <c r="F68" s="260" t="s">
        <v>380</v>
      </c>
      <c r="G68" s="260" t="s">
        <v>458</v>
      </c>
      <c r="H68" s="260" t="s">
        <v>459</v>
      </c>
      <c r="I68" s="260" t="s">
        <v>407</v>
      </c>
      <c r="J68" s="261" t="s">
        <v>558</v>
      </c>
    </row>
    <row r="69" ht="40.5" spans="1:10">
      <c r="A69" s="260" t="s">
        <v>319</v>
      </c>
      <c r="B69" s="261" t="s">
        <v>536</v>
      </c>
      <c r="C69" s="260" t="s">
        <v>403</v>
      </c>
      <c r="D69" s="260" t="s">
        <v>404</v>
      </c>
      <c r="E69" s="261" t="s">
        <v>559</v>
      </c>
      <c r="F69" s="260" t="s">
        <v>380</v>
      </c>
      <c r="G69" s="260" t="s">
        <v>406</v>
      </c>
      <c r="H69" s="260" t="s">
        <v>392</v>
      </c>
      <c r="I69" s="260" t="s">
        <v>407</v>
      </c>
      <c r="J69" s="261" t="s">
        <v>560</v>
      </c>
    </row>
    <row r="70" ht="27" spans="1:10">
      <c r="A70" s="260" t="s">
        <v>561</v>
      </c>
      <c r="B70" s="261" t="s">
        <v>562</v>
      </c>
      <c r="C70" s="260" t="s">
        <v>377</v>
      </c>
      <c r="D70" s="260" t="s">
        <v>378</v>
      </c>
      <c r="E70" s="261" t="s">
        <v>563</v>
      </c>
      <c r="F70" s="260" t="s">
        <v>395</v>
      </c>
      <c r="G70" s="260" t="s">
        <v>564</v>
      </c>
      <c r="H70" s="260" t="s">
        <v>382</v>
      </c>
      <c r="I70" s="260" t="s">
        <v>383</v>
      </c>
      <c r="J70" s="261" t="s">
        <v>565</v>
      </c>
    </row>
    <row r="71" ht="19" customHeight="1" spans="1:10">
      <c r="A71" s="260" t="s">
        <v>308</v>
      </c>
      <c r="B71" s="261" t="s">
        <v>562</v>
      </c>
      <c r="C71" s="260" t="s">
        <v>377</v>
      </c>
      <c r="D71" s="260" t="s">
        <v>389</v>
      </c>
      <c r="E71" s="261" t="s">
        <v>566</v>
      </c>
      <c r="F71" s="260" t="s">
        <v>395</v>
      </c>
      <c r="G71" s="260" t="s">
        <v>421</v>
      </c>
      <c r="H71" s="260" t="s">
        <v>392</v>
      </c>
      <c r="I71" s="260" t="s">
        <v>383</v>
      </c>
      <c r="J71" s="261" t="s">
        <v>567</v>
      </c>
    </row>
    <row r="72" ht="27" spans="1:10">
      <c r="A72" s="260" t="s">
        <v>308</v>
      </c>
      <c r="B72" s="261" t="s">
        <v>562</v>
      </c>
      <c r="C72" s="260" t="s">
        <v>398</v>
      </c>
      <c r="D72" s="260" t="s">
        <v>461</v>
      </c>
      <c r="E72" s="261" t="s">
        <v>568</v>
      </c>
      <c r="F72" s="260" t="s">
        <v>380</v>
      </c>
      <c r="G72" s="260" t="s">
        <v>569</v>
      </c>
      <c r="H72" s="260" t="s">
        <v>459</v>
      </c>
      <c r="I72" s="260" t="s">
        <v>407</v>
      </c>
      <c r="J72" s="261" t="s">
        <v>570</v>
      </c>
    </row>
    <row r="73" ht="27" spans="1:10">
      <c r="A73" s="260" t="s">
        <v>308</v>
      </c>
      <c r="B73" s="261" t="s">
        <v>562</v>
      </c>
      <c r="C73" s="260" t="s">
        <v>403</v>
      </c>
      <c r="D73" s="260" t="s">
        <v>404</v>
      </c>
      <c r="E73" s="261" t="s">
        <v>571</v>
      </c>
      <c r="F73" s="260" t="s">
        <v>395</v>
      </c>
      <c r="G73" s="260" t="s">
        <v>406</v>
      </c>
      <c r="H73" s="260" t="s">
        <v>392</v>
      </c>
      <c r="I73" s="260" t="s">
        <v>407</v>
      </c>
      <c r="J73" s="261" t="s">
        <v>572</v>
      </c>
    </row>
    <row r="74" ht="20" customHeight="1" spans="1:10">
      <c r="A74" s="260" t="s">
        <v>325</v>
      </c>
      <c r="B74" s="261" t="s">
        <v>573</v>
      </c>
      <c r="C74" s="260" t="s">
        <v>377</v>
      </c>
      <c r="D74" s="260" t="s">
        <v>378</v>
      </c>
      <c r="E74" s="261" t="s">
        <v>574</v>
      </c>
      <c r="F74" s="260" t="s">
        <v>380</v>
      </c>
      <c r="G74" s="260" t="s">
        <v>575</v>
      </c>
      <c r="H74" s="260" t="s">
        <v>437</v>
      </c>
      <c r="I74" s="260" t="s">
        <v>383</v>
      </c>
      <c r="J74" s="261" t="s">
        <v>576</v>
      </c>
    </row>
    <row r="75" ht="20" customHeight="1" spans="1:10">
      <c r="A75" s="260" t="s">
        <v>325</v>
      </c>
      <c r="B75" s="261" t="s">
        <v>573</v>
      </c>
      <c r="C75" s="260" t="s">
        <v>377</v>
      </c>
      <c r="D75" s="260" t="s">
        <v>378</v>
      </c>
      <c r="E75" s="261" t="s">
        <v>577</v>
      </c>
      <c r="F75" s="260" t="s">
        <v>380</v>
      </c>
      <c r="G75" s="260" t="s">
        <v>578</v>
      </c>
      <c r="H75" s="260" t="s">
        <v>437</v>
      </c>
      <c r="I75" s="260" t="s">
        <v>383</v>
      </c>
      <c r="J75" s="261" t="s">
        <v>579</v>
      </c>
    </row>
    <row r="76" ht="20" customHeight="1" spans="1:10">
      <c r="A76" s="260" t="s">
        <v>325</v>
      </c>
      <c r="B76" s="261" t="s">
        <v>573</v>
      </c>
      <c r="C76" s="260" t="s">
        <v>377</v>
      </c>
      <c r="D76" s="260" t="s">
        <v>378</v>
      </c>
      <c r="E76" s="261" t="s">
        <v>580</v>
      </c>
      <c r="F76" s="260" t="s">
        <v>380</v>
      </c>
      <c r="G76" s="260" t="s">
        <v>581</v>
      </c>
      <c r="H76" s="260" t="s">
        <v>437</v>
      </c>
      <c r="I76" s="260" t="s">
        <v>383</v>
      </c>
      <c r="J76" s="261" t="s">
        <v>582</v>
      </c>
    </row>
    <row r="77" ht="20" customHeight="1" spans="1:10">
      <c r="A77" s="260" t="s">
        <v>325</v>
      </c>
      <c r="B77" s="261" t="s">
        <v>573</v>
      </c>
      <c r="C77" s="260" t="s">
        <v>377</v>
      </c>
      <c r="D77" s="260" t="s">
        <v>378</v>
      </c>
      <c r="E77" s="261" t="s">
        <v>583</v>
      </c>
      <c r="F77" s="260" t="s">
        <v>395</v>
      </c>
      <c r="G77" s="260" t="s">
        <v>416</v>
      </c>
      <c r="H77" s="260" t="s">
        <v>382</v>
      </c>
      <c r="I77" s="260" t="s">
        <v>383</v>
      </c>
      <c r="J77" s="261" t="s">
        <v>584</v>
      </c>
    </row>
    <row r="78" ht="20" customHeight="1" spans="1:10">
      <c r="A78" s="260" t="s">
        <v>325</v>
      </c>
      <c r="B78" s="261" t="s">
        <v>573</v>
      </c>
      <c r="C78" s="260" t="s">
        <v>377</v>
      </c>
      <c r="D78" s="260" t="s">
        <v>389</v>
      </c>
      <c r="E78" s="261" t="s">
        <v>585</v>
      </c>
      <c r="F78" s="260" t="s">
        <v>380</v>
      </c>
      <c r="G78" s="260" t="s">
        <v>391</v>
      </c>
      <c r="H78" s="260" t="s">
        <v>392</v>
      </c>
      <c r="I78" s="260" t="s">
        <v>383</v>
      </c>
      <c r="J78" s="261" t="s">
        <v>585</v>
      </c>
    </row>
    <row r="79" ht="20" customHeight="1" spans="1:10">
      <c r="A79" s="260" t="s">
        <v>325</v>
      </c>
      <c r="B79" s="261" t="s">
        <v>573</v>
      </c>
      <c r="C79" s="260" t="s">
        <v>377</v>
      </c>
      <c r="D79" s="260" t="s">
        <v>389</v>
      </c>
      <c r="E79" s="261" t="s">
        <v>586</v>
      </c>
      <c r="F79" s="260" t="s">
        <v>395</v>
      </c>
      <c r="G79" s="260" t="s">
        <v>406</v>
      </c>
      <c r="H79" s="260" t="s">
        <v>392</v>
      </c>
      <c r="I79" s="260" t="s">
        <v>383</v>
      </c>
      <c r="J79" s="261" t="s">
        <v>587</v>
      </c>
    </row>
    <row r="80" ht="21" customHeight="1" spans="1:10">
      <c r="A80" s="260" t="s">
        <v>325</v>
      </c>
      <c r="B80" s="261" t="s">
        <v>573</v>
      </c>
      <c r="C80" s="260" t="s">
        <v>377</v>
      </c>
      <c r="D80" s="260" t="s">
        <v>454</v>
      </c>
      <c r="E80" s="261" t="s">
        <v>588</v>
      </c>
      <c r="F80" s="260" t="s">
        <v>395</v>
      </c>
      <c r="G80" s="260" t="s">
        <v>396</v>
      </c>
      <c r="H80" s="260" t="s">
        <v>392</v>
      </c>
      <c r="I80" s="260" t="s">
        <v>383</v>
      </c>
      <c r="J80" s="261" t="s">
        <v>589</v>
      </c>
    </row>
    <row r="81" ht="27" spans="1:10">
      <c r="A81" s="260" t="s">
        <v>325</v>
      </c>
      <c r="B81" s="261" t="s">
        <v>573</v>
      </c>
      <c r="C81" s="260" t="s">
        <v>398</v>
      </c>
      <c r="D81" s="260" t="s">
        <v>399</v>
      </c>
      <c r="E81" s="261" t="s">
        <v>590</v>
      </c>
      <c r="F81" s="260" t="s">
        <v>395</v>
      </c>
      <c r="G81" s="260" t="s">
        <v>591</v>
      </c>
      <c r="H81" s="260" t="s">
        <v>459</v>
      </c>
      <c r="I81" s="260" t="s">
        <v>407</v>
      </c>
      <c r="J81" s="261" t="s">
        <v>592</v>
      </c>
    </row>
    <row r="82" ht="27" spans="1:10">
      <c r="A82" s="260" t="s">
        <v>325</v>
      </c>
      <c r="B82" s="261" t="s">
        <v>573</v>
      </c>
      <c r="C82" s="260" t="s">
        <v>398</v>
      </c>
      <c r="D82" s="260" t="s">
        <v>399</v>
      </c>
      <c r="E82" s="261" t="s">
        <v>593</v>
      </c>
      <c r="F82" s="260" t="s">
        <v>594</v>
      </c>
      <c r="G82" s="260" t="s">
        <v>401</v>
      </c>
      <c r="H82" s="260" t="s">
        <v>392</v>
      </c>
      <c r="I82" s="260" t="s">
        <v>383</v>
      </c>
      <c r="J82" s="261" t="s">
        <v>595</v>
      </c>
    </row>
    <row r="83" ht="27" spans="1:10">
      <c r="A83" s="260" t="s">
        <v>325</v>
      </c>
      <c r="B83" s="261" t="s">
        <v>573</v>
      </c>
      <c r="C83" s="260" t="s">
        <v>398</v>
      </c>
      <c r="D83" s="260" t="s">
        <v>461</v>
      </c>
      <c r="E83" s="261" t="s">
        <v>596</v>
      </c>
      <c r="F83" s="260" t="s">
        <v>380</v>
      </c>
      <c r="G83" s="260" t="s">
        <v>597</v>
      </c>
      <c r="H83" s="260" t="s">
        <v>459</v>
      </c>
      <c r="I83" s="260" t="s">
        <v>407</v>
      </c>
      <c r="J83" s="261" t="s">
        <v>598</v>
      </c>
    </row>
    <row r="84" ht="27" spans="1:10">
      <c r="A84" s="260" t="s">
        <v>325</v>
      </c>
      <c r="B84" s="261" t="s">
        <v>573</v>
      </c>
      <c r="C84" s="260" t="s">
        <v>403</v>
      </c>
      <c r="D84" s="260" t="s">
        <v>404</v>
      </c>
      <c r="E84" s="261" t="s">
        <v>599</v>
      </c>
      <c r="F84" s="260" t="s">
        <v>380</v>
      </c>
      <c r="G84" s="260" t="s">
        <v>406</v>
      </c>
      <c r="H84" s="260" t="s">
        <v>392</v>
      </c>
      <c r="I84" s="260" t="s">
        <v>407</v>
      </c>
      <c r="J84" s="261" t="s">
        <v>600</v>
      </c>
    </row>
    <row r="85" ht="27" spans="1:10">
      <c r="A85" s="260" t="s">
        <v>325</v>
      </c>
      <c r="B85" s="261" t="s">
        <v>573</v>
      </c>
      <c r="C85" s="260" t="s">
        <v>403</v>
      </c>
      <c r="D85" s="260" t="s">
        <v>404</v>
      </c>
      <c r="E85" s="261" t="s">
        <v>601</v>
      </c>
      <c r="F85" s="260" t="s">
        <v>380</v>
      </c>
      <c r="G85" s="260" t="s">
        <v>406</v>
      </c>
      <c r="H85" s="260" t="s">
        <v>392</v>
      </c>
      <c r="I85" s="260" t="s">
        <v>407</v>
      </c>
      <c r="J85" s="261" t="s">
        <v>602</v>
      </c>
    </row>
    <row r="86" ht="27" spans="1:10">
      <c r="A86" s="260" t="s">
        <v>302</v>
      </c>
      <c r="B86" s="261" t="s">
        <v>603</v>
      </c>
      <c r="C86" s="260" t="s">
        <v>377</v>
      </c>
      <c r="D86" s="260" t="s">
        <v>378</v>
      </c>
      <c r="E86" s="261" t="s">
        <v>604</v>
      </c>
      <c r="F86" s="260" t="s">
        <v>380</v>
      </c>
      <c r="G86" s="260" t="s">
        <v>386</v>
      </c>
      <c r="H86" s="260" t="s">
        <v>605</v>
      </c>
      <c r="I86" s="260" t="s">
        <v>383</v>
      </c>
      <c r="J86" s="261" t="s">
        <v>606</v>
      </c>
    </row>
    <row r="87" ht="27" spans="1:10">
      <c r="A87" s="260" t="s">
        <v>302</v>
      </c>
      <c r="B87" s="261" t="s">
        <v>603</v>
      </c>
      <c r="C87" s="260" t="s">
        <v>377</v>
      </c>
      <c r="D87" s="260" t="s">
        <v>389</v>
      </c>
      <c r="E87" s="261" t="s">
        <v>607</v>
      </c>
      <c r="F87" s="260" t="s">
        <v>380</v>
      </c>
      <c r="G87" s="260" t="s">
        <v>391</v>
      </c>
      <c r="H87" s="260" t="s">
        <v>392</v>
      </c>
      <c r="I87" s="260" t="s">
        <v>383</v>
      </c>
      <c r="J87" s="261" t="s">
        <v>608</v>
      </c>
    </row>
    <row r="88" ht="27" spans="1:10">
      <c r="A88" s="260" t="s">
        <v>302</v>
      </c>
      <c r="B88" s="261" t="s">
        <v>603</v>
      </c>
      <c r="C88" s="260" t="s">
        <v>377</v>
      </c>
      <c r="D88" s="260" t="s">
        <v>454</v>
      </c>
      <c r="E88" s="261" t="s">
        <v>609</v>
      </c>
      <c r="F88" s="260" t="s">
        <v>395</v>
      </c>
      <c r="G88" s="260" t="s">
        <v>396</v>
      </c>
      <c r="H88" s="260" t="s">
        <v>392</v>
      </c>
      <c r="I88" s="260" t="s">
        <v>383</v>
      </c>
      <c r="J88" s="261" t="s">
        <v>610</v>
      </c>
    </row>
    <row r="89" ht="27" spans="1:10">
      <c r="A89" s="260" t="s">
        <v>302</v>
      </c>
      <c r="B89" s="261" t="s">
        <v>603</v>
      </c>
      <c r="C89" s="260" t="s">
        <v>377</v>
      </c>
      <c r="D89" s="260" t="s">
        <v>552</v>
      </c>
      <c r="E89" s="261" t="s">
        <v>553</v>
      </c>
      <c r="F89" s="260" t="s">
        <v>594</v>
      </c>
      <c r="G89" s="260" t="s">
        <v>391</v>
      </c>
      <c r="H89" s="260" t="s">
        <v>392</v>
      </c>
      <c r="I89" s="260" t="s">
        <v>383</v>
      </c>
      <c r="J89" s="261" t="s">
        <v>611</v>
      </c>
    </row>
    <row r="90" ht="27" spans="1:10">
      <c r="A90" s="260" t="s">
        <v>302</v>
      </c>
      <c r="B90" s="261" t="s">
        <v>603</v>
      </c>
      <c r="C90" s="260" t="s">
        <v>398</v>
      </c>
      <c r="D90" s="260" t="s">
        <v>399</v>
      </c>
      <c r="E90" s="261" t="s">
        <v>612</v>
      </c>
      <c r="F90" s="260" t="s">
        <v>395</v>
      </c>
      <c r="G90" s="260" t="s">
        <v>406</v>
      </c>
      <c r="H90" s="260" t="s">
        <v>392</v>
      </c>
      <c r="I90" s="260" t="s">
        <v>383</v>
      </c>
      <c r="J90" s="261" t="s">
        <v>613</v>
      </c>
    </row>
    <row r="91" ht="18" customHeight="1" spans="1:10">
      <c r="A91" s="260" t="s">
        <v>302</v>
      </c>
      <c r="B91" s="261" t="s">
        <v>603</v>
      </c>
      <c r="C91" s="260" t="s">
        <v>403</v>
      </c>
      <c r="D91" s="260" t="s">
        <v>404</v>
      </c>
      <c r="E91" s="261" t="s">
        <v>614</v>
      </c>
      <c r="F91" s="260" t="s">
        <v>380</v>
      </c>
      <c r="G91" s="260" t="s">
        <v>406</v>
      </c>
      <c r="H91" s="260" t="s">
        <v>392</v>
      </c>
      <c r="I91" s="260" t="s">
        <v>407</v>
      </c>
      <c r="J91" s="261" t="s">
        <v>615</v>
      </c>
    </row>
    <row r="92" ht="18" customHeight="1" spans="1:10">
      <c r="A92" s="260" t="s">
        <v>315</v>
      </c>
      <c r="B92" s="261" t="s">
        <v>616</v>
      </c>
      <c r="C92" s="260" t="s">
        <v>377</v>
      </c>
      <c r="D92" s="260" t="s">
        <v>378</v>
      </c>
      <c r="E92" s="261" t="s">
        <v>617</v>
      </c>
      <c r="F92" s="260" t="s">
        <v>395</v>
      </c>
      <c r="G92" s="260" t="s">
        <v>500</v>
      </c>
      <c r="H92" s="260" t="s">
        <v>437</v>
      </c>
      <c r="I92" s="260" t="s">
        <v>383</v>
      </c>
      <c r="J92" s="261" t="s">
        <v>617</v>
      </c>
    </row>
    <row r="93" ht="34" customHeight="1" spans="1:10">
      <c r="A93" s="260" t="s">
        <v>315</v>
      </c>
      <c r="B93" s="261" t="s">
        <v>616</v>
      </c>
      <c r="C93" s="260" t="s">
        <v>377</v>
      </c>
      <c r="D93" s="260" t="s">
        <v>378</v>
      </c>
      <c r="E93" s="261" t="s">
        <v>618</v>
      </c>
      <c r="F93" s="260" t="s">
        <v>395</v>
      </c>
      <c r="G93" s="260" t="s">
        <v>619</v>
      </c>
      <c r="H93" s="260" t="s">
        <v>437</v>
      </c>
      <c r="I93" s="260" t="s">
        <v>383</v>
      </c>
      <c r="J93" s="261" t="s">
        <v>618</v>
      </c>
    </row>
    <row r="94" ht="22" customHeight="1" spans="1:10">
      <c r="A94" s="260" t="s">
        <v>315</v>
      </c>
      <c r="B94" s="261" t="s">
        <v>616</v>
      </c>
      <c r="C94" s="260" t="s">
        <v>377</v>
      </c>
      <c r="D94" s="260" t="s">
        <v>389</v>
      </c>
      <c r="E94" s="261" t="s">
        <v>620</v>
      </c>
      <c r="F94" s="260" t="s">
        <v>395</v>
      </c>
      <c r="G94" s="260" t="s">
        <v>396</v>
      </c>
      <c r="H94" s="260" t="s">
        <v>392</v>
      </c>
      <c r="I94" s="260" t="s">
        <v>383</v>
      </c>
      <c r="J94" s="261" t="s">
        <v>620</v>
      </c>
    </row>
    <row r="95" ht="27" spans="1:10">
      <c r="A95" s="260" t="s">
        <v>315</v>
      </c>
      <c r="B95" s="261" t="s">
        <v>616</v>
      </c>
      <c r="C95" s="260" t="s">
        <v>377</v>
      </c>
      <c r="D95" s="260" t="s">
        <v>454</v>
      </c>
      <c r="E95" s="261" t="s">
        <v>621</v>
      </c>
      <c r="F95" s="260" t="s">
        <v>395</v>
      </c>
      <c r="G95" s="260" t="s">
        <v>396</v>
      </c>
      <c r="H95" s="260" t="s">
        <v>392</v>
      </c>
      <c r="I95" s="260" t="s">
        <v>383</v>
      </c>
      <c r="J95" s="261" t="s">
        <v>622</v>
      </c>
    </row>
    <row r="96" ht="27" spans="1:10">
      <c r="A96" s="260" t="s">
        <v>315</v>
      </c>
      <c r="B96" s="261" t="s">
        <v>616</v>
      </c>
      <c r="C96" s="260" t="s">
        <v>398</v>
      </c>
      <c r="D96" s="260" t="s">
        <v>399</v>
      </c>
      <c r="E96" s="261" t="s">
        <v>623</v>
      </c>
      <c r="F96" s="260" t="s">
        <v>395</v>
      </c>
      <c r="G96" s="260" t="s">
        <v>413</v>
      </c>
      <c r="H96" s="260" t="s">
        <v>392</v>
      </c>
      <c r="I96" s="260" t="s">
        <v>383</v>
      </c>
      <c r="J96" s="261" t="s">
        <v>624</v>
      </c>
    </row>
    <row r="97" ht="40.5" spans="1:10">
      <c r="A97" s="260" t="s">
        <v>315</v>
      </c>
      <c r="B97" s="261" t="s">
        <v>616</v>
      </c>
      <c r="C97" s="260" t="s">
        <v>398</v>
      </c>
      <c r="D97" s="260" t="s">
        <v>461</v>
      </c>
      <c r="E97" s="261" t="s">
        <v>625</v>
      </c>
      <c r="F97" s="260" t="s">
        <v>380</v>
      </c>
      <c r="G97" s="260" t="s">
        <v>458</v>
      </c>
      <c r="H97" s="260" t="s">
        <v>459</v>
      </c>
      <c r="I97" s="260" t="s">
        <v>407</v>
      </c>
      <c r="J97" s="261" t="s">
        <v>626</v>
      </c>
    </row>
    <row r="98" ht="27" spans="1:10">
      <c r="A98" s="260" t="s">
        <v>315</v>
      </c>
      <c r="B98" s="261" t="s">
        <v>616</v>
      </c>
      <c r="C98" s="260" t="s">
        <v>403</v>
      </c>
      <c r="D98" s="260" t="s">
        <v>404</v>
      </c>
      <c r="E98" s="261" t="s">
        <v>627</v>
      </c>
      <c r="F98" s="260" t="s">
        <v>380</v>
      </c>
      <c r="G98" s="260" t="s">
        <v>406</v>
      </c>
      <c r="H98" s="260" t="s">
        <v>392</v>
      </c>
      <c r="I98" s="260" t="s">
        <v>407</v>
      </c>
      <c r="J98" s="261" t="s">
        <v>628</v>
      </c>
    </row>
    <row r="99" ht="20" customHeight="1" spans="1:10">
      <c r="A99" s="260" t="s">
        <v>334</v>
      </c>
      <c r="B99" s="261" t="s">
        <v>629</v>
      </c>
      <c r="C99" s="260" t="s">
        <v>377</v>
      </c>
      <c r="D99" s="260" t="s">
        <v>378</v>
      </c>
      <c r="E99" s="261" t="s">
        <v>630</v>
      </c>
      <c r="F99" s="260" t="s">
        <v>380</v>
      </c>
      <c r="G99" s="260" t="s">
        <v>631</v>
      </c>
      <c r="H99" s="260" t="s">
        <v>382</v>
      </c>
      <c r="I99" s="260" t="s">
        <v>383</v>
      </c>
      <c r="J99" s="261" t="s">
        <v>632</v>
      </c>
    </row>
    <row r="100" ht="20" customHeight="1" spans="1:10">
      <c r="A100" s="260" t="s">
        <v>334</v>
      </c>
      <c r="B100" s="261" t="s">
        <v>629</v>
      </c>
      <c r="C100" s="260" t="s">
        <v>377</v>
      </c>
      <c r="D100" s="260" t="s">
        <v>378</v>
      </c>
      <c r="E100" s="261" t="s">
        <v>633</v>
      </c>
      <c r="F100" s="260" t="s">
        <v>380</v>
      </c>
      <c r="G100" s="260" t="s">
        <v>634</v>
      </c>
      <c r="H100" s="260" t="s">
        <v>382</v>
      </c>
      <c r="I100" s="260" t="s">
        <v>383</v>
      </c>
      <c r="J100" s="261" t="s">
        <v>635</v>
      </c>
    </row>
    <row r="101" ht="20" customHeight="1" spans="1:10">
      <c r="A101" s="260" t="s">
        <v>334</v>
      </c>
      <c r="B101" s="261" t="s">
        <v>629</v>
      </c>
      <c r="C101" s="260" t="s">
        <v>377</v>
      </c>
      <c r="D101" s="260" t="s">
        <v>378</v>
      </c>
      <c r="E101" s="261" t="s">
        <v>636</v>
      </c>
      <c r="F101" s="260" t="s">
        <v>380</v>
      </c>
      <c r="G101" s="260" t="s">
        <v>637</v>
      </c>
      <c r="H101" s="260" t="s">
        <v>382</v>
      </c>
      <c r="I101" s="260" t="s">
        <v>383</v>
      </c>
      <c r="J101" s="261" t="s">
        <v>638</v>
      </c>
    </row>
    <row r="102" ht="20" customHeight="1" spans="1:10">
      <c r="A102" s="260" t="s">
        <v>334</v>
      </c>
      <c r="B102" s="261" t="s">
        <v>629</v>
      </c>
      <c r="C102" s="260" t="s">
        <v>377</v>
      </c>
      <c r="D102" s="260" t="s">
        <v>389</v>
      </c>
      <c r="E102" s="261" t="s">
        <v>639</v>
      </c>
      <c r="F102" s="260" t="s">
        <v>380</v>
      </c>
      <c r="G102" s="260" t="s">
        <v>391</v>
      </c>
      <c r="H102" s="260" t="s">
        <v>392</v>
      </c>
      <c r="I102" s="260" t="s">
        <v>383</v>
      </c>
      <c r="J102" s="261" t="s">
        <v>640</v>
      </c>
    </row>
    <row r="103" ht="20" customHeight="1" spans="1:10">
      <c r="A103" s="260" t="s">
        <v>334</v>
      </c>
      <c r="B103" s="261" t="s">
        <v>629</v>
      </c>
      <c r="C103" s="260" t="s">
        <v>377</v>
      </c>
      <c r="D103" s="260" t="s">
        <v>454</v>
      </c>
      <c r="E103" s="261" t="s">
        <v>641</v>
      </c>
      <c r="F103" s="260" t="s">
        <v>395</v>
      </c>
      <c r="G103" s="260" t="s">
        <v>396</v>
      </c>
      <c r="H103" s="260" t="s">
        <v>392</v>
      </c>
      <c r="I103" s="260" t="s">
        <v>383</v>
      </c>
      <c r="J103" s="261" t="s">
        <v>642</v>
      </c>
    </row>
    <row r="104" ht="20" customHeight="1" spans="1:10">
      <c r="A104" s="260" t="s">
        <v>334</v>
      </c>
      <c r="B104" s="261" t="s">
        <v>629</v>
      </c>
      <c r="C104" s="260" t="s">
        <v>398</v>
      </c>
      <c r="D104" s="260" t="s">
        <v>399</v>
      </c>
      <c r="E104" s="261" t="s">
        <v>643</v>
      </c>
      <c r="F104" s="260" t="s">
        <v>395</v>
      </c>
      <c r="G104" s="260" t="s">
        <v>413</v>
      </c>
      <c r="H104" s="260" t="s">
        <v>392</v>
      </c>
      <c r="I104" s="260" t="s">
        <v>383</v>
      </c>
      <c r="J104" s="261" t="s">
        <v>644</v>
      </c>
    </row>
    <row r="105" ht="27" spans="1:10">
      <c r="A105" s="260" t="s">
        <v>334</v>
      </c>
      <c r="B105" s="261" t="s">
        <v>629</v>
      </c>
      <c r="C105" s="260" t="s">
        <v>398</v>
      </c>
      <c r="D105" s="260" t="s">
        <v>461</v>
      </c>
      <c r="E105" s="261" t="s">
        <v>645</v>
      </c>
      <c r="F105" s="260" t="s">
        <v>380</v>
      </c>
      <c r="G105" s="260" t="s">
        <v>458</v>
      </c>
      <c r="H105" s="260" t="s">
        <v>459</v>
      </c>
      <c r="I105" s="260" t="s">
        <v>407</v>
      </c>
      <c r="J105" s="261" t="s">
        <v>646</v>
      </c>
    </row>
    <row r="106" ht="27" spans="1:10">
      <c r="A106" s="260" t="s">
        <v>334</v>
      </c>
      <c r="B106" s="261" t="s">
        <v>629</v>
      </c>
      <c r="C106" s="260" t="s">
        <v>403</v>
      </c>
      <c r="D106" s="260" t="s">
        <v>404</v>
      </c>
      <c r="E106" s="261" t="s">
        <v>647</v>
      </c>
      <c r="F106" s="260" t="s">
        <v>380</v>
      </c>
      <c r="G106" s="260" t="s">
        <v>406</v>
      </c>
      <c r="H106" s="260" t="s">
        <v>392</v>
      </c>
      <c r="I106" s="260" t="s">
        <v>407</v>
      </c>
      <c r="J106" s="261" t="s">
        <v>648</v>
      </c>
    </row>
    <row r="107" ht="19" customHeight="1" spans="1:10">
      <c r="A107" s="260" t="s">
        <v>351</v>
      </c>
      <c r="B107" s="261" t="s">
        <v>649</v>
      </c>
      <c r="C107" s="260" t="s">
        <v>377</v>
      </c>
      <c r="D107" s="260" t="s">
        <v>378</v>
      </c>
      <c r="E107" s="261" t="s">
        <v>650</v>
      </c>
      <c r="F107" s="260" t="s">
        <v>395</v>
      </c>
      <c r="G107" s="260" t="s">
        <v>413</v>
      </c>
      <c r="H107" s="260" t="s">
        <v>651</v>
      </c>
      <c r="I107" s="260" t="s">
        <v>383</v>
      </c>
      <c r="J107" s="261" t="s">
        <v>652</v>
      </c>
    </row>
    <row r="108" ht="19" customHeight="1" spans="1:10">
      <c r="A108" s="260" t="s">
        <v>351</v>
      </c>
      <c r="B108" s="261" t="s">
        <v>649</v>
      </c>
      <c r="C108" s="260" t="s">
        <v>377</v>
      </c>
      <c r="D108" s="260" t="s">
        <v>378</v>
      </c>
      <c r="E108" s="261" t="s">
        <v>653</v>
      </c>
      <c r="F108" s="260" t="s">
        <v>395</v>
      </c>
      <c r="G108" s="260" t="s">
        <v>413</v>
      </c>
      <c r="H108" s="260" t="s">
        <v>437</v>
      </c>
      <c r="I108" s="260" t="s">
        <v>383</v>
      </c>
      <c r="J108" s="261" t="s">
        <v>654</v>
      </c>
    </row>
    <row r="109" ht="27" spans="1:10">
      <c r="A109" s="260" t="s">
        <v>351</v>
      </c>
      <c r="B109" s="261" t="s">
        <v>649</v>
      </c>
      <c r="C109" s="260" t="s">
        <v>377</v>
      </c>
      <c r="D109" s="260" t="s">
        <v>389</v>
      </c>
      <c r="E109" s="261" t="s">
        <v>655</v>
      </c>
      <c r="F109" s="260" t="s">
        <v>380</v>
      </c>
      <c r="G109" s="260" t="s">
        <v>391</v>
      </c>
      <c r="H109" s="260" t="s">
        <v>392</v>
      </c>
      <c r="I109" s="260" t="s">
        <v>383</v>
      </c>
      <c r="J109" s="262" t="s">
        <v>656</v>
      </c>
    </row>
    <row r="110" ht="27" spans="1:10">
      <c r="A110" s="260" t="s">
        <v>351</v>
      </c>
      <c r="B110" s="261" t="s">
        <v>649</v>
      </c>
      <c r="C110" s="260" t="s">
        <v>398</v>
      </c>
      <c r="D110" s="260" t="s">
        <v>399</v>
      </c>
      <c r="E110" s="261" t="s">
        <v>657</v>
      </c>
      <c r="F110" s="260" t="s">
        <v>395</v>
      </c>
      <c r="G110" s="260" t="s">
        <v>396</v>
      </c>
      <c r="H110" s="260" t="s">
        <v>392</v>
      </c>
      <c r="I110" s="260" t="s">
        <v>383</v>
      </c>
      <c r="J110" s="261" t="s">
        <v>658</v>
      </c>
    </row>
    <row r="111" ht="27" spans="1:10">
      <c r="A111" s="260" t="s">
        <v>351</v>
      </c>
      <c r="B111" s="261" t="s">
        <v>649</v>
      </c>
      <c r="C111" s="260" t="s">
        <v>403</v>
      </c>
      <c r="D111" s="260" t="s">
        <v>404</v>
      </c>
      <c r="E111" s="261" t="s">
        <v>659</v>
      </c>
      <c r="F111" s="260" t="s">
        <v>395</v>
      </c>
      <c r="G111" s="260" t="s">
        <v>396</v>
      </c>
      <c r="H111" s="260" t="s">
        <v>392</v>
      </c>
      <c r="I111" s="260" t="s">
        <v>407</v>
      </c>
      <c r="J111" s="262" t="s">
        <v>660</v>
      </c>
    </row>
    <row r="112" ht="27" spans="1:10">
      <c r="A112" s="260" t="s">
        <v>317</v>
      </c>
      <c r="B112" s="261" t="s">
        <v>661</v>
      </c>
      <c r="C112" s="260" t="s">
        <v>377</v>
      </c>
      <c r="D112" s="260" t="s">
        <v>378</v>
      </c>
      <c r="E112" s="261" t="s">
        <v>662</v>
      </c>
      <c r="F112" s="260" t="s">
        <v>380</v>
      </c>
      <c r="G112" s="260" t="s">
        <v>663</v>
      </c>
      <c r="H112" s="260" t="s">
        <v>469</v>
      </c>
      <c r="I112" s="260" t="s">
        <v>383</v>
      </c>
      <c r="J112" s="261" t="s">
        <v>664</v>
      </c>
    </row>
    <row r="113" ht="21" customHeight="1" spans="1:10">
      <c r="A113" s="260" t="s">
        <v>317</v>
      </c>
      <c r="B113" s="261" t="s">
        <v>661</v>
      </c>
      <c r="C113" s="260" t="s">
        <v>377</v>
      </c>
      <c r="D113" s="260" t="s">
        <v>378</v>
      </c>
      <c r="E113" s="261" t="s">
        <v>665</v>
      </c>
      <c r="F113" s="260" t="s">
        <v>395</v>
      </c>
      <c r="G113" s="260" t="s">
        <v>391</v>
      </c>
      <c r="H113" s="260" t="s">
        <v>437</v>
      </c>
      <c r="I113" s="260" t="s">
        <v>383</v>
      </c>
      <c r="J113" s="261" t="s">
        <v>666</v>
      </c>
    </row>
    <row r="114" ht="21" customHeight="1" spans="1:10">
      <c r="A114" s="260" t="s">
        <v>317</v>
      </c>
      <c r="B114" s="261" t="s">
        <v>661</v>
      </c>
      <c r="C114" s="260" t="s">
        <v>377</v>
      </c>
      <c r="D114" s="260" t="s">
        <v>389</v>
      </c>
      <c r="E114" s="261" t="s">
        <v>667</v>
      </c>
      <c r="F114" s="260" t="s">
        <v>395</v>
      </c>
      <c r="G114" s="260" t="s">
        <v>413</v>
      </c>
      <c r="H114" s="260" t="s">
        <v>392</v>
      </c>
      <c r="I114" s="260" t="s">
        <v>383</v>
      </c>
      <c r="J114" s="261" t="s">
        <v>668</v>
      </c>
    </row>
    <row r="115" ht="21" customHeight="1" spans="1:10">
      <c r="A115" s="260" t="s">
        <v>317</v>
      </c>
      <c r="B115" s="261" t="s">
        <v>661</v>
      </c>
      <c r="C115" s="260" t="s">
        <v>377</v>
      </c>
      <c r="D115" s="260" t="s">
        <v>389</v>
      </c>
      <c r="E115" s="261" t="s">
        <v>669</v>
      </c>
      <c r="F115" s="260" t="s">
        <v>395</v>
      </c>
      <c r="G115" s="260" t="s">
        <v>406</v>
      </c>
      <c r="H115" s="260" t="s">
        <v>392</v>
      </c>
      <c r="I115" s="260" t="s">
        <v>383</v>
      </c>
      <c r="J115" s="261" t="s">
        <v>670</v>
      </c>
    </row>
    <row r="116" ht="21" customHeight="1" spans="1:10">
      <c r="A116" s="260" t="s">
        <v>317</v>
      </c>
      <c r="B116" s="261" t="s">
        <v>661</v>
      </c>
      <c r="C116" s="260" t="s">
        <v>377</v>
      </c>
      <c r="D116" s="260" t="s">
        <v>552</v>
      </c>
      <c r="E116" s="261" t="s">
        <v>553</v>
      </c>
      <c r="F116" s="260" t="s">
        <v>380</v>
      </c>
      <c r="G116" s="260" t="s">
        <v>391</v>
      </c>
      <c r="H116" s="260" t="s">
        <v>671</v>
      </c>
      <c r="I116" s="260" t="s">
        <v>383</v>
      </c>
      <c r="J116" s="261" t="s">
        <v>672</v>
      </c>
    </row>
    <row r="117" ht="21" customHeight="1" spans="1:10">
      <c r="A117" s="260" t="s">
        <v>317</v>
      </c>
      <c r="B117" s="261" t="s">
        <v>661</v>
      </c>
      <c r="C117" s="260" t="s">
        <v>398</v>
      </c>
      <c r="D117" s="260" t="s">
        <v>399</v>
      </c>
      <c r="E117" s="261" t="s">
        <v>673</v>
      </c>
      <c r="F117" s="260" t="s">
        <v>395</v>
      </c>
      <c r="G117" s="260" t="s">
        <v>413</v>
      </c>
      <c r="H117" s="260" t="s">
        <v>392</v>
      </c>
      <c r="I117" s="260" t="s">
        <v>383</v>
      </c>
      <c r="J117" s="261" t="s">
        <v>674</v>
      </c>
    </row>
    <row r="118" ht="31" customHeight="1" spans="1:10">
      <c r="A118" s="260" t="s">
        <v>317</v>
      </c>
      <c r="B118" s="261" t="s">
        <v>661</v>
      </c>
      <c r="C118" s="260" t="s">
        <v>398</v>
      </c>
      <c r="D118" s="260" t="s">
        <v>461</v>
      </c>
      <c r="E118" s="261" t="s">
        <v>675</v>
      </c>
      <c r="F118" s="260" t="s">
        <v>395</v>
      </c>
      <c r="G118" s="260" t="s">
        <v>401</v>
      </c>
      <c r="H118" s="260" t="s">
        <v>392</v>
      </c>
      <c r="I118" s="260" t="s">
        <v>383</v>
      </c>
      <c r="J118" s="261" t="s">
        <v>676</v>
      </c>
    </row>
    <row r="119" ht="21" customHeight="1" spans="1:10">
      <c r="A119" s="260" t="s">
        <v>317</v>
      </c>
      <c r="B119" s="261" t="s">
        <v>661</v>
      </c>
      <c r="C119" s="260" t="s">
        <v>403</v>
      </c>
      <c r="D119" s="260" t="s">
        <v>404</v>
      </c>
      <c r="E119" s="261" t="s">
        <v>677</v>
      </c>
      <c r="F119" s="260" t="s">
        <v>380</v>
      </c>
      <c r="G119" s="260" t="s">
        <v>406</v>
      </c>
      <c r="H119" s="260" t="s">
        <v>392</v>
      </c>
      <c r="I119" s="260" t="s">
        <v>407</v>
      </c>
      <c r="J119" s="261" t="s">
        <v>678</v>
      </c>
    </row>
    <row r="120" ht="21" customHeight="1" spans="1:10">
      <c r="A120" s="260" t="s">
        <v>312</v>
      </c>
      <c r="B120" s="261" t="s">
        <v>679</v>
      </c>
      <c r="C120" s="260" t="s">
        <v>377</v>
      </c>
      <c r="D120" s="260" t="s">
        <v>378</v>
      </c>
      <c r="E120" s="261" t="s">
        <v>680</v>
      </c>
      <c r="F120" s="260" t="s">
        <v>395</v>
      </c>
      <c r="G120" s="260" t="s">
        <v>681</v>
      </c>
      <c r="H120" s="260" t="s">
        <v>473</v>
      </c>
      <c r="I120" s="260" t="s">
        <v>383</v>
      </c>
      <c r="J120" s="261" t="s">
        <v>682</v>
      </c>
    </row>
    <row r="121" ht="21" customHeight="1" spans="1:10">
      <c r="A121" s="260" t="s">
        <v>312</v>
      </c>
      <c r="B121" s="261" t="s">
        <v>679</v>
      </c>
      <c r="C121" s="260" t="s">
        <v>377</v>
      </c>
      <c r="D121" s="260" t="s">
        <v>378</v>
      </c>
      <c r="E121" s="261" t="s">
        <v>683</v>
      </c>
      <c r="F121" s="260" t="s">
        <v>395</v>
      </c>
      <c r="G121" s="260" t="s">
        <v>684</v>
      </c>
      <c r="H121" s="260" t="s">
        <v>685</v>
      </c>
      <c r="I121" s="260" t="s">
        <v>383</v>
      </c>
      <c r="J121" s="261" t="s">
        <v>686</v>
      </c>
    </row>
    <row r="122" ht="27" spans="1:10">
      <c r="A122" s="260" t="s">
        <v>312</v>
      </c>
      <c r="B122" s="261" t="s">
        <v>679</v>
      </c>
      <c r="C122" s="260" t="s">
        <v>377</v>
      </c>
      <c r="D122" s="260" t="s">
        <v>378</v>
      </c>
      <c r="E122" s="261" t="s">
        <v>687</v>
      </c>
      <c r="F122" s="260" t="s">
        <v>380</v>
      </c>
      <c r="G122" s="260" t="s">
        <v>386</v>
      </c>
      <c r="H122" s="260" t="s">
        <v>688</v>
      </c>
      <c r="I122" s="260" t="s">
        <v>383</v>
      </c>
      <c r="J122" s="261" t="s">
        <v>689</v>
      </c>
    </row>
    <row r="123" ht="27" spans="1:10">
      <c r="A123" s="260" t="s">
        <v>312</v>
      </c>
      <c r="B123" s="261" t="s">
        <v>679</v>
      </c>
      <c r="C123" s="260" t="s">
        <v>377</v>
      </c>
      <c r="D123" s="260" t="s">
        <v>389</v>
      </c>
      <c r="E123" s="261" t="s">
        <v>690</v>
      </c>
      <c r="F123" s="260" t="s">
        <v>395</v>
      </c>
      <c r="G123" s="260" t="s">
        <v>493</v>
      </c>
      <c r="H123" s="260" t="s">
        <v>392</v>
      </c>
      <c r="I123" s="260" t="s">
        <v>383</v>
      </c>
      <c r="J123" s="261" t="s">
        <v>691</v>
      </c>
    </row>
    <row r="124" ht="17" customHeight="1" spans="1:10">
      <c r="A124" s="260" t="s">
        <v>312</v>
      </c>
      <c r="B124" s="261" t="s">
        <v>679</v>
      </c>
      <c r="C124" s="260" t="s">
        <v>377</v>
      </c>
      <c r="D124" s="260" t="s">
        <v>389</v>
      </c>
      <c r="E124" s="261" t="s">
        <v>692</v>
      </c>
      <c r="F124" s="260" t="s">
        <v>380</v>
      </c>
      <c r="G124" s="260" t="s">
        <v>391</v>
      </c>
      <c r="H124" s="260" t="s">
        <v>392</v>
      </c>
      <c r="I124" s="260" t="s">
        <v>383</v>
      </c>
      <c r="J124" s="261" t="s">
        <v>693</v>
      </c>
    </row>
    <row r="125" ht="40.5" spans="1:10">
      <c r="A125" s="260" t="s">
        <v>312</v>
      </c>
      <c r="B125" s="261" t="s">
        <v>679</v>
      </c>
      <c r="C125" s="260" t="s">
        <v>398</v>
      </c>
      <c r="D125" s="260" t="s">
        <v>399</v>
      </c>
      <c r="E125" s="261" t="s">
        <v>694</v>
      </c>
      <c r="F125" s="260" t="s">
        <v>395</v>
      </c>
      <c r="G125" s="260" t="s">
        <v>695</v>
      </c>
      <c r="H125" s="260" t="s">
        <v>392</v>
      </c>
      <c r="I125" s="260" t="s">
        <v>383</v>
      </c>
      <c r="J125" s="261" t="s">
        <v>696</v>
      </c>
    </row>
    <row r="126" ht="21" customHeight="1" spans="1:10">
      <c r="A126" s="260" t="s">
        <v>312</v>
      </c>
      <c r="B126" s="261" t="s">
        <v>679</v>
      </c>
      <c r="C126" s="260" t="s">
        <v>398</v>
      </c>
      <c r="D126" s="260" t="s">
        <v>461</v>
      </c>
      <c r="E126" s="261" t="s">
        <v>697</v>
      </c>
      <c r="F126" s="260" t="s">
        <v>395</v>
      </c>
      <c r="G126" s="260" t="s">
        <v>698</v>
      </c>
      <c r="H126" s="260" t="s">
        <v>459</v>
      </c>
      <c r="I126" s="260" t="s">
        <v>407</v>
      </c>
      <c r="J126" s="261" t="s">
        <v>699</v>
      </c>
    </row>
    <row r="127" ht="21" customHeight="1" spans="1:10">
      <c r="A127" s="260" t="s">
        <v>312</v>
      </c>
      <c r="B127" s="261" t="s">
        <v>679</v>
      </c>
      <c r="C127" s="260" t="s">
        <v>403</v>
      </c>
      <c r="D127" s="260" t="s">
        <v>404</v>
      </c>
      <c r="E127" s="261" t="s">
        <v>700</v>
      </c>
      <c r="F127" s="260" t="s">
        <v>395</v>
      </c>
      <c r="G127" s="260" t="s">
        <v>701</v>
      </c>
      <c r="H127" s="260" t="s">
        <v>392</v>
      </c>
      <c r="I127" s="260" t="s">
        <v>407</v>
      </c>
      <c r="J127" s="261" t="s">
        <v>702</v>
      </c>
    </row>
    <row r="128" ht="21" customHeight="1" spans="1:10">
      <c r="A128" s="260" t="s">
        <v>312</v>
      </c>
      <c r="B128" s="261" t="s">
        <v>679</v>
      </c>
      <c r="C128" s="260" t="s">
        <v>403</v>
      </c>
      <c r="D128" s="260" t="s">
        <v>404</v>
      </c>
      <c r="E128" s="261" t="s">
        <v>703</v>
      </c>
      <c r="F128" s="260" t="s">
        <v>395</v>
      </c>
      <c r="G128" s="260" t="s">
        <v>701</v>
      </c>
      <c r="H128" s="260" t="s">
        <v>392</v>
      </c>
      <c r="I128" s="260" t="s">
        <v>407</v>
      </c>
      <c r="J128" s="261" t="s">
        <v>703</v>
      </c>
    </row>
    <row r="129" ht="21" customHeight="1" spans="1:10">
      <c r="A129" s="260" t="s">
        <v>353</v>
      </c>
      <c r="B129" s="261" t="s">
        <v>704</v>
      </c>
      <c r="C129" s="260" t="s">
        <v>377</v>
      </c>
      <c r="D129" s="260" t="s">
        <v>378</v>
      </c>
      <c r="E129" s="261" t="s">
        <v>705</v>
      </c>
      <c r="F129" s="260" t="s">
        <v>395</v>
      </c>
      <c r="G129" s="260" t="s">
        <v>706</v>
      </c>
      <c r="H129" s="260" t="s">
        <v>707</v>
      </c>
      <c r="I129" s="260" t="s">
        <v>383</v>
      </c>
      <c r="J129" s="261" t="s">
        <v>708</v>
      </c>
    </row>
    <row r="130" ht="21" customHeight="1" spans="1:10">
      <c r="A130" s="260" t="s">
        <v>353</v>
      </c>
      <c r="B130" s="261" t="s">
        <v>704</v>
      </c>
      <c r="C130" s="260" t="s">
        <v>377</v>
      </c>
      <c r="D130" s="260" t="s">
        <v>378</v>
      </c>
      <c r="E130" s="261" t="s">
        <v>709</v>
      </c>
      <c r="F130" s="260" t="s">
        <v>395</v>
      </c>
      <c r="G130" s="260" t="s">
        <v>710</v>
      </c>
      <c r="H130" s="260" t="s">
        <v>473</v>
      </c>
      <c r="I130" s="260" t="s">
        <v>383</v>
      </c>
      <c r="J130" s="261" t="s">
        <v>711</v>
      </c>
    </row>
    <row r="131" ht="27" spans="1:10">
      <c r="A131" s="260" t="s">
        <v>353</v>
      </c>
      <c r="B131" s="261" t="s">
        <v>704</v>
      </c>
      <c r="C131" s="260" t="s">
        <v>377</v>
      </c>
      <c r="D131" s="260" t="s">
        <v>389</v>
      </c>
      <c r="E131" s="261" t="s">
        <v>480</v>
      </c>
      <c r="F131" s="260" t="s">
        <v>395</v>
      </c>
      <c r="G131" s="260" t="s">
        <v>516</v>
      </c>
      <c r="H131" s="260" t="s">
        <v>392</v>
      </c>
      <c r="I131" s="260" t="s">
        <v>383</v>
      </c>
      <c r="J131" s="261" t="s">
        <v>712</v>
      </c>
    </row>
    <row r="132" ht="19" customHeight="1" spans="1:10">
      <c r="A132" s="260" t="s">
        <v>353</v>
      </c>
      <c r="B132" s="261" t="s">
        <v>704</v>
      </c>
      <c r="C132" s="260" t="s">
        <v>398</v>
      </c>
      <c r="D132" s="260" t="s">
        <v>399</v>
      </c>
      <c r="E132" s="261" t="s">
        <v>713</v>
      </c>
      <c r="F132" s="260" t="s">
        <v>395</v>
      </c>
      <c r="G132" s="260" t="s">
        <v>714</v>
      </c>
      <c r="H132" s="260" t="s">
        <v>382</v>
      </c>
      <c r="I132" s="260" t="s">
        <v>383</v>
      </c>
      <c r="J132" s="261" t="s">
        <v>715</v>
      </c>
    </row>
    <row r="133" ht="27" spans="1:10">
      <c r="A133" s="260" t="s">
        <v>353</v>
      </c>
      <c r="B133" s="261" t="s">
        <v>704</v>
      </c>
      <c r="C133" s="260" t="s">
        <v>403</v>
      </c>
      <c r="D133" s="260" t="s">
        <v>404</v>
      </c>
      <c r="E133" s="261" t="s">
        <v>492</v>
      </c>
      <c r="F133" s="260" t="s">
        <v>395</v>
      </c>
      <c r="G133" s="260" t="s">
        <v>406</v>
      </c>
      <c r="H133" s="260" t="s">
        <v>392</v>
      </c>
      <c r="I133" s="260" t="s">
        <v>407</v>
      </c>
      <c r="J133" s="261" t="s">
        <v>494</v>
      </c>
    </row>
    <row r="134" ht="22" customHeight="1" spans="1:10">
      <c r="A134" s="260" t="s">
        <v>361</v>
      </c>
      <c r="B134" s="261" t="s">
        <v>716</v>
      </c>
      <c r="C134" s="260" t="s">
        <v>377</v>
      </c>
      <c r="D134" s="260" t="s">
        <v>389</v>
      </c>
      <c r="E134" s="261" t="s">
        <v>717</v>
      </c>
      <c r="F134" s="260" t="s">
        <v>395</v>
      </c>
      <c r="G134" s="260" t="s">
        <v>396</v>
      </c>
      <c r="H134" s="260" t="s">
        <v>392</v>
      </c>
      <c r="I134" s="260" t="s">
        <v>383</v>
      </c>
      <c r="J134" s="261" t="s">
        <v>718</v>
      </c>
    </row>
    <row r="135" ht="22" customHeight="1" spans="1:10">
      <c r="A135" s="260" t="s">
        <v>361</v>
      </c>
      <c r="B135" s="261" t="s">
        <v>716</v>
      </c>
      <c r="C135" s="260" t="s">
        <v>398</v>
      </c>
      <c r="D135" s="260" t="s">
        <v>399</v>
      </c>
      <c r="E135" s="261" t="s">
        <v>719</v>
      </c>
      <c r="F135" s="260" t="s">
        <v>380</v>
      </c>
      <c r="G135" s="260" t="s">
        <v>416</v>
      </c>
      <c r="H135" s="260" t="s">
        <v>437</v>
      </c>
      <c r="I135" s="260" t="s">
        <v>383</v>
      </c>
      <c r="J135" s="261" t="s">
        <v>720</v>
      </c>
    </row>
    <row r="136" ht="22" customHeight="1" spans="1:10">
      <c r="A136" s="260" t="s">
        <v>361</v>
      </c>
      <c r="B136" s="261" t="s">
        <v>716</v>
      </c>
      <c r="C136" s="260" t="s">
        <v>403</v>
      </c>
      <c r="D136" s="260" t="s">
        <v>404</v>
      </c>
      <c r="E136" s="261" t="s">
        <v>721</v>
      </c>
      <c r="F136" s="260" t="s">
        <v>395</v>
      </c>
      <c r="G136" s="260" t="s">
        <v>396</v>
      </c>
      <c r="H136" s="260" t="s">
        <v>392</v>
      </c>
      <c r="I136" s="260" t="s">
        <v>407</v>
      </c>
      <c r="J136" s="261" t="s">
        <v>722</v>
      </c>
    </row>
    <row r="137" ht="27" spans="1:10">
      <c r="A137" s="260" t="s">
        <v>338</v>
      </c>
      <c r="B137" s="261" t="s">
        <v>338</v>
      </c>
      <c r="C137" s="260" t="s">
        <v>377</v>
      </c>
      <c r="D137" s="260" t="s">
        <v>389</v>
      </c>
      <c r="E137" s="261" t="s">
        <v>723</v>
      </c>
      <c r="F137" s="260" t="s">
        <v>380</v>
      </c>
      <c r="G137" s="260" t="s">
        <v>391</v>
      </c>
      <c r="H137" s="260" t="s">
        <v>392</v>
      </c>
      <c r="I137" s="260" t="s">
        <v>383</v>
      </c>
      <c r="J137" s="261" t="s">
        <v>724</v>
      </c>
    </row>
    <row r="138" ht="27" spans="1:10">
      <c r="A138" s="260" t="s">
        <v>338</v>
      </c>
      <c r="B138" s="261" t="s">
        <v>338</v>
      </c>
      <c r="C138" s="260" t="s">
        <v>398</v>
      </c>
      <c r="D138" s="260" t="s">
        <v>399</v>
      </c>
      <c r="E138" s="261" t="s">
        <v>657</v>
      </c>
      <c r="F138" s="260" t="s">
        <v>395</v>
      </c>
      <c r="G138" s="260" t="s">
        <v>396</v>
      </c>
      <c r="H138" s="260" t="s">
        <v>392</v>
      </c>
      <c r="I138" s="260" t="s">
        <v>383</v>
      </c>
      <c r="J138" s="262" t="s">
        <v>725</v>
      </c>
    </row>
    <row r="139" ht="22" customHeight="1" spans="1:10">
      <c r="A139" s="260" t="s">
        <v>338</v>
      </c>
      <c r="B139" s="261" t="s">
        <v>338</v>
      </c>
      <c r="C139" s="260" t="s">
        <v>403</v>
      </c>
      <c r="D139" s="260" t="s">
        <v>404</v>
      </c>
      <c r="E139" s="261" t="s">
        <v>534</v>
      </c>
      <c r="F139" s="260" t="s">
        <v>395</v>
      </c>
      <c r="G139" s="260" t="s">
        <v>396</v>
      </c>
      <c r="H139" s="260" t="s">
        <v>392</v>
      </c>
      <c r="I139" s="260" t="s">
        <v>407</v>
      </c>
      <c r="J139" s="261" t="s">
        <v>535</v>
      </c>
    </row>
    <row r="140" ht="22" customHeight="1" spans="1:10">
      <c r="A140" s="260" t="s">
        <v>365</v>
      </c>
      <c r="B140" s="261" t="s">
        <v>726</v>
      </c>
      <c r="C140" s="260" t="s">
        <v>377</v>
      </c>
      <c r="D140" s="260" t="s">
        <v>378</v>
      </c>
      <c r="E140" s="261" t="s">
        <v>727</v>
      </c>
      <c r="F140" s="260" t="s">
        <v>395</v>
      </c>
      <c r="G140" s="260" t="s">
        <v>500</v>
      </c>
      <c r="H140" s="260" t="s">
        <v>437</v>
      </c>
      <c r="I140" s="260" t="s">
        <v>383</v>
      </c>
      <c r="J140" s="261" t="s">
        <v>728</v>
      </c>
    </row>
    <row r="141" ht="22" customHeight="1" spans="1:10">
      <c r="A141" s="260" t="s">
        <v>365</v>
      </c>
      <c r="B141" s="261" t="s">
        <v>726</v>
      </c>
      <c r="C141" s="260" t="s">
        <v>398</v>
      </c>
      <c r="D141" s="260" t="s">
        <v>399</v>
      </c>
      <c r="E141" s="261" t="s">
        <v>729</v>
      </c>
      <c r="F141" s="260" t="s">
        <v>380</v>
      </c>
      <c r="G141" s="260" t="s">
        <v>730</v>
      </c>
      <c r="H141" s="260" t="s">
        <v>459</v>
      </c>
      <c r="I141" s="260" t="s">
        <v>407</v>
      </c>
      <c r="J141" s="261" t="s">
        <v>731</v>
      </c>
    </row>
    <row r="142" ht="22" customHeight="1" spans="1:10">
      <c r="A142" s="260" t="s">
        <v>365</v>
      </c>
      <c r="B142" s="261" t="s">
        <v>726</v>
      </c>
      <c r="C142" s="260" t="s">
        <v>403</v>
      </c>
      <c r="D142" s="260" t="s">
        <v>404</v>
      </c>
      <c r="E142" s="261" t="s">
        <v>732</v>
      </c>
      <c r="F142" s="260" t="s">
        <v>395</v>
      </c>
      <c r="G142" s="260" t="s">
        <v>406</v>
      </c>
      <c r="H142" s="260"/>
      <c r="I142" s="260" t="s">
        <v>407</v>
      </c>
      <c r="J142" s="261" t="s">
        <v>733</v>
      </c>
    </row>
    <row r="143" ht="21" customHeight="1" spans="1:10">
      <c r="A143" s="260" t="s">
        <v>336</v>
      </c>
      <c r="B143" s="261" t="s">
        <v>734</v>
      </c>
      <c r="C143" s="260" t="s">
        <v>377</v>
      </c>
      <c r="D143" s="260" t="s">
        <v>389</v>
      </c>
      <c r="E143" s="261" t="s">
        <v>717</v>
      </c>
      <c r="F143" s="260" t="s">
        <v>395</v>
      </c>
      <c r="G143" s="260" t="s">
        <v>406</v>
      </c>
      <c r="H143" s="260" t="s">
        <v>392</v>
      </c>
      <c r="I143" s="260" t="s">
        <v>383</v>
      </c>
      <c r="J143" s="261" t="s">
        <v>718</v>
      </c>
    </row>
    <row r="144" ht="21" customHeight="1" spans="1:10">
      <c r="A144" s="260" t="s">
        <v>336</v>
      </c>
      <c r="B144" s="261" t="s">
        <v>734</v>
      </c>
      <c r="C144" s="260" t="s">
        <v>398</v>
      </c>
      <c r="D144" s="260" t="s">
        <v>399</v>
      </c>
      <c r="E144" s="261" t="s">
        <v>719</v>
      </c>
      <c r="F144" s="260" t="s">
        <v>395</v>
      </c>
      <c r="G144" s="260" t="s">
        <v>663</v>
      </c>
      <c r="H144" s="260" t="s">
        <v>437</v>
      </c>
      <c r="I144" s="260" t="s">
        <v>383</v>
      </c>
      <c r="J144" s="261" t="s">
        <v>720</v>
      </c>
    </row>
    <row r="145" ht="21" customHeight="1" spans="1:10">
      <c r="A145" s="260" t="s">
        <v>336</v>
      </c>
      <c r="B145" s="261" t="s">
        <v>734</v>
      </c>
      <c r="C145" s="260" t="s">
        <v>403</v>
      </c>
      <c r="D145" s="260" t="s">
        <v>404</v>
      </c>
      <c r="E145" s="261" t="s">
        <v>721</v>
      </c>
      <c r="F145" s="260" t="s">
        <v>395</v>
      </c>
      <c r="G145" s="260" t="s">
        <v>396</v>
      </c>
      <c r="H145" s="260" t="s">
        <v>392</v>
      </c>
      <c r="I145" s="260" t="s">
        <v>407</v>
      </c>
      <c r="J145" s="261" t="s">
        <v>722</v>
      </c>
    </row>
    <row r="146" ht="19" customHeight="1" spans="1:10">
      <c r="A146" s="260" t="s">
        <v>363</v>
      </c>
      <c r="B146" s="261" t="s">
        <v>363</v>
      </c>
      <c r="C146" s="260" t="s">
        <v>377</v>
      </c>
      <c r="D146" s="260" t="s">
        <v>389</v>
      </c>
      <c r="E146" s="261" t="s">
        <v>717</v>
      </c>
      <c r="F146" s="260" t="s">
        <v>395</v>
      </c>
      <c r="G146" s="260" t="s">
        <v>406</v>
      </c>
      <c r="H146" s="260" t="s">
        <v>392</v>
      </c>
      <c r="I146" s="260" t="s">
        <v>383</v>
      </c>
      <c r="J146" s="261" t="s">
        <v>718</v>
      </c>
    </row>
    <row r="147" ht="19" customHeight="1" spans="1:10">
      <c r="A147" s="260" t="s">
        <v>363</v>
      </c>
      <c r="B147" s="261" t="s">
        <v>363</v>
      </c>
      <c r="C147" s="260" t="s">
        <v>398</v>
      </c>
      <c r="D147" s="260" t="s">
        <v>399</v>
      </c>
      <c r="E147" s="261" t="s">
        <v>719</v>
      </c>
      <c r="F147" s="260" t="s">
        <v>380</v>
      </c>
      <c r="G147" s="260" t="s">
        <v>735</v>
      </c>
      <c r="H147" s="260" t="s">
        <v>437</v>
      </c>
      <c r="I147" s="260" t="s">
        <v>383</v>
      </c>
      <c r="J147" s="261" t="s">
        <v>720</v>
      </c>
    </row>
    <row r="148" ht="22" customHeight="1" spans="1:10">
      <c r="A148" s="260" t="s">
        <v>363</v>
      </c>
      <c r="B148" s="261" t="s">
        <v>363</v>
      </c>
      <c r="C148" s="260" t="s">
        <v>403</v>
      </c>
      <c r="D148" s="260" t="s">
        <v>404</v>
      </c>
      <c r="E148" s="261" t="s">
        <v>721</v>
      </c>
      <c r="F148" s="260" t="s">
        <v>395</v>
      </c>
      <c r="G148" s="260" t="s">
        <v>396</v>
      </c>
      <c r="H148" s="260" t="s">
        <v>392</v>
      </c>
      <c r="I148" s="260" t="s">
        <v>407</v>
      </c>
      <c r="J148" s="261" t="s">
        <v>722</v>
      </c>
    </row>
    <row r="149" ht="22" customHeight="1" spans="1:10">
      <c r="A149" s="260" t="s">
        <v>340</v>
      </c>
      <c r="B149" s="261" t="s">
        <v>340</v>
      </c>
      <c r="C149" s="260" t="s">
        <v>377</v>
      </c>
      <c r="D149" s="260" t="s">
        <v>378</v>
      </c>
      <c r="E149" s="261" t="s">
        <v>736</v>
      </c>
      <c r="F149" s="260" t="s">
        <v>395</v>
      </c>
      <c r="G149" s="260" t="s">
        <v>714</v>
      </c>
      <c r="H149" s="260" t="s">
        <v>501</v>
      </c>
      <c r="I149" s="260" t="s">
        <v>383</v>
      </c>
      <c r="J149" s="261" t="s">
        <v>737</v>
      </c>
    </row>
    <row r="150" ht="22" customHeight="1" spans="1:10">
      <c r="A150" s="260" t="s">
        <v>340</v>
      </c>
      <c r="B150" s="261" t="s">
        <v>340</v>
      </c>
      <c r="C150" s="260" t="s">
        <v>398</v>
      </c>
      <c r="D150" s="260" t="s">
        <v>399</v>
      </c>
      <c r="E150" s="261" t="s">
        <v>738</v>
      </c>
      <c r="F150" s="260" t="s">
        <v>395</v>
      </c>
      <c r="G150" s="260" t="s">
        <v>391</v>
      </c>
      <c r="H150" s="260" t="s">
        <v>739</v>
      </c>
      <c r="I150" s="260" t="s">
        <v>383</v>
      </c>
      <c r="J150" s="261" t="s">
        <v>740</v>
      </c>
    </row>
    <row r="151" ht="27" spans="1:10">
      <c r="A151" s="260" t="s">
        <v>340</v>
      </c>
      <c r="B151" s="261" t="s">
        <v>340</v>
      </c>
      <c r="C151" s="260" t="s">
        <v>403</v>
      </c>
      <c r="D151" s="260" t="s">
        <v>404</v>
      </c>
      <c r="E151" s="261" t="s">
        <v>741</v>
      </c>
      <c r="F151" s="260" t="s">
        <v>594</v>
      </c>
      <c r="G151" s="260" t="s">
        <v>406</v>
      </c>
      <c r="H151" s="260" t="s">
        <v>392</v>
      </c>
      <c r="I151" s="260" t="s">
        <v>407</v>
      </c>
      <c r="J151" s="261" t="s">
        <v>742</v>
      </c>
    </row>
    <row r="152" ht="27" spans="1:10">
      <c r="A152" s="260" t="s">
        <v>342</v>
      </c>
      <c r="B152" s="261" t="s">
        <v>342</v>
      </c>
      <c r="C152" s="260" t="s">
        <v>377</v>
      </c>
      <c r="D152" s="260" t="s">
        <v>389</v>
      </c>
      <c r="E152" s="261" t="s">
        <v>723</v>
      </c>
      <c r="F152" s="260" t="s">
        <v>380</v>
      </c>
      <c r="G152" s="260" t="s">
        <v>396</v>
      </c>
      <c r="H152" s="260" t="s">
        <v>392</v>
      </c>
      <c r="I152" s="260" t="s">
        <v>383</v>
      </c>
      <c r="J152" s="261" t="s">
        <v>724</v>
      </c>
    </row>
    <row r="153" ht="27" spans="1:10">
      <c r="A153" s="260" t="s">
        <v>342</v>
      </c>
      <c r="B153" s="261" t="s">
        <v>342</v>
      </c>
      <c r="C153" s="260" t="s">
        <v>398</v>
      </c>
      <c r="D153" s="260" t="s">
        <v>399</v>
      </c>
      <c r="E153" s="261" t="s">
        <v>657</v>
      </c>
      <c r="F153" s="260" t="s">
        <v>395</v>
      </c>
      <c r="G153" s="260" t="s">
        <v>406</v>
      </c>
      <c r="H153" s="260" t="s">
        <v>392</v>
      </c>
      <c r="I153" s="260" t="s">
        <v>383</v>
      </c>
      <c r="J153" s="261" t="s">
        <v>725</v>
      </c>
    </row>
    <row r="154" ht="25" customHeight="1" spans="1:10">
      <c r="A154" s="260" t="s">
        <v>342</v>
      </c>
      <c r="B154" s="261" t="s">
        <v>342</v>
      </c>
      <c r="C154" s="260" t="s">
        <v>403</v>
      </c>
      <c r="D154" s="260" t="s">
        <v>404</v>
      </c>
      <c r="E154" s="261" t="s">
        <v>534</v>
      </c>
      <c r="F154" s="260" t="s">
        <v>395</v>
      </c>
      <c r="G154" s="260" t="s">
        <v>396</v>
      </c>
      <c r="H154" s="260" t="s">
        <v>392</v>
      </c>
      <c r="I154" s="260" t="s">
        <v>407</v>
      </c>
      <c r="J154" s="261" t="s">
        <v>535</v>
      </c>
    </row>
    <row r="155" ht="25" customHeight="1" spans="1:10">
      <c r="A155" s="260" t="s">
        <v>355</v>
      </c>
      <c r="B155" s="261" t="s">
        <v>355</v>
      </c>
      <c r="C155" s="260" t="s">
        <v>377</v>
      </c>
      <c r="D155" s="260" t="s">
        <v>389</v>
      </c>
      <c r="E155" s="261" t="s">
        <v>717</v>
      </c>
      <c r="F155" s="260" t="s">
        <v>395</v>
      </c>
      <c r="G155" s="260" t="s">
        <v>406</v>
      </c>
      <c r="H155" s="260" t="s">
        <v>392</v>
      </c>
      <c r="I155" s="260" t="s">
        <v>383</v>
      </c>
      <c r="J155" s="261" t="s">
        <v>718</v>
      </c>
    </row>
    <row r="156" ht="25" customHeight="1" spans="1:10">
      <c r="A156" s="260" t="s">
        <v>336</v>
      </c>
      <c r="B156" s="261" t="s">
        <v>734</v>
      </c>
      <c r="C156" s="260" t="s">
        <v>398</v>
      </c>
      <c r="D156" s="260" t="s">
        <v>399</v>
      </c>
      <c r="E156" s="261" t="s">
        <v>719</v>
      </c>
      <c r="F156" s="260" t="s">
        <v>395</v>
      </c>
      <c r="G156" s="260" t="s">
        <v>663</v>
      </c>
      <c r="H156" s="260" t="s">
        <v>437</v>
      </c>
      <c r="I156" s="260" t="s">
        <v>383</v>
      </c>
      <c r="J156" s="261" t="s">
        <v>720</v>
      </c>
    </row>
    <row r="157" ht="25" customHeight="1" spans="1:10">
      <c r="A157" s="263" t="s">
        <v>336</v>
      </c>
      <c r="B157" s="264" t="s">
        <v>734</v>
      </c>
      <c r="C157" s="263" t="s">
        <v>403</v>
      </c>
      <c r="D157" s="263" t="s">
        <v>404</v>
      </c>
      <c r="E157" s="264" t="s">
        <v>721</v>
      </c>
      <c r="F157" s="263" t="s">
        <v>395</v>
      </c>
      <c r="G157" s="263" t="s">
        <v>396</v>
      </c>
      <c r="H157" s="263" t="s">
        <v>392</v>
      </c>
      <c r="I157" s="263" t="s">
        <v>407</v>
      </c>
      <c r="J157" s="264" t="s">
        <v>722</v>
      </c>
    </row>
    <row r="158" s="254" customFormat="1" ht="27" customHeight="1" spans="1:10">
      <c r="A158" s="265" t="s">
        <v>332</v>
      </c>
      <c r="B158" s="266" t="s">
        <v>743</v>
      </c>
      <c r="C158" s="267" t="s">
        <v>377</v>
      </c>
      <c r="D158" s="267" t="s">
        <v>378</v>
      </c>
      <c r="E158" s="268" t="s">
        <v>744</v>
      </c>
      <c r="F158" s="267" t="s">
        <v>380</v>
      </c>
      <c r="G158" s="153">
        <v>6</v>
      </c>
      <c r="H158" s="134" t="s">
        <v>437</v>
      </c>
      <c r="I158" s="267" t="s">
        <v>383</v>
      </c>
      <c r="J158" s="268" t="s">
        <v>745</v>
      </c>
    </row>
    <row r="159" s="255" customFormat="1" ht="45" customHeight="1" spans="1:10">
      <c r="A159" s="269"/>
      <c r="B159" s="270"/>
      <c r="C159" s="267" t="s">
        <v>398</v>
      </c>
      <c r="D159" s="267" t="s">
        <v>461</v>
      </c>
      <c r="E159" s="271" t="s">
        <v>746</v>
      </c>
      <c r="F159" s="267" t="s">
        <v>380</v>
      </c>
      <c r="G159" s="154" t="s">
        <v>458</v>
      </c>
      <c r="H159" s="267" t="s">
        <v>459</v>
      </c>
      <c r="I159" s="267" t="s">
        <v>407</v>
      </c>
      <c r="J159" s="274" t="s">
        <v>746</v>
      </c>
    </row>
    <row r="160" s="255" customFormat="1" ht="29" customHeight="1" spans="1:10">
      <c r="A160" s="272"/>
      <c r="B160" s="273"/>
      <c r="C160" s="267" t="s">
        <v>403</v>
      </c>
      <c r="D160" s="267" t="s">
        <v>404</v>
      </c>
      <c r="E160" s="271" t="s">
        <v>747</v>
      </c>
      <c r="F160" s="267" t="s">
        <v>395</v>
      </c>
      <c r="G160" s="267" t="s">
        <v>406</v>
      </c>
      <c r="H160" s="267" t="s">
        <v>392</v>
      </c>
      <c r="I160" s="267" t="s">
        <v>407</v>
      </c>
      <c r="J160" s="274" t="s">
        <v>748</v>
      </c>
    </row>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sheetData>
  <mergeCells count="54">
    <mergeCell ref="A2:J2"/>
    <mergeCell ref="A3:H3"/>
    <mergeCell ref="A6:A12"/>
    <mergeCell ref="A13:A21"/>
    <mergeCell ref="A22:A28"/>
    <mergeCell ref="A29:A34"/>
    <mergeCell ref="A35:A44"/>
    <mergeCell ref="A45:A53"/>
    <mergeCell ref="A54:A60"/>
    <mergeCell ref="A61:A69"/>
    <mergeCell ref="A70:A73"/>
    <mergeCell ref="A74:A85"/>
    <mergeCell ref="A86:A91"/>
    <mergeCell ref="A92:A98"/>
    <mergeCell ref="A99:A106"/>
    <mergeCell ref="A107:A111"/>
    <mergeCell ref="A112:A119"/>
    <mergeCell ref="A120:A128"/>
    <mergeCell ref="A129:A133"/>
    <mergeCell ref="A134:A136"/>
    <mergeCell ref="A137:A139"/>
    <mergeCell ref="A140:A142"/>
    <mergeCell ref="A143:A145"/>
    <mergeCell ref="A146:A148"/>
    <mergeCell ref="A149:A151"/>
    <mergeCell ref="A152:A154"/>
    <mergeCell ref="A155:A157"/>
    <mergeCell ref="A158:A160"/>
    <mergeCell ref="B6:B12"/>
    <mergeCell ref="B13:B21"/>
    <mergeCell ref="B22:B28"/>
    <mergeCell ref="B29:B34"/>
    <mergeCell ref="B35:B44"/>
    <mergeCell ref="B45:B53"/>
    <mergeCell ref="B54:B60"/>
    <mergeCell ref="B61:B69"/>
    <mergeCell ref="B70:B73"/>
    <mergeCell ref="B74:B85"/>
    <mergeCell ref="B86:B91"/>
    <mergeCell ref="B92:B98"/>
    <mergeCell ref="B99:B106"/>
    <mergeCell ref="B107:B111"/>
    <mergeCell ref="B112:B119"/>
    <mergeCell ref="B120:B128"/>
    <mergeCell ref="B129:B133"/>
    <mergeCell ref="B134:B136"/>
    <mergeCell ref="B137:B139"/>
    <mergeCell ref="B140:B142"/>
    <mergeCell ref="B143:B145"/>
    <mergeCell ref="B146:B148"/>
    <mergeCell ref="B149:B151"/>
    <mergeCell ref="B152:B154"/>
    <mergeCell ref="B155:B157"/>
    <mergeCell ref="B158:B160"/>
  </mergeCells>
  <printOptions horizontalCentered="1"/>
  <pageMargins left="0.393055555555556" right="0.393055555555556" top="0.511805555555556" bottom="0.511805555555556" header="0.314583333333333" footer="0.314583333333333"/>
  <pageSetup paperSize="9" scale="61"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4"/>
  <sheetViews>
    <sheetView topLeftCell="A70" workbookViewId="0">
      <selection activeCell="J42" sqref="J42:J52"/>
    </sheetView>
  </sheetViews>
  <sheetFormatPr defaultColWidth="8.57142857142857" defaultRowHeight="14.25" customHeight="1"/>
  <cols>
    <col min="1" max="1" width="15" style="132" customWidth="1"/>
    <col min="2" max="2" width="23.2857142857143" style="132" customWidth="1"/>
    <col min="3" max="3" width="27.7142857142857" style="132" customWidth="1"/>
    <col min="4" max="5" width="14.1428571428571" style="132" customWidth="1"/>
    <col min="6" max="7" width="14.7142857142857" style="132" customWidth="1"/>
    <col min="8" max="9" width="21.4285714285714" style="132" customWidth="1"/>
    <col min="10" max="11" width="22.2857142857143" style="132" customWidth="1"/>
    <col min="12" max="12" width="25" style="132" customWidth="1"/>
    <col min="13" max="13" width="21.1428571428571" style="132" customWidth="1"/>
    <col min="14" max="14" width="20.1428571428571" style="132" customWidth="1"/>
    <col min="15" max="16384" width="8.57142857142857" style="87" customWidth="1"/>
  </cols>
  <sheetData>
    <row r="1" s="87" customFormat="1" customHeight="1" spans="1:14">
      <c r="A1" s="199" t="s">
        <v>749</v>
      </c>
      <c r="B1" s="200"/>
      <c r="C1" s="200"/>
      <c r="D1" s="200"/>
      <c r="E1" s="200"/>
      <c r="F1" s="200"/>
      <c r="G1" s="200"/>
      <c r="H1" s="200"/>
      <c r="I1" s="200"/>
      <c r="J1" s="200"/>
      <c r="K1" s="200"/>
      <c r="L1" s="200"/>
      <c r="M1" s="241"/>
      <c r="N1" s="132"/>
    </row>
    <row r="2" s="87" customFormat="1" ht="44" customHeight="1" spans="1:14">
      <c r="A2" s="182" t="s">
        <v>750</v>
      </c>
      <c r="B2" s="182"/>
      <c r="C2" s="182"/>
      <c r="D2" s="182"/>
      <c r="E2" s="182"/>
      <c r="F2" s="182"/>
      <c r="G2" s="182"/>
      <c r="H2" s="182"/>
      <c r="I2" s="182"/>
      <c r="J2" s="182"/>
      <c r="K2" s="182"/>
      <c r="L2" s="182"/>
      <c r="M2" s="182"/>
      <c r="N2" s="132"/>
    </row>
    <row r="3" s="87" customFormat="1" ht="30" customHeight="1" spans="1:14">
      <c r="A3" s="201" t="s">
        <v>751</v>
      </c>
      <c r="B3" s="202" t="s">
        <v>92</v>
      </c>
      <c r="C3" s="203"/>
      <c r="D3" s="203"/>
      <c r="E3" s="203"/>
      <c r="F3" s="203"/>
      <c r="G3" s="203"/>
      <c r="H3" s="203"/>
      <c r="I3" s="203"/>
      <c r="J3" s="203"/>
      <c r="K3" s="203"/>
      <c r="L3" s="203"/>
      <c r="M3" s="242"/>
      <c r="N3" s="132"/>
    </row>
    <row r="4" s="87" customFormat="1" ht="32.25" customHeight="1" spans="1:14">
      <c r="A4" s="72" t="s">
        <v>1</v>
      </c>
      <c r="B4" s="73"/>
      <c r="C4" s="73"/>
      <c r="D4" s="73"/>
      <c r="E4" s="73"/>
      <c r="F4" s="73"/>
      <c r="G4" s="73"/>
      <c r="H4" s="73"/>
      <c r="I4" s="73"/>
      <c r="J4" s="73"/>
      <c r="K4" s="73"/>
      <c r="L4" s="74"/>
      <c r="M4" s="201" t="s">
        <v>752</v>
      </c>
      <c r="N4" s="132"/>
    </row>
    <row r="5" s="87" customFormat="1" ht="129" customHeight="1" spans="1:14">
      <c r="A5" s="95" t="s">
        <v>753</v>
      </c>
      <c r="B5" s="204" t="s">
        <v>754</v>
      </c>
      <c r="C5" s="205" t="s">
        <v>755</v>
      </c>
      <c r="D5" s="206"/>
      <c r="E5" s="206"/>
      <c r="F5" s="206"/>
      <c r="G5" s="206"/>
      <c r="H5" s="206"/>
      <c r="I5" s="243"/>
      <c r="J5" s="243"/>
      <c r="K5" s="243"/>
      <c r="L5" s="244"/>
      <c r="M5" s="245" t="s">
        <v>756</v>
      </c>
      <c r="N5" s="132"/>
    </row>
    <row r="6" s="87" customFormat="1" ht="93" customHeight="1" spans="1:14">
      <c r="A6" s="207"/>
      <c r="B6" s="184" t="s">
        <v>757</v>
      </c>
      <c r="C6" s="208" t="s">
        <v>758</v>
      </c>
      <c r="D6" s="209"/>
      <c r="E6" s="209"/>
      <c r="F6" s="209"/>
      <c r="G6" s="209"/>
      <c r="H6" s="209"/>
      <c r="I6" s="246"/>
      <c r="J6" s="246"/>
      <c r="K6" s="246"/>
      <c r="L6" s="247"/>
      <c r="M6" s="248" t="s">
        <v>759</v>
      </c>
      <c r="N6" s="132"/>
    </row>
    <row r="7" s="87" customFormat="1" ht="174" customHeight="1" spans="1:14">
      <c r="A7" s="210" t="s">
        <v>760</v>
      </c>
      <c r="B7" s="117" t="s">
        <v>761</v>
      </c>
      <c r="C7" s="211" t="s">
        <v>762</v>
      </c>
      <c r="D7" s="211"/>
      <c r="E7" s="211"/>
      <c r="F7" s="211"/>
      <c r="G7" s="211"/>
      <c r="H7" s="211"/>
      <c r="I7" s="211"/>
      <c r="J7" s="211"/>
      <c r="K7" s="211"/>
      <c r="L7" s="211"/>
      <c r="M7" s="249" t="s">
        <v>763</v>
      </c>
      <c r="N7" s="132"/>
    </row>
    <row r="8" s="87" customFormat="1" ht="32.25" customHeight="1" spans="1:14">
      <c r="A8" s="212" t="s">
        <v>764</v>
      </c>
      <c r="B8" s="212"/>
      <c r="C8" s="212"/>
      <c r="D8" s="212"/>
      <c r="E8" s="212"/>
      <c r="F8" s="212"/>
      <c r="G8" s="212"/>
      <c r="H8" s="212"/>
      <c r="I8" s="212"/>
      <c r="J8" s="212"/>
      <c r="K8" s="212"/>
      <c r="L8" s="212"/>
      <c r="M8" s="212"/>
      <c r="N8" s="132"/>
    </row>
    <row r="9" s="87" customFormat="1" ht="32.25" customHeight="1" spans="1:14">
      <c r="A9" s="210" t="s">
        <v>765</v>
      </c>
      <c r="B9" s="210"/>
      <c r="C9" s="117" t="s">
        <v>766</v>
      </c>
      <c r="D9" s="117"/>
      <c r="E9" s="117"/>
      <c r="F9" s="117" t="s">
        <v>767</v>
      </c>
      <c r="G9" s="117"/>
      <c r="H9" s="117" t="s">
        <v>768</v>
      </c>
      <c r="I9" s="117"/>
      <c r="J9" s="117"/>
      <c r="K9" s="117" t="s">
        <v>769</v>
      </c>
      <c r="L9" s="117"/>
      <c r="M9" s="117"/>
      <c r="N9" s="132"/>
    </row>
    <row r="10" s="87" customFormat="1" ht="32.25" customHeight="1" spans="1:14">
      <c r="A10" s="210"/>
      <c r="B10" s="210"/>
      <c r="C10" s="117"/>
      <c r="D10" s="117"/>
      <c r="E10" s="117"/>
      <c r="F10" s="117"/>
      <c r="G10" s="117"/>
      <c r="H10" s="210" t="s">
        <v>770</v>
      </c>
      <c r="I10" s="117" t="s">
        <v>771</v>
      </c>
      <c r="J10" s="117" t="s">
        <v>772</v>
      </c>
      <c r="K10" s="117" t="s">
        <v>770</v>
      </c>
      <c r="L10" s="210" t="s">
        <v>771</v>
      </c>
      <c r="M10" s="210" t="s">
        <v>772</v>
      </c>
      <c r="N10" s="132"/>
    </row>
    <row r="11" s="87" customFormat="1" ht="44" customHeight="1" spans="1:14">
      <c r="A11" s="153" t="s">
        <v>77</v>
      </c>
      <c r="B11" s="153"/>
      <c r="C11" s="153"/>
      <c r="D11" s="153"/>
      <c r="E11" s="153"/>
      <c r="F11" s="153"/>
      <c r="G11" s="153"/>
      <c r="H11" s="213">
        <v>27862035.33</v>
      </c>
      <c r="I11" s="250">
        <v>27794121</v>
      </c>
      <c r="J11" s="250">
        <v>67914.33</v>
      </c>
      <c r="K11" s="213">
        <v>27862035.33</v>
      </c>
      <c r="L11" s="250">
        <v>27794121</v>
      </c>
      <c r="M11" s="250">
        <v>67914.33</v>
      </c>
      <c r="N11" s="132"/>
    </row>
    <row r="12" s="87" customFormat="1" ht="25" customHeight="1" spans="1:14">
      <c r="A12" s="214" t="s">
        <v>773</v>
      </c>
      <c r="B12" s="215"/>
      <c r="C12" s="216" t="s">
        <v>774</v>
      </c>
      <c r="D12" s="217"/>
      <c r="E12" s="218"/>
      <c r="F12" s="219" t="s">
        <v>224</v>
      </c>
      <c r="G12" s="220"/>
      <c r="H12" s="221">
        <v>3927235</v>
      </c>
      <c r="I12" s="221">
        <v>3927235</v>
      </c>
      <c r="J12" s="221"/>
      <c r="K12" s="221"/>
      <c r="L12" s="221"/>
      <c r="M12" s="221"/>
      <c r="N12" s="132"/>
    </row>
    <row r="13" s="87" customFormat="1" ht="25" customHeight="1" spans="1:14">
      <c r="A13" s="214"/>
      <c r="B13" s="215"/>
      <c r="C13" s="216"/>
      <c r="D13" s="217"/>
      <c r="E13" s="218"/>
      <c r="F13" s="219" t="s">
        <v>232</v>
      </c>
      <c r="G13" s="220"/>
      <c r="H13" s="221">
        <v>510438</v>
      </c>
      <c r="I13" s="221">
        <v>510438</v>
      </c>
      <c r="J13" s="221"/>
      <c r="K13" s="221"/>
      <c r="L13" s="221"/>
      <c r="M13" s="221"/>
      <c r="N13" s="132"/>
    </row>
    <row r="14" s="87" customFormat="1" ht="25" customHeight="1" spans="1:14">
      <c r="A14" s="214"/>
      <c r="B14" s="215"/>
      <c r="C14" s="216"/>
      <c r="D14" s="217"/>
      <c r="E14" s="218"/>
      <c r="F14" s="219" t="s">
        <v>236</v>
      </c>
      <c r="G14" s="220"/>
      <c r="H14" s="221">
        <v>1759304</v>
      </c>
      <c r="I14" s="221">
        <v>1759304</v>
      </c>
      <c r="J14" s="221"/>
      <c r="K14" s="221"/>
      <c r="L14" s="221"/>
      <c r="M14" s="221"/>
      <c r="N14" s="132"/>
    </row>
    <row r="15" s="87" customFormat="1" ht="25" customHeight="1" spans="1:14">
      <c r="A15" s="214"/>
      <c r="B15" s="215"/>
      <c r="C15" s="216"/>
      <c r="D15" s="217"/>
      <c r="E15" s="218"/>
      <c r="F15" s="219" t="s">
        <v>153</v>
      </c>
      <c r="G15" s="220"/>
      <c r="H15" s="221">
        <v>708024</v>
      </c>
      <c r="I15" s="221">
        <v>708024</v>
      </c>
      <c r="J15" s="221"/>
      <c r="K15" s="221"/>
      <c r="L15" s="221"/>
      <c r="M15" s="221"/>
      <c r="N15" s="132"/>
    </row>
    <row r="16" s="87" customFormat="1" ht="25" customHeight="1" spans="1:14">
      <c r="A16" s="214"/>
      <c r="B16" s="215"/>
      <c r="C16" s="216"/>
      <c r="D16" s="217"/>
      <c r="E16" s="218"/>
      <c r="F16" s="219" t="s">
        <v>250</v>
      </c>
      <c r="G16" s="220"/>
      <c r="H16" s="221">
        <v>352800</v>
      </c>
      <c r="I16" s="221">
        <v>352800</v>
      </c>
      <c r="J16" s="221"/>
      <c r="K16" s="221"/>
      <c r="L16" s="221"/>
      <c r="M16" s="221"/>
      <c r="N16" s="132"/>
    </row>
    <row r="17" s="87" customFormat="1" ht="25" customHeight="1" spans="1:14">
      <c r="A17" s="214"/>
      <c r="B17" s="215"/>
      <c r="C17" s="216"/>
      <c r="D17" s="217"/>
      <c r="E17" s="218"/>
      <c r="F17" s="219" t="s">
        <v>254</v>
      </c>
      <c r="G17" s="220"/>
      <c r="H17" s="221">
        <v>30000</v>
      </c>
      <c r="I17" s="221">
        <v>30000</v>
      </c>
      <c r="J17" s="221"/>
      <c r="K17" s="221"/>
      <c r="L17" s="221"/>
      <c r="M17" s="221"/>
      <c r="N17" s="132"/>
    </row>
    <row r="18" s="87" customFormat="1" ht="25" customHeight="1" spans="1:14">
      <c r="A18" s="214"/>
      <c r="B18" s="215"/>
      <c r="C18" s="216"/>
      <c r="D18" s="217"/>
      <c r="E18" s="218"/>
      <c r="F18" s="219" t="s">
        <v>258</v>
      </c>
      <c r="G18" s="220"/>
      <c r="H18" s="221">
        <v>370200</v>
      </c>
      <c r="I18" s="221">
        <v>370200</v>
      </c>
      <c r="J18" s="221"/>
      <c r="K18" s="221"/>
      <c r="L18" s="221"/>
      <c r="M18" s="221"/>
      <c r="N18" s="132"/>
    </row>
    <row r="19" s="87" customFormat="1" ht="25" customHeight="1" spans="1:14">
      <c r="A19" s="214"/>
      <c r="B19" s="215"/>
      <c r="C19" s="216"/>
      <c r="D19" s="217"/>
      <c r="E19" s="218"/>
      <c r="F19" s="219" t="s">
        <v>262</v>
      </c>
      <c r="G19" s="220"/>
      <c r="H19" s="221">
        <v>458400</v>
      </c>
      <c r="I19" s="221">
        <v>458400</v>
      </c>
      <c r="J19" s="221"/>
      <c r="K19" s="221"/>
      <c r="L19" s="221"/>
      <c r="M19" s="221"/>
      <c r="N19" s="132"/>
    </row>
    <row r="20" s="87" customFormat="1" ht="25" customHeight="1" spans="1:14">
      <c r="A20" s="214"/>
      <c r="B20" s="215"/>
      <c r="C20" s="216"/>
      <c r="D20" s="217"/>
      <c r="E20" s="218"/>
      <c r="F20" s="219" t="s">
        <v>283</v>
      </c>
      <c r="G20" s="220"/>
      <c r="H20" s="221">
        <v>373800</v>
      </c>
      <c r="I20" s="221">
        <v>373800</v>
      </c>
      <c r="J20" s="221"/>
      <c r="K20" s="221"/>
      <c r="L20" s="221"/>
      <c r="M20" s="221"/>
      <c r="N20" s="132"/>
    </row>
    <row r="21" s="87" customFormat="1" ht="25" customHeight="1" spans="1:14">
      <c r="A21" s="214"/>
      <c r="B21" s="215"/>
      <c r="C21" s="216"/>
      <c r="D21" s="217"/>
      <c r="E21" s="218"/>
      <c r="F21" s="219" t="s">
        <v>287</v>
      </c>
      <c r="G21" s="220"/>
      <c r="H21" s="221">
        <v>6120</v>
      </c>
      <c r="I21" s="221">
        <v>6120</v>
      </c>
      <c r="J21" s="221"/>
      <c r="K21" s="221"/>
      <c r="L21" s="221"/>
      <c r="M21" s="221"/>
      <c r="N21" s="132"/>
    </row>
    <row r="22" s="87" customFormat="1" ht="25" customHeight="1" spans="1:14">
      <c r="A22" s="214"/>
      <c r="B22" s="215"/>
      <c r="C22" s="216"/>
      <c r="D22" s="217"/>
      <c r="E22" s="218"/>
      <c r="F22" s="219" t="s">
        <v>279</v>
      </c>
      <c r="G22" s="220"/>
      <c r="H22" s="221">
        <v>194100</v>
      </c>
      <c r="I22" s="221">
        <v>194100</v>
      </c>
      <c r="J22" s="221"/>
      <c r="K22" s="221"/>
      <c r="L22" s="221"/>
      <c r="M22" s="221"/>
      <c r="N22" s="132"/>
    </row>
    <row r="23" s="87" customFormat="1" ht="25" customHeight="1" spans="1:14">
      <c r="A23" s="214"/>
      <c r="B23" s="215"/>
      <c r="C23" s="216"/>
      <c r="D23" s="217"/>
      <c r="E23" s="218"/>
      <c r="F23" s="219" t="s">
        <v>281</v>
      </c>
      <c r="G23" s="220"/>
      <c r="H23" s="221">
        <v>1523460</v>
      </c>
      <c r="I23" s="221">
        <v>1523460</v>
      </c>
      <c r="J23" s="221"/>
      <c r="K23" s="221"/>
      <c r="L23" s="221"/>
      <c r="M23" s="221"/>
      <c r="N23" s="132"/>
    </row>
    <row r="24" s="87" customFormat="1" ht="25" customHeight="1" spans="1:14">
      <c r="A24" s="214"/>
      <c r="B24" s="215"/>
      <c r="C24" s="216"/>
      <c r="D24" s="217"/>
      <c r="E24" s="218"/>
      <c r="F24" s="219" t="s">
        <v>276</v>
      </c>
      <c r="G24" s="220"/>
      <c r="H24" s="221">
        <v>15840</v>
      </c>
      <c r="I24" s="221">
        <v>15840</v>
      </c>
      <c r="J24" s="221"/>
      <c r="K24" s="221"/>
      <c r="L24" s="221"/>
      <c r="M24" s="221"/>
      <c r="N24" s="132"/>
    </row>
    <row r="25" s="87" customFormat="1" ht="37" customHeight="1" spans="1:14">
      <c r="A25" s="222" t="s">
        <v>775</v>
      </c>
      <c r="B25" s="223"/>
      <c r="C25" s="205" t="s">
        <v>776</v>
      </c>
      <c r="D25" s="224"/>
      <c r="E25" s="225"/>
      <c r="F25" s="222" t="s">
        <v>325</v>
      </c>
      <c r="G25" s="223"/>
      <c r="H25" s="226">
        <v>2434480</v>
      </c>
      <c r="I25" s="226">
        <v>2434480</v>
      </c>
      <c r="J25" s="226"/>
      <c r="K25" s="221"/>
      <c r="L25" s="226"/>
      <c r="M25" s="226"/>
      <c r="N25" s="132"/>
    </row>
    <row r="26" s="87" customFormat="1" ht="25" customHeight="1" spans="1:14">
      <c r="A26" s="227" t="s">
        <v>777</v>
      </c>
      <c r="B26" s="228"/>
      <c r="C26" s="229" t="s">
        <v>778</v>
      </c>
      <c r="D26" s="230"/>
      <c r="E26" s="231"/>
      <c r="F26" s="222" t="s">
        <v>300</v>
      </c>
      <c r="G26" s="223"/>
      <c r="H26" s="226">
        <v>1970000</v>
      </c>
      <c r="I26" s="226">
        <v>1970000</v>
      </c>
      <c r="J26" s="226"/>
      <c r="K26" s="221"/>
      <c r="L26" s="226"/>
      <c r="M26" s="226"/>
      <c r="N26" s="132"/>
    </row>
    <row r="27" s="87" customFormat="1" ht="25" customHeight="1" spans="1:14">
      <c r="A27" s="214"/>
      <c r="B27" s="215"/>
      <c r="C27" s="216"/>
      <c r="D27" s="217"/>
      <c r="E27" s="218"/>
      <c r="F27" s="222" t="s">
        <v>306</v>
      </c>
      <c r="G27" s="223"/>
      <c r="H27" s="226">
        <v>750000</v>
      </c>
      <c r="I27" s="226">
        <v>750000</v>
      </c>
      <c r="J27" s="226"/>
      <c r="K27" s="221"/>
      <c r="L27" s="226"/>
      <c r="M27" s="226"/>
      <c r="N27" s="132"/>
    </row>
    <row r="28" s="87" customFormat="1" ht="44" customHeight="1" spans="1:14">
      <c r="A28" s="214"/>
      <c r="B28" s="215"/>
      <c r="C28" s="216"/>
      <c r="D28" s="217"/>
      <c r="E28" s="218"/>
      <c r="F28" s="222" t="s">
        <v>308</v>
      </c>
      <c r="G28" s="223"/>
      <c r="H28" s="226">
        <v>239850</v>
      </c>
      <c r="I28" s="226">
        <v>239850</v>
      </c>
      <c r="J28" s="226"/>
      <c r="K28" s="221"/>
      <c r="L28" s="226"/>
      <c r="M28" s="226"/>
      <c r="N28" s="132"/>
    </row>
    <row r="29" s="87" customFormat="1" ht="25" customHeight="1" spans="1:14">
      <c r="A29" s="214"/>
      <c r="B29" s="215"/>
      <c r="C29" s="216"/>
      <c r="D29" s="217"/>
      <c r="E29" s="218"/>
      <c r="F29" s="222" t="s">
        <v>334</v>
      </c>
      <c r="G29" s="223"/>
      <c r="H29" s="226">
        <v>6574000</v>
      </c>
      <c r="I29" s="226">
        <v>6574000</v>
      </c>
      <c r="J29" s="226"/>
      <c r="K29" s="221"/>
      <c r="L29" s="226"/>
      <c r="M29" s="226"/>
      <c r="N29" s="132"/>
    </row>
    <row r="30" s="87" customFormat="1" ht="25" customHeight="1" spans="1:14">
      <c r="A30" s="214"/>
      <c r="B30" s="215"/>
      <c r="C30" s="216"/>
      <c r="D30" s="217"/>
      <c r="E30" s="218"/>
      <c r="F30" s="222" t="s">
        <v>344</v>
      </c>
      <c r="G30" s="223"/>
      <c r="H30" s="226">
        <v>3570</v>
      </c>
      <c r="I30" s="226">
        <v>3570</v>
      </c>
      <c r="J30" s="226"/>
      <c r="K30" s="221"/>
      <c r="L30" s="226"/>
      <c r="M30" s="226"/>
      <c r="N30" s="132"/>
    </row>
    <row r="31" s="87" customFormat="1" ht="25" customHeight="1" spans="1:14">
      <c r="A31" s="214"/>
      <c r="B31" s="215"/>
      <c r="C31" s="216"/>
      <c r="D31" s="217"/>
      <c r="E31" s="218"/>
      <c r="F31" s="222" t="s">
        <v>323</v>
      </c>
      <c r="G31" s="223"/>
      <c r="H31" s="226">
        <v>880000</v>
      </c>
      <c r="I31" s="226">
        <v>880000</v>
      </c>
      <c r="J31" s="226"/>
      <c r="K31" s="221"/>
      <c r="L31" s="226"/>
      <c r="M31" s="226"/>
      <c r="N31" s="132"/>
    </row>
    <row r="32" s="87" customFormat="1" ht="31" customHeight="1" spans="1:14">
      <c r="A32" s="219"/>
      <c r="B32" s="232"/>
      <c r="C32" s="233"/>
      <c r="D32" s="234"/>
      <c r="E32" s="235"/>
      <c r="F32" s="222" t="s">
        <v>315</v>
      </c>
      <c r="G32" s="223"/>
      <c r="H32" s="226">
        <v>61295</v>
      </c>
      <c r="I32" s="226">
        <v>61295</v>
      </c>
      <c r="J32" s="226"/>
      <c r="K32" s="221"/>
      <c r="L32" s="226"/>
      <c r="M32" s="226"/>
      <c r="N32" s="132"/>
    </row>
    <row r="33" s="87" customFormat="1" ht="25" customHeight="1" spans="1:14">
      <c r="A33" s="227" t="s">
        <v>779</v>
      </c>
      <c r="B33" s="228"/>
      <c r="C33" s="229" t="s">
        <v>780</v>
      </c>
      <c r="D33" s="230"/>
      <c r="E33" s="231"/>
      <c r="F33" s="222" t="s">
        <v>302</v>
      </c>
      <c r="G33" s="223"/>
      <c r="H33" s="226">
        <v>80000</v>
      </c>
      <c r="I33" s="226">
        <v>80000</v>
      </c>
      <c r="J33" s="226"/>
      <c r="K33" s="221"/>
      <c r="L33" s="226"/>
      <c r="M33" s="226"/>
      <c r="N33" s="132"/>
    </row>
    <row r="34" s="87" customFormat="1" ht="25" customHeight="1" spans="1:14">
      <c r="A34" s="214"/>
      <c r="B34" s="215"/>
      <c r="C34" s="216"/>
      <c r="D34" s="217"/>
      <c r="E34" s="218"/>
      <c r="F34" s="222" t="s">
        <v>351</v>
      </c>
      <c r="G34" s="223"/>
      <c r="H34" s="226">
        <v>1409312</v>
      </c>
      <c r="I34" s="226">
        <v>1409312</v>
      </c>
      <c r="J34" s="226"/>
      <c r="K34" s="221"/>
      <c r="L34" s="226"/>
      <c r="M34" s="226"/>
      <c r="N34" s="132"/>
    </row>
    <row r="35" s="87" customFormat="1" ht="25" customHeight="1" spans="1:14">
      <c r="A35" s="214"/>
      <c r="B35" s="215"/>
      <c r="C35" s="216"/>
      <c r="D35" s="217"/>
      <c r="E35" s="218"/>
      <c r="F35" s="222" t="s">
        <v>319</v>
      </c>
      <c r="G35" s="223"/>
      <c r="H35" s="226">
        <v>983000</v>
      </c>
      <c r="I35" s="226">
        <v>983000</v>
      </c>
      <c r="J35" s="226"/>
      <c r="K35" s="221"/>
      <c r="L35" s="226"/>
      <c r="M35" s="226"/>
      <c r="N35" s="132"/>
    </row>
    <row r="36" s="87" customFormat="1" ht="25" customHeight="1" spans="1:14">
      <c r="A36" s="214"/>
      <c r="B36" s="215"/>
      <c r="C36" s="216"/>
      <c r="D36" s="217"/>
      <c r="E36" s="218"/>
      <c r="F36" s="222" t="s">
        <v>317</v>
      </c>
      <c r="G36" s="223"/>
      <c r="H36" s="226">
        <v>100000</v>
      </c>
      <c r="I36" s="226">
        <v>100000</v>
      </c>
      <c r="J36" s="226"/>
      <c r="K36" s="221"/>
      <c r="L36" s="226"/>
      <c r="M36" s="226"/>
      <c r="N36" s="132"/>
    </row>
    <row r="37" s="87" customFormat="1" ht="31" customHeight="1" spans="1:14">
      <c r="A37" s="214"/>
      <c r="B37" s="215"/>
      <c r="C37" s="216"/>
      <c r="D37" s="217"/>
      <c r="E37" s="218"/>
      <c r="F37" s="222" t="s">
        <v>348</v>
      </c>
      <c r="G37" s="223"/>
      <c r="H37" s="226">
        <v>193170.84</v>
      </c>
      <c r="I37" s="226">
        <v>193170.84</v>
      </c>
      <c r="J37" s="226"/>
      <c r="K37" s="221"/>
      <c r="L37" s="226"/>
      <c r="M37" s="226"/>
      <c r="N37" s="132"/>
    </row>
    <row r="38" s="87" customFormat="1" ht="25" customHeight="1" spans="1:14">
      <c r="A38" s="214"/>
      <c r="B38" s="215"/>
      <c r="C38" s="216"/>
      <c r="D38" s="217"/>
      <c r="E38" s="218"/>
      <c r="F38" s="222" t="s">
        <v>353</v>
      </c>
      <c r="G38" s="223"/>
      <c r="H38" s="226">
        <v>330000</v>
      </c>
      <c r="I38" s="226">
        <v>330000</v>
      </c>
      <c r="J38" s="226"/>
      <c r="K38" s="221"/>
      <c r="L38" s="226"/>
      <c r="M38" s="226"/>
      <c r="N38" s="132"/>
    </row>
    <row r="39" s="87" customFormat="1" ht="25" customHeight="1" spans="1:14">
      <c r="A39" s="214"/>
      <c r="B39" s="215"/>
      <c r="C39" s="216"/>
      <c r="D39" s="217"/>
      <c r="E39" s="218"/>
      <c r="F39" s="222" t="s">
        <v>312</v>
      </c>
      <c r="G39" s="223"/>
      <c r="H39" s="226">
        <v>225000</v>
      </c>
      <c r="I39" s="226">
        <v>225000</v>
      </c>
      <c r="J39" s="226"/>
      <c r="K39" s="221"/>
      <c r="L39" s="226"/>
      <c r="M39" s="226"/>
      <c r="N39" s="132"/>
    </row>
    <row r="40" s="87" customFormat="1" ht="25" customHeight="1" spans="1:14">
      <c r="A40" s="214"/>
      <c r="B40" s="215"/>
      <c r="C40" s="216"/>
      <c r="D40" s="217"/>
      <c r="E40" s="218"/>
      <c r="F40" s="222" t="s">
        <v>346</v>
      </c>
      <c r="G40" s="223"/>
      <c r="H40" s="226">
        <v>1300000</v>
      </c>
      <c r="I40" s="226">
        <v>1300000</v>
      </c>
      <c r="J40" s="226"/>
      <c r="K40" s="221"/>
      <c r="L40" s="226"/>
      <c r="M40" s="226"/>
      <c r="N40" s="132"/>
    </row>
    <row r="41" s="87" customFormat="1" ht="25" customHeight="1" spans="1:14">
      <c r="A41" s="219"/>
      <c r="B41" s="232"/>
      <c r="C41" s="233"/>
      <c r="D41" s="234"/>
      <c r="E41" s="235"/>
      <c r="F41" s="222" t="s">
        <v>328</v>
      </c>
      <c r="G41" s="223"/>
      <c r="H41" s="226">
        <v>30722.16</v>
      </c>
      <c r="I41" s="226">
        <v>30722.16</v>
      </c>
      <c r="J41" s="226"/>
      <c r="K41" s="221"/>
      <c r="L41" s="226"/>
      <c r="M41" s="226"/>
      <c r="N41" s="132"/>
    </row>
    <row r="42" s="87" customFormat="1" ht="25" customHeight="1" spans="1:14">
      <c r="A42" s="227" t="s">
        <v>781</v>
      </c>
      <c r="B42" s="228"/>
      <c r="C42" s="229" t="s">
        <v>782</v>
      </c>
      <c r="D42" s="230"/>
      <c r="E42" s="231"/>
      <c r="F42" s="222" t="s">
        <v>332</v>
      </c>
      <c r="G42" s="223"/>
      <c r="H42" s="226">
        <v>17871</v>
      </c>
      <c r="I42" s="226"/>
      <c r="J42" s="226">
        <v>17871</v>
      </c>
      <c r="K42" s="221">
        <v>17871</v>
      </c>
      <c r="L42" s="226"/>
      <c r="M42" s="226">
        <v>17871</v>
      </c>
      <c r="N42" s="132"/>
    </row>
    <row r="43" s="87" customFormat="1" ht="32" customHeight="1" spans="1:14">
      <c r="A43" s="214"/>
      <c r="B43" s="215"/>
      <c r="C43" s="216"/>
      <c r="D43" s="217"/>
      <c r="E43" s="218"/>
      <c r="F43" s="222" t="s">
        <v>336</v>
      </c>
      <c r="G43" s="223"/>
      <c r="H43" s="226">
        <v>15000</v>
      </c>
      <c r="I43" s="226"/>
      <c r="J43" s="226">
        <v>15000</v>
      </c>
      <c r="K43" s="221">
        <v>15000</v>
      </c>
      <c r="L43" s="226"/>
      <c r="M43" s="226">
        <v>15000</v>
      </c>
      <c r="N43" s="132"/>
    </row>
    <row r="44" s="87" customFormat="1" ht="30" customHeight="1" spans="1:14">
      <c r="A44" s="214"/>
      <c r="B44" s="215"/>
      <c r="C44" s="216"/>
      <c r="D44" s="217"/>
      <c r="E44" s="218"/>
      <c r="F44" s="222" t="s">
        <v>338</v>
      </c>
      <c r="G44" s="223"/>
      <c r="H44" s="226">
        <v>3000</v>
      </c>
      <c r="I44" s="226"/>
      <c r="J44" s="226">
        <v>3000</v>
      </c>
      <c r="K44" s="221">
        <v>3000</v>
      </c>
      <c r="L44" s="226"/>
      <c r="M44" s="226">
        <v>3000</v>
      </c>
      <c r="N44" s="132"/>
    </row>
    <row r="45" s="87" customFormat="1" ht="30" customHeight="1" spans="1:14">
      <c r="A45" s="214"/>
      <c r="B45" s="215"/>
      <c r="C45" s="216"/>
      <c r="D45" s="217"/>
      <c r="E45" s="218"/>
      <c r="F45" s="222" t="s">
        <v>340</v>
      </c>
      <c r="G45" s="223"/>
      <c r="H45" s="226">
        <v>2270.79</v>
      </c>
      <c r="I45" s="226"/>
      <c r="J45" s="226">
        <v>2270.79</v>
      </c>
      <c r="K45" s="221">
        <v>2270.79</v>
      </c>
      <c r="L45" s="226"/>
      <c r="M45" s="226">
        <v>2270.79</v>
      </c>
      <c r="N45" s="132"/>
    </row>
    <row r="46" s="87" customFormat="1" ht="25" customHeight="1" spans="1:14">
      <c r="A46" s="214"/>
      <c r="B46" s="215"/>
      <c r="C46" s="216"/>
      <c r="D46" s="217"/>
      <c r="E46" s="218"/>
      <c r="F46" s="222" t="s">
        <v>342</v>
      </c>
      <c r="G46" s="223"/>
      <c r="H46" s="226">
        <v>588</v>
      </c>
      <c r="I46" s="226"/>
      <c r="J46" s="226">
        <v>588</v>
      </c>
      <c r="K46" s="221">
        <v>588</v>
      </c>
      <c r="L46" s="226"/>
      <c r="M46" s="226">
        <v>588</v>
      </c>
      <c r="N46" s="132"/>
    </row>
    <row r="47" s="87" customFormat="1" ht="25" customHeight="1" spans="1:14">
      <c r="A47" s="214"/>
      <c r="B47" s="215"/>
      <c r="C47" s="216"/>
      <c r="D47" s="217"/>
      <c r="E47" s="218"/>
      <c r="F47" s="222" t="s">
        <v>355</v>
      </c>
      <c r="G47" s="223"/>
      <c r="H47" s="226">
        <v>5000</v>
      </c>
      <c r="I47" s="226"/>
      <c r="J47" s="226">
        <v>5000</v>
      </c>
      <c r="K47" s="221">
        <v>5000</v>
      </c>
      <c r="L47" s="226"/>
      <c r="M47" s="226">
        <v>5000</v>
      </c>
      <c r="N47" s="132"/>
    </row>
    <row r="48" s="87" customFormat="1" ht="30" customHeight="1" spans="1:14">
      <c r="A48" s="214"/>
      <c r="B48" s="215"/>
      <c r="C48" s="216"/>
      <c r="D48" s="217"/>
      <c r="E48" s="218"/>
      <c r="F48" s="222" t="s">
        <v>357</v>
      </c>
      <c r="G48" s="223"/>
      <c r="H48" s="226">
        <v>4076.54</v>
      </c>
      <c r="I48" s="226"/>
      <c r="J48" s="226">
        <v>4076.54</v>
      </c>
      <c r="K48" s="221">
        <v>4076.54</v>
      </c>
      <c r="L48" s="226"/>
      <c r="M48" s="226">
        <v>4076.54</v>
      </c>
      <c r="N48" s="132"/>
    </row>
    <row r="49" s="87" customFormat="1" ht="25" customHeight="1" spans="1:14">
      <c r="A49" s="214"/>
      <c r="B49" s="215"/>
      <c r="C49" s="216"/>
      <c r="D49" s="217"/>
      <c r="E49" s="218"/>
      <c r="F49" s="222" t="s">
        <v>359</v>
      </c>
      <c r="G49" s="223"/>
      <c r="H49" s="226">
        <v>3170</v>
      </c>
      <c r="I49" s="226"/>
      <c r="J49" s="226">
        <v>3170</v>
      </c>
      <c r="K49" s="221">
        <v>3170</v>
      </c>
      <c r="L49" s="226"/>
      <c r="M49" s="226">
        <v>3170</v>
      </c>
      <c r="N49" s="132"/>
    </row>
    <row r="50" s="87" customFormat="1" ht="30" customHeight="1" spans="1:14">
      <c r="A50" s="214"/>
      <c r="B50" s="215"/>
      <c r="C50" s="216"/>
      <c r="D50" s="217"/>
      <c r="E50" s="218"/>
      <c r="F50" s="222" t="s">
        <v>361</v>
      </c>
      <c r="G50" s="223"/>
      <c r="H50" s="226">
        <v>5000</v>
      </c>
      <c r="I50" s="226"/>
      <c r="J50" s="226">
        <v>5000</v>
      </c>
      <c r="K50" s="221">
        <v>5000</v>
      </c>
      <c r="L50" s="226"/>
      <c r="M50" s="226">
        <v>5000</v>
      </c>
      <c r="N50" s="132"/>
    </row>
    <row r="51" s="87" customFormat="1" ht="30" customHeight="1" spans="1:14">
      <c r="A51" s="214"/>
      <c r="B51" s="215"/>
      <c r="C51" s="216"/>
      <c r="D51" s="217"/>
      <c r="E51" s="218"/>
      <c r="F51" s="222" t="s">
        <v>363</v>
      </c>
      <c r="G51" s="223"/>
      <c r="H51" s="226">
        <v>9000</v>
      </c>
      <c r="I51" s="226"/>
      <c r="J51" s="226">
        <v>9000</v>
      </c>
      <c r="K51" s="221">
        <v>9000</v>
      </c>
      <c r="L51" s="226"/>
      <c r="M51" s="226">
        <v>9000</v>
      </c>
      <c r="N51" s="132"/>
    </row>
    <row r="52" s="87" customFormat="1" ht="25" customHeight="1" spans="1:14">
      <c r="A52" s="214"/>
      <c r="B52" s="215"/>
      <c r="C52" s="216"/>
      <c r="D52" s="217"/>
      <c r="E52" s="218"/>
      <c r="F52" s="222" t="s">
        <v>365</v>
      </c>
      <c r="G52" s="223"/>
      <c r="H52" s="226">
        <v>2938</v>
      </c>
      <c r="I52" s="226"/>
      <c r="J52" s="226">
        <v>2938</v>
      </c>
      <c r="K52" s="221">
        <v>2938</v>
      </c>
      <c r="L52" s="226"/>
      <c r="M52" s="226">
        <v>2938</v>
      </c>
      <c r="N52" s="132"/>
    </row>
    <row r="53" s="87" customFormat="1" ht="32.25" customHeight="1" spans="1:14">
      <c r="A53" s="236" t="s">
        <v>783</v>
      </c>
      <c r="B53" s="237"/>
      <c r="C53" s="237"/>
      <c r="D53" s="237"/>
      <c r="E53" s="237"/>
      <c r="F53" s="237"/>
      <c r="G53" s="237"/>
      <c r="H53" s="237"/>
      <c r="I53" s="237"/>
      <c r="J53" s="237"/>
      <c r="K53" s="237"/>
      <c r="L53" s="237"/>
      <c r="M53" s="251"/>
      <c r="N53" s="132"/>
    </row>
    <row r="54" s="87" customFormat="1" ht="32.25" customHeight="1" spans="1:14">
      <c r="A54" s="72" t="s">
        <v>784</v>
      </c>
      <c r="B54" s="73"/>
      <c r="C54" s="73"/>
      <c r="D54" s="73"/>
      <c r="E54" s="73"/>
      <c r="F54" s="73"/>
      <c r="G54" s="74"/>
      <c r="H54" s="227" t="s">
        <v>785</v>
      </c>
      <c r="I54" s="116"/>
      <c r="J54" s="96" t="s">
        <v>375</v>
      </c>
      <c r="K54" s="116"/>
      <c r="L54" s="227" t="s">
        <v>786</v>
      </c>
      <c r="M54" s="228"/>
      <c r="N54" s="132"/>
    </row>
    <row r="55" s="87" customFormat="1" ht="36" customHeight="1" spans="1:14">
      <c r="A55" s="238" t="s">
        <v>368</v>
      </c>
      <c r="B55" s="238" t="s">
        <v>787</v>
      </c>
      <c r="C55" s="238" t="s">
        <v>370</v>
      </c>
      <c r="D55" s="238" t="s">
        <v>371</v>
      </c>
      <c r="E55" s="238" t="s">
        <v>372</v>
      </c>
      <c r="F55" s="238" t="s">
        <v>373</v>
      </c>
      <c r="G55" s="238" t="s">
        <v>374</v>
      </c>
      <c r="H55" s="239"/>
      <c r="I55" s="252"/>
      <c r="J55" s="239"/>
      <c r="K55" s="252"/>
      <c r="L55" s="239"/>
      <c r="M55" s="252"/>
      <c r="N55" s="132"/>
    </row>
    <row r="56" s="87" customFormat="1" ht="32.25" customHeight="1" spans="1:14">
      <c r="A56" s="240" t="s">
        <v>377</v>
      </c>
      <c r="B56" s="240"/>
      <c r="C56" s="240"/>
      <c r="D56" s="240"/>
      <c r="E56" s="240"/>
      <c r="F56" s="240"/>
      <c r="G56" s="240"/>
      <c r="H56" s="240"/>
      <c r="I56" s="240"/>
      <c r="J56" s="240"/>
      <c r="K56" s="240"/>
      <c r="L56" s="240"/>
      <c r="M56" s="240"/>
      <c r="N56" s="132"/>
    </row>
    <row r="57" s="87" customFormat="1" ht="32.25" customHeight="1" spans="1:14">
      <c r="A57" s="240"/>
      <c r="B57" s="240" t="s">
        <v>378</v>
      </c>
      <c r="C57" s="240"/>
      <c r="D57" s="240"/>
      <c r="E57" s="240"/>
      <c r="F57" s="240"/>
      <c r="G57" s="240"/>
      <c r="H57" s="240"/>
      <c r="I57" s="253"/>
      <c r="J57" s="240"/>
      <c r="K57" s="253"/>
      <c r="L57" s="240"/>
      <c r="M57" s="253"/>
      <c r="N57" s="132"/>
    </row>
    <row r="58" s="87" customFormat="1" ht="47" customHeight="1" spans="1:14">
      <c r="A58" s="240"/>
      <c r="B58" s="240"/>
      <c r="C58" s="240" t="s">
        <v>788</v>
      </c>
      <c r="D58" s="240" t="s">
        <v>395</v>
      </c>
      <c r="E58" s="240" t="s">
        <v>619</v>
      </c>
      <c r="F58" s="240" t="s">
        <v>392</v>
      </c>
      <c r="G58" s="240" t="s">
        <v>383</v>
      </c>
      <c r="H58" s="240" t="s">
        <v>789</v>
      </c>
      <c r="I58" s="253"/>
      <c r="J58" s="240" t="s">
        <v>790</v>
      </c>
      <c r="K58" s="253"/>
      <c r="L58" s="240" t="s">
        <v>791</v>
      </c>
      <c r="M58" s="253"/>
      <c r="N58" s="132"/>
    </row>
    <row r="59" s="87" customFormat="1" ht="30" customHeight="1" spans="1:14">
      <c r="A59" s="240"/>
      <c r="B59" s="240"/>
      <c r="C59" s="240" t="s">
        <v>792</v>
      </c>
      <c r="D59" s="240" t="s">
        <v>395</v>
      </c>
      <c r="E59" s="240" t="s">
        <v>619</v>
      </c>
      <c r="F59" s="240" t="s">
        <v>392</v>
      </c>
      <c r="G59" s="240" t="s">
        <v>383</v>
      </c>
      <c r="H59" s="240" t="s">
        <v>789</v>
      </c>
      <c r="I59" s="253"/>
      <c r="J59" s="240" t="s">
        <v>793</v>
      </c>
      <c r="K59" s="253"/>
      <c r="L59" s="240" t="s">
        <v>791</v>
      </c>
      <c r="M59" s="253"/>
      <c r="N59" s="132"/>
    </row>
    <row r="60" s="87" customFormat="1" ht="30" customHeight="1" spans="1:14">
      <c r="A60" s="240"/>
      <c r="B60" s="240"/>
      <c r="C60" s="240" t="s">
        <v>794</v>
      </c>
      <c r="D60" s="240" t="s">
        <v>395</v>
      </c>
      <c r="E60" s="240" t="s">
        <v>401</v>
      </c>
      <c r="F60" s="240" t="s">
        <v>382</v>
      </c>
      <c r="G60" s="240" t="s">
        <v>383</v>
      </c>
      <c r="H60" s="240" t="s">
        <v>795</v>
      </c>
      <c r="I60" s="253"/>
      <c r="J60" s="240" t="s">
        <v>796</v>
      </c>
      <c r="K60" s="253"/>
      <c r="L60" s="240" t="s">
        <v>791</v>
      </c>
      <c r="M60" s="253"/>
      <c r="N60" s="132"/>
    </row>
    <row r="61" s="87" customFormat="1" ht="30" customHeight="1" spans="1:14">
      <c r="A61" s="240"/>
      <c r="B61" s="240"/>
      <c r="C61" s="240" t="s">
        <v>797</v>
      </c>
      <c r="D61" s="240" t="s">
        <v>380</v>
      </c>
      <c r="E61" s="240" t="s">
        <v>798</v>
      </c>
      <c r="F61" s="240" t="s">
        <v>382</v>
      </c>
      <c r="G61" s="240" t="s">
        <v>383</v>
      </c>
      <c r="H61" s="240" t="s">
        <v>795</v>
      </c>
      <c r="I61" s="253"/>
      <c r="J61" s="240" t="s">
        <v>704</v>
      </c>
      <c r="K61" s="253"/>
      <c r="L61" s="240" t="s">
        <v>791</v>
      </c>
      <c r="M61" s="253"/>
      <c r="N61" s="132"/>
    </row>
    <row r="62" s="87" customFormat="1" ht="30" customHeight="1" spans="1:14">
      <c r="A62" s="240"/>
      <c r="B62" s="240"/>
      <c r="C62" s="240" t="s">
        <v>799</v>
      </c>
      <c r="D62" s="240" t="s">
        <v>395</v>
      </c>
      <c r="E62" s="240" t="s">
        <v>800</v>
      </c>
      <c r="F62" s="240" t="s">
        <v>437</v>
      </c>
      <c r="G62" s="240" t="s">
        <v>383</v>
      </c>
      <c r="H62" s="240" t="s">
        <v>795</v>
      </c>
      <c r="I62" s="253"/>
      <c r="J62" s="240" t="s">
        <v>801</v>
      </c>
      <c r="K62" s="253"/>
      <c r="L62" s="240" t="s">
        <v>802</v>
      </c>
      <c r="M62" s="253"/>
      <c r="N62" s="132"/>
    </row>
    <row r="63" ht="30" customHeight="1" spans="1:13">
      <c r="A63" s="240"/>
      <c r="B63" s="240" t="s">
        <v>389</v>
      </c>
      <c r="C63" s="240"/>
      <c r="D63" s="240"/>
      <c r="E63" s="240"/>
      <c r="F63" s="240"/>
      <c r="G63" s="240"/>
      <c r="H63" s="240"/>
      <c r="I63" s="253"/>
      <c r="J63" s="240"/>
      <c r="K63" s="253"/>
      <c r="L63" s="240"/>
      <c r="M63" s="253"/>
    </row>
    <row r="64" ht="30" customHeight="1" spans="1:13">
      <c r="A64" s="240"/>
      <c r="B64" s="240"/>
      <c r="C64" s="240" t="s">
        <v>803</v>
      </c>
      <c r="D64" s="240" t="s">
        <v>395</v>
      </c>
      <c r="E64" s="240" t="s">
        <v>421</v>
      </c>
      <c r="F64" s="240" t="s">
        <v>392</v>
      </c>
      <c r="G64" s="240" t="s">
        <v>383</v>
      </c>
      <c r="H64" s="240" t="s">
        <v>795</v>
      </c>
      <c r="I64" s="253"/>
      <c r="J64" s="240" t="s">
        <v>804</v>
      </c>
      <c r="K64" s="253"/>
      <c r="L64" s="240" t="s">
        <v>791</v>
      </c>
      <c r="M64" s="253"/>
    </row>
    <row r="65" ht="30" customHeight="1" spans="1:13">
      <c r="A65" s="240"/>
      <c r="B65" s="240"/>
      <c r="C65" s="240" t="s">
        <v>805</v>
      </c>
      <c r="D65" s="240" t="s">
        <v>395</v>
      </c>
      <c r="E65" s="240" t="s">
        <v>806</v>
      </c>
      <c r="F65" s="240" t="s">
        <v>392</v>
      </c>
      <c r="G65" s="240" t="s">
        <v>383</v>
      </c>
      <c r="H65" s="240" t="s">
        <v>795</v>
      </c>
      <c r="I65" s="253"/>
      <c r="J65" s="240" t="s">
        <v>807</v>
      </c>
      <c r="K65" s="253"/>
      <c r="L65" s="240" t="s">
        <v>808</v>
      </c>
      <c r="M65" s="253"/>
    </row>
    <row r="66" ht="30" customHeight="1" spans="1:13">
      <c r="A66" s="240"/>
      <c r="B66" s="240"/>
      <c r="C66" s="240" t="s">
        <v>809</v>
      </c>
      <c r="D66" s="240" t="s">
        <v>395</v>
      </c>
      <c r="E66" s="240" t="s">
        <v>396</v>
      </c>
      <c r="F66" s="240" t="s">
        <v>392</v>
      </c>
      <c r="G66" s="240" t="s">
        <v>383</v>
      </c>
      <c r="H66" s="240" t="s">
        <v>795</v>
      </c>
      <c r="I66" s="253"/>
      <c r="J66" s="240" t="s">
        <v>810</v>
      </c>
      <c r="K66" s="253"/>
      <c r="L66" s="240" t="s">
        <v>811</v>
      </c>
      <c r="M66" s="253"/>
    </row>
    <row r="67" ht="30" customHeight="1" spans="1:13">
      <c r="A67" s="240"/>
      <c r="B67" s="240" t="s">
        <v>454</v>
      </c>
      <c r="C67" s="240"/>
      <c r="D67" s="240"/>
      <c r="E67" s="240"/>
      <c r="F67" s="240"/>
      <c r="G67" s="240"/>
      <c r="H67" s="240"/>
      <c r="I67" s="253"/>
      <c r="J67" s="240"/>
      <c r="K67" s="253"/>
      <c r="L67" s="240"/>
      <c r="M67" s="253"/>
    </row>
    <row r="68" ht="30" customHeight="1" spans="1:13">
      <c r="A68" s="240"/>
      <c r="B68" s="240"/>
      <c r="C68" s="240" t="s">
        <v>812</v>
      </c>
      <c r="D68" s="240" t="s">
        <v>395</v>
      </c>
      <c r="E68" s="240" t="s">
        <v>406</v>
      </c>
      <c r="F68" s="240" t="s">
        <v>392</v>
      </c>
      <c r="G68" s="240" t="s">
        <v>383</v>
      </c>
      <c r="H68" s="240" t="s">
        <v>795</v>
      </c>
      <c r="I68" s="253"/>
      <c r="J68" s="240" t="s">
        <v>813</v>
      </c>
      <c r="K68" s="253"/>
      <c r="L68" s="240" t="s">
        <v>791</v>
      </c>
      <c r="M68" s="253"/>
    </row>
    <row r="69" ht="30" customHeight="1" spans="1:13">
      <c r="A69" s="240"/>
      <c r="B69" s="240"/>
      <c r="C69" s="240" t="s">
        <v>814</v>
      </c>
      <c r="D69" s="240" t="s">
        <v>395</v>
      </c>
      <c r="E69" s="240" t="s">
        <v>516</v>
      </c>
      <c r="F69" s="240" t="s">
        <v>392</v>
      </c>
      <c r="G69" s="240" t="s">
        <v>383</v>
      </c>
      <c r="H69" s="240" t="s">
        <v>795</v>
      </c>
      <c r="I69" s="253"/>
      <c r="J69" s="240" t="s">
        <v>815</v>
      </c>
      <c r="K69" s="253"/>
      <c r="L69" s="240" t="s">
        <v>791</v>
      </c>
      <c r="M69" s="253"/>
    </row>
    <row r="70" ht="30" customHeight="1" spans="1:13">
      <c r="A70" s="240"/>
      <c r="B70" s="240"/>
      <c r="C70" s="240" t="s">
        <v>816</v>
      </c>
      <c r="D70" s="240" t="s">
        <v>395</v>
      </c>
      <c r="E70" s="240" t="s">
        <v>806</v>
      </c>
      <c r="F70" s="240" t="s">
        <v>392</v>
      </c>
      <c r="G70" s="240" t="s">
        <v>383</v>
      </c>
      <c r="H70" s="240" t="s">
        <v>795</v>
      </c>
      <c r="I70" s="253"/>
      <c r="J70" s="240" t="s">
        <v>817</v>
      </c>
      <c r="K70" s="253"/>
      <c r="L70" s="240" t="s">
        <v>791</v>
      </c>
      <c r="M70" s="253"/>
    </row>
    <row r="71" ht="30" customHeight="1" spans="1:13">
      <c r="A71" s="240"/>
      <c r="B71" s="240" t="s">
        <v>552</v>
      </c>
      <c r="C71" s="240"/>
      <c r="D71" s="240"/>
      <c r="E71" s="240"/>
      <c r="F71" s="240"/>
      <c r="G71" s="240"/>
      <c r="H71" s="240"/>
      <c r="I71" s="253"/>
      <c r="J71" s="240"/>
      <c r="K71" s="253"/>
      <c r="L71" s="240"/>
      <c r="M71" s="253"/>
    </row>
    <row r="72" ht="30" customHeight="1" spans="1:13">
      <c r="A72" s="240"/>
      <c r="B72" s="240"/>
      <c r="C72" s="240" t="s">
        <v>553</v>
      </c>
      <c r="D72" s="240" t="s">
        <v>395</v>
      </c>
      <c r="E72" s="240" t="s">
        <v>406</v>
      </c>
      <c r="F72" s="240" t="s">
        <v>392</v>
      </c>
      <c r="G72" s="240" t="s">
        <v>383</v>
      </c>
      <c r="H72" s="240" t="s">
        <v>818</v>
      </c>
      <c r="I72" s="253"/>
      <c r="J72" s="240" t="s">
        <v>819</v>
      </c>
      <c r="K72" s="253"/>
      <c r="L72" s="240" t="s">
        <v>820</v>
      </c>
      <c r="M72" s="253"/>
    </row>
    <row r="73" ht="30" customHeight="1" spans="1:13">
      <c r="A73" s="240" t="s">
        <v>398</v>
      </c>
      <c r="B73" s="240"/>
      <c r="C73" s="240"/>
      <c r="D73" s="240"/>
      <c r="E73" s="240"/>
      <c r="F73" s="240"/>
      <c r="G73" s="240"/>
      <c r="H73" s="240"/>
      <c r="I73" s="253"/>
      <c r="J73" s="240"/>
      <c r="K73" s="253"/>
      <c r="L73" s="240"/>
      <c r="M73" s="253"/>
    </row>
    <row r="74" ht="30" customHeight="1" spans="1:13">
      <c r="A74" s="240"/>
      <c r="B74" s="240" t="s">
        <v>821</v>
      </c>
      <c r="C74" s="240"/>
      <c r="D74" s="240"/>
      <c r="E74" s="240"/>
      <c r="F74" s="240"/>
      <c r="G74" s="240"/>
      <c r="H74" s="240"/>
      <c r="I74" s="253"/>
      <c r="J74" s="240"/>
      <c r="K74" s="253"/>
      <c r="L74" s="240"/>
      <c r="M74" s="253"/>
    </row>
    <row r="75" ht="30" customHeight="1" spans="1:13">
      <c r="A75" s="240"/>
      <c r="B75" s="240"/>
      <c r="C75" s="240" t="s">
        <v>822</v>
      </c>
      <c r="D75" s="240" t="s">
        <v>395</v>
      </c>
      <c r="E75" s="240" t="s">
        <v>401</v>
      </c>
      <c r="F75" s="240" t="s">
        <v>392</v>
      </c>
      <c r="G75" s="240" t="s">
        <v>383</v>
      </c>
      <c r="H75" s="240" t="s">
        <v>823</v>
      </c>
      <c r="I75" s="253"/>
      <c r="J75" s="240" t="s">
        <v>824</v>
      </c>
      <c r="K75" s="253"/>
      <c r="L75" s="240" t="s">
        <v>592</v>
      </c>
      <c r="M75" s="253"/>
    </row>
    <row r="76" ht="30" customHeight="1" spans="1:13">
      <c r="A76" s="240"/>
      <c r="B76" s="240" t="s">
        <v>399</v>
      </c>
      <c r="C76" s="240"/>
      <c r="D76" s="240"/>
      <c r="E76" s="240"/>
      <c r="F76" s="240"/>
      <c r="G76" s="240"/>
      <c r="H76" s="240"/>
      <c r="I76" s="253"/>
      <c r="J76" s="240"/>
      <c r="K76" s="253"/>
      <c r="L76" s="240"/>
      <c r="M76" s="253"/>
    </row>
    <row r="77" ht="30" customHeight="1" spans="1:13">
      <c r="A77" s="240"/>
      <c r="B77" s="240"/>
      <c r="C77" s="240" t="s">
        <v>825</v>
      </c>
      <c r="D77" s="240" t="s">
        <v>395</v>
      </c>
      <c r="E77" s="240" t="s">
        <v>406</v>
      </c>
      <c r="F77" s="240" t="s">
        <v>392</v>
      </c>
      <c r="G77" s="240" t="s">
        <v>383</v>
      </c>
      <c r="H77" s="240" t="s">
        <v>795</v>
      </c>
      <c r="I77" s="253"/>
      <c r="J77" s="240" t="s">
        <v>826</v>
      </c>
      <c r="K77" s="253"/>
      <c r="L77" s="240" t="s">
        <v>791</v>
      </c>
      <c r="M77" s="253"/>
    </row>
    <row r="78" ht="48" customHeight="1" spans="1:13">
      <c r="A78" s="240"/>
      <c r="B78" s="240"/>
      <c r="C78" s="240" t="s">
        <v>827</v>
      </c>
      <c r="D78" s="240" t="s">
        <v>395</v>
      </c>
      <c r="E78" s="240" t="s">
        <v>463</v>
      </c>
      <c r="F78" s="240" t="s">
        <v>459</v>
      </c>
      <c r="G78" s="240" t="s">
        <v>407</v>
      </c>
      <c r="H78" s="240" t="s">
        <v>828</v>
      </c>
      <c r="I78" s="253"/>
      <c r="J78" s="240" t="s">
        <v>829</v>
      </c>
      <c r="K78" s="253"/>
      <c r="L78" s="240" t="s">
        <v>791</v>
      </c>
      <c r="M78" s="253"/>
    </row>
    <row r="79" ht="30" customHeight="1" spans="1:13">
      <c r="A79" s="240"/>
      <c r="B79" s="240" t="s">
        <v>461</v>
      </c>
      <c r="C79" s="240"/>
      <c r="D79" s="240"/>
      <c r="E79" s="240"/>
      <c r="F79" s="240"/>
      <c r="G79" s="240"/>
      <c r="H79" s="240"/>
      <c r="I79" s="253"/>
      <c r="J79" s="240"/>
      <c r="K79" s="253"/>
      <c r="L79" s="240"/>
      <c r="M79" s="253"/>
    </row>
    <row r="80" ht="46" customHeight="1" spans="1:13">
      <c r="A80" s="240"/>
      <c r="B80" s="240"/>
      <c r="C80" s="240" t="s">
        <v>830</v>
      </c>
      <c r="D80" s="240" t="s">
        <v>380</v>
      </c>
      <c r="E80" s="240" t="s">
        <v>831</v>
      </c>
      <c r="F80" s="240" t="s">
        <v>459</v>
      </c>
      <c r="G80" s="240" t="s">
        <v>407</v>
      </c>
      <c r="H80" s="240" t="s">
        <v>828</v>
      </c>
      <c r="I80" s="253"/>
      <c r="J80" s="240" t="s">
        <v>832</v>
      </c>
      <c r="K80" s="253"/>
      <c r="L80" s="240" t="s">
        <v>791</v>
      </c>
      <c r="M80" s="253"/>
    </row>
    <row r="81" ht="30" customHeight="1" spans="1:13">
      <c r="A81" s="240"/>
      <c r="B81" s="240"/>
      <c r="C81" s="240" t="s">
        <v>833</v>
      </c>
      <c r="D81" s="240" t="s">
        <v>380</v>
      </c>
      <c r="E81" s="240" t="s">
        <v>458</v>
      </c>
      <c r="F81" s="240" t="s">
        <v>459</v>
      </c>
      <c r="G81" s="240" t="s">
        <v>407</v>
      </c>
      <c r="H81" s="240" t="s">
        <v>828</v>
      </c>
      <c r="I81" s="253"/>
      <c r="J81" s="240" t="s">
        <v>834</v>
      </c>
      <c r="K81" s="253"/>
      <c r="L81" s="240" t="s">
        <v>791</v>
      </c>
      <c r="M81" s="253"/>
    </row>
    <row r="82" ht="30" customHeight="1" spans="1:13">
      <c r="A82" s="240" t="s">
        <v>403</v>
      </c>
      <c r="B82" s="240"/>
      <c r="C82" s="240"/>
      <c r="D82" s="240"/>
      <c r="E82" s="240"/>
      <c r="F82" s="240"/>
      <c r="G82" s="240"/>
      <c r="H82" s="240"/>
      <c r="I82" s="253"/>
      <c r="J82" s="240"/>
      <c r="K82" s="253"/>
      <c r="L82" s="240"/>
      <c r="M82" s="253"/>
    </row>
    <row r="83" ht="30" customHeight="1" spans="1:13">
      <c r="A83" s="240"/>
      <c r="B83" s="240" t="s">
        <v>404</v>
      </c>
      <c r="C83" s="240"/>
      <c r="D83" s="240"/>
      <c r="E83" s="240"/>
      <c r="F83" s="240"/>
      <c r="G83" s="240"/>
      <c r="H83" s="240"/>
      <c r="I83" s="253"/>
      <c r="J83" s="240"/>
      <c r="K83" s="253"/>
      <c r="L83" s="240"/>
      <c r="M83" s="253"/>
    </row>
    <row r="84" ht="30" customHeight="1" spans="1:13">
      <c r="A84" s="240"/>
      <c r="B84" s="240"/>
      <c r="C84" s="240" t="s">
        <v>835</v>
      </c>
      <c r="D84" s="240" t="s">
        <v>395</v>
      </c>
      <c r="E84" s="240" t="s">
        <v>406</v>
      </c>
      <c r="F84" s="240" t="s">
        <v>392</v>
      </c>
      <c r="G84" s="240" t="s">
        <v>407</v>
      </c>
      <c r="H84" s="240" t="s">
        <v>795</v>
      </c>
      <c r="I84" s="253"/>
      <c r="J84" s="240" t="s">
        <v>836</v>
      </c>
      <c r="K84" s="253"/>
      <c r="L84" s="240" t="s">
        <v>837</v>
      </c>
      <c r="M84" s="253"/>
    </row>
  </sheetData>
  <mergeCells count="157">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F23:G23"/>
    <mergeCell ref="F24:G24"/>
    <mergeCell ref="A25:B25"/>
    <mergeCell ref="C25:E25"/>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A53:M53"/>
    <mergeCell ref="A54:G54"/>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A5:A6"/>
    <mergeCell ref="A9:B10"/>
    <mergeCell ref="C9:E10"/>
    <mergeCell ref="F9:G10"/>
    <mergeCell ref="A12:B24"/>
    <mergeCell ref="C12:E24"/>
    <mergeCell ref="A26:B32"/>
    <mergeCell ref="C26:E32"/>
    <mergeCell ref="A33:B41"/>
    <mergeCell ref="C33:E41"/>
    <mergeCell ref="H54:I55"/>
    <mergeCell ref="J54:K55"/>
    <mergeCell ref="L54:M55"/>
    <mergeCell ref="A42:B52"/>
    <mergeCell ref="C42:E52"/>
  </mergeCells>
  <pageMargins left="0.75" right="0.75" top="1" bottom="1" header="0.5" footer="0.5"/>
  <pageSetup paperSize="9" scale="34"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22" sqref="D22"/>
    </sheetView>
  </sheetViews>
  <sheetFormatPr defaultColWidth="8.88571428571429" defaultRowHeight="14.25" customHeight="1" outlineLevelCol="5"/>
  <cols>
    <col min="1" max="2" width="21.1333333333333" style="177"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ht="17" customHeight="1" spans="1:6">
      <c r="A1" s="196" t="s">
        <v>838</v>
      </c>
      <c r="B1" s="178">
        <v>0</v>
      </c>
      <c r="C1" s="179">
        <v>1</v>
      </c>
      <c r="D1" s="180"/>
      <c r="E1" s="180"/>
      <c r="F1" s="180"/>
    </row>
    <row r="2" ht="26.25" customHeight="1" spans="1:6">
      <c r="A2" s="181" t="s">
        <v>12</v>
      </c>
      <c r="B2" s="181"/>
      <c r="C2" s="182"/>
      <c r="D2" s="182"/>
      <c r="E2" s="182"/>
      <c r="F2" s="182"/>
    </row>
    <row r="3" ht="13.5" customHeight="1" spans="1:6">
      <c r="A3" s="183" t="s">
        <v>22</v>
      </c>
      <c r="B3" s="183"/>
      <c r="C3" s="179"/>
      <c r="D3" s="180"/>
      <c r="E3" s="180"/>
      <c r="F3" s="180" t="s">
        <v>23</v>
      </c>
    </row>
    <row r="4" ht="19.5" customHeight="1" spans="1:6">
      <c r="A4" s="89" t="s">
        <v>205</v>
      </c>
      <c r="B4" s="184" t="s">
        <v>95</v>
      </c>
      <c r="C4" s="89" t="s">
        <v>96</v>
      </c>
      <c r="D4" s="90" t="s">
        <v>839</v>
      </c>
      <c r="E4" s="91"/>
      <c r="F4" s="185"/>
    </row>
    <row r="5" ht="18.75" customHeight="1" spans="1:6">
      <c r="A5" s="93"/>
      <c r="B5" s="186"/>
      <c r="C5" s="94"/>
      <c r="D5" s="89" t="s">
        <v>77</v>
      </c>
      <c r="E5" s="90" t="s">
        <v>100</v>
      </c>
      <c r="F5" s="89" t="s">
        <v>101</v>
      </c>
    </row>
    <row r="6" ht="18.75" customHeight="1" spans="1:6">
      <c r="A6" s="187">
        <v>1</v>
      </c>
      <c r="B6" s="197">
        <v>2</v>
      </c>
      <c r="C6" s="110">
        <v>3</v>
      </c>
      <c r="D6" s="187" t="s">
        <v>468</v>
      </c>
      <c r="E6" s="187" t="s">
        <v>401</v>
      </c>
      <c r="F6" s="110">
        <v>6</v>
      </c>
    </row>
    <row r="7" ht="18.75" customHeight="1" spans="1:6">
      <c r="A7" s="78" t="s">
        <v>93</v>
      </c>
      <c r="B7" s="78" t="s">
        <v>93</v>
      </c>
      <c r="C7" s="78" t="s">
        <v>93</v>
      </c>
      <c r="D7" s="188" t="s">
        <v>93</v>
      </c>
      <c r="E7" s="189" t="s">
        <v>93</v>
      </c>
      <c r="F7" s="189" t="s">
        <v>93</v>
      </c>
    </row>
    <row r="8" ht="18.75" customHeight="1" spans="1:6">
      <c r="A8" s="190" t="s">
        <v>154</v>
      </c>
      <c r="B8" s="191"/>
      <c r="C8" s="192" t="s">
        <v>154</v>
      </c>
      <c r="D8" s="188" t="s">
        <v>93</v>
      </c>
      <c r="E8" s="189" t="s">
        <v>93</v>
      </c>
      <c r="F8" s="189" t="s">
        <v>93</v>
      </c>
    </row>
    <row r="9" s="195" customFormat="1" ht="36" customHeight="1" spans="1:2">
      <c r="A9" s="193" t="s">
        <v>840</v>
      </c>
      <c r="B9" s="198"/>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C18" sqref="C18"/>
    </sheetView>
  </sheetViews>
  <sheetFormatPr defaultColWidth="8.88571428571429" defaultRowHeight="14.25" customHeight="1" outlineLevelCol="5"/>
  <cols>
    <col min="1" max="2" width="21.1333333333333" style="177"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s="81" customFormat="1" ht="12" customHeight="1" spans="1:6">
      <c r="A1" s="177" t="s">
        <v>841</v>
      </c>
      <c r="B1" s="178">
        <v>0</v>
      </c>
      <c r="C1" s="179">
        <v>1</v>
      </c>
      <c r="D1" s="180"/>
      <c r="E1" s="180"/>
      <c r="F1" s="180"/>
    </row>
    <row r="2" s="81" customFormat="1" ht="26.25" customHeight="1" spans="1:6">
      <c r="A2" s="181" t="s">
        <v>13</v>
      </c>
      <c r="B2" s="181"/>
      <c r="C2" s="182"/>
      <c r="D2" s="182"/>
      <c r="E2" s="182"/>
      <c r="F2" s="182"/>
    </row>
    <row r="3" s="81" customFormat="1" ht="13.5" customHeight="1" spans="1:6">
      <c r="A3" s="183" t="s">
        <v>22</v>
      </c>
      <c r="B3" s="183"/>
      <c r="C3" s="179"/>
      <c r="D3" s="180"/>
      <c r="E3" s="180"/>
      <c r="F3" s="180" t="s">
        <v>23</v>
      </c>
    </row>
    <row r="4" s="81" customFormat="1" ht="19.5" customHeight="1" spans="1:6">
      <c r="A4" s="89" t="s">
        <v>205</v>
      </c>
      <c r="B4" s="184" t="s">
        <v>95</v>
      </c>
      <c r="C4" s="89" t="s">
        <v>96</v>
      </c>
      <c r="D4" s="90" t="s">
        <v>842</v>
      </c>
      <c r="E4" s="91"/>
      <c r="F4" s="185"/>
    </row>
    <row r="5" s="81" customFormat="1" ht="18.75" customHeight="1" spans="1:6">
      <c r="A5" s="93"/>
      <c r="B5" s="186"/>
      <c r="C5" s="94"/>
      <c r="D5" s="89" t="s">
        <v>77</v>
      </c>
      <c r="E5" s="90" t="s">
        <v>100</v>
      </c>
      <c r="F5" s="89" t="s">
        <v>101</v>
      </c>
    </row>
    <row r="6" s="81" customFormat="1" ht="18.75" customHeight="1" spans="1:6">
      <c r="A6" s="187">
        <v>1</v>
      </c>
      <c r="B6" s="187" t="s">
        <v>386</v>
      </c>
      <c r="C6" s="110">
        <v>3</v>
      </c>
      <c r="D6" s="187" t="s">
        <v>468</v>
      </c>
      <c r="E6" s="187" t="s">
        <v>401</v>
      </c>
      <c r="F6" s="110">
        <v>6</v>
      </c>
    </row>
    <row r="7" s="81" customFormat="1" ht="18.75" customHeight="1" spans="1:6">
      <c r="A7" s="78" t="s">
        <v>93</v>
      </c>
      <c r="B7" s="78" t="s">
        <v>93</v>
      </c>
      <c r="C7" s="78" t="s">
        <v>93</v>
      </c>
      <c r="D7" s="188" t="s">
        <v>93</v>
      </c>
      <c r="E7" s="189" t="s">
        <v>93</v>
      </c>
      <c r="F7" s="189" t="s">
        <v>93</v>
      </c>
    </row>
    <row r="8" s="81" customFormat="1" ht="18.75" customHeight="1" spans="1:6">
      <c r="A8" s="190" t="s">
        <v>154</v>
      </c>
      <c r="B8" s="191"/>
      <c r="C8" s="192"/>
      <c r="D8" s="188" t="s">
        <v>93</v>
      </c>
      <c r="E8" s="189" t="s">
        <v>93</v>
      </c>
      <c r="F8" s="189" t="s">
        <v>93</v>
      </c>
    </row>
    <row r="9" s="128" customFormat="1" ht="27" customHeight="1" spans="1:2">
      <c r="A9" s="193" t="s">
        <v>843</v>
      </c>
      <c r="B9" s="193"/>
    </row>
    <row r="10" customHeight="1" spans="1:1">
      <c r="A10" s="194"/>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zoomScaleSheetLayoutView="60" topLeftCell="A7" workbookViewId="0">
      <selection activeCell="H15" sqref="H15"/>
    </sheetView>
  </sheetViews>
  <sheetFormatPr defaultColWidth="8.88571428571429" defaultRowHeight="14.25" customHeight="1"/>
  <cols>
    <col min="1" max="2" width="16.8571428571429" style="130" customWidth="1"/>
    <col min="3" max="3" width="28.4285714285714" style="81" customWidth="1"/>
    <col min="4" max="4" width="24.1428571428571" style="81" customWidth="1"/>
    <col min="5" max="5" width="20" style="81" customWidth="1"/>
    <col min="6" max="6" width="7.71428571428571" style="81" customWidth="1"/>
    <col min="7" max="7" width="8.14285714285714" style="81" customWidth="1"/>
    <col min="8" max="8" width="13.7142857142857" style="81" customWidth="1"/>
    <col min="9" max="9" width="13.8571428571429" style="81" customWidth="1"/>
    <col min="10" max="10" width="14.4285714285714" style="81" customWidth="1"/>
    <col min="11" max="12" width="10" style="81" customWidth="1"/>
    <col min="13" max="13" width="9.13333333333333" style="65" customWidth="1"/>
    <col min="14" max="15" width="9.13333333333333" style="81" customWidth="1"/>
    <col min="16" max="17" width="12.7142857142857" style="81" customWidth="1"/>
    <col min="18" max="18" width="9.13333333333333" style="65" customWidth="1"/>
    <col min="19" max="19" width="10.4285714285714" style="81" customWidth="1"/>
    <col min="20" max="20" width="9.13333333333333" style="65" customWidth="1"/>
    <col min="21" max="16384" width="9.13333333333333" style="65"/>
  </cols>
  <sheetData>
    <row r="1" ht="13.5" customHeight="1" spans="1:19">
      <c r="A1" s="131" t="s">
        <v>844</v>
      </c>
      <c r="R1" s="172"/>
      <c r="S1" s="173"/>
    </row>
    <row r="2" ht="27.75" customHeight="1" spans="1:19">
      <c r="A2" s="147" t="s">
        <v>14</v>
      </c>
      <c r="B2" s="147"/>
      <c r="C2" s="147"/>
      <c r="D2" s="147"/>
      <c r="E2" s="147"/>
      <c r="F2" s="147"/>
      <c r="G2" s="147"/>
      <c r="H2" s="147"/>
      <c r="I2" s="147"/>
      <c r="J2" s="147"/>
      <c r="K2" s="147"/>
      <c r="L2" s="147"/>
      <c r="M2" s="147"/>
      <c r="N2" s="147"/>
      <c r="O2" s="147"/>
      <c r="P2" s="147"/>
      <c r="Q2" s="147"/>
      <c r="R2" s="147"/>
      <c r="S2" s="147"/>
    </row>
    <row r="3" ht="18.75" customHeight="1" spans="1:19">
      <c r="A3" s="148" t="s">
        <v>22</v>
      </c>
      <c r="B3" s="148"/>
      <c r="C3" s="149"/>
      <c r="D3" s="149"/>
      <c r="E3" s="149"/>
      <c r="F3" s="149"/>
      <c r="G3" s="149"/>
      <c r="H3" s="149"/>
      <c r="I3" s="107"/>
      <c r="J3" s="107"/>
      <c r="K3" s="107"/>
      <c r="L3" s="107"/>
      <c r="R3" s="174"/>
      <c r="S3" s="108" t="s">
        <v>196</v>
      </c>
    </row>
    <row r="4" ht="15.75" customHeight="1" spans="1:19">
      <c r="A4" s="150" t="s">
        <v>204</v>
      </c>
      <c r="B4" s="150" t="s">
        <v>205</v>
      </c>
      <c r="C4" s="150" t="s">
        <v>845</v>
      </c>
      <c r="D4" s="150" t="s">
        <v>846</v>
      </c>
      <c r="E4" s="150" t="s">
        <v>847</v>
      </c>
      <c r="F4" s="150" t="s">
        <v>848</v>
      </c>
      <c r="G4" s="150" t="s">
        <v>849</v>
      </c>
      <c r="H4" s="150" t="s">
        <v>850</v>
      </c>
      <c r="I4" s="161" t="s">
        <v>212</v>
      </c>
      <c r="J4" s="162"/>
      <c r="K4" s="162"/>
      <c r="L4" s="161"/>
      <c r="M4" s="163"/>
      <c r="N4" s="161"/>
      <c r="O4" s="161"/>
      <c r="P4" s="161"/>
      <c r="Q4" s="161"/>
      <c r="R4" s="163"/>
      <c r="S4" s="175"/>
    </row>
    <row r="5" ht="17.25" customHeight="1" spans="1:19">
      <c r="A5" s="151"/>
      <c r="B5" s="151"/>
      <c r="C5" s="151"/>
      <c r="D5" s="151"/>
      <c r="E5" s="151"/>
      <c r="F5" s="151"/>
      <c r="G5" s="151"/>
      <c r="H5" s="151"/>
      <c r="I5" s="164" t="s">
        <v>77</v>
      </c>
      <c r="J5" s="153" t="s">
        <v>80</v>
      </c>
      <c r="K5" s="153" t="s">
        <v>851</v>
      </c>
      <c r="L5" s="151" t="s">
        <v>852</v>
      </c>
      <c r="M5" s="165" t="s">
        <v>853</v>
      </c>
      <c r="N5" s="166" t="s">
        <v>854</v>
      </c>
      <c r="O5" s="166"/>
      <c r="P5" s="166"/>
      <c r="Q5" s="166"/>
      <c r="R5" s="176"/>
      <c r="S5" s="152"/>
    </row>
    <row r="6" ht="54" customHeight="1" spans="1:19">
      <c r="A6" s="151"/>
      <c r="B6" s="151"/>
      <c r="C6" s="151"/>
      <c r="D6" s="152"/>
      <c r="E6" s="152"/>
      <c r="F6" s="152"/>
      <c r="G6" s="152"/>
      <c r="H6" s="152"/>
      <c r="I6" s="166"/>
      <c r="J6" s="153"/>
      <c r="K6" s="153"/>
      <c r="L6" s="152"/>
      <c r="M6" s="167"/>
      <c r="N6" s="152" t="s">
        <v>79</v>
      </c>
      <c r="O6" s="152" t="s">
        <v>86</v>
      </c>
      <c r="P6" s="152" t="s">
        <v>295</v>
      </c>
      <c r="Q6" s="152" t="s">
        <v>88</v>
      </c>
      <c r="R6" s="167" t="s">
        <v>89</v>
      </c>
      <c r="S6" s="152" t="s">
        <v>90</v>
      </c>
    </row>
    <row r="7" ht="28" customHeight="1" spans="1:19">
      <c r="A7" s="153">
        <v>1</v>
      </c>
      <c r="B7" s="153">
        <v>2</v>
      </c>
      <c r="C7" s="154">
        <v>3</v>
      </c>
      <c r="D7" s="154">
        <v>4</v>
      </c>
      <c r="E7" s="154">
        <v>5</v>
      </c>
      <c r="F7" s="154">
        <v>6</v>
      </c>
      <c r="G7" s="154">
        <v>7</v>
      </c>
      <c r="H7" s="154">
        <v>8</v>
      </c>
      <c r="I7" s="154">
        <v>9</v>
      </c>
      <c r="J7" s="154">
        <v>10</v>
      </c>
      <c r="K7" s="154">
        <v>11</v>
      </c>
      <c r="L7" s="154">
        <v>12</v>
      </c>
      <c r="M7" s="154">
        <v>13</v>
      </c>
      <c r="N7" s="154">
        <v>14</v>
      </c>
      <c r="O7" s="154">
        <v>15</v>
      </c>
      <c r="P7" s="154">
        <v>16</v>
      </c>
      <c r="Q7" s="154">
        <v>17</v>
      </c>
      <c r="R7" s="154">
        <v>18</v>
      </c>
      <c r="S7" s="154">
        <v>19</v>
      </c>
    </row>
    <row r="8" s="145" customFormat="1" ht="46" customHeight="1" spans="1:19">
      <c r="A8" s="153" t="s">
        <v>92</v>
      </c>
      <c r="B8" s="153" t="s">
        <v>92</v>
      </c>
      <c r="C8" s="153" t="s">
        <v>308</v>
      </c>
      <c r="D8" s="155" t="s">
        <v>855</v>
      </c>
      <c r="E8" s="155" t="s">
        <v>856</v>
      </c>
      <c r="F8" s="155" t="s">
        <v>857</v>
      </c>
      <c r="G8" s="155">
        <v>1</v>
      </c>
      <c r="H8" s="156">
        <v>210000</v>
      </c>
      <c r="I8" s="156">
        <v>210000</v>
      </c>
      <c r="J8" s="156">
        <v>210000</v>
      </c>
      <c r="K8" s="168"/>
      <c r="L8" s="168"/>
      <c r="M8" s="168"/>
      <c r="N8" s="168"/>
      <c r="O8" s="168"/>
      <c r="P8" s="168"/>
      <c r="Q8" s="168"/>
      <c r="R8" s="168"/>
      <c r="S8" s="168"/>
    </row>
    <row r="9" s="145" customFormat="1" ht="36" customHeight="1" spans="1:19">
      <c r="A9" s="153" t="s">
        <v>92</v>
      </c>
      <c r="B9" s="153" t="s">
        <v>92</v>
      </c>
      <c r="C9" s="153" t="s">
        <v>254</v>
      </c>
      <c r="D9" s="155" t="s">
        <v>858</v>
      </c>
      <c r="E9" s="155" t="s">
        <v>859</v>
      </c>
      <c r="F9" s="155" t="s">
        <v>857</v>
      </c>
      <c r="G9" s="155">
        <v>10</v>
      </c>
      <c r="H9" s="156">
        <v>10000</v>
      </c>
      <c r="I9" s="156">
        <v>10000</v>
      </c>
      <c r="J9" s="156">
        <v>10000</v>
      </c>
      <c r="K9" s="168"/>
      <c r="L9" s="168"/>
      <c r="M9" s="168"/>
      <c r="N9" s="168"/>
      <c r="O9" s="168"/>
      <c r="P9" s="168"/>
      <c r="Q9" s="168"/>
      <c r="R9" s="168"/>
      <c r="S9" s="168"/>
    </row>
    <row r="10" s="145" customFormat="1" ht="36" customHeight="1" spans="1:19">
      <c r="A10" s="153" t="s">
        <v>92</v>
      </c>
      <c r="B10" s="153" t="s">
        <v>92</v>
      </c>
      <c r="C10" s="153" t="s">
        <v>254</v>
      </c>
      <c r="D10" s="155" t="s">
        <v>860</v>
      </c>
      <c r="E10" s="155" t="s">
        <v>861</v>
      </c>
      <c r="F10" s="155" t="s">
        <v>857</v>
      </c>
      <c r="G10" s="155">
        <v>3</v>
      </c>
      <c r="H10" s="156">
        <v>20000</v>
      </c>
      <c r="I10" s="156">
        <v>20000</v>
      </c>
      <c r="J10" s="156">
        <v>20000</v>
      </c>
      <c r="K10" s="168"/>
      <c r="L10" s="168"/>
      <c r="M10" s="168"/>
      <c r="N10" s="168"/>
      <c r="O10" s="168"/>
      <c r="P10" s="168"/>
      <c r="Q10" s="168"/>
      <c r="R10" s="168"/>
      <c r="S10" s="168"/>
    </row>
    <row r="11" s="145" customFormat="1" ht="36" customHeight="1" spans="1:19">
      <c r="A11" s="153" t="s">
        <v>92</v>
      </c>
      <c r="B11" s="153" t="s">
        <v>92</v>
      </c>
      <c r="C11" s="153" t="s">
        <v>348</v>
      </c>
      <c r="D11" s="155" t="s">
        <v>862</v>
      </c>
      <c r="E11" s="155" t="s">
        <v>863</v>
      </c>
      <c r="F11" s="155" t="s">
        <v>864</v>
      </c>
      <c r="G11" s="155">
        <v>150</v>
      </c>
      <c r="H11" s="156">
        <v>22460.84</v>
      </c>
      <c r="I11" s="156">
        <v>22460.84</v>
      </c>
      <c r="J11" s="156">
        <v>22460.84</v>
      </c>
      <c r="K11" s="168"/>
      <c r="L11" s="168"/>
      <c r="M11" s="168"/>
      <c r="N11" s="168"/>
      <c r="O11" s="168"/>
      <c r="P11" s="168"/>
      <c r="Q11" s="168"/>
      <c r="R11" s="168"/>
      <c r="S11" s="168"/>
    </row>
    <row r="12" s="145" customFormat="1" ht="36" customHeight="1" spans="1:19">
      <c r="A12" s="153" t="s">
        <v>92</v>
      </c>
      <c r="B12" s="153" t="s">
        <v>92</v>
      </c>
      <c r="C12" s="153" t="s">
        <v>348</v>
      </c>
      <c r="D12" s="155" t="s">
        <v>865</v>
      </c>
      <c r="E12" s="155" t="s">
        <v>866</v>
      </c>
      <c r="F12" s="155" t="s">
        <v>867</v>
      </c>
      <c r="G12" s="155">
        <v>6</v>
      </c>
      <c r="H12" s="156">
        <v>4800</v>
      </c>
      <c r="I12" s="156">
        <v>4800</v>
      </c>
      <c r="J12" s="156">
        <v>4800</v>
      </c>
      <c r="K12" s="168"/>
      <c r="L12" s="168"/>
      <c r="M12" s="168"/>
      <c r="N12" s="168"/>
      <c r="O12" s="168"/>
      <c r="P12" s="168"/>
      <c r="Q12" s="168"/>
      <c r="R12" s="168"/>
      <c r="S12" s="168"/>
    </row>
    <row r="13" s="145" customFormat="1" ht="36" customHeight="1" spans="1:19">
      <c r="A13" s="153" t="s">
        <v>92</v>
      </c>
      <c r="B13" s="153" t="s">
        <v>92</v>
      </c>
      <c r="C13" s="153" t="s">
        <v>348</v>
      </c>
      <c r="D13" s="152" t="s">
        <v>256</v>
      </c>
      <c r="E13" s="152" t="s">
        <v>868</v>
      </c>
      <c r="F13" s="152" t="s">
        <v>857</v>
      </c>
      <c r="G13" s="152">
        <v>2</v>
      </c>
      <c r="H13" s="156">
        <v>8280</v>
      </c>
      <c r="I13" s="156">
        <v>8280</v>
      </c>
      <c r="J13" s="156">
        <v>8280</v>
      </c>
      <c r="K13" s="169" t="s">
        <v>93</v>
      </c>
      <c r="L13" s="169" t="s">
        <v>93</v>
      </c>
      <c r="M13" s="169" t="s">
        <v>93</v>
      </c>
      <c r="N13" s="169" t="s">
        <v>93</v>
      </c>
      <c r="O13" s="169" t="s">
        <v>93</v>
      </c>
      <c r="P13" s="169" t="s">
        <v>93</v>
      </c>
      <c r="Q13" s="169"/>
      <c r="R13" s="169" t="s">
        <v>93</v>
      </c>
      <c r="S13" s="169" t="s">
        <v>93</v>
      </c>
    </row>
    <row r="14" s="145" customFormat="1" ht="36" customHeight="1" spans="1:19">
      <c r="A14" s="153" t="s">
        <v>92</v>
      </c>
      <c r="B14" s="153" t="s">
        <v>92</v>
      </c>
      <c r="C14" s="153" t="s">
        <v>348</v>
      </c>
      <c r="D14" s="151" t="s">
        <v>869</v>
      </c>
      <c r="E14" s="151" t="s">
        <v>870</v>
      </c>
      <c r="F14" s="151" t="s">
        <v>688</v>
      </c>
      <c r="G14" s="151">
        <v>6</v>
      </c>
      <c r="H14" s="157">
        <v>25200</v>
      </c>
      <c r="I14" s="157">
        <v>25200</v>
      </c>
      <c r="J14" s="157">
        <v>25200</v>
      </c>
      <c r="K14" s="170" t="s">
        <v>93</v>
      </c>
      <c r="L14" s="170" t="s">
        <v>93</v>
      </c>
      <c r="M14" s="169" t="s">
        <v>93</v>
      </c>
      <c r="N14" s="170" t="s">
        <v>93</v>
      </c>
      <c r="O14" s="170" t="s">
        <v>93</v>
      </c>
      <c r="P14" s="170" t="s">
        <v>93</v>
      </c>
      <c r="Q14" s="170"/>
      <c r="R14" s="169" t="s">
        <v>93</v>
      </c>
      <c r="S14" s="170" t="s">
        <v>93</v>
      </c>
    </row>
    <row r="15" ht="36" customHeight="1" spans="1:19">
      <c r="A15" s="158" t="s">
        <v>154</v>
      </c>
      <c r="B15" s="158"/>
      <c r="C15" s="158"/>
      <c r="D15" s="158"/>
      <c r="E15" s="158"/>
      <c r="F15" s="158"/>
      <c r="G15" s="158"/>
      <c r="H15" s="159">
        <v>300740.84</v>
      </c>
      <c r="I15" s="159">
        <v>300740.84</v>
      </c>
      <c r="J15" s="159">
        <v>300740.84</v>
      </c>
      <c r="K15" s="171" t="s">
        <v>93</v>
      </c>
      <c r="L15" s="171" t="s">
        <v>93</v>
      </c>
      <c r="M15" s="171" t="s">
        <v>93</v>
      </c>
      <c r="N15" s="171" t="s">
        <v>93</v>
      </c>
      <c r="O15" s="171" t="s">
        <v>93</v>
      </c>
      <c r="P15" s="171" t="s">
        <v>93</v>
      </c>
      <c r="Q15" s="171"/>
      <c r="R15" s="171" t="s">
        <v>93</v>
      </c>
      <c r="S15" s="171" t="s">
        <v>93</v>
      </c>
    </row>
    <row r="16" s="146" customFormat="1" ht="20" customHeight="1" spans="1:19">
      <c r="A16" s="160" t="s">
        <v>871</v>
      </c>
      <c r="B16" s="160"/>
      <c r="C16" s="160"/>
      <c r="D16" s="160"/>
      <c r="E16" s="160"/>
      <c r="F16" s="64"/>
      <c r="G16" s="64"/>
      <c r="H16" s="64"/>
      <c r="I16" s="64"/>
      <c r="J16" s="64"/>
      <c r="K16" s="64"/>
      <c r="L16" s="64"/>
      <c r="N16" s="64"/>
      <c r="O16" s="64"/>
      <c r="P16" s="64"/>
      <c r="Q16" s="64"/>
      <c r="S16" s="64"/>
    </row>
  </sheetData>
  <mergeCells count="19">
    <mergeCell ref="A2:S2"/>
    <mergeCell ref="A3:H3"/>
    <mergeCell ref="I4:S4"/>
    <mergeCell ref="N5:S5"/>
    <mergeCell ref="A15:G15"/>
    <mergeCell ref="A16:E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2"/>
  <sheetViews>
    <sheetView zoomScaleSheetLayoutView="60" workbookViewId="0">
      <selection activeCell="F26" sqref="F26"/>
    </sheetView>
  </sheetViews>
  <sheetFormatPr defaultColWidth="8.71428571428571" defaultRowHeight="14.25" customHeight="1"/>
  <cols>
    <col min="1" max="1" width="14.1428571428571" style="65" customWidth="1"/>
    <col min="2" max="2" width="17.7142857142857" style="65" customWidth="1"/>
    <col min="3" max="9" width="9.13333333333333" style="113" customWidth="1"/>
    <col min="10" max="10" width="12" style="81" customWidth="1"/>
    <col min="11" max="13" width="10" style="81" customWidth="1"/>
    <col min="14" max="14" width="9.13333333333333" style="65" customWidth="1"/>
    <col min="15" max="16" width="9.13333333333333" style="81" customWidth="1"/>
    <col min="17" max="18" width="12.7142857142857" style="81" customWidth="1"/>
    <col min="19" max="19" width="9.13333333333333" style="65" customWidth="1"/>
    <col min="20" max="20" width="10.4285714285714" style="81" customWidth="1"/>
    <col min="21" max="21" width="9.13333333333333" style="65" customWidth="1"/>
    <col min="22" max="249" width="9.13333333333333" style="65"/>
    <col min="250" max="258" width="8.71428571428571" style="65"/>
  </cols>
  <sheetData>
    <row r="1" ht="13.5" customHeight="1" spans="1:20">
      <c r="A1" s="83" t="s">
        <v>872</v>
      </c>
      <c r="D1" s="83"/>
      <c r="E1" s="83"/>
      <c r="F1" s="83"/>
      <c r="G1" s="83"/>
      <c r="H1" s="83"/>
      <c r="I1" s="83"/>
      <c r="J1" s="129"/>
      <c r="K1" s="129"/>
      <c r="L1" s="129"/>
      <c r="M1" s="129"/>
      <c r="N1" s="130"/>
      <c r="O1" s="131"/>
      <c r="P1" s="131"/>
      <c r="Q1" s="131"/>
      <c r="R1" s="131"/>
      <c r="S1" s="141"/>
      <c r="T1" s="142"/>
    </row>
    <row r="2" ht="27.75" customHeight="1" spans="1:20">
      <c r="A2" s="114" t="s">
        <v>15</v>
      </c>
      <c r="B2" s="114"/>
      <c r="C2" s="114"/>
      <c r="D2" s="114"/>
      <c r="E2" s="114"/>
      <c r="F2" s="114"/>
      <c r="G2" s="114"/>
      <c r="H2" s="114"/>
      <c r="I2" s="114"/>
      <c r="J2" s="114"/>
      <c r="K2" s="114"/>
      <c r="L2" s="114"/>
      <c r="M2" s="114"/>
      <c r="N2" s="114"/>
      <c r="O2" s="114"/>
      <c r="P2" s="114"/>
      <c r="Q2" s="114"/>
      <c r="R2" s="114"/>
      <c r="S2" s="114"/>
      <c r="T2" s="114"/>
    </row>
    <row r="3" ht="26.1" customHeight="1" spans="1:20">
      <c r="A3" s="115" t="s">
        <v>22</v>
      </c>
      <c r="B3" s="115"/>
      <c r="C3" s="115"/>
      <c r="D3" s="115"/>
      <c r="E3" s="115"/>
      <c r="F3" s="87"/>
      <c r="G3" s="87"/>
      <c r="H3" s="87"/>
      <c r="I3" s="87"/>
      <c r="J3" s="132"/>
      <c r="K3" s="132"/>
      <c r="L3" s="132"/>
      <c r="M3" s="132"/>
      <c r="N3" s="130"/>
      <c r="O3" s="131"/>
      <c r="P3" s="131"/>
      <c r="Q3" s="131"/>
      <c r="R3" s="131"/>
      <c r="S3" s="143"/>
      <c r="T3" s="144" t="s">
        <v>196</v>
      </c>
    </row>
    <row r="4" ht="15.75" customHeight="1" spans="1:20">
      <c r="A4" s="116" t="s">
        <v>204</v>
      </c>
      <c r="B4" s="116" t="s">
        <v>205</v>
      </c>
      <c r="C4" s="117" t="s">
        <v>845</v>
      </c>
      <c r="D4" s="117" t="s">
        <v>873</v>
      </c>
      <c r="E4" s="117" t="s">
        <v>874</v>
      </c>
      <c r="F4" s="118" t="s">
        <v>875</v>
      </c>
      <c r="G4" s="117" t="s">
        <v>876</v>
      </c>
      <c r="H4" s="117" t="s">
        <v>877</v>
      </c>
      <c r="I4" s="117" t="s">
        <v>878</v>
      </c>
      <c r="J4" s="117" t="s">
        <v>212</v>
      </c>
      <c r="K4" s="117"/>
      <c r="L4" s="117"/>
      <c r="M4" s="117"/>
      <c r="N4" s="133"/>
      <c r="O4" s="117"/>
      <c r="P4" s="117"/>
      <c r="Q4" s="117"/>
      <c r="R4" s="117"/>
      <c r="S4" s="133"/>
      <c r="T4" s="117"/>
    </row>
    <row r="5" ht="17.25" customHeight="1" spans="1:20">
      <c r="A5" s="119"/>
      <c r="B5" s="119"/>
      <c r="C5" s="117"/>
      <c r="D5" s="117"/>
      <c r="E5" s="117"/>
      <c r="F5" s="120"/>
      <c r="G5" s="117"/>
      <c r="H5" s="117"/>
      <c r="I5" s="117"/>
      <c r="J5" s="117" t="s">
        <v>77</v>
      </c>
      <c r="K5" s="117" t="s">
        <v>80</v>
      </c>
      <c r="L5" s="117" t="s">
        <v>851</v>
      </c>
      <c r="M5" s="117" t="s">
        <v>852</v>
      </c>
      <c r="N5" s="134" t="s">
        <v>853</v>
      </c>
      <c r="O5" s="117" t="s">
        <v>854</v>
      </c>
      <c r="P5" s="117"/>
      <c r="Q5" s="117"/>
      <c r="R5" s="117"/>
      <c r="S5" s="134"/>
      <c r="T5" s="117"/>
    </row>
    <row r="6" ht="54" customHeight="1" spans="1:20">
      <c r="A6" s="119"/>
      <c r="B6" s="119"/>
      <c r="C6" s="117"/>
      <c r="D6" s="117"/>
      <c r="E6" s="117"/>
      <c r="F6" s="121"/>
      <c r="G6" s="117"/>
      <c r="H6" s="117"/>
      <c r="I6" s="117"/>
      <c r="J6" s="117"/>
      <c r="K6" s="117"/>
      <c r="L6" s="117"/>
      <c r="M6" s="117"/>
      <c r="N6" s="133"/>
      <c r="O6" s="117" t="s">
        <v>79</v>
      </c>
      <c r="P6" s="117" t="s">
        <v>86</v>
      </c>
      <c r="Q6" s="117" t="s">
        <v>295</v>
      </c>
      <c r="R6" s="117" t="s">
        <v>88</v>
      </c>
      <c r="S6" s="133" t="s">
        <v>89</v>
      </c>
      <c r="T6" s="117" t="s">
        <v>90</v>
      </c>
    </row>
    <row r="7" ht="15" customHeight="1" spans="1:20">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c r="T7" s="92">
        <v>20</v>
      </c>
    </row>
    <row r="8" ht="22.5" customHeight="1" spans="1:20">
      <c r="A8" s="122"/>
      <c r="B8" s="122"/>
      <c r="C8" s="92"/>
      <c r="D8" s="92"/>
      <c r="E8" s="92"/>
      <c r="F8" s="92"/>
      <c r="G8" s="92"/>
      <c r="H8" s="92"/>
      <c r="I8" s="92"/>
      <c r="J8" s="135" t="s">
        <v>93</v>
      </c>
      <c r="K8" s="135" t="s">
        <v>93</v>
      </c>
      <c r="L8" s="135" t="s">
        <v>93</v>
      </c>
      <c r="M8" s="135" t="s">
        <v>93</v>
      </c>
      <c r="N8" s="135" t="s">
        <v>93</v>
      </c>
      <c r="O8" s="135" t="s">
        <v>93</v>
      </c>
      <c r="P8" s="135" t="s">
        <v>93</v>
      </c>
      <c r="Q8" s="135" t="s">
        <v>93</v>
      </c>
      <c r="R8" s="135"/>
      <c r="S8" s="135" t="s">
        <v>93</v>
      </c>
      <c r="T8" s="135" t="s">
        <v>93</v>
      </c>
    </row>
    <row r="9" ht="22.5" customHeight="1" spans="1:20">
      <c r="A9" s="122"/>
      <c r="B9" s="122"/>
      <c r="C9" s="123"/>
      <c r="D9" s="124"/>
      <c r="E9" s="124"/>
      <c r="F9" s="124"/>
      <c r="G9" s="124"/>
      <c r="H9" s="124"/>
      <c r="I9" s="124"/>
      <c r="J9" s="136" t="s">
        <v>93</v>
      </c>
      <c r="K9" s="136" t="s">
        <v>93</v>
      </c>
      <c r="L9" s="136" t="s">
        <v>93</v>
      </c>
      <c r="M9" s="136" t="s">
        <v>93</v>
      </c>
      <c r="N9" s="135" t="s">
        <v>93</v>
      </c>
      <c r="O9" s="136" t="s">
        <v>93</v>
      </c>
      <c r="P9" s="136" t="s">
        <v>93</v>
      </c>
      <c r="Q9" s="136" t="s">
        <v>93</v>
      </c>
      <c r="R9" s="136"/>
      <c r="S9" s="135" t="s">
        <v>93</v>
      </c>
      <c r="T9" s="136" t="s">
        <v>93</v>
      </c>
    </row>
    <row r="10" ht="22.5" customHeight="1" spans="1:20">
      <c r="A10" s="117"/>
      <c r="B10" s="117"/>
      <c r="C10" s="123"/>
      <c r="D10" s="125"/>
      <c r="E10" s="125"/>
      <c r="F10" s="125"/>
      <c r="G10" s="125"/>
      <c r="H10" s="125"/>
      <c r="I10" s="125"/>
      <c r="J10" s="137" t="s">
        <v>93</v>
      </c>
      <c r="K10" s="137" t="s">
        <v>93</v>
      </c>
      <c r="L10" s="137" t="s">
        <v>93</v>
      </c>
      <c r="M10" s="137" t="s">
        <v>93</v>
      </c>
      <c r="N10" s="137" t="s">
        <v>93</v>
      </c>
      <c r="O10" s="137" t="s">
        <v>93</v>
      </c>
      <c r="P10" s="137" t="s">
        <v>93</v>
      </c>
      <c r="Q10" s="137" t="s">
        <v>93</v>
      </c>
      <c r="R10" s="137"/>
      <c r="S10" s="137" t="s">
        <v>93</v>
      </c>
      <c r="T10" s="137" t="s">
        <v>93</v>
      </c>
    </row>
    <row r="11" ht="22.5" customHeight="1" spans="1:20">
      <c r="A11" s="126" t="s">
        <v>154</v>
      </c>
      <c r="B11" s="126"/>
      <c r="C11" s="126"/>
      <c r="D11" s="126"/>
      <c r="E11" s="126"/>
      <c r="F11" s="126"/>
      <c r="G11" s="126"/>
      <c r="H11" s="126"/>
      <c r="I11" s="126"/>
      <c r="J11" s="138"/>
      <c r="K11" s="138"/>
      <c r="L11" s="138"/>
      <c r="M11" s="138"/>
      <c r="N11" s="139"/>
      <c r="O11" s="138"/>
      <c r="P11" s="138"/>
      <c r="Q11" s="138"/>
      <c r="R11" s="138"/>
      <c r="S11" s="139"/>
      <c r="T11" s="138"/>
    </row>
    <row r="12" s="112" customFormat="1" ht="39" customHeight="1" spans="1:255">
      <c r="A12" s="127" t="s">
        <v>879</v>
      </c>
      <c r="B12" s="33"/>
      <c r="C12" s="33"/>
      <c r="D12" s="33"/>
      <c r="E12" s="33"/>
      <c r="F12" s="33"/>
      <c r="G12" s="128"/>
      <c r="H12" s="128"/>
      <c r="I12" s="128"/>
      <c r="J12" s="128"/>
      <c r="K12" s="140"/>
      <c r="L12" s="128"/>
      <c r="M12" s="128"/>
      <c r="N12" s="128"/>
      <c r="O12" s="128"/>
      <c r="P12" s="140"/>
      <c r="Q12" s="128"/>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c r="IN12" s="140"/>
      <c r="IO12" s="140"/>
      <c r="IP12" s="140"/>
      <c r="IQ12" s="140"/>
      <c r="IR12" s="140"/>
      <c r="IS12" s="140"/>
      <c r="IT12" s="140"/>
      <c r="IU12" s="140"/>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D16" sqref="D16"/>
    </sheetView>
  </sheetViews>
  <sheetFormatPr defaultColWidth="8.88571428571429" defaultRowHeight="14.25" customHeight="1" outlineLevelRow="7"/>
  <cols>
    <col min="1" max="1" width="50" style="81" customWidth="1"/>
    <col min="2" max="2" width="17.2857142857143" style="81" customWidth="1"/>
    <col min="3" max="4" width="13.4285714285714" style="81" customWidth="1"/>
    <col min="5" max="12" width="10.2857142857143" style="81" customWidth="1"/>
    <col min="13" max="13" width="13.1428571428571" style="81" customWidth="1"/>
    <col min="14" max="14" width="9.13333333333333" style="65" customWidth="1"/>
    <col min="15" max="246" width="9.13333333333333" style="65"/>
    <col min="247" max="247" width="9.13333333333333" style="82"/>
    <col min="248" max="256" width="8.88571428571429" style="82"/>
  </cols>
  <sheetData>
    <row r="1" s="65" customFormat="1" ht="13.5" customHeight="1" spans="1:13">
      <c r="A1" s="83" t="s">
        <v>880</v>
      </c>
      <c r="B1" s="83"/>
      <c r="C1" s="83"/>
      <c r="D1" s="84"/>
      <c r="E1" s="81"/>
      <c r="F1" s="81"/>
      <c r="G1" s="81"/>
      <c r="H1" s="81"/>
      <c r="I1" s="81"/>
      <c r="J1" s="81"/>
      <c r="K1" s="81"/>
      <c r="L1" s="81"/>
      <c r="M1" s="81"/>
    </row>
    <row r="2" s="65" customFormat="1" ht="35" customHeight="1" spans="1:13">
      <c r="A2" s="85" t="s">
        <v>16</v>
      </c>
      <c r="B2" s="85"/>
      <c r="C2" s="85"/>
      <c r="D2" s="85"/>
      <c r="E2" s="85"/>
      <c r="F2" s="85"/>
      <c r="G2" s="85"/>
      <c r="H2" s="85"/>
      <c r="I2" s="85"/>
      <c r="J2" s="85"/>
      <c r="K2" s="85"/>
      <c r="L2" s="85"/>
      <c r="M2" s="85"/>
    </row>
    <row r="3" s="80" customFormat="1" ht="24" customHeight="1" spans="1:13">
      <c r="A3" s="86" t="s">
        <v>22</v>
      </c>
      <c r="B3" s="87"/>
      <c r="C3" s="87"/>
      <c r="D3" s="87"/>
      <c r="E3" s="88"/>
      <c r="F3" s="88"/>
      <c r="G3" s="88"/>
      <c r="H3" s="88"/>
      <c r="I3" s="88"/>
      <c r="J3" s="107"/>
      <c r="K3" s="107"/>
      <c r="L3" s="107"/>
      <c r="M3" s="108" t="s">
        <v>196</v>
      </c>
    </row>
    <row r="4" s="65" customFormat="1" ht="19.5" customHeight="1" spans="1:13">
      <c r="A4" s="89" t="s">
        <v>881</v>
      </c>
      <c r="B4" s="90" t="s">
        <v>212</v>
      </c>
      <c r="C4" s="91"/>
      <c r="D4" s="91"/>
      <c r="E4" s="92" t="s">
        <v>882</v>
      </c>
      <c r="F4" s="92"/>
      <c r="G4" s="92"/>
      <c r="H4" s="92"/>
      <c r="I4" s="92"/>
      <c r="J4" s="92"/>
      <c r="K4" s="92"/>
      <c r="L4" s="92"/>
      <c r="M4" s="92"/>
    </row>
    <row r="5" s="65" customFormat="1" ht="40.5" customHeight="1" spans="1:13">
      <c r="A5" s="93"/>
      <c r="B5" s="94" t="s">
        <v>77</v>
      </c>
      <c r="C5" s="95" t="s">
        <v>80</v>
      </c>
      <c r="D5" s="96" t="s">
        <v>883</v>
      </c>
      <c r="E5" s="93" t="s">
        <v>884</v>
      </c>
      <c r="F5" s="93" t="s">
        <v>885</v>
      </c>
      <c r="G5" s="93" t="s">
        <v>886</v>
      </c>
      <c r="H5" s="93" t="s">
        <v>887</v>
      </c>
      <c r="I5" s="109" t="s">
        <v>888</v>
      </c>
      <c r="J5" s="93" t="s">
        <v>889</v>
      </c>
      <c r="K5" s="93" t="s">
        <v>890</v>
      </c>
      <c r="L5" s="93" t="s">
        <v>891</v>
      </c>
      <c r="M5" s="93" t="s">
        <v>892</v>
      </c>
    </row>
    <row r="6" s="65" customFormat="1" ht="32" customHeight="1" spans="1:13">
      <c r="A6" s="89">
        <v>1</v>
      </c>
      <c r="B6" s="89">
        <v>2</v>
      </c>
      <c r="C6" s="89">
        <v>3</v>
      </c>
      <c r="D6" s="97">
        <v>4</v>
      </c>
      <c r="E6" s="89">
        <v>5</v>
      </c>
      <c r="F6" s="89">
        <v>6</v>
      </c>
      <c r="G6" s="89">
        <v>7</v>
      </c>
      <c r="H6" s="98">
        <v>8</v>
      </c>
      <c r="I6" s="110">
        <v>9</v>
      </c>
      <c r="J6" s="110">
        <v>10</v>
      </c>
      <c r="K6" s="110">
        <v>11</v>
      </c>
      <c r="L6" s="98">
        <v>12</v>
      </c>
      <c r="M6" s="110">
        <v>13</v>
      </c>
    </row>
    <row r="7" s="65" customFormat="1" ht="40" customHeight="1" spans="1:247">
      <c r="A7" s="99" t="s">
        <v>893</v>
      </c>
      <c r="B7" s="100"/>
      <c r="C7" s="100"/>
      <c r="D7" s="100"/>
      <c r="E7" s="100"/>
      <c r="F7" s="100"/>
      <c r="G7" s="101"/>
      <c r="H7" s="102" t="s">
        <v>93</v>
      </c>
      <c r="I7" s="102" t="s">
        <v>93</v>
      </c>
      <c r="J7" s="102" t="s">
        <v>93</v>
      </c>
      <c r="K7" s="102" t="s">
        <v>93</v>
      </c>
      <c r="L7" s="102" t="s">
        <v>93</v>
      </c>
      <c r="M7" s="102" t="s">
        <v>93</v>
      </c>
      <c r="IM7" s="111"/>
    </row>
    <row r="8" s="65" customFormat="1" ht="40" customHeight="1" spans="1:13">
      <c r="A8" s="103" t="s">
        <v>93</v>
      </c>
      <c r="B8" s="104" t="s">
        <v>93</v>
      </c>
      <c r="C8" s="104" t="s">
        <v>93</v>
      </c>
      <c r="D8" s="105" t="s">
        <v>93</v>
      </c>
      <c r="E8" s="104" t="s">
        <v>93</v>
      </c>
      <c r="F8" s="104" t="s">
        <v>93</v>
      </c>
      <c r="G8" s="104" t="s">
        <v>93</v>
      </c>
      <c r="H8" s="106" t="s">
        <v>93</v>
      </c>
      <c r="I8" s="106" t="s">
        <v>93</v>
      </c>
      <c r="J8" s="106" t="s">
        <v>93</v>
      </c>
      <c r="K8" s="106" t="s">
        <v>93</v>
      </c>
      <c r="L8" s="106" t="s">
        <v>93</v>
      </c>
      <c r="M8" s="106"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847619047619" style="64" customWidth="1"/>
    <col min="11" max="11" width="9.13333333333333" style="65" customWidth="1"/>
    <col min="12" max="16384" width="9.13333333333333" style="65"/>
  </cols>
  <sheetData>
    <row r="1" customHeight="1" spans="1:10">
      <c r="A1" s="64" t="s">
        <v>894</v>
      </c>
      <c r="J1" s="79"/>
    </row>
    <row r="2" ht="28.5" customHeight="1" spans="1:10">
      <c r="A2" s="66" t="s">
        <v>17</v>
      </c>
      <c r="B2" s="67"/>
      <c r="C2" s="67"/>
      <c r="D2" s="67"/>
      <c r="E2" s="67"/>
      <c r="F2" s="68"/>
      <c r="G2" s="67"/>
      <c r="H2" s="68"/>
      <c r="I2" s="68"/>
      <c r="J2" s="67"/>
    </row>
    <row r="3" ht="17.25" customHeight="1" spans="1:1">
      <c r="A3" s="69" t="s">
        <v>22</v>
      </c>
    </row>
    <row r="4" ht="44.25" customHeight="1" spans="1:10">
      <c r="A4" s="70" t="s">
        <v>881</v>
      </c>
      <c r="B4" s="70" t="s">
        <v>367</v>
      </c>
      <c r="C4" s="70" t="s">
        <v>368</v>
      </c>
      <c r="D4" s="70" t="s">
        <v>369</v>
      </c>
      <c r="E4" s="70" t="s">
        <v>370</v>
      </c>
      <c r="F4" s="71" t="s">
        <v>371</v>
      </c>
      <c r="G4" s="70" t="s">
        <v>372</v>
      </c>
      <c r="H4" s="71" t="s">
        <v>373</v>
      </c>
      <c r="I4" s="71" t="s">
        <v>374</v>
      </c>
      <c r="J4" s="70" t="s">
        <v>375</v>
      </c>
    </row>
    <row r="5" ht="14.25" customHeight="1" spans="1:10">
      <c r="A5" s="70">
        <v>1</v>
      </c>
      <c r="B5" s="70">
        <v>2</v>
      </c>
      <c r="C5" s="70">
        <v>3</v>
      </c>
      <c r="D5" s="70">
        <v>4</v>
      </c>
      <c r="E5" s="70">
        <v>5</v>
      </c>
      <c r="F5" s="70">
        <v>6</v>
      </c>
      <c r="G5" s="70">
        <v>7</v>
      </c>
      <c r="H5" s="70">
        <v>8</v>
      </c>
      <c r="I5" s="70">
        <v>9</v>
      </c>
      <c r="J5" s="70">
        <v>10</v>
      </c>
    </row>
    <row r="6" ht="42" customHeight="1" spans="1:10">
      <c r="A6" s="72" t="s">
        <v>893</v>
      </c>
      <c r="B6" s="73"/>
      <c r="C6" s="73"/>
      <c r="D6" s="74"/>
      <c r="E6" s="75"/>
      <c r="F6" s="76"/>
      <c r="G6" s="75"/>
      <c r="H6" s="76"/>
      <c r="I6" s="76"/>
      <c r="J6" s="75"/>
    </row>
    <row r="7" ht="42.75" customHeight="1" spans="1:10">
      <c r="A7" s="77" t="s">
        <v>93</v>
      </c>
      <c r="B7" s="77" t="s">
        <v>93</v>
      </c>
      <c r="C7" s="77" t="s">
        <v>93</v>
      </c>
      <c r="D7" s="77" t="s">
        <v>93</v>
      </c>
      <c r="E7" s="78" t="s">
        <v>93</v>
      </c>
      <c r="F7" s="77" t="s">
        <v>93</v>
      </c>
      <c r="G7" s="78" t="s">
        <v>93</v>
      </c>
      <c r="H7" s="77" t="s">
        <v>93</v>
      </c>
      <c r="I7" s="77" t="s">
        <v>93</v>
      </c>
      <c r="J7" s="78"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D27" sqref="D27"/>
    </sheetView>
  </sheetViews>
  <sheetFormatPr defaultColWidth="8.88571428571429" defaultRowHeight="12"/>
  <cols>
    <col min="1" max="1" width="12" style="48" customWidth="1"/>
    <col min="2" max="2" width="29" style="48"/>
    <col min="3" max="3" width="18.7142857142857" style="48" customWidth="1"/>
    <col min="4" max="4" width="24.847619047619" style="48" customWidth="1"/>
    <col min="5" max="7" width="23.5714285714286" style="48" customWidth="1"/>
    <col min="8" max="8" width="25.1333333333333" style="48" customWidth="1"/>
    <col min="9" max="9" width="18.847619047619" style="48" customWidth="1"/>
    <col min="10" max="16384" width="9.13333333333333" style="48"/>
  </cols>
  <sheetData>
    <row r="1" spans="1:9">
      <c r="A1" s="48" t="s">
        <v>895</v>
      </c>
      <c r="I1" s="62"/>
    </row>
    <row r="2" ht="28.5" spans="2:9">
      <c r="B2" s="49" t="s">
        <v>18</v>
      </c>
      <c r="C2" s="49"/>
      <c r="D2" s="49"/>
      <c r="E2" s="49"/>
      <c r="F2" s="49"/>
      <c r="G2" s="49"/>
      <c r="H2" s="49"/>
      <c r="I2" s="49"/>
    </row>
    <row r="3" ht="13.5" spans="1:3">
      <c r="A3" s="50" t="s">
        <v>22</v>
      </c>
      <c r="C3" s="51"/>
    </row>
    <row r="4" ht="18" customHeight="1" spans="1:9">
      <c r="A4" s="52" t="s">
        <v>204</v>
      </c>
      <c r="B4" s="52" t="s">
        <v>205</v>
      </c>
      <c r="C4" s="52" t="s">
        <v>896</v>
      </c>
      <c r="D4" s="52" t="s">
        <v>897</v>
      </c>
      <c r="E4" s="52" t="s">
        <v>898</v>
      </c>
      <c r="F4" s="52" t="s">
        <v>899</v>
      </c>
      <c r="G4" s="53" t="s">
        <v>900</v>
      </c>
      <c r="H4" s="54"/>
      <c r="I4" s="63"/>
    </row>
    <row r="5" ht="18" customHeight="1" spans="1:9">
      <c r="A5" s="55"/>
      <c r="B5" s="55"/>
      <c r="C5" s="55"/>
      <c r="D5" s="55"/>
      <c r="E5" s="55"/>
      <c r="F5" s="55"/>
      <c r="G5" s="56" t="s">
        <v>849</v>
      </c>
      <c r="H5" s="56" t="s">
        <v>901</v>
      </c>
      <c r="I5" s="56" t="s">
        <v>902</v>
      </c>
    </row>
    <row r="6" ht="21" customHeight="1" spans="1:9">
      <c r="A6" s="57">
        <v>1</v>
      </c>
      <c r="B6" s="57">
        <v>2</v>
      </c>
      <c r="C6" s="57">
        <v>3</v>
      </c>
      <c r="D6" s="57">
        <v>4</v>
      </c>
      <c r="E6" s="57">
        <v>5</v>
      </c>
      <c r="F6" s="57">
        <v>6</v>
      </c>
      <c r="G6" s="57">
        <v>7</v>
      </c>
      <c r="H6" s="57">
        <v>8</v>
      </c>
      <c r="I6" s="57">
        <v>9</v>
      </c>
    </row>
    <row r="7" ht="33" customHeight="1" spans="1:9">
      <c r="A7" s="58"/>
      <c r="B7" s="59"/>
      <c r="C7" s="59"/>
      <c r="D7" s="59"/>
      <c r="E7" s="59"/>
      <c r="F7" s="59"/>
      <c r="G7" s="57"/>
      <c r="H7" s="57"/>
      <c r="I7" s="57"/>
    </row>
    <row r="8" ht="24" customHeight="1" spans="1:9">
      <c r="A8" s="58"/>
      <c r="B8" s="60"/>
      <c r="C8" s="60"/>
      <c r="D8" s="60"/>
      <c r="E8" s="60"/>
      <c r="F8" s="60"/>
      <c r="G8" s="57"/>
      <c r="H8" s="57"/>
      <c r="I8" s="57"/>
    </row>
    <row r="9" ht="24" customHeight="1" spans="1:9">
      <c r="A9" s="61" t="s">
        <v>77</v>
      </c>
      <c r="B9" s="61"/>
      <c r="C9" s="61"/>
      <c r="D9" s="61"/>
      <c r="E9" s="61"/>
      <c r="F9" s="61"/>
      <c r="G9" s="57"/>
      <c r="H9" s="57"/>
      <c r="I9" s="57"/>
    </row>
    <row r="10" s="47" customFormat="1" ht="33" customHeight="1" spans="1:1">
      <c r="A10" s="47" t="s">
        <v>903</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D23" sqref="D2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4" t="s">
        <v>904</v>
      </c>
      <c r="D1" s="35"/>
      <c r="E1" s="35"/>
      <c r="F1" s="35"/>
      <c r="G1" s="35"/>
      <c r="K1" s="45"/>
    </row>
    <row r="2" s="1" customFormat="1" ht="27.75" customHeight="1" spans="1:11">
      <c r="A2" s="36" t="s">
        <v>905</v>
      </c>
      <c r="B2" s="36"/>
      <c r="C2" s="36"/>
      <c r="D2" s="36"/>
      <c r="E2" s="36"/>
      <c r="F2" s="36"/>
      <c r="G2" s="36"/>
      <c r="H2" s="36"/>
      <c r="I2" s="36"/>
      <c r="J2" s="36"/>
      <c r="K2" s="36"/>
    </row>
    <row r="3" s="1" customFormat="1" ht="13.5" customHeight="1" spans="1:11">
      <c r="A3" s="37" t="s">
        <v>22</v>
      </c>
      <c r="B3" s="10"/>
      <c r="C3" s="10"/>
      <c r="D3" s="10"/>
      <c r="E3" s="10"/>
      <c r="F3" s="10"/>
      <c r="G3" s="10"/>
      <c r="H3" s="11"/>
      <c r="I3" s="11"/>
      <c r="J3" s="11"/>
      <c r="K3" s="12" t="s">
        <v>196</v>
      </c>
    </row>
    <row r="4" s="1" customFormat="1" ht="21.75" customHeight="1" spans="1:11">
      <c r="A4" s="13" t="s">
        <v>289</v>
      </c>
      <c r="B4" s="13" t="s">
        <v>207</v>
      </c>
      <c r="C4" s="13" t="s">
        <v>290</v>
      </c>
      <c r="D4" s="14" t="s">
        <v>291</v>
      </c>
      <c r="E4" s="14" t="s">
        <v>209</v>
      </c>
      <c r="F4" s="14" t="s">
        <v>292</v>
      </c>
      <c r="G4" s="14" t="s">
        <v>293</v>
      </c>
      <c r="H4" s="20" t="s">
        <v>77</v>
      </c>
      <c r="I4" s="15" t="s">
        <v>906</v>
      </c>
      <c r="J4" s="16"/>
      <c r="K4" s="17"/>
    </row>
    <row r="5" s="1" customFormat="1" ht="21.75" customHeight="1" spans="1:11">
      <c r="A5" s="18"/>
      <c r="B5" s="18"/>
      <c r="C5" s="18"/>
      <c r="D5" s="19"/>
      <c r="E5" s="19"/>
      <c r="F5" s="19"/>
      <c r="G5" s="19"/>
      <c r="H5" s="38"/>
      <c r="I5" s="14" t="s">
        <v>80</v>
      </c>
      <c r="J5" s="14" t="s">
        <v>81</v>
      </c>
      <c r="K5" s="14" t="s">
        <v>82</v>
      </c>
    </row>
    <row r="6" s="1" customFormat="1" ht="40.5" customHeight="1" spans="1:11">
      <c r="A6" s="21"/>
      <c r="B6" s="21"/>
      <c r="C6" s="21"/>
      <c r="D6" s="22"/>
      <c r="E6" s="22"/>
      <c r="F6" s="22"/>
      <c r="G6" s="22"/>
      <c r="H6" s="23"/>
      <c r="I6" s="22"/>
      <c r="J6" s="22"/>
      <c r="K6" s="22"/>
    </row>
    <row r="7" s="1" customFormat="1" ht="32" customHeight="1" spans="1:11">
      <c r="A7" s="25">
        <v>1</v>
      </c>
      <c r="B7" s="25">
        <v>2</v>
      </c>
      <c r="C7" s="25">
        <v>3</v>
      </c>
      <c r="D7" s="25">
        <v>4</v>
      </c>
      <c r="E7" s="25">
        <v>5</v>
      </c>
      <c r="F7" s="25">
        <v>6</v>
      </c>
      <c r="G7" s="25">
        <v>7</v>
      </c>
      <c r="H7" s="25">
        <v>8</v>
      </c>
      <c r="I7" s="25">
        <v>9</v>
      </c>
      <c r="J7" s="46">
        <v>10</v>
      </c>
      <c r="K7" s="46">
        <v>11</v>
      </c>
    </row>
    <row r="8" s="1" customFormat="1" ht="32" customHeight="1" spans="1:11">
      <c r="A8" s="39"/>
      <c r="B8" s="27"/>
      <c r="C8" s="40"/>
      <c r="D8" s="40"/>
      <c r="E8" s="40"/>
      <c r="F8" s="40"/>
      <c r="G8" s="40"/>
      <c r="H8" s="41"/>
      <c r="I8" s="41"/>
      <c r="J8" s="41"/>
      <c r="K8" s="41"/>
    </row>
    <row r="9" s="1" customFormat="1" ht="32" customHeight="1" spans="1:11">
      <c r="A9" s="42"/>
      <c r="B9" s="42"/>
      <c r="C9" s="42"/>
      <c r="D9" s="42"/>
      <c r="E9" s="42"/>
      <c r="F9" s="42"/>
      <c r="G9" s="42"/>
      <c r="H9" s="41"/>
      <c r="I9" s="41"/>
      <c r="J9" s="41"/>
      <c r="K9" s="41"/>
    </row>
    <row r="10" s="1" customFormat="1" ht="32" customHeight="1" spans="1:11">
      <c r="A10" s="43" t="s">
        <v>154</v>
      </c>
      <c r="B10" s="43"/>
      <c r="C10" s="43"/>
      <c r="D10" s="43"/>
      <c r="E10" s="43"/>
      <c r="F10" s="43"/>
      <c r="G10" s="43"/>
      <c r="H10" s="44"/>
      <c r="I10" s="41"/>
      <c r="J10" s="41"/>
      <c r="K10" s="41"/>
    </row>
    <row r="11" s="33" customFormat="1" ht="32" customHeight="1" spans="1:1">
      <c r="A11" s="33" t="s">
        <v>907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B36" sqref="B36"/>
    </sheetView>
  </sheetViews>
  <sheetFormatPr defaultColWidth="8" defaultRowHeight="12" outlineLevelCol="3"/>
  <cols>
    <col min="1" max="1" width="39.5714285714286" style="81" customWidth="1"/>
    <col min="2" max="2" width="43.1333333333333" style="81" customWidth="1"/>
    <col min="3" max="3" width="40.4285714285714" style="81" customWidth="1"/>
    <col min="4" max="4" width="46.1333333333333" style="81" customWidth="1"/>
    <col min="5" max="5" width="8" style="65" customWidth="1"/>
    <col min="6" max="16384" width="8" style="65"/>
  </cols>
  <sheetData>
    <row r="1" ht="17" customHeight="1" spans="1:4">
      <c r="A1" s="386" t="s">
        <v>21</v>
      </c>
      <c r="B1" s="83"/>
      <c r="C1" s="83"/>
      <c r="D1" s="338"/>
    </row>
    <row r="2" ht="36" customHeight="1" spans="1:4">
      <c r="A2" s="66" t="s">
        <v>2</v>
      </c>
      <c r="B2" s="387"/>
      <c r="C2" s="387"/>
      <c r="D2" s="387"/>
    </row>
    <row r="3" ht="21" customHeight="1" spans="1:4">
      <c r="A3" s="86" t="s">
        <v>22</v>
      </c>
      <c r="B3" s="337"/>
      <c r="C3" s="337"/>
      <c r="D3" s="335" t="s">
        <v>23</v>
      </c>
    </row>
    <row r="4" ht="19.5" customHeight="1" spans="1:4">
      <c r="A4" s="90" t="s">
        <v>24</v>
      </c>
      <c r="B4" s="185"/>
      <c r="C4" s="90" t="s">
        <v>25</v>
      </c>
      <c r="D4" s="185"/>
    </row>
    <row r="5" ht="19.5" customHeight="1" spans="1:4">
      <c r="A5" s="89" t="s">
        <v>26</v>
      </c>
      <c r="B5" s="89" t="s">
        <v>27</v>
      </c>
      <c r="C5" s="89" t="s">
        <v>28</v>
      </c>
      <c r="D5" s="89" t="s">
        <v>27</v>
      </c>
    </row>
    <row r="6" ht="19.5" customHeight="1" spans="1:4">
      <c r="A6" s="93"/>
      <c r="B6" s="93"/>
      <c r="C6" s="93"/>
      <c r="D6" s="93"/>
    </row>
    <row r="7" ht="20.25" customHeight="1" spans="1:4">
      <c r="A7" s="345" t="s">
        <v>29</v>
      </c>
      <c r="B7" s="343">
        <v>27794121</v>
      </c>
      <c r="C7" s="345" t="s">
        <v>30</v>
      </c>
      <c r="D7" s="371">
        <v>24989625.17</v>
      </c>
    </row>
    <row r="8" ht="20.25" customHeight="1" spans="1:4">
      <c r="A8" s="345" t="s">
        <v>31</v>
      </c>
      <c r="B8" s="343"/>
      <c r="C8" s="345" t="s">
        <v>32</v>
      </c>
      <c r="D8" s="371"/>
    </row>
    <row r="9" ht="20.25" customHeight="1" spans="1:4">
      <c r="A9" s="345" t="s">
        <v>33</v>
      </c>
      <c r="B9" s="343"/>
      <c r="C9" s="345" t="s">
        <v>34</v>
      </c>
      <c r="D9" s="371"/>
    </row>
    <row r="10" ht="20.25" customHeight="1" spans="1:4">
      <c r="A10" s="345" t="s">
        <v>35</v>
      </c>
      <c r="B10" s="343"/>
      <c r="C10" s="345" t="s">
        <v>36</v>
      </c>
      <c r="D10" s="371"/>
    </row>
    <row r="11" ht="20.25" customHeight="1" spans="1:4">
      <c r="A11" s="345" t="s">
        <v>37</v>
      </c>
      <c r="B11" s="388">
        <v>37796.79</v>
      </c>
      <c r="C11" s="345" t="s">
        <v>38</v>
      </c>
      <c r="D11" s="371"/>
    </row>
    <row r="12" ht="20.25" customHeight="1" spans="1:4">
      <c r="A12" s="345" t="s">
        <v>39</v>
      </c>
      <c r="B12" s="372"/>
      <c r="C12" s="345" t="s">
        <v>40</v>
      </c>
      <c r="D12" s="371"/>
    </row>
    <row r="13" ht="20.25" customHeight="1" spans="1:4">
      <c r="A13" s="345" t="s">
        <v>41</v>
      </c>
      <c r="B13" s="372"/>
      <c r="C13" s="345" t="s">
        <v>42</v>
      </c>
      <c r="D13" s="371"/>
    </row>
    <row r="14" ht="20.25" customHeight="1" spans="1:4">
      <c r="A14" s="345" t="s">
        <v>43</v>
      </c>
      <c r="B14" s="372"/>
      <c r="C14" s="345" t="s">
        <v>44</v>
      </c>
      <c r="D14" s="371">
        <v>1385786.16</v>
      </c>
    </row>
    <row r="15" ht="20.25" customHeight="1" spans="1:4">
      <c r="A15" s="389" t="s">
        <v>45</v>
      </c>
      <c r="B15" s="390"/>
      <c r="C15" s="345" t="s">
        <v>46</v>
      </c>
      <c r="D15" s="371">
        <v>778600</v>
      </c>
    </row>
    <row r="16" ht="20.25" customHeight="1" spans="1:4">
      <c r="A16" s="389" t="s">
        <v>47</v>
      </c>
      <c r="B16" s="391">
        <v>37796.79</v>
      </c>
      <c r="C16" s="345" t="s">
        <v>48</v>
      </c>
      <c r="D16" s="371"/>
    </row>
    <row r="17" ht="20.25" customHeight="1" spans="1:4">
      <c r="A17" s="389"/>
      <c r="B17" s="392"/>
      <c r="C17" s="345" t="s">
        <v>49</v>
      </c>
      <c r="D17" s="371"/>
    </row>
    <row r="18" ht="20.25" customHeight="1" spans="1:4">
      <c r="A18" s="391"/>
      <c r="B18" s="392"/>
      <c r="C18" s="345" t="s">
        <v>50</v>
      </c>
      <c r="D18" s="371"/>
    </row>
    <row r="19" ht="20.25" customHeight="1" spans="1:4">
      <c r="A19" s="391"/>
      <c r="B19" s="392"/>
      <c r="C19" s="345" t="s">
        <v>51</v>
      </c>
      <c r="D19" s="371"/>
    </row>
    <row r="20" ht="20.25" customHeight="1" spans="1:4">
      <c r="A20" s="391"/>
      <c r="B20" s="392"/>
      <c r="C20" s="345" t="s">
        <v>52</v>
      </c>
      <c r="D20" s="371"/>
    </row>
    <row r="21" ht="20.25" customHeight="1" spans="1:4">
      <c r="A21" s="391"/>
      <c r="B21" s="392"/>
      <c r="C21" s="345" t="s">
        <v>53</v>
      </c>
      <c r="D21" s="371"/>
    </row>
    <row r="22" ht="20.25" customHeight="1" spans="1:4">
      <c r="A22" s="391"/>
      <c r="B22" s="392"/>
      <c r="C22" s="345" t="s">
        <v>54</v>
      </c>
      <c r="D22" s="371"/>
    </row>
    <row r="23" ht="20.25" customHeight="1" spans="1:4">
      <c r="A23" s="391"/>
      <c r="B23" s="392"/>
      <c r="C23" s="345" t="s">
        <v>55</v>
      </c>
      <c r="D23" s="371"/>
    </row>
    <row r="24" ht="20.25" customHeight="1" spans="1:4">
      <c r="A24" s="391"/>
      <c r="B24" s="392"/>
      <c r="C24" s="345" t="s">
        <v>56</v>
      </c>
      <c r="D24" s="371"/>
    </row>
    <row r="25" ht="20.25" customHeight="1" spans="1:4">
      <c r="A25" s="391"/>
      <c r="B25" s="392"/>
      <c r="C25" s="345" t="s">
        <v>57</v>
      </c>
      <c r="D25" s="371">
        <v>708024</v>
      </c>
    </row>
    <row r="26" ht="20.25" customHeight="1" spans="1:4">
      <c r="A26" s="391"/>
      <c r="B26" s="392"/>
      <c r="C26" s="345" t="s">
        <v>58</v>
      </c>
      <c r="D26" s="371"/>
    </row>
    <row r="27" ht="20.25" customHeight="1" spans="1:4">
      <c r="A27" s="391"/>
      <c r="B27" s="392"/>
      <c r="C27" s="345" t="s">
        <v>59</v>
      </c>
      <c r="D27" s="371"/>
    </row>
    <row r="28" ht="20.25" customHeight="1" spans="1:4">
      <c r="A28" s="391"/>
      <c r="B28" s="392"/>
      <c r="C28" s="345" t="s">
        <v>60</v>
      </c>
      <c r="D28" s="371"/>
    </row>
    <row r="29" ht="20.25" customHeight="1" spans="1:4">
      <c r="A29" s="391"/>
      <c r="B29" s="392"/>
      <c r="C29" s="345" t="s">
        <v>61</v>
      </c>
      <c r="D29" s="371"/>
    </row>
    <row r="30" ht="20.25" customHeight="1" spans="1:4">
      <c r="A30" s="393"/>
      <c r="B30" s="394"/>
      <c r="C30" s="345" t="s">
        <v>62</v>
      </c>
      <c r="D30" s="371"/>
    </row>
    <row r="31" ht="20.25" customHeight="1" spans="1:4">
      <c r="A31" s="393"/>
      <c r="B31" s="394"/>
      <c r="C31" s="345" t="s">
        <v>63</v>
      </c>
      <c r="D31" s="371"/>
    </row>
    <row r="32" ht="20.25" customHeight="1" spans="1:4">
      <c r="A32" s="393"/>
      <c r="B32" s="394"/>
      <c r="C32" s="345" t="s">
        <v>64</v>
      </c>
      <c r="D32" s="371"/>
    </row>
    <row r="33" ht="20.25" customHeight="1" spans="1:4">
      <c r="A33" s="395" t="s">
        <v>65</v>
      </c>
      <c r="B33" s="396">
        <f>B7+B8+B9+B10+B11</f>
        <v>27831917.79</v>
      </c>
      <c r="C33" s="350" t="s">
        <v>66</v>
      </c>
      <c r="D33" s="347">
        <f>SUM(D7:D29)</f>
        <v>27862035.33</v>
      </c>
    </row>
    <row r="34" ht="20.25" customHeight="1" spans="1:4">
      <c r="A34" s="389" t="s">
        <v>67</v>
      </c>
      <c r="B34" s="397">
        <v>30117.54</v>
      </c>
      <c r="C34" s="345" t="s">
        <v>68</v>
      </c>
      <c r="D34" s="343"/>
    </row>
    <row r="35" s="1" customFormat="1" ht="25.4" customHeight="1" spans="1:4">
      <c r="A35" s="398" t="s">
        <v>69</v>
      </c>
      <c r="B35" s="399"/>
      <c r="C35" s="400" t="s">
        <v>69</v>
      </c>
      <c r="D35" s="401"/>
    </row>
    <row r="36" s="1" customFormat="1" ht="25.4" customHeight="1" spans="1:4">
      <c r="A36" s="398" t="s">
        <v>70</v>
      </c>
      <c r="B36" s="399">
        <v>30117.54</v>
      </c>
      <c r="C36" s="400" t="s">
        <v>71</v>
      </c>
      <c r="D36" s="401"/>
    </row>
    <row r="37" ht="20.25" customHeight="1" spans="1:4">
      <c r="A37" s="402" t="s">
        <v>72</v>
      </c>
      <c r="B37" s="403">
        <f>B33+B34</f>
        <v>27862035.33</v>
      </c>
      <c r="C37" s="350" t="s">
        <v>73</v>
      </c>
      <c r="D37" s="403">
        <f>D33+D34</f>
        <v>27862035.33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G8" sqref="G8"/>
    </sheetView>
  </sheetViews>
  <sheetFormatPr defaultColWidth="10.447619047619" defaultRowHeight="14.25" customHeight="1"/>
  <cols>
    <col min="1" max="1" width="27.7142857142857" style="2" customWidth="1"/>
    <col min="2" max="2" width="22.1428571428571" style="2" customWidth="1"/>
    <col min="3" max="3" width="39.2857142857143" style="2" customWidth="1"/>
    <col min="4" max="4" width="12.5714285714286" style="1" customWidth="1"/>
    <col min="5" max="5" width="17.1428571428571" style="1" customWidth="1"/>
    <col min="6" max="6" width="20.4285714285714" style="1" customWidth="1"/>
    <col min="7" max="7" width="20.1428571428571" style="1" customWidth="1"/>
    <col min="8" max="10" width="10.447619047619" style="1"/>
    <col min="11" max="11" width="18" style="1" customWidth="1"/>
    <col min="12" max="16384" width="10.447619047619" style="1"/>
  </cols>
  <sheetData>
    <row r="1" s="1" customFormat="1" customHeight="1" spans="1:7">
      <c r="A1" s="3" t="s">
        <v>908</v>
      </c>
      <c r="B1" s="4"/>
      <c r="C1" s="4"/>
      <c r="D1" s="5"/>
      <c r="E1" s="5"/>
      <c r="F1" s="5"/>
      <c r="G1" s="5"/>
    </row>
    <row r="2" s="1" customFormat="1" ht="27.75" customHeight="1" spans="1:7">
      <c r="A2" s="6" t="s">
        <v>909</v>
      </c>
      <c r="B2" s="6"/>
      <c r="C2" s="6"/>
      <c r="D2" s="7"/>
      <c r="E2" s="7"/>
      <c r="F2" s="7"/>
      <c r="G2" s="7"/>
    </row>
    <row r="3" s="1" customFormat="1" ht="23" customHeight="1" spans="1:7">
      <c r="A3" s="8" t="s">
        <v>22</v>
      </c>
      <c r="B3" s="9"/>
      <c r="C3" s="9"/>
      <c r="D3" s="10"/>
      <c r="E3" s="11"/>
      <c r="F3" s="11"/>
      <c r="G3" s="12" t="s">
        <v>196</v>
      </c>
    </row>
    <row r="4" s="1" customFormat="1" ht="21.75" customHeight="1" spans="1:7">
      <c r="A4" s="13" t="s">
        <v>290</v>
      </c>
      <c r="B4" s="13" t="s">
        <v>289</v>
      </c>
      <c r="C4" s="13" t="s">
        <v>207</v>
      </c>
      <c r="D4" s="14" t="s">
        <v>910</v>
      </c>
      <c r="E4" s="15" t="s">
        <v>80</v>
      </c>
      <c r="F4" s="16"/>
      <c r="G4" s="17"/>
    </row>
    <row r="5" s="1" customFormat="1" ht="21.75" customHeight="1" spans="1:7">
      <c r="A5" s="18"/>
      <c r="B5" s="18"/>
      <c r="C5" s="18"/>
      <c r="D5" s="19"/>
      <c r="E5" s="20" t="s">
        <v>911</v>
      </c>
      <c r="F5" s="14" t="s">
        <v>912</v>
      </c>
      <c r="G5" s="14" t="s">
        <v>913</v>
      </c>
    </row>
    <row r="6" s="1" customFormat="1" ht="40.5" customHeight="1" spans="1:7">
      <c r="A6" s="21"/>
      <c r="B6" s="21"/>
      <c r="C6" s="21"/>
      <c r="D6" s="22"/>
      <c r="E6" s="23"/>
      <c r="F6" s="22"/>
      <c r="G6" s="22"/>
    </row>
    <row r="7" s="1" customFormat="1" ht="33" customHeight="1" spans="1:7">
      <c r="A7" s="24">
        <v>1</v>
      </c>
      <c r="B7" s="24">
        <v>2</v>
      </c>
      <c r="C7" s="24">
        <v>3</v>
      </c>
      <c r="D7" s="25">
        <v>4</v>
      </c>
      <c r="E7" s="25">
        <v>5</v>
      </c>
      <c r="F7" s="25">
        <v>6</v>
      </c>
      <c r="G7" s="25">
        <v>7</v>
      </c>
    </row>
    <row r="8" s="1" customFormat="1" ht="33" customHeight="1" spans="1:11">
      <c r="A8" s="26" t="s">
        <v>92</v>
      </c>
      <c r="B8" s="26" t="s">
        <v>914</v>
      </c>
      <c r="C8" s="27" t="s">
        <v>308</v>
      </c>
      <c r="D8" s="26" t="s">
        <v>915</v>
      </c>
      <c r="E8" s="28">
        <v>239850</v>
      </c>
      <c r="F8" s="28">
        <v>239850</v>
      </c>
      <c r="G8" s="28">
        <v>239850</v>
      </c>
      <c r="K8" s="32"/>
    </row>
    <row r="9" s="1" customFormat="1" ht="33" customHeight="1" spans="1:11">
      <c r="A9" s="26" t="s">
        <v>92</v>
      </c>
      <c r="B9" s="26" t="s">
        <v>914</v>
      </c>
      <c r="C9" s="27" t="s">
        <v>315</v>
      </c>
      <c r="D9" s="26" t="s">
        <v>915</v>
      </c>
      <c r="E9" s="28">
        <v>61295</v>
      </c>
      <c r="F9" s="28">
        <v>61295</v>
      </c>
      <c r="G9" s="28">
        <v>61295</v>
      </c>
      <c r="K9" s="32"/>
    </row>
    <row r="10" s="1" customFormat="1" ht="33" customHeight="1" spans="1:11">
      <c r="A10" s="26" t="s">
        <v>92</v>
      </c>
      <c r="B10" s="26" t="s">
        <v>916</v>
      </c>
      <c r="C10" s="27" t="s">
        <v>334</v>
      </c>
      <c r="D10" s="26" t="s">
        <v>915</v>
      </c>
      <c r="E10" s="28">
        <v>6574000</v>
      </c>
      <c r="F10" s="28">
        <v>6574000</v>
      </c>
      <c r="G10" s="28">
        <v>6574000</v>
      </c>
      <c r="K10" s="32"/>
    </row>
    <row r="11" s="1" customFormat="1" ht="33" customHeight="1" spans="1:7">
      <c r="A11" s="26" t="s">
        <v>92</v>
      </c>
      <c r="B11" s="26" t="s">
        <v>914</v>
      </c>
      <c r="C11" s="27" t="s">
        <v>300</v>
      </c>
      <c r="D11" s="26" t="s">
        <v>915</v>
      </c>
      <c r="E11" s="28">
        <v>1970000</v>
      </c>
      <c r="F11" s="28">
        <v>1970000</v>
      </c>
      <c r="G11" s="28">
        <v>1970000</v>
      </c>
    </row>
    <row r="12" s="1" customFormat="1" ht="33" customHeight="1" spans="1:7">
      <c r="A12" s="26" t="s">
        <v>92</v>
      </c>
      <c r="B12" s="26" t="s">
        <v>914</v>
      </c>
      <c r="C12" s="27" t="s">
        <v>306</v>
      </c>
      <c r="D12" s="26" t="s">
        <v>915</v>
      </c>
      <c r="E12" s="28">
        <v>750000</v>
      </c>
      <c r="F12" s="28">
        <v>750000</v>
      </c>
      <c r="G12" s="28">
        <v>750000</v>
      </c>
    </row>
    <row r="13" s="1" customFormat="1" ht="33" customHeight="1" spans="1:7">
      <c r="A13" s="26" t="s">
        <v>92</v>
      </c>
      <c r="B13" s="26" t="s">
        <v>914</v>
      </c>
      <c r="C13" s="27" t="s">
        <v>312</v>
      </c>
      <c r="D13" s="26" t="s">
        <v>915</v>
      </c>
      <c r="E13" s="28">
        <v>225000</v>
      </c>
      <c r="F13" s="28">
        <v>225000</v>
      </c>
      <c r="G13" s="28">
        <v>225000</v>
      </c>
    </row>
    <row r="14" s="1" customFormat="1" ht="33" customHeight="1" spans="1:7">
      <c r="A14" s="26" t="s">
        <v>92</v>
      </c>
      <c r="B14" s="26" t="s">
        <v>914</v>
      </c>
      <c r="C14" s="27" t="s">
        <v>346</v>
      </c>
      <c r="D14" s="26" t="s">
        <v>915</v>
      </c>
      <c r="E14" s="28">
        <v>1300000</v>
      </c>
      <c r="F14" s="28">
        <v>1300000</v>
      </c>
      <c r="G14" s="28">
        <v>1300000</v>
      </c>
    </row>
    <row r="15" s="1" customFormat="1" ht="33" customHeight="1" spans="1:7">
      <c r="A15" s="26" t="s">
        <v>92</v>
      </c>
      <c r="B15" s="26" t="s">
        <v>914</v>
      </c>
      <c r="C15" s="27" t="s">
        <v>319</v>
      </c>
      <c r="D15" s="26" t="s">
        <v>915</v>
      </c>
      <c r="E15" s="28">
        <v>983000</v>
      </c>
      <c r="F15" s="28">
        <v>983000</v>
      </c>
      <c r="G15" s="28">
        <v>983000</v>
      </c>
    </row>
    <row r="16" s="1" customFormat="1" ht="33" customHeight="1" spans="1:7">
      <c r="A16" s="26" t="s">
        <v>92</v>
      </c>
      <c r="B16" s="26" t="s">
        <v>914</v>
      </c>
      <c r="C16" s="27" t="s">
        <v>302</v>
      </c>
      <c r="D16" s="26" t="s">
        <v>915</v>
      </c>
      <c r="E16" s="28">
        <v>80000</v>
      </c>
      <c r="F16" s="28">
        <v>80000</v>
      </c>
      <c r="G16" s="28">
        <v>80000</v>
      </c>
    </row>
    <row r="17" s="1" customFormat="1" ht="33" customHeight="1" spans="1:7">
      <c r="A17" s="26" t="s">
        <v>92</v>
      </c>
      <c r="B17" s="26" t="s">
        <v>914</v>
      </c>
      <c r="C17" s="27" t="s">
        <v>323</v>
      </c>
      <c r="D17" s="26" t="s">
        <v>915</v>
      </c>
      <c r="E17" s="28">
        <v>880000</v>
      </c>
      <c r="F17" s="28">
        <v>880000</v>
      </c>
      <c r="G17" s="28">
        <v>880000</v>
      </c>
    </row>
    <row r="18" s="1" customFormat="1" ht="33" customHeight="1" spans="1:7">
      <c r="A18" s="26" t="s">
        <v>92</v>
      </c>
      <c r="B18" s="26" t="s">
        <v>914</v>
      </c>
      <c r="C18" s="27" t="s">
        <v>325</v>
      </c>
      <c r="D18" s="26" t="s">
        <v>915</v>
      </c>
      <c r="E18" s="28">
        <v>2434480</v>
      </c>
      <c r="F18" s="28">
        <v>2434480</v>
      </c>
      <c r="G18" s="28">
        <v>2434480</v>
      </c>
    </row>
    <row r="19" s="1" customFormat="1" ht="33" customHeight="1" spans="1:7">
      <c r="A19" s="26" t="s">
        <v>92</v>
      </c>
      <c r="B19" s="26" t="s">
        <v>917</v>
      </c>
      <c r="C19" s="27" t="s">
        <v>328</v>
      </c>
      <c r="D19" s="26" t="s">
        <v>915</v>
      </c>
      <c r="E19" s="28">
        <v>30722.16</v>
      </c>
      <c r="F19" s="28">
        <v>30722.16</v>
      </c>
      <c r="G19" s="28">
        <v>30722.16</v>
      </c>
    </row>
    <row r="20" s="1" customFormat="1" ht="33" customHeight="1" spans="1:7">
      <c r="A20" s="26" t="s">
        <v>92</v>
      </c>
      <c r="B20" s="26" t="s">
        <v>914</v>
      </c>
      <c r="C20" s="27" t="s">
        <v>317</v>
      </c>
      <c r="D20" s="26" t="s">
        <v>915</v>
      </c>
      <c r="E20" s="28">
        <v>100000</v>
      </c>
      <c r="F20" s="28">
        <v>100000</v>
      </c>
      <c r="G20" s="28">
        <v>100000</v>
      </c>
    </row>
    <row r="21" s="1" customFormat="1" ht="33" customHeight="1" spans="1:7">
      <c r="A21" s="26" t="s">
        <v>92</v>
      </c>
      <c r="B21" s="26" t="s">
        <v>914</v>
      </c>
      <c r="C21" s="27" t="s">
        <v>348</v>
      </c>
      <c r="D21" s="26" t="s">
        <v>915</v>
      </c>
      <c r="E21" s="28">
        <v>193170.84</v>
      </c>
      <c r="F21" s="28">
        <v>193170.84</v>
      </c>
      <c r="G21" s="28">
        <v>193170.84</v>
      </c>
    </row>
    <row r="22" s="1" customFormat="1" ht="33" customHeight="1" spans="1:7">
      <c r="A22" s="26" t="s">
        <v>92</v>
      </c>
      <c r="B22" s="26" t="s">
        <v>914</v>
      </c>
      <c r="C22" s="27" t="s">
        <v>353</v>
      </c>
      <c r="D22" s="26" t="s">
        <v>915</v>
      </c>
      <c r="E22" s="28">
        <v>330000</v>
      </c>
      <c r="F22" s="28">
        <v>330000</v>
      </c>
      <c r="G22" s="28">
        <v>330000</v>
      </c>
    </row>
    <row r="23" s="1" customFormat="1" ht="33" customHeight="1" spans="1:7">
      <c r="A23" s="26" t="s">
        <v>92</v>
      </c>
      <c r="B23" s="26" t="s">
        <v>914</v>
      </c>
      <c r="C23" s="27" t="s">
        <v>351</v>
      </c>
      <c r="D23" s="26" t="s">
        <v>915</v>
      </c>
      <c r="E23" s="28">
        <v>1409312</v>
      </c>
      <c r="F23" s="28">
        <v>1409312</v>
      </c>
      <c r="G23" s="28">
        <v>1409312</v>
      </c>
    </row>
    <row r="24" s="1" customFormat="1" ht="33" customHeight="1" spans="1:7">
      <c r="A24" s="26" t="s">
        <v>92</v>
      </c>
      <c r="B24" s="26" t="s">
        <v>914</v>
      </c>
      <c r="C24" s="27" t="s">
        <v>344</v>
      </c>
      <c r="D24" s="26" t="s">
        <v>915</v>
      </c>
      <c r="E24" s="28">
        <v>3570</v>
      </c>
      <c r="F24" s="28">
        <v>3570</v>
      </c>
      <c r="G24" s="28">
        <v>3570</v>
      </c>
    </row>
    <row r="25" s="1" customFormat="1" ht="33" customHeight="1" spans="1:7">
      <c r="A25" s="29" t="s">
        <v>77</v>
      </c>
      <c r="B25" s="30"/>
      <c r="C25" s="30"/>
      <c r="D25" s="31"/>
      <c r="E25" s="28">
        <f>SUM(E8:E24)</f>
        <v>17564400</v>
      </c>
      <c r="F25" s="28">
        <f>SUM(F8:F24)</f>
        <v>17564400</v>
      </c>
      <c r="G25" s="28">
        <f>SUM(G8:G24)</f>
        <v>17564400</v>
      </c>
    </row>
  </sheetData>
  <mergeCells count="11">
    <mergeCell ref="A2:G2"/>
    <mergeCell ref="A3:D3"/>
    <mergeCell ref="E4:G4"/>
    <mergeCell ref="A25:D25"/>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R22" sqref="R22"/>
    </sheetView>
  </sheetViews>
  <sheetFormatPr defaultColWidth="8" defaultRowHeight="14.25" customHeight="1"/>
  <cols>
    <col min="1" max="1" width="11.4285714285714" style="81" customWidth="1"/>
    <col min="2" max="2" width="28" style="81" customWidth="1"/>
    <col min="3" max="5" width="14.1428571428571" style="81" customWidth="1"/>
    <col min="6" max="6" width="14" style="81" customWidth="1"/>
    <col min="7" max="8" width="12.5714285714286" style="81" customWidth="1"/>
    <col min="9" max="9" width="11.1428571428571" style="81" customWidth="1"/>
    <col min="10" max="13" width="12.5714285714286" style="81" customWidth="1"/>
    <col min="14" max="14" width="10.8571428571429" style="81" customWidth="1"/>
    <col min="15" max="15" width="11" style="65" customWidth="1"/>
    <col min="16" max="16" width="9.57142857142857" style="65" customWidth="1"/>
    <col min="17" max="17" width="9.71428571428571" style="65" customWidth="1"/>
    <col min="18" max="18" width="10.5714285714286" style="65" customWidth="1"/>
    <col min="19" max="19" width="12.2857142857143" style="81" customWidth="1"/>
    <col min="20" max="20" width="8" style="65" customWidth="1"/>
    <col min="21" max="16384" width="8" style="65"/>
  </cols>
  <sheetData>
    <row r="1" ht="12" customHeight="1" spans="1:18">
      <c r="A1" s="360" t="s">
        <v>74</v>
      </c>
      <c r="B1" s="83"/>
      <c r="C1" s="83"/>
      <c r="D1" s="83"/>
      <c r="E1" s="83"/>
      <c r="F1" s="83"/>
      <c r="G1" s="83"/>
      <c r="H1" s="83"/>
      <c r="I1" s="83"/>
      <c r="J1" s="83"/>
      <c r="K1" s="83"/>
      <c r="L1" s="83"/>
      <c r="M1" s="83"/>
      <c r="N1" s="83"/>
      <c r="O1" s="375"/>
      <c r="P1" s="375"/>
      <c r="Q1" s="375"/>
      <c r="R1" s="375"/>
    </row>
    <row r="2" ht="36" customHeight="1" spans="1:19">
      <c r="A2" s="361" t="s">
        <v>3</v>
      </c>
      <c r="B2" s="67"/>
      <c r="C2" s="67"/>
      <c r="D2" s="67"/>
      <c r="E2" s="67"/>
      <c r="F2" s="67"/>
      <c r="G2" s="67"/>
      <c r="H2" s="67"/>
      <c r="I2" s="67"/>
      <c r="J2" s="67"/>
      <c r="K2" s="67"/>
      <c r="L2" s="67"/>
      <c r="M2" s="67"/>
      <c r="N2" s="67"/>
      <c r="O2" s="68"/>
      <c r="P2" s="68"/>
      <c r="Q2" s="68"/>
      <c r="R2" s="68"/>
      <c r="S2" s="67"/>
    </row>
    <row r="3" ht="20.25" customHeight="1" spans="1:19">
      <c r="A3" s="86" t="s">
        <v>22</v>
      </c>
      <c r="B3" s="87"/>
      <c r="C3" s="87"/>
      <c r="D3" s="87"/>
      <c r="E3" s="87"/>
      <c r="F3" s="87"/>
      <c r="G3" s="87"/>
      <c r="H3" s="87"/>
      <c r="I3" s="87"/>
      <c r="J3" s="87"/>
      <c r="K3" s="87"/>
      <c r="L3" s="87"/>
      <c r="M3" s="87"/>
      <c r="N3" s="87"/>
      <c r="O3" s="376"/>
      <c r="P3" s="376"/>
      <c r="Q3" s="376"/>
      <c r="R3" s="376"/>
      <c r="S3" s="382" t="s">
        <v>23</v>
      </c>
    </row>
    <row r="4" ht="18.75" customHeight="1" spans="1:19">
      <c r="A4" s="362" t="s">
        <v>75</v>
      </c>
      <c r="B4" s="363" t="s">
        <v>76</v>
      </c>
      <c r="C4" s="363" t="s">
        <v>77</v>
      </c>
      <c r="D4" s="284" t="s">
        <v>78</v>
      </c>
      <c r="E4" s="364"/>
      <c r="F4" s="364"/>
      <c r="G4" s="364"/>
      <c r="H4" s="364"/>
      <c r="I4" s="364"/>
      <c r="J4" s="364"/>
      <c r="K4" s="364"/>
      <c r="L4" s="364"/>
      <c r="M4" s="364"/>
      <c r="N4" s="364"/>
      <c r="O4" s="377" t="s">
        <v>67</v>
      </c>
      <c r="P4" s="377"/>
      <c r="Q4" s="377"/>
      <c r="R4" s="377"/>
      <c r="S4" s="158"/>
    </row>
    <row r="5" ht="18.75" customHeight="1" spans="1:19">
      <c r="A5" s="365"/>
      <c r="B5" s="366"/>
      <c r="C5" s="366"/>
      <c r="D5" s="367" t="s">
        <v>79</v>
      </c>
      <c r="E5" s="367" t="s">
        <v>80</v>
      </c>
      <c r="F5" s="367" t="s">
        <v>81</v>
      </c>
      <c r="G5" s="367" t="s">
        <v>82</v>
      </c>
      <c r="H5" s="367" t="s">
        <v>83</v>
      </c>
      <c r="I5" s="378" t="s">
        <v>84</v>
      </c>
      <c r="J5" s="364"/>
      <c r="K5" s="364"/>
      <c r="L5" s="364"/>
      <c r="M5" s="364"/>
      <c r="N5" s="364"/>
      <c r="O5" s="377" t="s">
        <v>79</v>
      </c>
      <c r="P5" s="377" t="s">
        <v>80</v>
      </c>
      <c r="Q5" s="377" t="s">
        <v>81</v>
      </c>
      <c r="R5" s="383" t="s">
        <v>82</v>
      </c>
      <c r="S5" s="377" t="s">
        <v>85</v>
      </c>
    </row>
    <row r="6" ht="33.75" customHeight="1" spans="1:19">
      <c r="A6" s="368"/>
      <c r="B6" s="369"/>
      <c r="C6" s="369"/>
      <c r="D6" s="368"/>
      <c r="E6" s="368"/>
      <c r="F6" s="368"/>
      <c r="G6" s="368"/>
      <c r="H6" s="368"/>
      <c r="I6" s="369" t="s">
        <v>79</v>
      </c>
      <c r="J6" s="369" t="s">
        <v>86</v>
      </c>
      <c r="K6" s="369" t="s">
        <v>87</v>
      </c>
      <c r="L6" s="369" t="s">
        <v>88</v>
      </c>
      <c r="M6" s="369" t="s">
        <v>89</v>
      </c>
      <c r="N6" s="379" t="s">
        <v>90</v>
      </c>
      <c r="O6" s="377"/>
      <c r="P6" s="377"/>
      <c r="Q6" s="377"/>
      <c r="R6" s="383"/>
      <c r="S6" s="377"/>
    </row>
    <row r="7" ht="16.5" customHeight="1" spans="1:19">
      <c r="A7" s="370">
        <v>1</v>
      </c>
      <c r="B7" s="370">
        <v>2</v>
      </c>
      <c r="C7" s="370">
        <v>3</v>
      </c>
      <c r="D7" s="370">
        <v>4</v>
      </c>
      <c r="E7" s="370">
        <v>5</v>
      </c>
      <c r="F7" s="370">
        <v>6</v>
      </c>
      <c r="G7" s="370">
        <v>7</v>
      </c>
      <c r="H7" s="370">
        <v>8</v>
      </c>
      <c r="I7" s="370">
        <v>9</v>
      </c>
      <c r="J7" s="370">
        <v>10</v>
      </c>
      <c r="K7" s="370">
        <v>11</v>
      </c>
      <c r="L7" s="370">
        <v>12</v>
      </c>
      <c r="M7" s="370">
        <v>13</v>
      </c>
      <c r="N7" s="370">
        <v>14</v>
      </c>
      <c r="O7" s="370">
        <v>15</v>
      </c>
      <c r="P7" s="370">
        <v>16</v>
      </c>
      <c r="Q7" s="370">
        <v>17</v>
      </c>
      <c r="R7" s="370">
        <v>18</v>
      </c>
      <c r="S7" s="126">
        <v>19</v>
      </c>
    </row>
    <row r="8" ht="16.5" customHeight="1" spans="1:19">
      <c r="A8" s="78" t="s">
        <v>91</v>
      </c>
      <c r="B8" s="78" t="s">
        <v>92</v>
      </c>
      <c r="C8" s="371">
        <v>27862035.33</v>
      </c>
      <c r="D8" s="371">
        <v>27831917.79</v>
      </c>
      <c r="E8" s="372">
        <v>27794121</v>
      </c>
      <c r="F8" s="372" t="s">
        <v>93</v>
      </c>
      <c r="G8" s="372" t="s">
        <v>93</v>
      </c>
      <c r="H8" s="372" t="s">
        <v>93</v>
      </c>
      <c r="I8" s="372">
        <v>37796.79</v>
      </c>
      <c r="J8" s="372" t="s">
        <v>93</v>
      </c>
      <c r="K8" s="372" t="s">
        <v>93</v>
      </c>
      <c r="L8" s="372" t="s">
        <v>93</v>
      </c>
      <c r="M8" s="372" t="s">
        <v>93</v>
      </c>
      <c r="N8" s="380">
        <v>37796.79</v>
      </c>
      <c r="O8" s="381">
        <v>30117.54</v>
      </c>
      <c r="P8" s="381" t="s">
        <v>93</v>
      </c>
      <c r="Q8" s="381"/>
      <c r="R8" s="384"/>
      <c r="S8" s="385">
        <v>30117.54</v>
      </c>
    </row>
    <row r="9" ht="16.5" customHeight="1" spans="1:19">
      <c r="A9" s="373" t="s">
        <v>77</v>
      </c>
      <c r="B9" s="374"/>
      <c r="C9" s="372">
        <v>27862035.33</v>
      </c>
      <c r="D9" s="372">
        <v>27831917.79</v>
      </c>
      <c r="E9" s="372">
        <v>27794121</v>
      </c>
      <c r="F9" s="372" t="s">
        <v>93</v>
      </c>
      <c r="G9" s="372" t="s">
        <v>93</v>
      </c>
      <c r="H9" s="372" t="s">
        <v>93</v>
      </c>
      <c r="I9" s="372">
        <v>37796.79</v>
      </c>
      <c r="J9" s="372" t="s">
        <v>93</v>
      </c>
      <c r="K9" s="372" t="s">
        <v>93</v>
      </c>
      <c r="L9" s="372" t="s">
        <v>93</v>
      </c>
      <c r="M9" s="372" t="s">
        <v>93</v>
      </c>
      <c r="N9" s="380">
        <v>37796.79</v>
      </c>
      <c r="O9" s="381">
        <v>30117.54</v>
      </c>
      <c r="P9" s="381" t="s">
        <v>93</v>
      </c>
      <c r="Q9" s="381"/>
      <c r="R9" s="384"/>
      <c r="S9" s="381">
        <v>30117.54</v>
      </c>
    </row>
    <row r="10" customHeight="1" spans="19:19">
      <c r="S10" s="7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zoomScaleSheetLayoutView="60" workbookViewId="0">
      <selection activeCell="J32" sqref="J32"/>
    </sheetView>
  </sheetViews>
  <sheetFormatPr defaultColWidth="8.88571428571429" defaultRowHeight="14.25" customHeight="1"/>
  <cols>
    <col min="1" max="1" width="15.4285714285714" style="81" customWidth="1"/>
    <col min="2" max="2" width="40.5714285714286" style="81" customWidth="1"/>
    <col min="3" max="3" width="18.8571428571429" style="81" customWidth="1"/>
    <col min="4" max="4" width="17.7142857142857" style="81" customWidth="1"/>
    <col min="5" max="5" width="17.2857142857143" style="81" customWidth="1"/>
    <col min="6" max="6" width="17.8571428571429" style="81" customWidth="1"/>
    <col min="7" max="7" width="12" style="81" customWidth="1"/>
    <col min="8" max="8" width="11.1428571428571" style="81" customWidth="1"/>
    <col min="9" max="9" width="14" style="81" customWidth="1"/>
    <col min="10" max="10" width="14.1333333333333" style="81" customWidth="1"/>
    <col min="11" max="11" width="11.5714285714286" style="81" customWidth="1"/>
    <col min="12" max="12" width="12.4285714285714" style="81" customWidth="1"/>
    <col min="13" max="13" width="16" style="81" customWidth="1"/>
    <col min="14" max="14" width="10.8571428571429" style="81" customWidth="1"/>
    <col min="15" max="15" width="16.4285714285714" style="81" customWidth="1"/>
    <col min="16" max="16" width="9.13333333333333" style="81" customWidth="1"/>
    <col min="17" max="16384" width="9.13333333333333" style="81"/>
  </cols>
  <sheetData>
    <row r="1" ht="15.75" customHeight="1" spans="1:14">
      <c r="A1" s="321" t="s">
        <v>94</v>
      </c>
      <c r="B1" s="83"/>
      <c r="C1" s="83"/>
      <c r="D1" s="83"/>
      <c r="E1" s="83"/>
      <c r="F1" s="83"/>
      <c r="G1" s="83"/>
      <c r="H1" s="83"/>
      <c r="I1" s="83"/>
      <c r="J1" s="83"/>
      <c r="K1" s="83"/>
      <c r="L1" s="83"/>
      <c r="M1" s="83"/>
      <c r="N1" s="83"/>
    </row>
    <row r="2" ht="28.5" customHeight="1" spans="1:15">
      <c r="A2" s="67" t="s">
        <v>4</v>
      </c>
      <c r="B2" s="67"/>
      <c r="C2" s="67"/>
      <c r="D2" s="67"/>
      <c r="E2" s="67"/>
      <c r="F2" s="67"/>
      <c r="G2" s="67"/>
      <c r="H2" s="67"/>
      <c r="I2" s="67"/>
      <c r="J2" s="67"/>
      <c r="K2" s="67"/>
      <c r="L2" s="67"/>
      <c r="M2" s="67"/>
      <c r="N2" s="67"/>
      <c r="O2" s="67"/>
    </row>
    <row r="3" ht="15" customHeight="1" spans="1:15">
      <c r="A3" s="353" t="s">
        <v>22</v>
      </c>
      <c r="B3" s="278"/>
      <c r="C3" s="132"/>
      <c r="D3" s="132"/>
      <c r="E3" s="132"/>
      <c r="F3" s="132"/>
      <c r="G3" s="132"/>
      <c r="H3" s="132"/>
      <c r="I3" s="132"/>
      <c r="J3" s="132"/>
      <c r="K3" s="132"/>
      <c r="L3" s="132"/>
      <c r="M3" s="87"/>
      <c r="N3" s="87"/>
      <c r="O3" s="180" t="s">
        <v>23</v>
      </c>
    </row>
    <row r="4" ht="25" customHeight="1" spans="1:15">
      <c r="A4" s="95" t="s">
        <v>95</v>
      </c>
      <c r="B4" s="95" t="s">
        <v>96</v>
      </c>
      <c r="C4" s="96" t="s">
        <v>77</v>
      </c>
      <c r="D4" s="117" t="s">
        <v>80</v>
      </c>
      <c r="E4" s="117"/>
      <c r="F4" s="117"/>
      <c r="G4" s="117" t="s">
        <v>97</v>
      </c>
      <c r="H4" s="117" t="s">
        <v>98</v>
      </c>
      <c r="I4" s="117" t="s">
        <v>99</v>
      </c>
      <c r="J4" s="117" t="s">
        <v>84</v>
      </c>
      <c r="K4" s="117"/>
      <c r="L4" s="117"/>
      <c r="M4" s="117"/>
      <c r="N4" s="117"/>
      <c r="O4" s="117"/>
    </row>
    <row r="5" ht="33" customHeight="1" spans="1:15">
      <c r="A5" s="109"/>
      <c r="B5" s="109"/>
      <c r="C5" s="239"/>
      <c r="D5" s="117" t="s">
        <v>79</v>
      </c>
      <c r="E5" s="117" t="s">
        <v>100</v>
      </c>
      <c r="F5" s="117" t="s">
        <v>101</v>
      </c>
      <c r="G5" s="117"/>
      <c r="H5" s="117"/>
      <c r="I5" s="117"/>
      <c r="J5" s="117" t="s">
        <v>79</v>
      </c>
      <c r="K5" s="117" t="s">
        <v>102</v>
      </c>
      <c r="L5" s="117" t="s">
        <v>103</v>
      </c>
      <c r="M5" s="117" t="s">
        <v>104</v>
      </c>
      <c r="N5" s="117" t="s">
        <v>105</v>
      </c>
      <c r="O5" s="117" t="s">
        <v>106</v>
      </c>
    </row>
    <row r="6" ht="16.5" customHeight="1" spans="1:15">
      <c r="A6" s="110">
        <v>1</v>
      </c>
      <c r="B6" s="110">
        <v>2</v>
      </c>
      <c r="C6" s="110">
        <v>3</v>
      </c>
      <c r="D6" s="110">
        <v>4</v>
      </c>
      <c r="E6" s="110">
        <v>5</v>
      </c>
      <c r="F6" s="110">
        <v>6</v>
      </c>
      <c r="G6" s="110">
        <v>7</v>
      </c>
      <c r="H6" s="110">
        <v>8</v>
      </c>
      <c r="I6" s="110">
        <v>9</v>
      </c>
      <c r="J6" s="110">
        <v>10</v>
      </c>
      <c r="K6" s="110">
        <v>11</v>
      </c>
      <c r="L6" s="110">
        <v>12</v>
      </c>
      <c r="M6" s="110">
        <v>13</v>
      </c>
      <c r="N6" s="110">
        <v>14</v>
      </c>
      <c r="O6" s="110">
        <v>15</v>
      </c>
    </row>
    <row r="7" ht="16.5" customHeight="1" spans="1:15">
      <c r="A7" s="354" t="s">
        <v>107</v>
      </c>
      <c r="B7" s="354" t="s">
        <v>108</v>
      </c>
      <c r="C7" s="355">
        <v>24989625.17</v>
      </c>
      <c r="D7" s="355">
        <f>SUM(E7:F7)</f>
        <v>24921710.84</v>
      </c>
      <c r="E7" s="355">
        <v>7388033</v>
      </c>
      <c r="F7" s="355">
        <v>17533677.84</v>
      </c>
      <c r="G7" s="92"/>
      <c r="H7" s="92"/>
      <c r="I7" s="92"/>
      <c r="J7" s="355">
        <v>67914.33</v>
      </c>
      <c r="K7" s="355"/>
      <c r="L7" s="355"/>
      <c r="M7" s="355">
        <v>30117.54</v>
      </c>
      <c r="N7" s="355"/>
      <c r="O7" s="355">
        <v>37796.79</v>
      </c>
    </row>
    <row r="8" ht="16.5" customHeight="1" spans="1:15">
      <c r="A8" s="356" t="s">
        <v>109</v>
      </c>
      <c r="B8" s="356" t="s">
        <v>110</v>
      </c>
      <c r="C8" s="355">
        <v>24971258.63</v>
      </c>
      <c r="D8" s="355">
        <f t="shared" ref="D8:D32" si="0">SUM(E8:F8)</f>
        <v>24915590.84</v>
      </c>
      <c r="E8" s="355">
        <v>7381913</v>
      </c>
      <c r="F8" s="355">
        <v>17533677.84</v>
      </c>
      <c r="G8" s="92"/>
      <c r="H8" s="92"/>
      <c r="I8" s="92"/>
      <c r="J8" s="355">
        <v>55667.79</v>
      </c>
      <c r="K8" s="355"/>
      <c r="L8" s="355"/>
      <c r="M8" s="355">
        <v>17871</v>
      </c>
      <c r="N8" s="355"/>
      <c r="O8" s="355">
        <v>37796.79</v>
      </c>
    </row>
    <row r="9" ht="16.5" customHeight="1" spans="1:15">
      <c r="A9" s="357" t="s">
        <v>111</v>
      </c>
      <c r="B9" s="357" t="s">
        <v>112</v>
      </c>
      <c r="C9" s="355">
        <v>6628125</v>
      </c>
      <c r="D9" s="355">
        <f t="shared" si="0"/>
        <v>6628125</v>
      </c>
      <c r="E9" s="355">
        <v>6628125</v>
      </c>
      <c r="F9" s="355"/>
      <c r="G9" s="92"/>
      <c r="H9" s="92"/>
      <c r="I9" s="92"/>
      <c r="J9" s="355"/>
      <c r="K9" s="355"/>
      <c r="L9" s="355"/>
      <c r="M9" s="355"/>
      <c r="N9" s="355"/>
      <c r="O9" s="355"/>
    </row>
    <row r="10" ht="16.5" customHeight="1" spans="1:15">
      <c r="A10" s="357" t="s">
        <v>113</v>
      </c>
      <c r="B10" s="357" t="s">
        <v>114</v>
      </c>
      <c r="C10" s="355">
        <v>17589345.63</v>
      </c>
      <c r="D10" s="355">
        <f t="shared" si="0"/>
        <v>17533677.84</v>
      </c>
      <c r="E10" s="355"/>
      <c r="F10" s="355">
        <v>17533677.84</v>
      </c>
      <c r="G10" s="92"/>
      <c r="H10" s="92"/>
      <c r="I10" s="92"/>
      <c r="J10" s="355">
        <v>55667.79</v>
      </c>
      <c r="K10" s="355"/>
      <c r="L10" s="355"/>
      <c r="M10" s="355">
        <v>17871</v>
      </c>
      <c r="N10" s="355"/>
      <c r="O10" s="355">
        <v>37796.79</v>
      </c>
    </row>
    <row r="11" ht="16.5" customHeight="1" spans="1:15">
      <c r="A11" s="357" t="s">
        <v>115</v>
      </c>
      <c r="B11" s="357" t="s">
        <v>116</v>
      </c>
      <c r="C11" s="355">
        <v>753788</v>
      </c>
      <c r="D11" s="355">
        <f t="shared" si="0"/>
        <v>753788</v>
      </c>
      <c r="E11" s="355">
        <v>753788</v>
      </c>
      <c r="F11" s="355"/>
      <c r="G11" s="92"/>
      <c r="H11" s="92"/>
      <c r="I11" s="92"/>
      <c r="J11" s="355"/>
      <c r="K11" s="355"/>
      <c r="L11" s="355"/>
      <c r="M11" s="355"/>
      <c r="N11" s="355"/>
      <c r="O11" s="355"/>
    </row>
    <row r="12" ht="16.5" customHeight="1" spans="1:15">
      <c r="A12" s="356" t="s">
        <v>117</v>
      </c>
      <c r="B12" s="356" t="s">
        <v>118</v>
      </c>
      <c r="C12" s="355">
        <v>18366.54</v>
      </c>
      <c r="D12" s="355">
        <f t="shared" si="0"/>
        <v>6120</v>
      </c>
      <c r="E12" s="355">
        <v>6120</v>
      </c>
      <c r="F12" s="355"/>
      <c r="G12" s="92"/>
      <c r="H12" s="92"/>
      <c r="I12" s="92"/>
      <c r="J12" s="355">
        <v>12246.54</v>
      </c>
      <c r="K12" s="355"/>
      <c r="L12" s="355"/>
      <c r="M12" s="355">
        <v>12246.54</v>
      </c>
      <c r="N12" s="355"/>
      <c r="O12" s="355"/>
    </row>
    <row r="13" ht="16.5" customHeight="1" spans="1:15">
      <c r="A13" s="357" t="s">
        <v>119</v>
      </c>
      <c r="B13" s="357" t="s">
        <v>112</v>
      </c>
      <c r="C13" s="355">
        <v>4076.54</v>
      </c>
      <c r="D13" s="355">
        <f t="shared" si="0"/>
        <v>0</v>
      </c>
      <c r="E13" s="355"/>
      <c r="F13" s="355"/>
      <c r="G13" s="92"/>
      <c r="H13" s="92"/>
      <c r="I13" s="92"/>
      <c r="J13" s="355">
        <v>4076.54</v>
      </c>
      <c r="K13" s="355"/>
      <c r="L13" s="355"/>
      <c r="M13" s="355">
        <v>4076.54</v>
      </c>
      <c r="N13" s="355"/>
      <c r="O13" s="355"/>
    </row>
    <row r="14" ht="16.5" customHeight="1" spans="1:15">
      <c r="A14" s="357" t="s">
        <v>120</v>
      </c>
      <c r="B14" s="357" t="s">
        <v>114</v>
      </c>
      <c r="C14" s="355">
        <v>8170</v>
      </c>
      <c r="D14" s="355">
        <f t="shared" si="0"/>
        <v>0</v>
      </c>
      <c r="E14" s="355"/>
      <c r="F14" s="355"/>
      <c r="G14" s="92"/>
      <c r="H14" s="92"/>
      <c r="I14" s="92"/>
      <c r="J14" s="355">
        <v>8170</v>
      </c>
      <c r="K14" s="355"/>
      <c r="L14" s="355"/>
      <c r="M14" s="355">
        <v>8170</v>
      </c>
      <c r="N14" s="355"/>
      <c r="O14" s="355"/>
    </row>
    <row r="15" ht="16.5" customHeight="1" spans="1:15">
      <c r="A15" s="357" t="s">
        <v>121</v>
      </c>
      <c r="B15" s="357" t="s">
        <v>118</v>
      </c>
      <c r="C15" s="355">
        <v>6120</v>
      </c>
      <c r="D15" s="355">
        <f t="shared" si="0"/>
        <v>6120</v>
      </c>
      <c r="E15" s="355">
        <v>6120</v>
      </c>
      <c r="F15" s="355"/>
      <c r="G15" s="92"/>
      <c r="H15" s="92"/>
      <c r="I15" s="92"/>
      <c r="J15" s="355"/>
      <c r="K15" s="355"/>
      <c r="L15" s="355"/>
      <c r="M15" s="355"/>
      <c r="N15" s="355"/>
      <c r="O15" s="355"/>
    </row>
    <row r="16" ht="16.5" customHeight="1" spans="1:15">
      <c r="A16" s="354" t="s">
        <v>122</v>
      </c>
      <c r="B16" s="354" t="s">
        <v>123</v>
      </c>
      <c r="C16" s="355">
        <v>1385786.16</v>
      </c>
      <c r="D16" s="355">
        <f t="shared" si="0"/>
        <v>1385786.16</v>
      </c>
      <c r="E16" s="355">
        <v>1355064</v>
      </c>
      <c r="F16" s="355">
        <v>30722.16</v>
      </c>
      <c r="G16" s="92"/>
      <c r="H16" s="92"/>
      <c r="I16" s="92"/>
      <c r="J16" s="355"/>
      <c r="K16" s="355"/>
      <c r="L16" s="355"/>
      <c r="M16" s="355"/>
      <c r="N16" s="355"/>
      <c r="O16" s="355"/>
    </row>
    <row r="17" ht="16.5" customHeight="1" spans="1:15">
      <c r="A17" s="356" t="s">
        <v>124</v>
      </c>
      <c r="B17" s="356" t="s">
        <v>125</v>
      </c>
      <c r="C17" s="355">
        <v>1355064</v>
      </c>
      <c r="D17" s="355">
        <f t="shared" si="0"/>
        <v>1355064</v>
      </c>
      <c r="E17" s="355">
        <v>1355064</v>
      </c>
      <c r="F17" s="355"/>
      <c r="G17" s="92"/>
      <c r="H17" s="92"/>
      <c r="I17" s="92"/>
      <c r="J17" s="355"/>
      <c r="K17" s="355"/>
      <c r="L17" s="355"/>
      <c r="M17" s="355"/>
      <c r="N17" s="355"/>
      <c r="O17" s="355"/>
    </row>
    <row r="18" ht="16.5" customHeight="1" spans="1:15">
      <c r="A18" s="357" t="s">
        <v>126</v>
      </c>
      <c r="B18" s="357" t="s">
        <v>127</v>
      </c>
      <c r="C18" s="355">
        <v>379400</v>
      </c>
      <c r="D18" s="355">
        <f t="shared" si="0"/>
        <v>379400</v>
      </c>
      <c r="E18" s="355">
        <v>379400</v>
      </c>
      <c r="F18" s="355"/>
      <c r="G18" s="92"/>
      <c r="H18" s="92"/>
      <c r="I18" s="92"/>
      <c r="J18" s="355"/>
      <c r="K18" s="355"/>
      <c r="L18" s="355"/>
      <c r="M18" s="355"/>
      <c r="N18" s="355"/>
      <c r="O18" s="355"/>
    </row>
    <row r="19" ht="16.5" customHeight="1" spans="1:15">
      <c r="A19" s="357" t="s">
        <v>128</v>
      </c>
      <c r="B19" s="357" t="s">
        <v>129</v>
      </c>
      <c r="C19" s="355">
        <v>871750</v>
      </c>
      <c r="D19" s="355">
        <f t="shared" si="0"/>
        <v>871750</v>
      </c>
      <c r="E19" s="355">
        <v>871750</v>
      </c>
      <c r="F19" s="355"/>
      <c r="G19" s="92"/>
      <c r="H19" s="92"/>
      <c r="I19" s="92"/>
      <c r="J19" s="355"/>
      <c r="K19" s="355"/>
      <c r="L19" s="355"/>
      <c r="M19" s="355"/>
      <c r="N19" s="355"/>
      <c r="O19" s="355"/>
    </row>
    <row r="20" ht="16.5" customHeight="1" spans="1:15">
      <c r="A20" s="357" t="s">
        <v>130</v>
      </c>
      <c r="B20" s="357" t="s">
        <v>131</v>
      </c>
      <c r="C20" s="355">
        <v>103914</v>
      </c>
      <c r="D20" s="355">
        <f t="shared" si="0"/>
        <v>103914</v>
      </c>
      <c r="E20" s="355">
        <v>103914</v>
      </c>
      <c r="F20" s="355"/>
      <c r="G20" s="92"/>
      <c r="H20" s="92"/>
      <c r="I20" s="92"/>
      <c r="J20" s="355"/>
      <c r="K20" s="355"/>
      <c r="L20" s="355"/>
      <c r="M20" s="355"/>
      <c r="N20" s="355"/>
      <c r="O20" s="355"/>
    </row>
    <row r="21" ht="16.5" customHeight="1" spans="1:15">
      <c r="A21" s="356" t="s">
        <v>132</v>
      </c>
      <c r="B21" s="356" t="s">
        <v>133</v>
      </c>
      <c r="C21" s="355">
        <v>30722.16</v>
      </c>
      <c r="D21" s="355">
        <f t="shared" si="0"/>
        <v>30722.16</v>
      </c>
      <c r="E21" s="355"/>
      <c r="F21" s="355">
        <v>30722.16</v>
      </c>
      <c r="G21" s="92"/>
      <c r="H21" s="92"/>
      <c r="I21" s="92"/>
      <c r="J21" s="355"/>
      <c r="K21" s="355"/>
      <c r="L21" s="355"/>
      <c r="M21" s="355"/>
      <c r="N21" s="355"/>
      <c r="O21" s="355"/>
    </row>
    <row r="22" ht="16.5" customHeight="1" spans="1:15">
      <c r="A22" s="357" t="s">
        <v>134</v>
      </c>
      <c r="B22" s="357" t="s">
        <v>135</v>
      </c>
      <c r="C22" s="355">
        <v>30722.16</v>
      </c>
      <c r="D22" s="355">
        <f t="shared" si="0"/>
        <v>30722.16</v>
      </c>
      <c r="E22" s="355"/>
      <c r="F22" s="355">
        <v>30722.16</v>
      </c>
      <c r="G22" s="92"/>
      <c r="H22" s="92"/>
      <c r="I22" s="92"/>
      <c r="J22" s="355"/>
      <c r="K22" s="355"/>
      <c r="L22" s="355"/>
      <c r="M22" s="355"/>
      <c r="N22" s="355"/>
      <c r="O22" s="355"/>
    </row>
    <row r="23" ht="16.5" customHeight="1" spans="1:15">
      <c r="A23" s="354" t="s">
        <v>136</v>
      </c>
      <c r="B23" s="354" t="s">
        <v>137</v>
      </c>
      <c r="C23" s="355">
        <v>778600</v>
      </c>
      <c r="D23" s="355">
        <f t="shared" si="0"/>
        <v>778600</v>
      </c>
      <c r="E23" s="355">
        <v>778600</v>
      </c>
      <c r="F23" s="355"/>
      <c r="G23" s="92"/>
      <c r="H23" s="92"/>
      <c r="I23" s="92"/>
      <c r="J23" s="355"/>
      <c r="K23" s="355"/>
      <c r="L23" s="355"/>
      <c r="M23" s="355"/>
      <c r="N23" s="355"/>
      <c r="O23" s="355"/>
    </row>
    <row r="24" ht="16.5" customHeight="1" spans="1:15">
      <c r="A24" s="356" t="s">
        <v>138</v>
      </c>
      <c r="B24" s="356" t="s">
        <v>139</v>
      </c>
      <c r="C24" s="355">
        <v>778600</v>
      </c>
      <c r="D24" s="355">
        <f t="shared" si="0"/>
        <v>778600</v>
      </c>
      <c r="E24" s="355">
        <v>778600</v>
      </c>
      <c r="F24" s="355"/>
      <c r="G24" s="92"/>
      <c r="H24" s="92"/>
      <c r="I24" s="92"/>
      <c r="J24" s="355"/>
      <c r="K24" s="355"/>
      <c r="L24" s="355"/>
      <c r="M24" s="355"/>
      <c r="N24" s="355"/>
      <c r="O24" s="355"/>
    </row>
    <row r="25" ht="16.5" customHeight="1" spans="1:15">
      <c r="A25" s="357" t="s">
        <v>140</v>
      </c>
      <c r="B25" s="357" t="s">
        <v>141</v>
      </c>
      <c r="C25" s="355">
        <v>394720</v>
      </c>
      <c r="D25" s="355">
        <f t="shared" si="0"/>
        <v>394720</v>
      </c>
      <c r="E25" s="355">
        <v>394720</v>
      </c>
      <c r="F25" s="355"/>
      <c r="G25" s="92"/>
      <c r="H25" s="92"/>
      <c r="I25" s="92"/>
      <c r="J25" s="355"/>
      <c r="K25" s="355"/>
      <c r="L25" s="355"/>
      <c r="M25" s="355"/>
      <c r="N25" s="355"/>
      <c r="O25" s="355"/>
    </row>
    <row r="26" ht="16.5" customHeight="1" spans="1:15">
      <c r="A26" s="357" t="s">
        <v>142</v>
      </c>
      <c r="B26" s="357" t="s">
        <v>143</v>
      </c>
      <c r="C26" s="355">
        <v>49600</v>
      </c>
      <c r="D26" s="355">
        <f t="shared" si="0"/>
        <v>49600</v>
      </c>
      <c r="E26" s="355">
        <v>49600</v>
      </c>
      <c r="F26" s="355"/>
      <c r="G26" s="92"/>
      <c r="H26" s="92"/>
      <c r="I26" s="92"/>
      <c r="J26" s="355"/>
      <c r="K26" s="355"/>
      <c r="L26" s="355"/>
      <c r="M26" s="355"/>
      <c r="N26" s="355"/>
      <c r="O26" s="355"/>
    </row>
    <row r="27" ht="16.5" customHeight="1" spans="1:15">
      <c r="A27" s="357" t="s">
        <v>144</v>
      </c>
      <c r="B27" s="357" t="s">
        <v>145</v>
      </c>
      <c r="C27" s="355">
        <v>323280</v>
      </c>
      <c r="D27" s="355">
        <f t="shared" si="0"/>
        <v>323280</v>
      </c>
      <c r="E27" s="355">
        <v>323280</v>
      </c>
      <c r="F27" s="355"/>
      <c r="G27" s="92"/>
      <c r="H27" s="92"/>
      <c r="I27" s="92"/>
      <c r="J27" s="355"/>
      <c r="K27" s="355"/>
      <c r="L27" s="355"/>
      <c r="M27" s="355"/>
      <c r="N27" s="355"/>
      <c r="O27" s="355"/>
    </row>
    <row r="28" ht="16.5" customHeight="1" spans="1:15">
      <c r="A28" s="357" t="s">
        <v>146</v>
      </c>
      <c r="B28" s="357" t="s">
        <v>147</v>
      </c>
      <c r="C28" s="355">
        <v>11000</v>
      </c>
      <c r="D28" s="355">
        <f t="shared" si="0"/>
        <v>11000</v>
      </c>
      <c r="E28" s="355">
        <v>11000</v>
      </c>
      <c r="F28" s="355"/>
      <c r="G28" s="92"/>
      <c r="H28" s="92"/>
      <c r="I28" s="92"/>
      <c r="J28" s="355"/>
      <c r="K28" s="355"/>
      <c r="L28" s="355"/>
      <c r="M28" s="355"/>
      <c r="N28" s="355"/>
      <c r="O28" s="355"/>
    </row>
    <row r="29" ht="16.5" customHeight="1" spans="1:15">
      <c r="A29" s="354" t="s">
        <v>148</v>
      </c>
      <c r="B29" s="354" t="s">
        <v>149</v>
      </c>
      <c r="C29" s="355">
        <v>708024</v>
      </c>
      <c r="D29" s="355">
        <f t="shared" si="0"/>
        <v>708024</v>
      </c>
      <c r="E29" s="355">
        <v>708024</v>
      </c>
      <c r="F29" s="355"/>
      <c r="G29" s="92"/>
      <c r="H29" s="92"/>
      <c r="I29" s="92"/>
      <c r="J29" s="355"/>
      <c r="K29" s="355"/>
      <c r="L29" s="355"/>
      <c r="M29" s="355"/>
      <c r="N29" s="355"/>
      <c r="O29" s="355"/>
    </row>
    <row r="30" ht="16.5" customHeight="1" spans="1:15">
      <c r="A30" s="356" t="s">
        <v>150</v>
      </c>
      <c r="B30" s="356" t="s">
        <v>151</v>
      </c>
      <c r="C30" s="355">
        <v>708024</v>
      </c>
      <c r="D30" s="355">
        <f t="shared" si="0"/>
        <v>708024</v>
      </c>
      <c r="E30" s="355">
        <v>708024</v>
      </c>
      <c r="F30" s="355"/>
      <c r="G30" s="92"/>
      <c r="H30" s="92"/>
      <c r="I30" s="92"/>
      <c r="J30" s="355"/>
      <c r="K30" s="355"/>
      <c r="L30" s="355"/>
      <c r="M30" s="355"/>
      <c r="N30" s="355"/>
      <c r="O30" s="355"/>
    </row>
    <row r="31" ht="16.5" customHeight="1" spans="1:15">
      <c r="A31" s="357" t="s">
        <v>152</v>
      </c>
      <c r="B31" s="357" t="s">
        <v>153</v>
      </c>
      <c r="C31" s="355">
        <v>708024</v>
      </c>
      <c r="D31" s="355">
        <f t="shared" si="0"/>
        <v>708024</v>
      </c>
      <c r="E31" s="355">
        <v>708024</v>
      </c>
      <c r="F31" s="355"/>
      <c r="G31" s="92"/>
      <c r="H31" s="92"/>
      <c r="I31" s="92"/>
      <c r="J31" s="355"/>
      <c r="K31" s="355"/>
      <c r="L31" s="355"/>
      <c r="M31" s="355"/>
      <c r="N31" s="355"/>
      <c r="O31" s="355"/>
    </row>
    <row r="32" ht="17.25" customHeight="1" spans="1:15">
      <c r="A32" s="283" t="s">
        <v>154</v>
      </c>
      <c r="B32" s="358" t="s">
        <v>154</v>
      </c>
      <c r="C32" s="355">
        <v>27862035.33</v>
      </c>
      <c r="D32" s="355">
        <f t="shared" si="0"/>
        <v>27794121</v>
      </c>
      <c r="E32" s="355">
        <v>10229721</v>
      </c>
      <c r="F32" s="355">
        <v>17564400</v>
      </c>
      <c r="G32" s="359"/>
      <c r="H32" s="359"/>
      <c r="I32" s="359" t="s">
        <v>93</v>
      </c>
      <c r="J32" s="355">
        <v>67914.33</v>
      </c>
      <c r="K32" s="355"/>
      <c r="L32" s="355"/>
      <c r="M32" s="355">
        <v>30117.54</v>
      </c>
      <c r="N32" s="355"/>
      <c r="O32" s="355">
        <v>37796.79</v>
      </c>
    </row>
    <row r="33" customHeight="1" spans="4:8">
      <c r="D33" s="333"/>
      <c r="H33" s="333"/>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1" activePane="bottomRight" state="frozen"/>
      <selection/>
      <selection pane="topRight"/>
      <selection pane="bottomLeft"/>
      <selection pane="bottomRight" activeCell="D24" sqref="D24"/>
    </sheetView>
  </sheetViews>
  <sheetFormatPr defaultColWidth="8.88571428571429" defaultRowHeight="14.25" customHeight="1" outlineLevelCol="3"/>
  <cols>
    <col min="1" max="1" width="49.2857142857143" style="64" customWidth="1"/>
    <col min="2" max="2" width="29.1428571428571" style="64" customWidth="1"/>
    <col min="3" max="3" width="48.5714285714286" style="64" customWidth="1"/>
    <col min="4" max="4" width="31.1428571428571" style="64" customWidth="1"/>
    <col min="5" max="5" width="9.13333333333333" style="65" customWidth="1"/>
    <col min="6" max="16384" width="9.13333333333333" style="65"/>
  </cols>
  <sheetData>
    <row r="1" customHeight="1" spans="1:4">
      <c r="A1" s="334" t="s">
        <v>155</v>
      </c>
      <c r="B1" s="334"/>
      <c r="C1" s="334"/>
      <c r="D1" s="335"/>
    </row>
    <row r="2" ht="31.5" customHeight="1" spans="1:4">
      <c r="A2" s="66" t="s">
        <v>5</v>
      </c>
      <c r="B2" s="336"/>
      <c r="C2" s="336"/>
      <c r="D2" s="336"/>
    </row>
    <row r="3" ht="17.25" customHeight="1" spans="1:4">
      <c r="A3" s="183" t="s">
        <v>22</v>
      </c>
      <c r="B3" s="337"/>
      <c r="C3" s="337"/>
      <c r="D3" s="338" t="s">
        <v>23</v>
      </c>
    </row>
    <row r="4" ht="19.5" customHeight="1" spans="1:4">
      <c r="A4" s="90" t="s">
        <v>24</v>
      </c>
      <c r="B4" s="185"/>
      <c r="C4" s="90" t="s">
        <v>25</v>
      </c>
      <c r="D4" s="185"/>
    </row>
    <row r="5" ht="21.75" customHeight="1" spans="1:4">
      <c r="A5" s="89" t="s">
        <v>26</v>
      </c>
      <c r="B5" s="339" t="s">
        <v>27</v>
      </c>
      <c r="C5" s="89" t="s">
        <v>156</v>
      </c>
      <c r="D5" s="339" t="s">
        <v>27</v>
      </c>
    </row>
    <row r="6" ht="17.25" customHeight="1" spans="1:4">
      <c r="A6" s="93"/>
      <c r="B6" s="109"/>
      <c r="C6" s="93"/>
      <c r="D6" s="109"/>
    </row>
    <row r="7" ht="17.25" customHeight="1" spans="1:4">
      <c r="A7" s="340" t="s">
        <v>157</v>
      </c>
      <c r="B7" s="294">
        <v>27794121</v>
      </c>
      <c r="C7" s="341" t="s">
        <v>158</v>
      </c>
      <c r="D7" s="294">
        <v>27794121</v>
      </c>
    </row>
    <row r="8" ht="17.25" customHeight="1" spans="1:4">
      <c r="A8" s="342" t="s">
        <v>159</v>
      </c>
      <c r="B8" s="294">
        <v>27794121</v>
      </c>
      <c r="C8" s="341" t="s">
        <v>160</v>
      </c>
      <c r="D8" s="294">
        <v>24921710.84</v>
      </c>
    </row>
    <row r="9" ht="17.25" customHeight="1" spans="1:4">
      <c r="A9" s="342" t="s">
        <v>161</v>
      </c>
      <c r="B9" s="343"/>
      <c r="C9" s="341" t="s">
        <v>162</v>
      </c>
      <c r="D9" s="344"/>
    </row>
    <row r="10" ht="17.25" customHeight="1" spans="1:4">
      <c r="A10" s="342" t="s">
        <v>163</v>
      </c>
      <c r="B10" s="343"/>
      <c r="C10" s="341" t="s">
        <v>164</v>
      </c>
      <c r="D10" s="344"/>
    </row>
    <row r="11" ht="17.25" customHeight="1" spans="1:4">
      <c r="A11" s="342" t="s">
        <v>165</v>
      </c>
      <c r="B11" s="343"/>
      <c r="C11" s="341" t="s">
        <v>166</v>
      </c>
      <c r="D11" s="344"/>
    </row>
    <row r="12" ht="17.25" customHeight="1" spans="1:4">
      <c r="A12" s="342" t="s">
        <v>159</v>
      </c>
      <c r="B12" s="343"/>
      <c r="C12" s="341" t="s">
        <v>167</v>
      </c>
      <c r="D12" s="344"/>
    </row>
    <row r="13" ht="17.25" customHeight="1" spans="1:4">
      <c r="A13" s="345" t="s">
        <v>161</v>
      </c>
      <c r="B13" s="346"/>
      <c r="C13" s="341" t="s">
        <v>168</v>
      </c>
      <c r="D13" s="344"/>
    </row>
    <row r="14" ht="17.25" customHeight="1" spans="1:4">
      <c r="A14" s="345" t="s">
        <v>163</v>
      </c>
      <c r="B14" s="346"/>
      <c r="C14" s="341" t="s">
        <v>169</v>
      </c>
      <c r="D14" s="344"/>
    </row>
    <row r="15" ht="17.25" customHeight="1" spans="1:4">
      <c r="A15" s="342"/>
      <c r="B15" s="346"/>
      <c r="C15" s="341" t="s">
        <v>170</v>
      </c>
      <c r="D15" s="294">
        <v>1385786.16</v>
      </c>
    </row>
    <row r="16" ht="17.25" customHeight="1" spans="1:4">
      <c r="A16" s="342"/>
      <c r="B16" s="343"/>
      <c r="C16" s="341" t="s">
        <v>171</v>
      </c>
      <c r="D16" s="294">
        <v>778600</v>
      </c>
    </row>
    <row r="17" ht="17.25" customHeight="1" spans="1:4">
      <c r="A17" s="342"/>
      <c r="B17" s="347"/>
      <c r="C17" s="341" t="s">
        <v>172</v>
      </c>
      <c r="D17" s="344"/>
    </row>
    <row r="18" ht="17.25" customHeight="1" spans="1:4">
      <c r="A18" s="345"/>
      <c r="B18" s="347"/>
      <c r="C18" s="341" t="s">
        <v>173</v>
      </c>
      <c r="D18" s="344"/>
    </row>
    <row r="19" ht="17.25" customHeight="1" spans="1:4">
      <c r="A19" s="345"/>
      <c r="B19" s="348"/>
      <c r="C19" s="341" t="s">
        <v>174</v>
      </c>
      <c r="D19" s="344"/>
    </row>
    <row r="20" ht="17.25" customHeight="1" spans="1:4">
      <c r="A20" s="349"/>
      <c r="B20" s="348"/>
      <c r="C20" s="341" t="s">
        <v>175</v>
      </c>
      <c r="D20" s="344"/>
    </row>
    <row r="21" ht="17.25" customHeight="1" spans="1:4">
      <c r="A21" s="349"/>
      <c r="B21" s="348"/>
      <c r="C21" s="341" t="s">
        <v>176</v>
      </c>
      <c r="D21" s="344"/>
    </row>
    <row r="22" ht="17.25" customHeight="1" spans="1:4">
      <c r="A22" s="349"/>
      <c r="B22" s="348"/>
      <c r="C22" s="341" t="s">
        <v>177</v>
      </c>
      <c r="D22" s="344"/>
    </row>
    <row r="23" ht="17.25" customHeight="1" spans="1:4">
      <c r="A23" s="349"/>
      <c r="B23" s="348"/>
      <c r="C23" s="341" t="s">
        <v>178</v>
      </c>
      <c r="D23" s="344"/>
    </row>
    <row r="24" ht="17.25" customHeight="1" spans="1:4">
      <c r="A24" s="349"/>
      <c r="B24" s="348"/>
      <c r="C24" s="341" t="s">
        <v>179</v>
      </c>
      <c r="D24" s="344"/>
    </row>
    <row r="25" ht="17.25" customHeight="1" spans="1:4">
      <c r="A25" s="349"/>
      <c r="B25" s="348"/>
      <c r="C25" s="341" t="s">
        <v>180</v>
      </c>
      <c r="D25" s="344"/>
    </row>
    <row r="26" ht="17.25" customHeight="1" spans="1:4">
      <c r="A26" s="349"/>
      <c r="B26" s="348"/>
      <c r="C26" s="341" t="s">
        <v>181</v>
      </c>
      <c r="D26" s="294">
        <v>708024</v>
      </c>
    </row>
    <row r="27" ht="17.25" customHeight="1" spans="1:4">
      <c r="A27" s="349"/>
      <c r="B27" s="348"/>
      <c r="C27" s="341" t="s">
        <v>182</v>
      </c>
      <c r="D27" s="344"/>
    </row>
    <row r="28" ht="17.25" customHeight="1" spans="1:4">
      <c r="A28" s="349"/>
      <c r="B28" s="348"/>
      <c r="C28" s="341" t="s">
        <v>183</v>
      </c>
      <c r="D28" s="344"/>
    </row>
    <row r="29" ht="17.25" customHeight="1" spans="1:4">
      <c r="A29" s="349"/>
      <c r="B29" s="348"/>
      <c r="C29" s="341" t="s">
        <v>184</v>
      </c>
      <c r="D29" s="344"/>
    </row>
    <row r="30" ht="17.25" customHeight="1" spans="1:4">
      <c r="A30" s="349"/>
      <c r="B30" s="348"/>
      <c r="C30" s="341" t="s">
        <v>185</v>
      </c>
      <c r="D30" s="344"/>
    </row>
    <row r="31" customHeight="1" spans="1:4">
      <c r="A31" s="350"/>
      <c r="B31" s="347"/>
      <c r="C31" s="341" t="s">
        <v>186</v>
      </c>
      <c r="D31" s="344"/>
    </row>
    <row r="32" customHeight="1" spans="1:4">
      <c r="A32" s="350"/>
      <c r="B32" s="347"/>
      <c r="C32" s="341" t="s">
        <v>187</v>
      </c>
      <c r="D32" s="344"/>
    </row>
    <row r="33" customHeight="1" spans="1:4">
      <c r="A33" s="350"/>
      <c r="B33" s="347"/>
      <c r="C33" s="341" t="s">
        <v>188</v>
      </c>
      <c r="D33" s="344"/>
    </row>
    <row r="34" customHeight="1" spans="1:4">
      <c r="A34" s="350"/>
      <c r="B34" s="347"/>
      <c r="C34" s="345" t="s">
        <v>189</v>
      </c>
      <c r="D34" s="351"/>
    </row>
    <row r="35" ht="17.25" customHeight="1" spans="1:4">
      <c r="A35" s="352" t="s">
        <v>190</v>
      </c>
      <c r="B35" s="294">
        <v>27794121</v>
      </c>
      <c r="C35" s="350" t="s">
        <v>73</v>
      </c>
      <c r="D35" s="294">
        <v>27794121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zoomScaleSheetLayoutView="60" topLeftCell="A2" workbookViewId="0">
      <selection activeCell="A13" sqref="$A13:$XFD14"/>
    </sheetView>
  </sheetViews>
  <sheetFormatPr defaultColWidth="8.88571428571429" defaultRowHeight="14.25" customHeight="1" outlineLevelCol="6"/>
  <cols>
    <col min="1" max="1" width="20.1333333333333" style="177" customWidth="1"/>
    <col min="2" max="2" width="44" style="177" customWidth="1"/>
    <col min="3" max="3" width="23.4285714285714" style="81" customWidth="1"/>
    <col min="4" max="4" width="20" style="81" customWidth="1"/>
    <col min="5" max="5" width="22.8571428571429" style="81" customWidth="1"/>
    <col min="6" max="6" width="20.2857142857143" style="81" customWidth="1"/>
    <col min="7" max="7" width="22.7142857142857" style="81" customWidth="1"/>
    <col min="8" max="8" width="9.13333333333333" style="81" customWidth="1"/>
    <col min="9" max="16384" width="9.13333333333333" style="81"/>
  </cols>
  <sheetData>
    <row r="1" ht="12" customHeight="1" spans="1:6">
      <c r="A1" s="321" t="s">
        <v>191</v>
      </c>
      <c r="D1" s="322"/>
      <c r="F1" s="84"/>
    </row>
    <row r="2" ht="39" customHeight="1" spans="1:7">
      <c r="A2" s="182" t="s">
        <v>6</v>
      </c>
      <c r="B2" s="182"/>
      <c r="C2" s="182"/>
      <c r="D2" s="182"/>
      <c r="E2" s="182"/>
      <c r="F2" s="182"/>
      <c r="G2" s="182"/>
    </row>
    <row r="3" ht="18" customHeight="1" spans="1:7">
      <c r="A3" s="183" t="s">
        <v>22</v>
      </c>
      <c r="F3" s="180"/>
      <c r="G3" s="180" t="s">
        <v>23</v>
      </c>
    </row>
    <row r="4" ht="20.25" customHeight="1" spans="1:7">
      <c r="A4" s="222" t="s">
        <v>192</v>
      </c>
      <c r="B4" s="323"/>
      <c r="C4" s="92" t="s">
        <v>77</v>
      </c>
      <c r="D4" s="92" t="s">
        <v>100</v>
      </c>
      <c r="E4" s="92"/>
      <c r="F4" s="92"/>
      <c r="G4" s="324" t="s">
        <v>101</v>
      </c>
    </row>
    <row r="5" ht="20.25" customHeight="1" spans="1:7">
      <c r="A5" s="187" t="s">
        <v>95</v>
      </c>
      <c r="B5" s="325" t="s">
        <v>96</v>
      </c>
      <c r="C5" s="92"/>
      <c r="D5" s="92" t="s">
        <v>79</v>
      </c>
      <c r="E5" s="92" t="s">
        <v>193</v>
      </c>
      <c r="F5" s="92" t="s">
        <v>194</v>
      </c>
      <c r="G5" s="326"/>
    </row>
    <row r="6" ht="18" customHeight="1" spans="1:7">
      <c r="A6" s="197">
        <v>1</v>
      </c>
      <c r="B6" s="197">
        <v>2</v>
      </c>
      <c r="C6" s="327">
        <v>3</v>
      </c>
      <c r="D6" s="327">
        <v>4</v>
      </c>
      <c r="E6" s="327">
        <v>5</v>
      </c>
      <c r="F6" s="327">
        <v>6</v>
      </c>
      <c r="G6" s="197">
        <v>7</v>
      </c>
    </row>
    <row r="7" ht="18" customHeight="1" spans="1:7">
      <c r="A7" s="328" t="s">
        <v>107</v>
      </c>
      <c r="B7" s="328" t="s">
        <v>108</v>
      </c>
      <c r="C7" s="329">
        <v>24921710.84</v>
      </c>
      <c r="D7" s="329">
        <v>7388033</v>
      </c>
      <c r="E7" s="329">
        <v>6540193</v>
      </c>
      <c r="F7" s="329">
        <v>847840</v>
      </c>
      <c r="G7" s="329">
        <v>17533677.84</v>
      </c>
    </row>
    <row r="8" ht="18" customHeight="1" spans="1:7">
      <c r="A8" s="330" t="s">
        <v>109</v>
      </c>
      <c r="B8" s="330" t="s">
        <v>110</v>
      </c>
      <c r="C8" s="329">
        <v>24915590.84</v>
      </c>
      <c r="D8" s="329">
        <v>7381913</v>
      </c>
      <c r="E8" s="329">
        <v>6534073</v>
      </c>
      <c r="F8" s="329">
        <v>847840</v>
      </c>
      <c r="G8" s="329">
        <v>17533677.84</v>
      </c>
    </row>
    <row r="9" ht="18" customHeight="1" spans="1:7">
      <c r="A9" s="331" t="s">
        <v>111</v>
      </c>
      <c r="B9" s="331" t="s">
        <v>112</v>
      </c>
      <c r="C9" s="329">
        <v>6628125</v>
      </c>
      <c r="D9" s="329">
        <v>6628125</v>
      </c>
      <c r="E9" s="329">
        <v>5825935</v>
      </c>
      <c r="F9" s="329">
        <v>802190</v>
      </c>
      <c r="G9" s="329"/>
    </row>
    <row r="10" ht="18" customHeight="1" spans="1:7">
      <c r="A10" s="331" t="s">
        <v>113</v>
      </c>
      <c r="B10" s="331" t="s">
        <v>114</v>
      </c>
      <c r="C10" s="329">
        <v>17533677.84</v>
      </c>
      <c r="D10" s="329"/>
      <c r="E10" s="329"/>
      <c r="F10" s="329"/>
      <c r="G10" s="329">
        <v>17533677.84</v>
      </c>
    </row>
    <row r="11" ht="18" customHeight="1" spans="1:7">
      <c r="A11" s="331" t="s">
        <v>115</v>
      </c>
      <c r="B11" s="331" t="s">
        <v>116</v>
      </c>
      <c r="C11" s="329">
        <v>753788</v>
      </c>
      <c r="D11" s="329">
        <v>753788</v>
      </c>
      <c r="E11" s="329">
        <v>708138</v>
      </c>
      <c r="F11" s="329">
        <v>45650</v>
      </c>
      <c r="G11" s="329"/>
    </row>
    <row r="12" ht="18" customHeight="1" spans="1:7">
      <c r="A12" s="330" t="s">
        <v>117</v>
      </c>
      <c r="B12" s="330" t="s">
        <v>118</v>
      </c>
      <c r="C12" s="329">
        <v>6120</v>
      </c>
      <c r="D12" s="329">
        <v>6120</v>
      </c>
      <c r="E12" s="329">
        <v>6120</v>
      </c>
      <c r="F12" s="329"/>
      <c r="G12" s="329"/>
    </row>
    <row r="13" ht="18" customHeight="1" spans="1:7">
      <c r="A13" s="331" t="s">
        <v>121</v>
      </c>
      <c r="B13" s="331" t="s">
        <v>118</v>
      </c>
      <c r="C13" s="329">
        <v>6120</v>
      </c>
      <c r="D13" s="329">
        <v>6120</v>
      </c>
      <c r="E13" s="329">
        <v>6120</v>
      </c>
      <c r="F13" s="329"/>
      <c r="G13" s="329"/>
    </row>
    <row r="14" ht="18" customHeight="1" spans="1:7">
      <c r="A14" s="328" t="s">
        <v>122</v>
      </c>
      <c r="B14" s="328" t="s">
        <v>123</v>
      </c>
      <c r="C14" s="329">
        <v>1385786.16</v>
      </c>
      <c r="D14" s="329">
        <v>1355064</v>
      </c>
      <c r="E14" s="329">
        <v>1328464</v>
      </c>
      <c r="F14" s="329">
        <v>26600</v>
      </c>
      <c r="G14" s="329">
        <v>30722.16</v>
      </c>
    </row>
    <row r="15" ht="18" customHeight="1" spans="1:7">
      <c r="A15" s="330" t="s">
        <v>124</v>
      </c>
      <c r="B15" s="330" t="s">
        <v>125</v>
      </c>
      <c r="C15" s="329">
        <v>1355064</v>
      </c>
      <c r="D15" s="329">
        <v>1355064</v>
      </c>
      <c r="E15" s="329">
        <v>1328464</v>
      </c>
      <c r="F15" s="329">
        <v>26600</v>
      </c>
      <c r="G15" s="329"/>
    </row>
    <row r="16" ht="18" customHeight="1" spans="1:7">
      <c r="A16" s="331" t="s">
        <v>126</v>
      </c>
      <c r="B16" s="331" t="s">
        <v>127</v>
      </c>
      <c r="C16" s="329">
        <v>379400</v>
      </c>
      <c r="D16" s="329">
        <v>379400</v>
      </c>
      <c r="E16" s="329">
        <v>352800</v>
      </c>
      <c r="F16" s="329">
        <v>26600</v>
      </c>
      <c r="G16" s="329"/>
    </row>
    <row r="17" ht="18" customHeight="1" spans="1:7">
      <c r="A17" s="331" t="s">
        <v>128</v>
      </c>
      <c r="B17" s="331" t="s">
        <v>129</v>
      </c>
      <c r="C17" s="329">
        <v>871750</v>
      </c>
      <c r="D17" s="329">
        <v>871750</v>
      </c>
      <c r="E17" s="329">
        <v>871750</v>
      </c>
      <c r="F17" s="329"/>
      <c r="G17" s="329"/>
    </row>
    <row r="18" ht="18" customHeight="1" spans="1:7">
      <c r="A18" s="331" t="s">
        <v>130</v>
      </c>
      <c r="B18" s="331" t="s">
        <v>131</v>
      </c>
      <c r="C18" s="329">
        <v>103914</v>
      </c>
      <c r="D18" s="329">
        <v>103914</v>
      </c>
      <c r="E18" s="329">
        <v>103914</v>
      </c>
      <c r="F18" s="329"/>
      <c r="G18" s="329"/>
    </row>
    <row r="19" ht="18" customHeight="1" spans="1:7">
      <c r="A19" s="330" t="s">
        <v>132</v>
      </c>
      <c r="B19" s="330" t="s">
        <v>133</v>
      </c>
      <c r="C19" s="329">
        <v>30722.16</v>
      </c>
      <c r="D19" s="329"/>
      <c r="E19" s="329"/>
      <c r="F19" s="329"/>
      <c r="G19" s="329">
        <v>30722.16</v>
      </c>
    </row>
    <row r="20" ht="18" customHeight="1" spans="1:7">
      <c r="A20" s="331" t="s">
        <v>134</v>
      </c>
      <c r="B20" s="331" t="s">
        <v>135</v>
      </c>
      <c r="C20" s="329">
        <v>30722.16</v>
      </c>
      <c r="D20" s="329"/>
      <c r="E20" s="329"/>
      <c r="F20" s="329"/>
      <c r="G20" s="329">
        <v>30722.16</v>
      </c>
    </row>
    <row r="21" ht="18" customHeight="1" spans="1:7">
      <c r="A21" s="328" t="s">
        <v>136</v>
      </c>
      <c r="B21" s="328" t="s">
        <v>137</v>
      </c>
      <c r="C21" s="329">
        <v>778600</v>
      </c>
      <c r="D21" s="329">
        <v>778600</v>
      </c>
      <c r="E21" s="329">
        <v>778600</v>
      </c>
      <c r="F21" s="329"/>
      <c r="G21" s="329"/>
    </row>
    <row r="22" ht="18" customHeight="1" spans="1:7">
      <c r="A22" s="330" t="s">
        <v>138</v>
      </c>
      <c r="B22" s="330" t="s">
        <v>139</v>
      </c>
      <c r="C22" s="329">
        <v>778600</v>
      </c>
      <c r="D22" s="329">
        <v>778600</v>
      </c>
      <c r="E22" s="329">
        <v>778600</v>
      </c>
      <c r="F22" s="329"/>
      <c r="G22" s="329"/>
    </row>
    <row r="23" ht="18" customHeight="1" spans="1:7">
      <c r="A23" s="331" t="s">
        <v>140</v>
      </c>
      <c r="B23" s="331" t="s">
        <v>141</v>
      </c>
      <c r="C23" s="329">
        <v>394720</v>
      </c>
      <c r="D23" s="329">
        <v>394720</v>
      </c>
      <c r="E23" s="329">
        <v>394720</v>
      </c>
      <c r="F23" s="329"/>
      <c r="G23" s="329"/>
    </row>
    <row r="24" ht="18" customHeight="1" spans="1:7">
      <c r="A24" s="331" t="s">
        <v>142</v>
      </c>
      <c r="B24" s="331" t="s">
        <v>143</v>
      </c>
      <c r="C24" s="329">
        <v>49600</v>
      </c>
      <c r="D24" s="329">
        <v>49600</v>
      </c>
      <c r="E24" s="329">
        <v>49600</v>
      </c>
      <c r="F24" s="329"/>
      <c r="G24" s="329"/>
    </row>
    <row r="25" ht="18" customHeight="1" spans="1:7">
      <c r="A25" s="331" t="s">
        <v>144</v>
      </c>
      <c r="B25" s="331" t="s">
        <v>145</v>
      </c>
      <c r="C25" s="329">
        <v>323280</v>
      </c>
      <c r="D25" s="329">
        <v>323280</v>
      </c>
      <c r="E25" s="329">
        <v>323280</v>
      </c>
      <c r="F25" s="329"/>
      <c r="G25" s="329"/>
    </row>
    <row r="26" ht="18" customHeight="1" spans="1:7">
      <c r="A26" s="331" t="s">
        <v>146</v>
      </c>
      <c r="B26" s="331" t="s">
        <v>147</v>
      </c>
      <c r="C26" s="329">
        <v>11000</v>
      </c>
      <c r="D26" s="329">
        <v>11000</v>
      </c>
      <c r="E26" s="329">
        <v>11000</v>
      </c>
      <c r="F26" s="329"/>
      <c r="G26" s="329"/>
    </row>
    <row r="27" ht="18" customHeight="1" spans="1:7">
      <c r="A27" s="328" t="s">
        <v>148</v>
      </c>
      <c r="B27" s="328" t="s">
        <v>149</v>
      </c>
      <c r="C27" s="329">
        <v>708024</v>
      </c>
      <c r="D27" s="329">
        <v>708024</v>
      </c>
      <c r="E27" s="329">
        <v>708024</v>
      </c>
      <c r="F27" s="329"/>
      <c r="G27" s="329"/>
    </row>
    <row r="28" ht="18" customHeight="1" spans="1:7">
      <c r="A28" s="330" t="s">
        <v>150</v>
      </c>
      <c r="B28" s="330" t="s">
        <v>151</v>
      </c>
      <c r="C28" s="329">
        <v>708024</v>
      </c>
      <c r="D28" s="329">
        <v>708024</v>
      </c>
      <c r="E28" s="329">
        <v>708024</v>
      </c>
      <c r="F28" s="329"/>
      <c r="G28" s="329"/>
    </row>
    <row r="29" ht="18" customHeight="1" spans="1:7">
      <c r="A29" s="331" t="s">
        <v>152</v>
      </c>
      <c r="B29" s="331" t="s">
        <v>153</v>
      </c>
      <c r="C29" s="329">
        <v>708024</v>
      </c>
      <c r="D29" s="329">
        <v>708024</v>
      </c>
      <c r="E29" s="329">
        <v>708024</v>
      </c>
      <c r="F29" s="329"/>
      <c r="G29" s="329"/>
    </row>
    <row r="30" ht="18" customHeight="1" spans="1:7">
      <c r="A30" s="98" t="s">
        <v>154</v>
      </c>
      <c r="B30" s="332" t="s">
        <v>154</v>
      </c>
      <c r="C30" s="329">
        <v>27794121</v>
      </c>
      <c r="D30" s="329">
        <v>10229721</v>
      </c>
      <c r="E30" s="329">
        <v>9355281</v>
      </c>
      <c r="F30" s="329">
        <v>874440</v>
      </c>
      <c r="G30" s="329">
        <v>17564400</v>
      </c>
    </row>
    <row r="31" customHeight="1" spans="2:4">
      <c r="B31" s="194"/>
      <c r="C31" s="333"/>
      <c r="D31" s="333"/>
    </row>
  </sheetData>
  <mergeCells count="7">
    <mergeCell ref="A2:G2"/>
    <mergeCell ref="A3:E3"/>
    <mergeCell ref="A4:B4"/>
    <mergeCell ref="D4:F4"/>
    <mergeCell ref="A30:B30"/>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E7:F7"/>
    </sheetView>
  </sheetViews>
  <sheetFormatPr defaultColWidth="8.88571428571429" defaultRowHeight="14.25" outlineLevelRow="6" outlineLevelCol="5"/>
  <cols>
    <col min="1" max="2" width="27.4285714285714" style="310" customWidth="1"/>
    <col min="3" max="3" width="17.2857142857143" style="311" customWidth="1"/>
    <col min="4" max="5" width="26.2857142857143" style="195" customWidth="1"/>
    <col min="6" max="6" width="18.7142857142857" style="195" customWidth="1"/>
    <col min="7" max="7" width="9.13333333333333" style="81" customWidth="1"/>
    <col min="8" max="16384" width="9.13333333333333" style="81"/>
  </cols>
  <sheetData>
    <row r="1" ht="12" customHeight="1" spans="1:5">
      <c r="A1" s="312" t="s">
        <v>195</v>
      </c>
      <c r="B1" s="313"/>
      <c r="C1" s="131"/>
      <c r="D1" s="81"/>
      <c r="E1" s="81"/>
    </row>
    <row r="2" ht="25.5" customHeight="1" spans="1:6">
      <c r="A2" s="314" t="s">
        <v>7</v>
      </c>
      <c r="B2" s="314"/>
      <c r="C2" s="314"/>
      <c r="D2" s="314"/>
      <c r="E2" s="314"/>
      <c r="F2" s="314"/>
    </row>
    <row r="3" ht="15.75" customHeight="1" spans="1:6">
      <c r="A3" s="183" t="s">
        <v>22</v>
      </c>
      <c r="B3" s="313"/>
      <c r="C3" s="131"/>
      <c r="D3" s="81"/>
      <c r="E3" s="81"/>
      <c r="F3" s="315" t="s">
        <v>196</v>
      </c>
    </row>
    <row r="4" s="309" customFormat="1" ht="19.5" customHeight="1" spans="1:6">
      <c r="A4" s="316" t="s">
        <v>197</v>
      </c>
      <c r="B4" s="89" t="s">
        <v>198</v>
      </c>
      <c r="C4" s="90" t="s">
        <v>199</v>
      </c>
      <c r="D4" s="91"/>
      <c r="E4" s="185"/>
      <c r="F4" s="89" t="s">
        <v>200</v>
      </c>
    </row>
    <row r="5" s="309" customFormat="1" ht="19.5" customHeight="1" spans="1:6">
      <c r="A5" s="109"/>
      <c r="B5" s="93"/>
      <c r="C5" s="110" t="s">
        <v>79</v>
      </c>
      <c r="D5" s="110" t="s">
        <v>201</v>
      </c>
      <c r="E5" s="110" t="s">
        <v>202</v>
      </c>
      <c r="F5" s="93"/>
    </row>
    <row r="6" s="309" customFormat="1" ht="22" customHeight="1" spans="1:6">
      <c r="A6" s="317">
        <v>1</v>
      </c>
      <c r="B6" s="317">
        <v>2</v>
      </c>
      <c r="C6" s="318">
        <v>3</v>
      </c>
      <c r="D6" s="317">
        <v>4</v>
      </c>
      <c r="E6" s="317">
        <v>5</v>
      </c>
      <c r="F6" s="317">
        <v>6</v>
      </c>
    </row>
    <row r="7" s="107" customFormat="1" ht="22" customHeight="1" spans="1:6">
      <c r="A7" s="319">
        <v>124280</v>
      </c>
      <c r="B7" s="319"/>
      <c r="C7" s="320">
        <v>38280</v>
      </c>
      <c r="D7" s="319"/>
      <c r="E7" s="319">
        <v>38280</v>
      </c>
      <c r="F7" s="294">
        <v>86000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9"/>
  <sheetViews>
    <sheetView zoomScaleSheetLayoutView="60" topLeftCell="D22" workbookViewId="0">
      <selection activeCell="E41" sqref="E41"/>
    </sheetView>
  </sheetViews>
  <sheetFormatPr defaultColWidth="8.88571428571429" defaultRowHeight="14.25" customHeight="1"/>
  <cols>
    <col min="1" max="1" width="33.5714285714286" style="81" customWidth="1"/>
    <col min="2" max="2" width="32.5714285714286" style="296" customWidth="1"/>
    <col min="3" max="3" width="27.2857142857143" style="297" customWidth="1"/>
    <col min="4" max="4" width="20.8571428571429" style="177" customWidth="1"/>
    <col min="5" max="5" width="10.7142857142857" style="296" customWidth="1"/>
    <col min="6" max="6" width="20.4285714285714" style="177" customWidth="1"/>
    <col min="7" max="7" width="11" style="296" customWidth="1"/>
    <col min="8" max="8" width="31.5714285714286" style="177" customWidth="1"/>
    <col min="9" max="10" width="16.7142857142857" style="131" customWidth="1"/>
    <col min="11" max="11" width="8.85714285714286" style="131" customWidth="1"/>
    <col min="12" max="12" width="10.8571428571429" style="131" customWidth="1"/>
    <col min="13" max="13" width="16.7142857142857" style="131" customWidth="1"/>
    <col min="14" max="14" width="10" style="131" customWidth="1"/>
    <col min="15" max="15" width="11.1428571428571" style="131" customWidth="1"/>
    <col min="16" max="16" width="10.2857142857143" style="131" customWidth="1"/>
    <col min="17" max="17" width="10.8571428571429" style="131" customWidth="1"/>
    <col min="18" max="18" width="9.71428571428571" style="131" customWidth="1"/>
    <col min="19" max="20" width="7.57142857142857" style="131" customWidth="1"/>
    <col min="21" max="21" width="9.57142857142857" style="131" customWidth="1"/>
    <col min="22" max="22" width="9.85714285714286" style="131" customWidth="1"/>
    <col min="23" max="23" width="9.57142857142857" style="131" customWidth="1"/>
    <col min="24" max="24" width="7.42857142857143" style="131" customWidth="1"/>
    <col min="25" max="25" width="9.13333333333333" style="81" customWidth="1"/>
    <col min="26" max="16384" width="9.13333333333333" style="81"/>
  </cols>
  <sheetData>
    <row r="1" ht="12" customHeight="1" spans="1:1">
      <c r="A1" s="298" t="s">
        <v>203</v>
      </c>
    </row>
    <row r="2" ht="39" customHeight="1" spans="1:24">
      <c r="A2" s="299" t="s">
        <v>8</v>
      </c>
      <c r="B2" s="299"/>
      <c r="C2" s="299"/>
      <c r="D2" s="299"/>
      <c r="E2" s="299"/>
      <c r="F2" s="299"/>
      <c r="G2" s="299"/>
      <c r="H2" s="299"/>
      <c r="I2" s="299"/>
      <c r="J2" s="299"/>
      <c r="K2" s="299"/>
      <c r="L2" s="299"/>
      <c r="M2" s="299"/>
      <c r="N2" s="299"/>
      <c r="O2" s="299"/>
      <c r="P2" s="299"/>
      <c r="Q2" s="299"/>
      <c r="R2" s="299"/>
      <c r="S2" s="299"/>
      <c r="T2" s="299"/>
      <c r="U2" s="299"/>
      <c r="V2" s="299"/>
      <c r="W2" s="299"/>
      <c r="X2" s="299"/>
    </row>
    <row r="3" ht="18" customHeight="1" spans="1:24">
      <c r="A3" s="300" t="s">
        <v>22</v>
      </c>
      <c r="B3" s="301"/>
      <c r="C3" s="301"/>
      <c r="D3" s="300"/>
      <c r="E3" s="301"/>
      <c r="F3" s="300"/>
      <c r="G3" s="301"/>
      <c r="H3" s="300"/>
      <c r="I3" s="300"/>
      <c r="J3" s="300"/>
      <c r="K3" s="81"/>
      <c r="L3" s="81"/>
      <c r="M3" s="81"/>
      <c r="N3" s="81"/>
      <c r="O3" s="81"/>
      <c r="P3" s="81"/>
      <c r="Q3" s="81"/>
      <c r="X3" s="308" t="s">
        <v>23</v>
      </c>
    </row>
    <row r="4" ht="18" customHeight="1" spans="1:24">
      <c r="A4" s="210" t="s">
        <v>204</v>
      </c>
      <c r="B4" s="210" t="s">
        <v>205</v>
      </c>
      <c r="C4" s="210" t="s">
        <v>206</v>
      </c>
      <c r="D4" s="210" t="s">
        <v>207</v>
      </c>
      <c r="E4" s="210" t="s">
        <v>208</v>
      </c>
      <c r="F4" s="210" t="s">
        <v>209</v>
      </c>
      <c r="G4" s="210" t="s">
        <v>210</v>
      </c>
      <c r="H4" s="210" t="s">
        <v>211</v>
      </c>
      <c r="I4" s="117" t="s">
        <v>212</v>
      </c>
      <c r="J4" s="117"/>
      <c r="K4" s="117"/>
      <c r="L4" s="117"/>
      <c r="M4" s="117"/>
      <c r="N4" s="117"/>
      <c r="O4" s="117"/>
      <c r="P4" s="117"/>
      <c r="Q4" s="117"/>
      <c r="R4" s="117"/>
      <c r="S4" s="117"/>
      <c r="T4" s="117"/>
      <c r="U4" s="117"/>
      <c r="V4" s="117"/>
      <c r="W4" s="117"/>
      <c r="X4" s="117"/>
    </row>
    <row r="5" ht="18" customHeight="1" spans="1:24">
      <c r="A5" s="210"/>
      <c r="B5" s="210"/>
      <c r="C5" s="210"/>
      <c r="D5" s="210"/>
      <c r="E5" s="210"/>
      <c r="F5" s="210"/>
      <c r="G5" s="210"/>
      <c r="H5" s="210"/>
      <c r="I5" s="117" t="s">
        <v>213</v>
      </c>
      <c r="J5" s="117" t="s">
        <v>214</v>
      </c>
      <c r="K5" s="117"/>
      <c r="L5" s="117"/>
      <c r="M5" s="117"/>
      <c r="N5" s="117"/>
      <c r="O5" s="92" t="s">
        <v>215</v>
      </c>
      <c r="P5" s="92"/>
      <c r="Q5" s="92"/>
      <c r="R5" s="117" t="s">
        <v>83</v>
      </c>
      <c r="S5" s="117" t="s">
        <v>84</v>
      </c>
      <c r="T5" s="117"/>
      <c r="U5" s="117"/>
      <c r="V5" s="117"/>
      <c r="W5" s="117"/>
      <c r="X5" s="117"/>
    </row>
    <row r="6" ht="18" customHeight="1" spans="1:24">
      <c r="A6" s="210"/>
      <c r="B6" s="210"/>
      <c r="C6" s="210"/>
      <c r="D6" s="210"/>
      <c r="E6" s="210"/>
      <c r="F6" s="210"/>
      <c r="G6" s="210"/>
      <c r="H6" s="210"/>
      <c r="I6" s="117"/>
      <c r="J6" s="118" t="s">
        <v>216</v>
      </c>
      <c r="K6" s="117" t="s">
        <v>217</v>
      </c>
      <c r="L6" s="117" t="s">
        <v>218</v>
      </c>
      <c r="M6" s="117" t="s">
        <v>219</v>
      </c>
      <c r="N6" s="117" t="s">
        <v>220</v>
      </c>
      <c r="O6" s="265" t="s">
        <v>80</v>
      </c>
      <c r="P6" s="265" t="s">
        <v>81</v>
      </c>
      <c r="Q6" s="265" t="s">
        <v>82</v>
      </c>
      <c r="R6" s="117"/>
      <c r="S6" s="117" t="s">
        <v>79</v>
      </c>
      <c r="T6" s="117" t="s">
        <v>221</v>
      </c>
      <c r="U6" s="117" t="s">
        <v>87</v>
      </c>
      <c r="V6" s="117" t="s">
        <v>88</v>
      </c>
      <c r="W6" s="117" t="s">
        <v>89</v>
      </c>
      <c r="X6" s="117" t="s">
        <v>222</v>
      </c>
    </row>
    <row r="7" ht="18" customHeight="1" spans="1:24">
      <c r="A7" s="210"/>
      <c r="B7" s="210"/>
      <c r="C7" s="210"/>
      <c r="D7" s="210"/>
      <c r="E7" s="210"/>
      <c r="F7" s="210"/>
      <c r="G7" s="210"/>
      <c r="H7" s="210"/>
      <c r="I7" s="117"/>
      <c r="J7" s="121"/>
      <c r="K7" s="117"/>
      <c r="L7" s="117"/>
      <c r="M7" s="117"/>
      <c r="N7" s="117"/>
      <c r="O7" s="272"/>
      <c r="P7" s="272"/>
      <c r="Q7" s="272"/>
      <c r="R7" s="117"/>
      <c r="S7" s="117"/>
      <c r="T7" s="117"/>
      <c r="U7" s="117"/>
      <c r="V7" s="117"/>
      <c r="W7" s="117"/>
      <c r="X7" s="117"/>
    </row>
    <row r="8" ht="18" customHeight="1" spans="1:24">
      <c r="A8" s="302">
        <v>1</v>
      </c>
      <c r="B8" s="302">
        <v>2</v>
      </c>
      <c r="C8" s="302">
        <v>3</v>
      </c>
      <c r="D8" s="302">
        <v>4</v>
      </c>
      <c r="E8" s="302">
        <v>5</v>
      </c>
      <c r="F8" s="302">
        <v>6</v>
      </c>
      <c r="G8" s="302">
        <v>7</v>
      </c>
      <c r="H8" s="302">
        <v>8</v>
      </c>
      <c r="I8" s="302">
        <v>9</v>
      </c>
      <c r="J8" s="302">
        <v>10</v>
      </c>
      <c r="K8" s="302">
        <v>11</v>
      </c>
      <c r="L8" s="302">
        <v>12</v>
      </c>
      <c r="M8" s="302">
        <v>13</v>
      </c>
      <c r="N8" s="302">
        <v>14</v>
      </c>
      <c r="O8" s="302">
        <v>15</v>
      </c>
      <c r="P8" s="302">
        <v>16</v>
      </c>
      <c r="Q8" s="302">
        <v>17</v>
      </c>
      <c r="R8" s="302">
        <v>18</v>
      </c>
      <c r="S8" s="302">
        <v>19</v>
      </c>
      <c r="T8" s="302">
        <v>20</v>
      </c>
      <c r="U8" s="302">
        <v>21</v>
      </c>
      <c r="V8" s="302">
        <v>22</v>
      </c>
      <c r="W8" s="302">
        <v>23</v>
      </c>
      <c r="X8" s="302">
        <v>24</v>
      </c>
    </row>
    <row r="9" s="295" customFormat="1" ht="18" customHeight="1" spans="1:24">
      <c r="A9" s="282" t="s">
        <v>92</v>
      </c>
      <c r="B9" s="282" t="s">
        <v>92</v>
      </c>
      <c r="C9" s="282" t="s">
        <v>223</v>
      </c>
      <c r="D9" s="282" t="s">
        <v>224</v>
      </c>
      <c r="E9" s="282" t="s">
        <v>111</v>
      </c>
      <c r="F9" s="282" t="s">
        <v>112</v>
      </c>
      <c r="G9" s="282" t="s">
        <v>225</v>
      </c>
      <c r="H9" s="282" t="s">
        <v>226</v>
      </c>
      <c r="I9" s="289">
        <v>1439940</v>
      </c>
      <c r="J9" s="289">
        <v>1439940</v>
      </c>
      <c r="K9" s="302"/>
      <c r="L9" s="302"/>
      <c r="M9" s="289">
        <v>1439940</v>
      </c>
      <c r="N9" s="302"/>
      <c r="O9" s="302"/>
      <c r="P9" s="302"/>
      <c r="Q9" s="302"/>
      <c r="R9" s="302"/>
      <c r="S9" s="302"/>
      <c r="T9" s="302"/>
      <c r="U9" s="302"/>
      <c r="V9" s="302"/>
      <c r="W9" s="302"/>
      <c r="X9" s="302"/>
    </row>
    <row r="10" s="295" customFormat="1" ht="18" customHeight="1" spans="1:24">
      <c r="A10" s="282" t="s">
        <v>92</v>
      </c>
      <c r="B10" s="282" t="s">
        <v>92</v>
      </c>
      <c r="C10" s="282" t="s">
        <v>223</v>
      </c>
      <c r="D10" s="282" t="s">
        <v>224</v>
      </c>
      <c r="E10" s="282" t="s">
        <v>111</v>
      </c>
      <c r="F10" s="282" t="s">
        <v>112</v>
      </c>
      <c r="G10" s="282" t="s">
        <v>227</v>
      </c>
      <c r="H10" s="282" t="s">
        <v>228</v>
      </c>
      <c r="I10" s="289">
        <v>2367300</v>
      </c>
      <c r="J10" s="289">
        <v>2367300</v>
      </c>
      <c r="K10" s="302"/>
      <c r="L10" s="302"/>
      <c r="M10" s="289">
        <v>2367300</v>
      </c>
      <c r="N10" s="302"/>
      <c r="O10" s="302"/>
      <c r="P10" s="302"/>
      <c r="Q10" s="302"/>
      <c r="R10" s="302"/>
      <c r="S10" s="302"/>
      <c r="T10" s="302"/>
      <c r="U10" s="302"/>
      <c r="V10" s="302"/>
      <c r="W10" s="302"/>
      <c r="X10" s="302"/>
    </row>
    <row r="11" s="295" customFormat="1" ht="18" customHeight="1" spans="1:24">
      <c r="A11" s="282" t="s">
        <v>92</v>
      </c>
      <c r="B11" s="282" t="s">
        <v>92</v>
      </c>
      <c r="C11" s="282" t="s">
        <v>223</v>
      </c>
      <c r="D11" s="282" t="s">
        <v>224</v>
      </c>
      <c r="E11" s="282" t="s">
        <v>111</v>
      </c>
      <c r="F11" s="282" t="s">
        <v>112</v>
      </c>
      <c r="G11" s="282" t="s">
        <v>229</v>
      </c>
      <c r="H11" s="282" t="s">
        <v>230</v>
      </c>
      <c r="I11" s="289">
        <v>119995</v>
      </c>
      <c r="J11" s="289">
        <v>119995</v>
      </c>
      <c r="K11" s="302"/>
      <c r="L11" s="302"/>
      <c r="M11" s="289">
        <v>119995</v>
      </c>
      <c r="N11" s="302"/>
      <c r="O11" s="302"/>
      <c r="P11" s="302"/>
      <c r="Q11" s="302"/>
      <c r="R11" s="302"/>
      <c r="S11" s="302"/>
      <c r="T11" s="302"/>
      <c r="U11" s="302"/>
      <c r="V11" s="302"/>
      <c r="W11" s="302"/>
      <c r="X11" s="302"/>
    </row>
    <row r="12" s="295" customFormat="1" ht="18" customHeight="1" spans="1:24">
      <c r="A12" s="282" t="s">
        <v>92</v>
      </c>
      <c r="B12" s="282" t="s">
        <v>92</v>
      </c>
      <c r="C12" s="282" t="s">
        <v>231</v>
      </c>
      <c r="D12" s="282" t="s">
        <v>232</v>
      </c>
      <c r="E12" s="282" t="s">
        <v>115</v>
      </c>
      <c r="F12" s="282" t="s">
        <v>116</v>
      </c>
      <c r="G12" s="282" t="s">
        <v>225</v>
      </c>
      <c r="H12" s="282" t="s">
        <v>226</v>
      </c>
      <c r="I12" s="289">
        <v>210888</v>
      </c>
      <c r="J12" s="289">
        <v>210888</v>
      </c>
      <c r="K12" s="302"/>
      <c r="L12" s="302"/>
      <c r="M12" s="289">
        <v>210888</v>
      </c>
      <c r="N12" s="302"/>
      <c r="O12" s="302"/>
      <c r="P12" s="302"/>
      <c r="Q12" s="302"/>
      <c r="R12" s="302"/>
      <c r="S12" s="302"/>
      <c r="T12" s="302"/>
      <c r="U12" s="302"/>
      <c r="V12" s="302"/>
      <c r="W12" s="302"/>
      <c r="X12" s="302"/>
    </row>
    <row r="13" s="295" customFormat="1" ht="18" customHeight="1" spans="1:24">
      <c r="A13" s="282" t="s">
        <v>92</v>
      </c>
      <c r="B13" s="282" t="s">
        <v>92</v>
      </c>
      <c r="C13" s="282" t="s">
        <v>231</v>
      </c>
      <c r="D13" s="282" t="s">
        <v>232</v>
      </c>
      <c r="E13" s="282" t="s">
        <v>115</v>
      </c>
      <c r="F13" s="282" t="s">
        <v>116</v>
      </c>
      <c r="G13" s="282" t="s">
        <v>229</v>
      </c>
      <c r="H13" s="282" t="s">
        <v>230</v>
      </c>
      <c r="I13" s="289">
        <v>17574</v>
      </c>
      <c r="J13" s="289">
        <v>17574</v>
      </c>
      <c r="K13" s="302"/>
      <c r="L13" s="302"/>
      <c r="M13" s="289">
        <v>17574</v>
      </c>
      <c r="N13" s="302"/>
      <c r="O13" s="302"/>
      <c r="P13" s="302"/>
      <c r="Q13" s="302"/>
      <c r="R13" s="302"/>
      <c r="S13" s="302"/>
      <c r="T13" s="302"/>
      <c r="U13" s="302"/>
      <c r="V13" s="302"/>
      <c r="W13" s="302"/>
      <c r="X13" s="302"/>
    </row>
    <row r="14" s="295" customFormat="1" ht="18" customHeight="1" spans="1:24">
      <c r="A14" s="282" t="s">
        <v>92</v>
      </c>
      <c r="B14" s="282" t="s">
        <v>92</v>
      </c>
      <c r="C14" s="282" t="s">
        <v>231</v>
      </c>
      <c r="D14" s="282" t="s">
        <v>232</v>
      </c>
      <c r="E14" s="282" t="s">
        <v>115</v>
      </c>
      <c r="F14" s="282" t="s">
        <v>116</v>
      </c>
      <c r="G14" s="282" t="s">
        <v>233</v>
      </c>
      <c r="H14" s="282" t="s">
        <v>234</v>
      </c>
      <c r="I14" s="289">
        <v>281976</v>
      </c>
      <c r="J14" s="289">
        <v>281976</v>
      </c>
      <c r="K14" s="302"/>
      <c r="L14" s="302"/>
      <c r="M14" s="289">
        <v>281976</v>
      </c>
      <c r="N14" s="302"/>
      <c r="O14" s="302"/>
      <c r="P14" s="302"/>
      <c r="Q14" s="302"/>
      <c r="R14" s="302"/>
      <c r="S14" s="302"/>
      <c r="T14" s="302"/>
      <c r="U14" s="302"/>
      <c r="V14" s="302"/>
      <c r="W14" s="302"/>
      <c r="X14" s="302"/>
    </row>
    <row r="15" s="295" customFormat="1" ht="18" customHeight="1" spans="1:24">
      <c r="A15" s="282" t="s">
        <v>92</v>
      </c>
      <c r="B15" s="282" t="s">
        <v>92</v>
      </c>
      <c r="C15" s="282" t="s">
        <v>235</v>
      </c>
      <c r="D15" s="282" t="s">
        <v>236</v>
      </c>
      <c r="E15" s="282" t="s">
        <v>111</v>
      </c>
      <c r="F15" s="282" t="s">
        <v>112</v>
      </c>
      <c r="G15" s="282" t="s">
        <v>237</v>
      </c>
      <c r="H15" s="282" t="s">
        <v>238</v>
      </c>
      <c r="I15" s="289">
        <v>1440</v>
      </c>
      <c r="J15" s="289">
        <v>1440</v>
      </c>
      <c r="K15" s="302"/>
      <c r="L15" s="302"/>
      <c r="M15" s="289">
        <v>1440</v>
      </c>
      <c r="N15" s="302"/>
      <c r="O15" s="302"/>
      <c r="P15" s="302"/>
      <c r="Q15" s="302"/>
      <c r="R15" s="302"/>
      <c r="S15" s="302"/>
      <c r="T15" s="302"/>
      <c r="U15" s="302"/>
      <c r="V15" s="302"/>
      <c r="W15" s="302"/>
      <c r="X15" s="302"/>
    </row>
    <row r="16" s="295" customFormat="1" ht="18" customHeight="1" spans="1:24">
      <c r="A16" s="282" t="s">
        <v>92</v>
      </c>
      <c r="B16" s="282" t="s">
        <v>92</v>
      </c>
      <c r="C16" s="282" t="s">
        <v>235</v>
      </c>
      <c r="D16" s="282" t="s">
        <v>236</v>
      </c>
      <c r="E16" s="282" t="s">
        <v>115</v>
      </c>
      <c r="F16" s="282" t="s">
        <v>116</v>
      </c>
      <c r="G16" s="282" t="s">
        <v>237</v>
      </c>
      <c r="H16" s="282" t="s">
        <v>238</v>
      </c>
      <c r="I16" s="289">
        <v>3600</v>
      </c>
      <c r="J16" s="289">
        <v>3600</v>
      </c>
      <c r="K16" s="302"/>
      <c r="L16" s="302"/>
      <c r="M16" s="289">
        <v>3600</v>
      </c>
      <c r="N16" s="302"/>
      <c r="O16" s="302"/>
      <c r="P16" s="302"/>
      <c r="Q16" s="302"/>
      <c r="R16" s="302"/>
      <c r="S16" s="302"/>
      <c r="T16" s="302"/>
      <c r="U16" s="302"/>
      <c r="V16" s="302"/>
      <c r="W16" s="302"/>
      <c r="X16" s="302"/>
    </row>
    <row r="17" s="295" customFormat="1" ht="33" customHeight="1" spans="1:24">
      <c r="A17" s="282" t="s">
        <v>92</v>
      </c>
      <c r="B17" s="282" t="s">
        <v>92</v>
      </c>
      <c r="C17" s="282" t="s">
        <v>235</v>
      </c>
      <c r="D17" s="282" t="s">
        <v>236</v>
      </c>
      <c r="E17" s="282" t="s">
        <v>128</v>
      </c>
      <c r="F17" s="282" t="s">
        <v>129</v>
      </c>
      <c r="G17" s="282" t="s">
        <v>239</v>
      </c>
      <c r="H17" s="282" t="s">
        <v>240</v>
      </c>
      <c r="I17" s="289">
        <v>871750</v>
      </c>
      <c r="J17" s="289">
        <v>871750</v>
      </c>
      <c r="K17" s="302"/>
      <c r="L17" s="302"/>
      <c r="M17" s="289">
        <v>871750</v>
      </c>
      <c r="N17" s="302"/>
      <c r="O17" s="302"/>
      <c r="P17" s="302"/>
      <c r="Q17" s="302"/>
      <c r="R17" s="302"/>
      <c r="S17" s="302"/>
      <c r="T17" s="302"/>
      <c r="U17" s="302"/>
      <c r="V17" s="302"/>
      <c r="W17" s="302"/>
      <c r="X17" s="302"/>
    </row>
    <row r="18" s="295" customFormat="1" ht="33" customHeight="1" spans="1:24">
      <c r="A18" s="282" t="s">
        <v>92</v>
      </c>
      <c r="B18" s="282" t="s">
        <v>92</v>
      </c>
      <c r="C18" s="282" t="s">
        <v>235</v>
      </c>
      <c r="D18" s="282" t="s">
        <v>236</v>
      </c>
      <c r="E18" s="282" t="s">
        <v>130</v>
      </c>
      <c r="F18" s="282" t="s">
        <v>131</v>
      </c>
      <c r="G18" s="282" t="s">
        <v>241</v>
      </c>
      <c r="H18" s="282" t="s">
        <v>242</v>
      </c>
      <c r="I18" s="289">
        <v>103914</v>
      </c>
      <c r="J18" s="289">
        <v>103914</v>
      </c>
      <c r="K18" s="302"/>
      <c r="L18" s="302"/>
      <c r="M18" s="289">
        <v>103914</v>
      </c>
      <c r="N18" s="302"/>
      <c r="O18" s="302"/>
      <c r="P18" s="302"/>
      <c r="Q18" s="302"/>
      <c r="R18" s="302"/>
      <c r="S18" s="302"/>
      <c r="T18" s="302"/>
      <c r="U18" s="302"/>
      <c r="V18" s="302"/>
      <c r="W18" s="302"/>
      <c r="X18" s="302"/>
    </row>
    <row r="19" s="295" customFormat="1" ht="18" customHeight="1" spans="1:24">
      <c r="A19" s="282" t="s">
        <v>92</v>
      </c>
      <c r="B19" s="282" t="s">
        <v>92</v>
      </c>
      <c r="C19" s="282" t="s">
        <v>235</v>
      </c>
      <c r="D19" s="282" t="s">
        <v>236</v>
      </c>
      <c r="E19" s="282" t="s">
        <v>140</v>
      </c>
      <c r="F19" s="282" t="s">
        <v>141</v>
      </c>
      <c r="G19" s="282" t="s">
        <v>243</v>
      </c>
      <c r="H19" s="282" t="s">
        <v>244</v>
      </c>
      <c r="I19" s="289">
        <v>394720</v>
      </c>
      <c r="J19" s="289">
        <v>394720</v>
      </c>
      <c r="K19" s="302"/>
      <c r="L19" s="302"/>
      <c r="M19" s="289">
        <v>394720</v>
      </c>
      <c r="N19" s="302"/>
      <c r="O19" s="302"/>
      <c r="P19" s="302"/>
      <c r="Q19" s="302"/>
      <c r="R19" s="302"/>
      <c r="S19" s="302"/>
      <c r="T19" s="302"/>
      <c r="U19" s="302"/>
      <c r="V19" s="302"/>
      <c r="W19" s="302"/>
      <c r="X19" s="302"/>
    </row>
    <row r="20" s="295" customFormat="1" ht="18" customHeight="1" spans="1:24">
      <c r="A20" s="282" t="s">
        <v>92</v>
      </c>
      <c r="B20" s="282" t="s">
        <v>92</v>
      </c>
      <c r="C20" s="282" t="s">
        <v>235</v>
      </c>
      <c r="D20" s="282" t="s">
        <v>236</v>
      </c>
      <c r="E20" s="282" t="s">
        <v>142</v>
      </c>
      <c r="F20" s="282" t="s">
        <v>143</v>
      </c>
      <c r="G20" s="282" t="s">
        <v>243</v>
      </c>
      <c r="H20" s="282" t="s">
        <v>244</v>
      </c>
      <c r="I20" s="289">
        <v>49600</v>
      </c>
      <c r="J20" s="289">
        <v>49600</v>
      </c>
      <c r="K20" s="302"/>
      <c r="L20" s="302"/>
      <c r="M20" s="289">
        <v>49600</v>
      </c>
      <c r="N20" s="302"/>
      <c r="O20" s="302"/>
      <c r="P20" s="302"/>
      <c r="Q20" s="302"/>
      <c r="R20" s="302"/>
      <c r="S20" s="302"/>
      <c r="T20" s="302"/>
      <c r="U20" s="302"/>
      <c r="V20" s="302"/>
      <c r="W20" s="302"/>
      <c r="X20" s="302"/>
    </row>
    <row r="21" s="295" customFormat="1" ht="18" customHeight="1" spans="1:24">
      <c r="A21" s="282" t="s">
        <v>92</v>
      </c>
      <c r="B21" s="282" t="s">
        <v>92</v>
      </c>
      <c r="C21" s="282" t="s">
        <v>235</v>
      </c>
      <c r="D21" s="282" t="s">
        <v>236</v>
      </c>
      <c r="E21" s="282" t="s">
        <v>144</v>
      </c>
      <c r="F21" s="282" t="s">
        <v>145</v>
      </c>
      <c r="G21" s="282" t="s">
        <v>245</v>
      </c>
      <c r="H21" s="282" t="s">
        <v>246</v>
      </c>
      <c r="I21" s="289">
        <v>323280</v>
      </c>
      <c r="J21" s="289">
        <v>323280</v>
      </c>
      <c r="K21" s="302"/>
      <c r="L21" s="302"/>
      <c r="M21" s="289">
        <v>323280</v>
      </c>
      <c r="N21" s="302"/>
      <c r="O21" s="302"/>
      <c r="P21" s="302"/>
      <c r="Q21" s="302"/>
      <c r="R21" s="302"/>
      <c r="S21" s="302"/>
      <c r="T21" s="302"/>
      <c r="U21" s="302"/>
      <c r="V21" s="302"/>
      <c r="W21" s="302"/>
      <c r="X21" s="302"/>
    </row>
    <row r="22" s="295" customFormat="1" ht="32" customHeight="1" spans="1:24">
      <c r="A22" s="282" t="s">
        <v>92</v>
      </c>
      <c r="B22" s="282" t="s">
        <v>92</v>
      </c>
      <c r="C22" s="282" t="s">
        <v>235</v>
      </c>
      <c r="D22" s="282" t="s">
        <v>236</v>
      </c>
      <c r="E22" s="282" t="s">
        <v>146</v>
      </c>
      <c r="F22" s="282" t="s">
        <v>147</v>
      </c>
      <c r="G22" s="282" t="s">
        <v>237</v>
      </c>
      <c r="H22" s="282" t="s">
        <v>238</v>
      </c>
      <c r="I22" s="289">
        <v>11000</v>
      </c>
      <c r="J22" s="289">
        <v>11000</v>
      </c>
      <c r="K22" s="302"/>
      <c r="L22" s="302"/>
      <c r="M22" s="289">
        <v>11000</v>
      </c>
      <c r="N22" s="302"/>
      <c r="O22" s="302"/>
      <c r="P22" s="302"/>
      <c r="Q22" s="302"/>
      <c r="R22" s="302"/>
      <c r="S22" s="302"/>
      <c r="T22" s="302"/>
      <c r="U22" s="302"/>
      <c r="V22" s="302"/>
      <c r="W22" s="302"/>
      <c r="X22" s="302"/>
    </row>
    <row r="23" s="295" customFormat="1" ht="18" customHeight="1" spans="1:24">
      <c r="A23" s="282" t="s">
        <v>92</v>
      </c>
      <c r="B23" s="282" t="s">
        <v>92</v>
      </c>
      <c r="C23" s="282" t="s">
        <v>247</v>
      </c>
      <c r="D23" s="282" t="s">
        <v>153</v>
      </c>
      <c r="E23" s="282" t="s">
        <v>152</v>
      </c>
      <c r="F23" s="282" t="s">
        <v>153</v>
      </c>
      <c r="G23" s="282" t="s">
        <v>248</v>
      </c>
      <c r="H23" s="282" t="s">
        <v>153</v>
      </c>
      <c r="I23" s="289">
        <v>708024</v>
      </c>
      <c r="J23" s="289">
        <v>708024</v>
      </c>
      <c r="K23" s="302"/>
      <c r="L23" s="302"/>
      <c r="M23" s="289">
        <v>708024</v>
      </c>
      <c r="N23" s="302"/>
      <c r="O23" s="302"/>
      <c r="P23" s="302"/>
      <c r="Q23" s="302"/>
      <c r="R23" s="302"/>
      <c r="S23" s="302"/>
      <c r="T23" s="302"/>
      <c r="U23" s="302"/>
      <c r="V23" s="302"/>
      <c r="W23" s="302"/>
      <c r="X23" s="302"/>
    </row>
    <row r="24" s="295" customFormat="1" ht="18" customHeight="1" spans="1:24">
      <c r="A24" s="282" t="s">
        <v>92</v>
      </c>
      <c r="B24" s="282" t="s">
        <v>92</v>
      </c>
      <c r="C24" s="282" t="s">
        <v>249</v>
      </c>
      <c r="D24" s="282" t="s">
        <v>250</v>
      </c>
      <c r="E24" s="282" t="s">
        <v>126</v>
      </c>
      <c r="F24" s="282" t="s">
        <v>127</v>
      </c>
      <c r="G24" s="282" t="s">
        <v>251</v>
      </c>
      <c r="H24" s="282" t="s">
        <v>252</v>
      </c>
      <c r="I24" s="289">
        <v>352800</v>
      </c>
      <c r="J24" s="289">
        <v>352800</v>
      </c>
      <c r="K24" s="302"/>
      <c r="L24" s="302"/>
      <c r="M24" s="289">
        <v>352800</v>
      </c>
      <c r="N24" s="302"/>
      <c r="O24" s="302"/>
      <c r="P24" s="302"/>
      <c r="Q24" s="302"/>
      <c r="R24" s="302"/>
      <c r="S24" s="302"/>
      <c r="T24" s="302"/>
      <c r="U24" s="302"/>
      <c r="V24" s="302"/>
      <c r="W24" s="302"/>
      <c r="X24" s="302"/>
    </row>
    <row r="25" s="295" customFormat="1" ht="18" customHeight="1" spans="1:24">
      <c r="A25" s="282" t="s">
        <v>92</v>
      </c>
      <c r="B25" s="282" t="s">
        <v>92</v>
      </c>
      <c r="C25" s="282" t="s">
        <v>253</v>
      </c>
      <c r="D25" s="282" t="s">
        <v>254</v>
      </c>
      <c r="E25" s="282" t="s">
        <v>111</v>
      </c>
      <c r="F25" s="282" t="s">
        <v>112</v>
      </c>
      <c r="G25" s="282" t="s">
        <v>255</v>
      </c>
      <c r="H25" s="282" t="s">
        <v>256</v>
      </c>
      <c r="I25" s="289">
        <v>30000</v>
      </c>
      <c r="J25" s="289">
        <v>30000</v>
      </c>
      <c r="K25" s="302"/>
      <c r="L25" s="302"/>
      <c r="M25" s="289">
        <v>30000</v>
      </c>
      <c r="N25" s="302"/>
      <c r="O25" s="302"/>
      <c r="P25" s="302"/>
      <c r="Q25" s="302"/>
      <c r="R25" s="302"/>
      <c r="S25" s="302"/>
      <c r="T25" s="302"/>
      <c r="U25" s="302"/>
      <c r="V25" s="302"/>
      <c r="W25" s="302"/>
      <c r="X25" s="302"/>
    </row>
    <row r="26" s="295" customFormat="1" ht="18" customHeight="1" spans="1:24">
      <c r="A26" s="282" t="s">
        <v>92</v>
      </c>
      <c r="B26" s="282" t="s">
        <v>92</v>
      </c>
      <c r="C26" s="282" t="s">
        <v>257</v>
      </c>
      <c r="D26" s="282" t="s">
        <v>258</v>
      </c>
      <c r="E26" s="282" t="s">
        <v>111</v>
      </c>
      <c r="F26" s="282" t="s">
        <v>112</v>
      </c>
      <c r="G26" s="282" t="s">
        <v>259</v>
      </c>
      <c r="H26" s="282" t="s">
        <v>260</v>
      </c>
      <c r="I26" s="289">
        <v>370200</v>
      </c>
      <c r="J26" s="289">
        <v>370200</v>
      </c>
      <c r="K26" s="302"/>
      <c r="L26" s="302"/>
      <c r="M26" s="289">
        <v>370200</v>
      </c>
      <c r="N26" s="302"/>
      <c r="O26" s="302"/>
      <c r="P26" s="302"/>
      <c r="Q26" s="302"/>
      <c r="R26" s="302"/>
      <c r="S26" s="302"/>
      <c r="T26" s="302"/>
      <c r="U26" s="302"/>
      <c r="V26" s="302"/>
      <c r="W26" s="302"/>
      <c r="X26" s="302"/>
    </row>
    <row r="27" s="295" customFormat="1" ht="18" customHeight="1" spans="1:24">
      <c r="A27" s="282" t="s">
        <v>92</v>
      </c>
      <c r="B27" s="282" t="s">
        <v>92</v>
      </c>
      <c r="C27" s="282" t="s">
        <v>261</v>
      </c>
      <c r="D27" s="282" t="s">
        <v>262</v>
      </c>
      <c r="E27" s="282" t="s">
        <v>111</v>
      </c>
      <c r="F27" s="282" t="s">
        <v>112</v>
      </c>
      <c r="G27" s="282" t="s">
        <v>263</v>
      </c>
      <c r="H27" s="282" t="s">
        <v>264</v>
      </c>
      <c r="I27" s="289">
        <v>78000</v>
      </c>
      <c r="J27" s="289">
        <v>78000</v>
      </c>
      <c r="K27" s="302"/>
      <c r="L27" s="302"/>
      <c r="M27" s="289">
        <v>78000</v>
      </c>
      <c r="N27" s="302"/>
      <c r="O27" s="302"/>
      <c r="P27" s="302"/>
      <c r="Q27" s="302"/>
      <c r="R27" s="302"/>
      <c r="S27" s="302"/>
      <c r="T27" s="302"/>
      <c r="U27" s="302"/>
      <c r="V27" s="302"/>
      <c r="W27" s="302"/>
      <c r="X27" s="302"/>
    </row>
    <row r="28" s="295" customFormat="1" ht="18" customHeight="1" spans="1:24">
      <c r="A28" s="282" t="s">
        <v>92</v>
      </c>
      <c r="B28" s="282" t="s">
        <v>92</v>
      </c>
      <c r="C28" s="282" t="s">
        <v>261</v>
      </c>
      <c r="D28" s="282" t="s">
        <v>262</v>
      </c>
      <c r="E28" s="282" t="s">
        <v>111</v>
      </c>
      <c r="F28" s="282" t="s">
        <v>112</v>
      </c>
      <c r="G28" s="282" t="s">
        <v>265</v>
      </c>
      <c r="H28" s="282" t="s">
        <v>266</v>
      </c>
      <c r="I28" s="289">
        <v>7800</v>
      </c>
      <c r="J28" s="289">
        <v>7800</v>
      </c>
      <c r="K28" s="302"/>
      <c r="L28" s="302"/>
      <c r="M28" s="289">
        <v>7800</v>
      </c>
      <c r="N28" s="302"/>
      <c r="O28" s="302"/>
      <c r="P28" s="302"/>
      <c r="Q28" s="302"/>
      <c r="R28" s="302"/>
      <c r="S28" s="302"/>
      <c r="T28" s="302"/>
      <c r="U28" s="302"/>
      <c r="V28" s="302"/>
      <c r="W28" s="302"/>
      <c r="X28" s="302"/>
    </row>
    <row r="29" s="295" customFormat="1" ht="18" customHeight="1" spans="1:24">
      <c r="A29" s="282" t="s">
        <v>92</v>
      </c>
      <c r="B29" s="282" t="s">
        <v>92</v>
      </c>
      <c r="C29" s="282" t="s">
        <v>261</v>
      </c>
      <c r="D29" s="282" t="s">
        <v>262</v>
      </c>
      <c r="E29" s="282" t="s">
        <v>111</v>
      </c>
      <c r="F29" s="282" t="s">
        <v>112</v>
      </c>
      <c r="G29" s="282" t="s">
        <v>267</v>
      </c>
      <c r="H29" s="282" t="s">
        <v>268</v>
      </c>
      <c r="I29" s="289">
        <v>78000</v>
      </c>
      <c r="J29" s="289">
        <v>78000</v>
      </c>
      <c r="K29" s="302"/>
      <c r="L29" s="302"/>
      <c r="M29" s="289">
        <v>78000</v>
      </c>
      <c r="N29" s="302"/>
      <c r="O29" s="302"/>
      <c r="P29" s="302"/>
      <c r="Q29" s="302"/>
      <c r="R29" s="302"/>
      <c r="S29" s="302"/>
      <c r="T29" s="302"/>
      <c r="U29" s="302"/>
      <c r="V29" s="302"/>
      <c r="W29" s="302"/>
      <c r="X29" s="302"/>
    </row>
    <row r="30" s="295" customFormat="1" ht="18" customHeight="1" spans="1:24">
      <c r="A30" s="282" t="s">
        <v>92</v>
      </c>
      <c r="B30" s="282" t="s">
        <v>92</v>
      </c>
      <c r="C30" s="282" t="s">
        <v>261</v>
      </c>
      <c r="D30" s="282" t="s">
        <v>262</v>
      </c>
      <c r="E30" s="282" t="s">
        <v>111</v>
      </c>
      <c r="F30" s="282" t="s">
        <v>112</v>
      </c>
      <c r="G30" s="282" t="s">
        <v>269</v>
      </c>
      <c r="H30" s="282" t="s">
        <v>270</v>
      </c>
      <c r="I30" s="289">
        <v>10530</v>
      </c>
      <c r="J30" s="289">
        <v>10530</v>
      </c>
      <c r="K30" s="302"/>
      <c r="L30" s="302"/>
      <c r="M30" s="289">
        <v>10530</v>
      </c>
      <c r="N30" s="302"/>
      <c r="O30" s="302"/>
      <c r="P30" s="302"/>
      <c r="Q30" s="302"/>
      <c r="R30" s="302"/>
      <c r="S30" s="302"/>
      <c r="T30" s="302"/>
      <c r="U30" s="302"/>
      <c r="V30" s="302"/>
      <c r="W30" s="302"/>
      <c r="X30" s="302"/>
    </row>
    <row r="31" s="295" customFormat="1" ht="18" customHeight="1" spans="1:24">
      <c r="A31" s="282" t="s">
        <v>92</v>
      </c>
      <c r="B31" s="282" t="s">
        <v>92</v>
      </c>
      <c r="C31" s="282" t="s">
        <v>261</v>
      </c>
      <c r="D31" s="282" t="s">
        <v>262</v>
      </c>
      <c r="E31" s="282" t="s">
        <v>111</v>
      </c>
      <c r="F31" s="282" t="s">
        <v>112</v>
      </c>
      <c r="G31" s="282" t="s">
        <v>271</v>
      </c>
      <c r="H31" s="282" t="s">
        <v>272</v>
      </c>
      <c r="I31" s="289">
        <v>93600</v>
      </c>
      <c r="J31" s="289">
        <v>93600</v>
      </c>
      <c r="K31" s="302"/>
      <c r="L31" s="302"/>
      <c r="M31" s="289">
        <v>93600</v>
      </c>
      <c r="N31" s="302"/>
      <c r="O31" s="302"/>
      <c r="P31" s="302"/>
      <c r="Q31" s="302"/>
      <c r="R31" s="302"/>
      <c r="S31" s="302"/>
      <c r="T31" s="302"/>
      <c r="U31" s="302"/>
      <c r="V31" s="302"/>
      <c r="W31" s="302"/>
      <c r="X31" s="302"/>
    </row>
    <row r="32" s="295" customFormat="1" ht="18" customHeight="1" spans="1:24">
      <c r="A32" s="282" t="s">
        <v>92</v>
      </c>
      <c r="B32" s="282" t="s">
        <v>92</v>
      </c>
      <c r="C32" s="282" t="s">
        <v>261</v>
      </c>
      <c r="D32" s="282" t="s">
        <v>262</v>
      </c>
      <c r="E32" s="282" t="s">
        <v>111</v>
      </c>
      <c r="F32" s="282" t="s">
        <v>112</v>
      </c>
      <c r="G32" s="282" t="s">
        <v>259</v>
      </c>
      <c r="H32" s="282" t="s">
        <v>260</v>
      </c>
      <c r="I32" s="289">
        <v>37020</v>
      </c>
      <c r="J32" s="289">
        <v>37020</v>
      </c>
      <c r="K32" s="302"/>
      <c r="L32" s="302"/>
      <c r="M32" s="289">
        <v>37020</v>
      </c>
      <c r="N32" s="302"/>
      <c r="O32" s="302"/>
      <c r="P32" s="302"/>
      <c r="Q32" s="302"/>
      <c r="R32" s="302"/>
      <c r="S32" s="302"/>
      <c r="T32" s="302"/>
      <c r="U32" s="302"/>
      <c r="V32" s="302"/>
      <c r="W32" s="302"/>
      <c r="X32" s="302"/>
    </row>
    <row r="33" s="295" customFormat="1" ht="18" customHeight="1" spans="1:24">
      <c r="A33" s="282" t="s">
        <v>92</v>
      </c>
      <c r="B33" s="282" t="s">
        <v>92</v>
      </c>
      <c r="C33" s="282" t="s">
        <v>261</v>
      </c>
      <c r="D33" s="282" t="s">
        <v>262</v>
      </c>
      <c r="E33" s="282" t="s">
        <v>111</v>
      </c>
      <c r="F33" s="282" t="s">
        <v>112</v>
      </c>
      <c r="G33" s="282" t="s">
        <v>273</v>
      </c>
      <c r="H33" s="282" t="s">
        <v>274</v>
      </c>
      <c r="I33" s="289">
        <v>83000</v>
      </c>
      <c r="J33" s="289">
        <v>83000</v>
      </c>
      <c r="K33" s="302"/>
      <c r="L33" s="302"/>
      <c r="M33" s="289">
        <v>83000</v>
      </c>
      <c r="N33" s="302"/>
      <c r="O33" s="302"/>
      <c r="P33" s="302"/>
      <c r="Q33" s="302"/>
      <c r="R33" s="302"/>
      <c r="S33" s="302"/>
      <c r="T33" s="302"/>
      <c r="U33" s="302"/>
      <c r="V33" s="302"/>
      <c r="W33" s="302"/>
      <c r="X33" s="302"/>
    </row>
    <row r="34" s="295" customFormat="1" ht="18" customHeight="1" spans="1:24">
      <c r="A34" s="282" t="s">
        <v>92</v>
      </c>
      <c r="B34" s="282" t="s">
        <v>92</v>
      </c>
      <c r="C34" s="282" t="s">
        <v>261</v>
      </c>
      <c r="D34" s="282" t="s">
        <v>262</v>
      </c>
      <c r="E34" s="282" t="s">
        <v>115</v>
      </c>
      <c r="F34" s="282" t="s">
        <v>116</v>
      </c>
      <c r="G34" s="282" t="s">
        <v>263</v>
      </c>
      <c r="H34" s="282" t="s">
        <v>264</v>
      </c>
      <c r="I34" s="289">
        <v>10000</v>
      </c>
      <c r="J34" s="289">
        <v>10000</v>
      </c>
      <c r="K34" s="302"/>
      <c r="L34" s="302"/>
      <c r="M34" s="289">
        <v>10000</v>
      </c>
      <c r="N34" s="302"/>
      <c r="O34" s="302"/>
      <c r="P34" s="302"/>
      <c r="Q34" s="302"/>
      <c r="R34" s="302"/>
      <c r="S34" s="302"/>
      <c r="T34" s="302"/>
      <c r="U34" s="302"/>
      <c r="V34" s="302"/>
      <c r="W34" s="302"/>
      <c r="X34" s="302"/>
    </row>
    <row r="35" s="295" customFormat="1" ht="18" customHeight="1" spans="1:24">
      <c r="A35" s="282" t="s">
        <v>92</v>
      </c>
      <c r="B35" s="282" t="s">
        <v>92</v>
      </c>
      <c r="C35" s="282" t="s">
        <v>261</v>
      </c>
      <c r="D35" s="282" t="s">
        <v>262</v>
      </c>
      <c r="E35" s="282" t="s">
        <v>115</v>
      </c>
      <c r="F35" s="282" t="s">
        <v>116</v>
      </c>
      <c r="G35" s="282" t="s">
        <v>265</v>
      </c>
      <c r="H35" s="282" t="s">
        <v>266</v>
      </c>
      <c r="I35" s="289">
        <v>1000</v>
      </c>
      <c r="J35" s="289">
        <v>1000</v>
      </c>
      <c r="K35" s="302"/>
      <c r="L35" s="302"/>
      <c r="M35" s="289">
        <v>1000</v>
      </c>
      <c r="N35" s="302"/>
      <c r="O35" s="302"/>
      <c r="P35" s="302"/>
      <c r="Q35" s="302"/>
      <c r="R35" s="302"/>
      <c r="S35" s="302"/>
      <c r="T35" s="302"/>
      <c r="U35" s="302"/>
      <c r="V35" s="302"/>
      <c r="W35" s="302"/>
      <c r="X35" s="302"/>
    </row>
    <row r="36" s="295" customFormat="1" ht="18" customHeight="1" spans="1:24">
      <c r="A36" s="282" t="s">
        <v>92</v>
      </c>
      <c r="B36" s="282" t="s">
        <v>92</v>
      </c>
      <c r="C36" s="282" t="s">
        <v>261</v>
      </c>
      <c r="D36" s="282" t="s">
        <v>262</v>
      </c>
      <c r="E36" s="282" t="s">
        <v>115</v>
      </c>
      <c r="F36" s="282" t="s">
        <v>116</v>
      </c>
      <c r="G36" s="282" t="s">
        <v>267</v>
      </c>
      <c r="H36" s="282" t="s">
        <v>268</v>
      </c>
      <c r="I36" s="289">
        <v>10000</v>
      </c>
      <c r="J36" s="289">
        <v>10000</v>
      </c>
      <c r="K36" s="302"/>
      <c r="L36" s="302"/>
      <c r="M36" s="289">
        <v>10000</v>
      </c>
      <c r="N36" s="302"/>
      <c r="O36" s="302"/>
      <c r="P36" s="302"/>
      <c r="Q36" s="302"/>
      <c r="R36" s="302"/>
      <c r="S36" s="302"/>
      <c r="T36" s="302"/>
      <c r="U36" s="302"/>
      <c r="V36" s="302"/>
      <c r="W36" s="302"/>
      <c r="X36" s="302"/>
    </row>
    <row r="37" s="295" customFormat="1" ht="18" customHeight="1" spans="1:24">
      <c r="A37" s="282" t="s">
        <v>92</v>
      </c>
      <c r="B37" s="282" t="s">
        <v>92</v>
      </c>
      <c r="C37" s="282" t="s">
        <v>261</v>
      </c>
      <c r="D37" s="282" t="s">
        <v>262</v>
      </c>
      <c r="E37" s="282" t="s">
        <v>115</v>
      </c>
      <c r="F37" s="282" t="s">
        <v>116</v>
      </c>
      <c r="G37" s="282" t="s">
        <v>269</v>
      </c>
      <c r="H37" s="282" t="s">
        <v>270</v>
      </c>
      <c r="I37" s="289">
        <v>1350</v>
      </c>
      <c r="J37" s="289">
        <v>1350</v>
      </c>
      <c r="K37" s="302"/>
      <c r="L37" s="302"/>
      <c r="M37" s="289">
        <v>1350</v>
      </c>
      <c r="N37" s="302"/>
      <c r="O37" s="302"/>
      <c r="P37" s="302"/>
      <c r="Q37" s="302"/>
      <c r="R37" s="302"/>
      <c r="S37" s="302"/>
      <c r="T37" s="302"/>
      <c r="U37" s="302"/>
      <c r="V37" s="302"/>
      <c r="W37" s="302"/>
      <c r="X37" s="302"/>
    </row>
    <row r="38" s="295" customFormat="1" ht="18" customHeight="1" spans="1:24">
      <c r="A38" s="282" t="s">
        <v>92</v>
      </c>
      <c r="B38" s="282" t="s">
        <v>92</v>
      </c>
      <c r="C38" s="282" t="s">
        <v>261</v>
      </c>
      <c r="D38" s="282" t="s">
        <v>262</v>
      </c>
      <c r="E38" s="282" t="s">
        <v>115</v>
      </c>
      <c r="F38" s="282" t="s">
        <v>116</v>
      </c>
      <c r="G38" s="282" t="s">
        <v>271</v>
      </c>
      <c r="H38" s="282" t="s">
        <v>272</v>
      </c>
      <c r="I38" s="289">
        <v>12000</v>
      </c>
      <c r="J38" s="289">
        <v>12000</v>
      </c>
      <c r="K38" s="302"/>
      <c r="L38" s="302"/>
      <c r="M38" s="289">
        <v>12000</v>
      </c>
      <c r="N38" s="302"/>
      <c r="O38" s="302"/>
      <c r="P38" s="302"/>
      <c r="Q38" s="302"/>
      <c r="R38" s="302"/>
      <c r="S38" s="302"/>
      <c r="T38" s="302"/>
      <c r="U38" s="302"/>
      <c r="V38" s="302"/>
      <c r="W38" s="302"/>
      <c r="X38" s="302"/>
    </row>
    <row r="39" s="295" customFormat="1" ht="18" customHeight="1" spans="1:24">
      <c r="A39" s="282" t="s">
        <v>92</v>
      </c>
      <c r="B39" s="282" t="s">
        <v>92</v>
      </c>
      <c r="C39" s="282" t="s">
        <v>261</v>
      </c>
      <c r="D39" s="282" t="s">
        <v>262</v>
      </c>
      <c r="E39" s="282" t="s">
        <v>115</v>
      </c>
      <c r="F39" s="282" t="s">
        <v>116</v>
      </c>
      <c r="G39" s="282" t="s">
        <v>259</v>
      </c>
      <c r="H39" s="282" t="s">
        <v>260</v>
      </c>
      <c r="I39" s="289">
        <v>4500</v>
      </c>
      <c r="J39" s="289">
        <v>4500</v>
      </c>
      <c r="K39" s="302"/>
      <c r="L39" s="302"/>
      <c r="M39" s="289">
        <v>4500</v>
      </c>
      <c r="N39" s="302"/>
      <c r="O39" s="302"/>
      <c r="P39" s="302"/>
      <c r="Q39" s="302"/>
      <c r="R39" s="302"/>
      <c r="S39" s="302"/>
      <c r="T39" s="302"/>
      <c r="U39" s="302"/>
      <c r="V39" s="302"/>
      <c r="W39" s="302"/>
      <c r="X39" s="302"/>
    </row>
    <row r="40" s="295" customFormat="1" ht="18" customHeight="1" spans="1:24">
      <c r="A40" s="282" t="s">
        <v>92</v>
      </c>
      <c r="B40" s="282" t="s">
        <v>92</v>
      </c>
      <c r="C40" s="282" t="s">
        <v>261</v>
      </c>
      <c r="D40" s="282" t="s">
        <v>262</v>
      </c>
      <c r="E40" s="282" t="s">
        <v>115</v>
      </c>
      <c r="F40" s="282" t="s">
        <v>116</v>
      </c>
      <c r="G40" s="282" t="s">
        <v>273</v>
      </c>
      <c r="H40" s="282" t="s">
        <v>274</v>
      </c>
      <c r="I40" s="289">
        <v>5000</v>
      </c>
      <c r="J40" s="289">
        <v>5000</v>
      </c>
      <c r="K40" s="302"/>
      <c r="L40" s="302"/>
      <c r="M40" s="289">
        <v>5000</v>
      </c>
      <c r="N40" s="302"/>
      <c r="O40" s="302"/>
      <c r="P40" s="302"/>
      <c r="Q40" s="302"/>
      <c r="R40" s="302"/>
      <c r="S40" s="302"/>
      <c r="T40" s="302"/>
      <c r="U40" s="302"/>
      <c r="V40" s="302"/>
      <c r="W40" s="302"/>
      <c r="X40" s="302"/>
    </row>
    <row r="41" s="295" customFormat="1" ht="18" customHeight="1" spans="1:24">
      <c r="A41" s="282" t="s">
        <v>92</v>
      </c>
      <c r="B41" s="282" t="s">
        <v>92</v>
      </c>
      <c r="C41" s="282" t="s">
        <v>261</v>
      </c>
      <c r="D41" s="282" t="s">
        <v>262</v>
      </c>
      <c r="E41" s="282" t="s">
        <v>126</v>
      </c>
      <c r="F41" s="282" t="s">
        <v>127</v>
      </c>
      <c r="G41" s="282" t="s">
        <v>271</v>
      </c>
      <c r="H41" s="282" t="s">
        <v>272</v>
      </c>
      <c r="I41" s="289">
        <v>4200</v>
      </c>
      <c r="J41" s="289">
        <v>4200</v>
      </c>
      <c r="K41" s="302"/>
      <c r="L41" s="302"/>
      <c r="M41" s="289">
        <v>4200</v>
      </c>
      <c r="N41" s="302"/>
      <c r="O41" s="302"/>
      <c r="P41" s="302"/>
      <c r="Q41" s="302"/>
      <c r="R41" s="302"/>
      <c r="S41" s="302"/>
      <c r="T41" s="302"/>
      <c r="U41" s="302"/>
      <c r="V41" s="302"/>
      <c r="W41" s="302"/>
      <c r="X41" s="302"/>
    </row>
    <row r="42" s="295" customFormat="1" ht="18" customHeight="1" spans="1:24">
      <c r="A42" s="282" t="s">
        <v>92</v>
      </c>
      <c r="B42" s="282" t="s">
        <v>92</v>
      </c>
      <c r="C42" s="282" t="s">
        <v>261</v>
      </c>
      <c r="D42" s="282" t="s">
        <v>262</v>
      </c>
      <c r="E42" s="282" t="s">
        <v>126</v>
      </c>
      <c r="F42" s="282" t="s">
        <v>127</v>
      </c>
      <c r="G42" s="282" t="s">
        <v>273</v>
      </c>
      <c r="H42" s="282" t="s">
        <v>274</v>
      </c>
      <c r="I42" s="289">
        <v>22400</v>
      </c>
      <c r="J42" s="289">
        <v>22400</v>
      </c>
      <c r="K42" s="302"/>
      <c r="L42" s="302"/>
      <c r="M42" s="289">
        <v>22400</v>
      </c>
      <c r="N42" s="302"/>
      <c r="O42" s="302"/>
      <c r="P42" s="302"/>
      <c r="Q42" s="302"/>
      <c r="R42" s="302"/>
      <c r="S42" s="302"/>
      <c r="T42" s="302"/>
      <c r="U42" s="302"/>
      <c r="V42" s="302"/>
      <c r="W42" s="302"/>
      <c r="X42" s="302"/>
    </row>
    <row r="43" s="295" customFormat="1" ht="18" customHeight="1" spans="1:24">
      <c r="A43" s="282" t="s">
        <v>92</v>
      </c>
      <c r="B43" s="282" t="s">
        <v>92</v>
      </c>
      <c r="C43" s="282" t="s">
        <v>275</v>
      </c>
      <c r="D43" s="282" t="s">
        <v>276</v>
      </c>
      <c r="E43" s="282" t="s">
        <v>111</v>
      </c>
      <c r="F43" s="282" t="s">
        <v>112</v>
      </c>
      <c r="G43" s="282" t="s">
        <v>277</v>
      </c>
      <c r="H43" s="282" t="s">
        <v>276</v>
      </c>
      <c r="I43" s="289">
        <v>14040</v>
      </c>
      <c r="J43" s="289">
        <v>14040</v>
      </c>
      <c r="K43" s="302"/>
      <c r="L43" s="302"/>
      <c r="M43" s="289">
        <v>14040</v>
      </c>
      <c r="N43" s="302"/>
      <c r="O43" s="302"/>
      <c r="P43" s="302"/>
      <c r="Q43" s="302"/>
      <c r="R43" s="302"/>
      <c r="S43" s="302"/>
      <c r="T43" s="302"/>
      <c r="U43" s="302"/>
      <c r="V43" s="302"/>
      <c r="W43" s="302"/>
      <c r="X43" s="302"/>
    </row>
    <row r="44" s="295" customFormat="1" ht="18" customHeight="1" spans="1:24">
      <c r="A44" s="282" t="s">
        <v>92</v>
      </c>
      <c r="B44" s="282" t="s">
        <v>92</v>
      </c>
      <c r="C44" s="282" t="s">
        <v>275</v>
      </c>
      <c r="D44" s="282" t="s">
        <v>276</v>
      </c>
      <c r="E44" s="282" t="s">
        <v>115</v>
      </c>
      <c r="F44" s="282" t="s">
        <v>116</v>
      </c>
      <c r="G44" s="282" t="s">
        <v>277</v>
      </c>
      <c r="H44" s="282" t="s">
        <v>276</v>
      </c>
      <c r="I44" s="289">
        <v>1800</v>
      </c>
      <c r="J44" s="289">
        <v>1800</v>
      </c>
      <c r="K44" s="302"/>
      <c r="L44" s="302"/>
      <c r="M44" s="289">
        <v>1800</v>
      </c>
      <c r="N44" s="302"/>
      <c r="O44" s="302"/>
      <c r="P44" s="302"/>
      <c r="Q44" s="302"/>
      <c r="R44" s="302"/>
      <c r="S44" s="302"/>
      <c r="T44" s="302"/>
      <c r="U44" s="302"/>
      <c r="V44" s="302"/>
      <c r="W44" s="302"/>
      <c r="X44" s="302"/>
    </row>
    <row r="45" s="295" customFormat="1" ht="18" customHeight="1" spans="1:24">
      <c r="A45" s="282" t="s">
        <v>92</v>
      </c>
      <c r="B45" s="282" t="s">
        <v>92</v>
      </c>
      <c r="C45" s="282" t="s">
        <v>278</v>
      </c>
      <c r="D45" s="282" t="s">
        <v>279</v>
      </c>
      <c r="E45" s="282" t="s">
        <v>115</v>
      </c>
      <c r="F45" s="282" t="s">
        <v>116</v>
      </c>
      <c r="G45" s="282" t="s">
        <v>233</v>
      </c>
      <c r="H45" s="282" t="s">
        <v>234</v>
      </c>
      <c r="I45" s="289">
        <v>194100</v>
      </c>
      <c r="J45" s="289">
        <v>194100</v>
      </c>
      <c r="K45" s="302"/>
      <c r="L45" s="302"/>
      <c r="M45" s="289">
        <v>194100</v>
      </c>
      <c r="N45" s="302"/>
      <c r="O45" s="302"/>
      <c r="P45" s="302"/>
      <c r="Q45" s="302"/>
      <c r="R45" s="302"/>
      <c r="S45" s="302"/>
      <c r="T45" s="302"/>
      <c r="U45" s="302"/>
      <c r="V45" s="302"/>
      <c r="W45" s="302"/>
      <c r="X45" s="302"/>
    </row>
    <row r="46" s="295" customFormat="1" ht="18" customHeight="1" spans="1:24">
      <c r="A46" s="282" t="s">
        <v>92</v>
      </c>
      <c r="B46" s="282" t="s">
        <v>92</v>
      </c>
      <c r="C46" s="282" t="s">
        <v>280</v>
      </c>
      <c r="D46" s="282" t="s">
        <v>281</v>
      </c>
      <c r="E46" s="282" t="s">
        <v>111</v>
      </c>
      <c r="F46" s="282" t="s">
        <v>112</v>
      </c>
      <c r="G46" s="282" t="s">
        <v>229</v>
      </c>
      <c r="H46" s="282" t="s">
        <v>230</v>
      </c>
      <c r="I46" s="289">
        <v>1523460</v>
      </c>
      <c r="J46" s="289">
        <v>1523460</v>
      </c>
      <c r="K46" s="302"/>
      <c r="L46" s="302"/>
      <c r="M46" s="289">
        <v>1523460</v>
      </c>
      <c r="N46" s="302"/>
      <c r="O46" s="302"/>
      <c r="P46" s="302"/>
      <c r="Q46" s="302"/>
      <c r="R46" s="302"/>
      <c r="S46" s="302"/>
      <c r="T46" s="302"/>
      <c r="U46" s="302"/>
      <c r="V46" s="302"/>
      <c r="W46" s="302"/>
      <c r="X46" s="302"/>
    </row>
    <row r="47" s="295" customFormat="1" ht="18" customHeight="1" spans="1:24">
      <c r="A47" s="282" t="s">
        <v>92</v>
      </c>
      <c r="B47" s="282" t="s">
        <v>92</v>
      </c>
      <c r="C47" s="282" t="s">
        <v>282</v>
      </c>
      <c r="D47" s="282" t="s">
        <v>283</v>
      </c>
      <c r="E47" s="282" t="s">
        <v>111</v>
      </c>
      <c r="F47" s="282" t="s">
        <v>112</v>
      </c>
      <c r="G47" s="282" t="s">
        <v>284</v>
      </c>
      <c r="H47" s="282" t="s">
        <v>285</v>
      </c>
      <c r="I47" s="289">
        <v>373800</v>
      </c>
      <c r="J47" s="289">
        <v>373800</v>
      </c>
      <c r="K47" s="302"/>
      <c r="L47" s="302"/>
      <c r="M47" s="289">
        <v>373800</v>
      </c>
      <c r="N47" s="302"/>
      <c r="O47" s="302"/>
      <c r="P47" s="302"/>
      <c r="Q47" s="302"/>
      <c r="R47" s="302"/>
      <c r="S47" s="302"/>
      <c r="T47" s="302"/>
      <c r="U47" s="302"/>
      <c r="V47" s="302"/>
      <c r="W47" s="302"/>
      <c r="X47" s="302"/>
    </row>
    <row r="48" s="295" customFormat="1" ht="18" customHeight="1" spans="1:24">
      <c r="A48" s="282" t="s">
        <v>92</v>
      </c>
      <c r="B48" s="282" t="s">
        <v>92</v>
      </c>
      <c r="C48" s="282" t="s">
        <v>286</v>
      </c>
      <c r="D48" s="282" t="s">
        <v>287</v>
      </c>
      <c r="E48" s="282" t="s">
        <v>121</v>
      </c>
      <c r="F48" s="282" t="s">
        <v>118</v>
      </c>
      <c r="G48" s="282" t="s">
        <v>251</v>
      </c>
      <c r="H48" s="282" t="s">
        <v>252</v>
      </c>
      <c r="I48" s="289">
        <v>6120</v>
      </c>
      <c r="J48" s="289">
        <v>6120</v>
      </c>
      <c r="K48" s="306"/>
      <c r="L48" s="306"/>
      <c r="M48" s="289">
        <v>6120</v>
      </c>
      <c r="N48" s="306"/>
      <c r="O48" s="306"/>
      <c r="P48" s="306"/>
      <c r="Q48" s="306"/>
      <c r="R48" s="306"/>
      <c r="S48" s="306"/>
      <c r="T48" s="306"/>
      <c r="U48" s="306"/>
      <c r="V48" s="306"/>
      <c r="W48" s="306"/>
      <c r="X48" s="306" t="s">
        <v>93</v>
      </c>
    </row>
    <row r="49" s="295" customFormat="1" ht="18" customHeight="1" spans="1:24">
      <c r="A49" s="303" t="s">
        <v>154</v>
      </c>
      <c r="B49" s="304"/>
      <c r="C49" s="304"/>
      <c r="D49" s="304"/>
      <c r="E49" s="304"/>
      <c r="F49" s="304"/>
      <c r="G49" s="304"/>
      <c r="H49" s="305"/>
      <c r="I49" s="289">
        <v>10229721</v>
      </c>
      <c r="J49" s="289">
        <v>10229721</v>
      </c>
      <c r="K49" s="307"/>
      <c r="L49" s="307"/>
      <c r="M49" s="289">
        <v>10229721</v>
      </c>
      <c r="N49" s="307"/>
      <c r="O49" s="307"/>
      <c r="P49" s="307"/>
      <c r="Q49" s="307"/>
      <c r="R49" s="307"/>
      <c r="S49" s="307"/>
      <c r="T49" s="307"/>
      <c r="U49" s="307"/>
      <c r="V49" s="307"/>
      <c r="W49" s="307"/>
      <c r="X49" s="307" t="s">
        <v>93</v>
      </c>
    </row>
  </sheetData>
  <mergeCells count="31">
    <mergeCell ref="A2:X2"/>
    <mergeCell ref="A3:J3"/>
    <mergeCell ref="I4:X4"/>
    <mergeCell ref="J5:N5"/>
    <mergeCell ref="O5:Q5"/>
    <mergeCell ref="S5:X5"/>
    <mergeCell ref="A49:H4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9"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0"/>
  <sheetViews>
    <sheetView zoomScale="120" zoomScaleNormal="120" zoomScaleSheetLayoutView="60" topLeftCell="A16" workbookViewId="0">
      <selection activeCell="C49" sqref="C49"/>
    </sheetView>
  </sheetViews>
  <sheetFormatPr defaultColWidth="8.88571428571429" defaultRowHeight="14.25" customHeight="1"/>
  <cols>
    <col min="1" max="1" width="17.2857142857143" style="81" customWidth="1"/>
    <col min="2" max="2" width="25.8571428571429" style="81" customWidth="1"/>
    <col min="3" max="3" width="31" style="131" customWidth="1"/>
    <col min="4" max="4" width="31.8571428571429" style="81" customWidth="1"/>
    <col min="5" max="5" width="11.1333333333333" style="81" customWidth="1"/>
    <col min="6" max="6" width="19.2857142857143" style="81" customWidth="1"/>
    <col min="7" max="7" width="9.84761904761905" style="256" customWidth="1"/>
    <col min="8" max="8" width="13.8571428571429" style="81" customWidth="1"/>
    <col min="9" max="10" width="16" style="81"/>
    <col min="11" max="11" width="16.8571428571429" style="81" customWidth="1"/>
    <col min="12" max="12" width="10" style="81" customWidth="1"/>
    <col min="13" max="13" width="9.71428571428571" style="81" customWidth="1"/>
    <col min="14" max="14" width="9.28571428571429" style="81" customWidth="1"/>
    <col min="15" max="15" width="9.57142857142857" style="81" customWidth="1"/>
    <col min="16" max="16" width="10.1428571428571" style="81" customWidth="1"/>
    <col min="17" max="17" width="9.71428571428571" style="81" customWidth="1"/>
    <col min="18" max="18" width="12.8571428571429" style="81" customWidth="1"/>
    <col min="19" max="19" width="10.2857142857143" style="81" customWidth="1"/>
    <col min="20" max="20" width="11.7142857142857" style="81" customWidth="1"/>
    <col min="21" max="21" width="12.2857142857143" style="81" customWidth="1"/>
    <col min="22" max="22" width="11.7142857142857" style="81" customWidth="1"/>
    <col min="23" max="23" width="12.2857142857143" style="81" customWidth="1"/>
    <col min="24" max="24" width="9.13333333333333" style="81" customWidth="1"/>
    <col min="25" max="16384" width="9.13333333333333" style="81"/>
  </cols>
  <sheetData>
    <row r="1" ht="13.5" customHeight="1" spans="1:23">
      <c r="A1" s="81" t="s">
        <v>288</v>
      </c>
      <c r="E1" s="275"/>
      <c r="F1" s="275"/>
      <c r="G1" s="276"/>
      <c r="H1" s="275"/>
      <c r="I1" s="83"/>
      <c r="J1" s="83"/>
      <c r="K1" s="83"/>
      <c r="L1" s="83"/>
      <c r="M1" s="83"/>
      <c r="N1" s="83"/>
      <c r="O1" s="83"/>
      <c r="P1" s="83"/>
      <c r="Q1" s="83"/>
      <c r="W1" s="84"/>
    </row>
    <row r="2" ht="27.75" customHeight="1" spans="1:23">
      <c r="A2" s="67" t="s">
        <v>9</v>
      </c>
      <c r="B2" s="67"/>
      <c r="C2" s="277"/>
      <c r="D2" s="67"/>
      <c r="E2" s="67"/>
      <c r="F2" s="67"/>
      <c r="G2" s="67"/>
      <c r="H2" s="67"/>
      <c r="I2" s="67"/>
      <c r="J2" s="67"/>
      <c r="K2" s="67"/>
      <c r="L2" s="67"/>
      <c r="M2" s="67"/>
      <c r="N2" s="67"/>
      <c r="O2" s="67"/>
      <c r="P2" s="67"/>
      <c r="Q2" s="67"/>
      <c r="R2" s="67"/>
      <c r="S2" s="67"/>
      <c r="T2" s="67"/>
      <c r="U2" s="67"/>
      <c r="V2" s="67"/>
      <c r="W2" s="67"/>
    </row>
    <row r="3" ht="13.5" customHeight="1" spans="1:23">
      <c r="A3" s="183" t="s">
        <v>22</v>
      </c>
      <c r="B3" s="183"/>
      <c r="C3" s="278"/>
      <c r="D3" s="279"/>
      <c r="E3" s="279"/>
      <c r="F3" s="279"/>
      <c r="G3" s="280"/>
      <c r="H3" s="279"/>
      <c r="I3" s="87"/>
      <c r="J3" s="87"/>
      <c r="K3" s="87"/>
      <c r="L3" s="87"/>
      <c r="M3" s="87"/>
      <c r="N3" s="87"/>
      <c r="O3" s="87"/>
      <c r="P3" s="87"/>
      <c r="Q3" s="87"/>
      <c r="W3" s="180" t="s">
        <v>196</v>
      </c>
    </row>
    <row r="4" ht="22" customHeight="1" spans="1:23">
      <c r="A4" s="133" t="s">
        <v>289</v>
      </c>
      <c r="B4" s="133" t="s">
        <v>206</v>
      </c>
      <c r="C4" s="133" t="s">
        <v>207</v>
      </c>
      <c r="D4" s="133" t="s">
        <v>290</v>
      </c>
      <c r="E4" s="133" t="s">
        <v>291</v>
      </c>
      <c r="F4" s="133" t="s">
        <v>209</v>
      </c>
      <c r="G4" s="133" t="s">
        <v>292</v>
      </c>
      <c r="H4" s="133" t="s">
        <v>293</v>
      </c>
      <c r="I4" s="133" t="s">
        <v>77</v>
      </c>
      <c r="J4" s="92" t="s">
        <v>294</v>
      </c>
      <c r="K4" s="92"/>
      <c r="L4" s="92"/>
      <c r="M4" s="92"/>
      <c r="N4" s="92" t="s">
        <v>215</v>
      </c>
      <c r="O4" s="92"/>
      <c r="P4" s="92"/>
      <c r="Q4" s="153" t="s">
        <v>83</v>
      </c>
      <c r="R4" s="92" t="s">
        <v>84</v>
      </c>
      <c r="S4" s="92"/>
      <c r="T4" s="92"/>
      <c r="U4" s="92"/>
      <c r="V4" s="92"/>
      <c r="W4" s="92"/>
    </row>
    <row r="5" s="256" customFormat="1" ht="22" customHeight="1" spans="1:23">
      <c r="A5" s="133"/>
      <c r="B5" s="133"/>
      <c r="C5" s="133"/>
      <c r="D5" s="133"/>
      <c r="E5" s="133"/>
      <c r="F5" s="133"/>
      <c r="G5" s="133"/>
      <c r="H5" s="133"/>
      <c r="I5" s="133"/>
      <c r="J5" s="92" t="s">
        <v>80</v>
      </c>
      <c r="K5" s="92"/>
      <c r="L5" s="153" t="s">
        <v>81</v>
      </c>
      <c r="M5" s="153" t="s">
        <v>82</v>
      </c>
      <c r="N5" s="153" t="s">
        <v>80</v>
      </c>
      <c r="O5" s="153" t="s">
        <v>81</v>
      </c>
      <c r="P5" s="153" t="s">
        <v>82</v>
      </c>
      <c r="Q5" s="153"/>
      <c r="R5" s="153" t="s">
        <v>79</v>
      </c>
      <c r="S5" s="153" t="s">
        <v>86</v>
      </c>
      <c r="T5" s="153" t="s">
        <v>295</v>
      </c>
      <c r="U5" s="293" t="s">
        <v>296</v>
      </c>
      <c r="V5" s="153" t="s">
        <v>89</v>
      </c>
      <c r="W5" s="153" t="s">
        <v>90</v>
      </c>
    </row>
    <row r="6" s="256" customFormat="1" ht="22" customHeight="1" spans="1:23">
      <c r="A6" s="133"/>
      <c r="B6" s="133"/>
      <c r="C6" s="133"/>
      <c r="D6" s="133"/>
      <c r="E6" s="133"/>
      <c r="F6" s="133"/>
      <c r="G6" s="133"/>
      <c r="H6" s="133"/>
      <c r="I6" s="133"/>
      <c r="J6" s="288" t="s">
        <v>79</v>
      </c>
      <c r="K6" s="288" t="s">
        <v>297</v>
      </c>
      <c r="L6" s="153"/>
      <c r="M6" s="153"/>
      <c r="N6" s="153"/>
      <c r="O6" s="153"/>
      <c r="P6" s="153"/>
      <c r="Q6" s="153"/>
      <c r="R6" s="153"/>
      <c r="S6" s="153"/>
      <c r="T6" s="153"/>
      <c r="U6" s="293"/>
      <c r="V6" s="153"/>
      <c r="W6" s="153"/>
    </row>
    <row r="7" s="256" customFormat="1" ht="24" customHeight="1" spans="1:23">
      <c r="A7" s="126">
        <v>1</v>
      </c>
      <c r="B7" s="126">
        <v>2</v>
      </c>
      <c r="C7" s="281">
        <v>3</v>
      </c>
      <c r="D7" s="126">
        <v>4</v>
      </c>
      <c r="E7" s="126">
        <v>5</v>
      </c>
      <c r="F7" s="126">
        <v>6</v>
      </c>
      <c r="G7" s="126">
        <v>7</v>
      </c>
      <c r="H7" s="126">
        <v>8</v>
      </c>
      <c r="I7" s="126">
        <v>9</v>
      </c>
      <c r="J7" s="126">
        <v>10</v>
      </c>
      <c r="K7" s="126">
        <v>11</v>
      </c>
      <c r="L7" s="126">
        <v>12</v>
      </c>
      <c r="M7" s="126">
        <v>13</v>
      </c>
      <c r="N7" s="126">
        <v>14</v>
      </c>
      <c r="O7" s="126">
        <v>15</v>
      </c>
      <c r="P7" s="126">
        <v>16</v>
      </c>
      <c r="Q7" s="126">
        <v>17</v>
      </c>
      <c r="R7" s="126">
        <v>18</v>
      </c>
      <c r="S7" s="126">
        <v>19</v>
      </c>
      <c r="T7" s="126">
        <v>20</v>
      </c>
      <c r="U7" s="126">
        <v>21</v>
      </c>
      <c r="V7" s="126">
        <v>22</v>
      </c>
      <c r="W7" s="126">
        <v>23</v>
      </c>
    </row>
    <row r="8" s="256" customFormat="1" ht="20" customHeight="1" spans="1:23">
      <c r="A8" s="282" t="s">
        <v>298</v>
      </c>
      <c r="B8" s="282" t="s">
        <v>299</v>
      </c>
      <c r="C8" s="282" t="s">
        <v>300</v>
      </c>
      <c r="D8" s="282" t="s">
        <v>92</v>
      </c>
      <c r="E8" s="282" t="s">
        <v>113</v>
      </c>
      <c r="F8" s="282" t="s">
        <v>114</v>
      </c>
      <c r="G8" s="282" t="s">
        <v>251</v>
      </c>
      <c r="H8" s="282" t="s">
        <v>252</v>
      </c>
      <c r="I8" s="289">
        <v>1970000</v>
      </c>
      <c r="J8" s="289">
        <v>1970000</v>
      </c>
      <c r="K8" s="289">
        <v>1970000</v>
      </c>
      <c r="L8" s="290"/>
      <c r="M8" s="290"/>
      <c r="N8" s="290"/>
      <c r="O8" s="290"/>
      <c r="P8" s="290"/>
      <c r="Q8" s="290"/>
      <c r="R8" s="294"/>
      <c r="S8" s="294"/>
      <c r="T8" s="294"/>
      <c r="U8" s="294"/>
      <c r="V8" s="294"/>
      <c r="W8" s="294"/>
    </row>
    <row r="9" s="256" customFormat="1" ht="20" customHeight="1" spans="1:23">
      <c r="A9" s="282" t="s">
        <v>298</v>
      </c>
      <c r="B9" s="282" t="s">
        <v>301</v>
      </c>
      <c r="C9" s="282" t="s">
        <v>302</v>
      </c>
      <c r="D9" s="282" t="s">
        <v>92</v>
      </c>
      <c r="E9" s="282" t="s">
        <v>113</v>
      </c>
      <c r="F9" s="282" t="s">
        <v>114</v>
      </c>
      <c r="G9" s="282" t="s">
        <v>303</v>
      </c>
      <c r="H9" s="282" t="s">
        <v>304</v>
      </c>
      <c r="I9" s="289">
        <v>80000</v>
      </c>
      <c r="J9" s="289">
        <v>80000</v>
      </c>
      <c r="K9" s="289">
        <v>80000</v>
      </c>
      <c r="L9" s="290"/>
      <c r="M9" s="290"/>
      <c r="N9" s="290"/>
      <c r="O9" s="290"/>
      <c r="P9" s="290"/>
      <c r="Q9" s="290"/>
      <c r="R9" s="294"/>
      <c r="S9" s="294"/>
      <c r="T9" s="294"/>
      <c r="U9" s="294"/>
      <c r="V9" s="294"/>
      <c r="W9" s="294"/>
    </row>
    <row r="10" s="256" customFormat="1" ht="20" customHeight="1" spans="1:23">
      <c r="A10" s="282" t="s">
        <v>298</v>
      </c>
      <c r="B10" s="282" t="s">
        <v>305</v>
      </c>
      <c r="C10" s="282" t="s">
        <v>306</v>
      </c>
      <c r="D10" s="282" t="s">
        <v>92</v>
      </c>
      <c r="E10" s="282" t="s">
        <v>113</v>
      </c>
      <c r="F10" s="282" t="s">
        <v>114</v>
      </c>
      <c r="G10" s="282" t="s">
        <v>269</v>
      </c>
      <c r="H10" s="282" t="s">
        <v>270</v>
      </c>
      <c r="I10" s="289">
        <v>600000</v>
      </c>
      <c r="J10" s="289">
        <v>600000</v>
      </c>
      <c r="K10" s="289">
        <v>600000</v>
      </c>
      <c r="L10" s="290"/>
      <c r="M10" s="290"/>
      <c r="N10" s="290"/>
      <c r="O10" s="290"/>
      <c r="P10" s="290"/>
      <c r="Q10" s="290"/>
      <c r="R10" s="294"/>
      <c r="S10" s="294"/>
      <c r="T10" s="294"/>
      <c r="U10" s="294"/>
      <c r="V10" s="294"/>
      <c r="W10" s="294"/>
    </row>
    <row r="11" s="256" customFormat="1" ht="20" customHeight="1" spans="1:23">
      <c r="A11" s="282" t="s">
        <v>298</v>
      </c>
      <c r="B11" s="282" t="s">
        <v>305</v>
      </c>
      <c r="C11" s="282" t="s">
        <v>306</v>
      </c>
      <c r="D11" s="282" t="s">
        <v>92</v>
      </c>
      <c r="E11" s="282" t="s">
        <v>113</v>
      </c>
      <c r="F11" s="282" t="s">
        <v>114</v>
      </c>
      <c r="G11" s="282" t="s">
        <v>263</v>
      </c>
      <c r="H11" s="282" t="s">
        <v>264</v>
      </c>
      <c r="I11" s="289">
        <v>150000</v>
      </c>
      <c r="J11" s="289">
        <v>150000</v>
      </c>
      <c r="K11" s="289">
        <v>150000</v>
      </c>
      <c r="L11" s="290"/>
      <c r="M11" s="290"/>
      <c r="N11" s="290"/>
      <c r="O11" s="290"/>
      <c r="P11" s="290"/>
      <c r="Q11" s="290"/>
      <c r="R11" s="294"/>
      <c r="S11" s="294"/>
      <c r="T11" s="294"/>
      <c r="U11" s="294"/>
      <c r="V11" s="294"/>
      <c r="W11" s="294"/>
    </row>
    <row r="12" s="256" customFormat="1" ht="45" customHeight="1" spans="1:23">
      <c r="A12" s="282" t="s">
        <v>298</v>
      </c>
      <c r="B12" s="282" t="s">
        <v>307</v>
      </c>
      <c r="C12" s="282" t="s">
        <v>308</v>
      </c>
      <c r="D12" s="282" t="s">
        <v>92</v>
      </c>
      <c r="E12" s="282" t="s">
        <v>113</v>
      </c>
      <c r="F12" s="282" t="s">
        <v>114</v>
      </c>
      <c r="G12" s="282" t="s">
        <v>263</v>
      </c>
      <c r="H12" s="282" t="s">
        <v>264</v>
      </c>
      <c r="I12" s="289">
        <v>29850</v>
      </c>
      <c r="J12" s="289">
        <v>29850</v>
      </c>
      <c r="K12" s="289">
        <v>29850</v>
      </c>
      <c r="L12" s="290"/>
      <c r="M12" s="290"/>
      <c r="N12" s="290"/>
      <c r="O12" s="290"/>
      <c r="P12" s="290"/>
      <c r="Q12" s="290"/>
      <c r="R12" s="294"/>
      <c r="S12" s="294"/>
      <c r="T12" s="294"/>
      <c r="U12" s="294"/>
      <c r="V12" s="294"/>
      <c r="W12" s="294"/>
    </row>
    <row r="13" s="256" customFormat="1" ht="45" customHeight="1" spans="1:23">
      <c r="A13" s="282" t="s">
        <v>298</v>
      </c>
      <c r="B13" s="282" t="s">
        <v>307</v>
      </c>
      <c r="C13" s="282" t="s">
        <v>308</v>
      </c>
      <c r="D13" s="282" t="s">
        <v>92</v>
      </c>
      <c r="E13" s="282" t="s">
        <v>113</v>
      </c>
      <c r="F13" s="282" t="s">
        <v>114</v>
      </c>
      <c r="G13" s="282" t="s">
        <v>309</v>
      </c>
      <c r="H13" s="282" t="s">
        <v>310</v>
      </c>
      <c r="I13" s="289">
        <v>210000</v>
      </c>
      <c r="J13" s="289">
        <v>210000</v>
      </c>
      <c r="K13" s="289">
        <v>210000</v>
      </c>
      <c r="L13" s="290"/>
      <c r="M13" s="290"/>
      <c r="N13" s="290"/>
      <c r="O13" s="290"/>
      <c r="P13" s="290"/>
      <c r="Q13" s="290"/>
      <c r="R13" s="294"/>
      <c r="S13" s="294"/>
      <c r="T13" s="294"/>
      <c r="U13" s="294"/>
      <c r="V13" s="294"/>
      <c r="W13" s="294"/>
    </row>
    <row r="14" s="256" customFormat="1" ht="20" customHeight="1" spans="1:23">
      <c r="A14" s="282" t="s">
        <v>298</v>
      </c>
      <c r="B14" s="282" t="s">
        <v>311</v>
      </c>
      <c r="C14" s="282" t="s">
        <v>312</v>
      </c>
      <c r="D14" s="282" t="s">
        <v>92</v>
      </c>
      <c r="E14" s="282" t="s">
        <v>113</v>
      </c>
      <c r="F14" s="282" t="s">
        <v>114</v>
      </c>
      <c r="G14" s="282" t="s">
        <v>309</v>
      </c>
      <c r="H14" s="282" t="s">
        <v>310</v>
      </c>
      <c r="I14" s="289">
        <v>100000</v>
      </c>
      <c r="J14" s="289">
        <v>100000</v>
      </c>
      <c r="K14" s="289">
        <v>100000</v>
      </c>
      <c r="L14" s="290"/>
      <c r="M14" s="290"/>
      <c r="N14" s="290"/>
      <c r="O14" s="290"/>
      <c r="P14" s="290"/>
      <c r="Q14" s="290"/>
      <c r="R14" s="294"/>
      <c r="S14" s="294"/>
      <c r="T14" s="294"/>
      <c r="U14" s="294"/>
      <c r="V14" s="294"/>
      <c r="W14" s="294"/>
    </row>
    <row r="15" s="256" customFormat="1" ht="20" customHeight="1" spans="1:23">
      <c r="A15" s="282" t="s">
        <v>298</v>
      </c>
      <c r="B15" s="282" t="s">
        <v>311</v>
      </c>
      <c r="C15" s="282" t="s">
        <v>312</v>
      </c>
      <c r="D15" s="282" t="s">
        <v>92</v>
      </c>
      <c r="E15" s="282" t="s">
        <v>113</v>
      </c>
      <c r="F15" s="282" t="s">
        <v>114</v>
      </c>
      <c r="G15" s="282" t="s">
        <v>263</v>
      </c>
      <c r="H15" s="282" t="s">
        <v>264</v>
      </c>
      <c r="I15" s="289">
        <v>125000</v>
      </c>
      <c r="J15" s="289">
        <v>125000</v>
      </c>
      <c r="K15" s="289">
        <v>125000</v>
      </c>
      <c r="L15" s="290"/>
      <c r="M15" s="290"/>
      <c r="N15" s="290"/>
      <c r="O15" s="290"/>
      <c r="P15" s="290"/>
      <c r="Q15" s="290"/>
      <c r="R15" s="294"/>
      <c r="S15" s="294"/>
      <c r="T15" s="294"/>
      <c r="U15" s="294"/>
      <c r="V15" s="294"/>
      <c r="W15" s="294"/>
    </row>
    <row r="16" s="256" customFormat="1" ht="28" customHeight="1" spans="1:23">
      <c r="A16" s="282" t="s">
        <v>313</v>
      </c>
      <c r="B16" s="282" t="s">
        <v>314</v>
      </c>
      <c r="C16" s="282" t="s">
        <v>315</v>
      </c>
      <c r="D16" s="282" t="s">
        <v>92</v>
      </c>
      <c r="E16" s="282" t="s">
        <v>113</v>
      </c>
      <c r="F16" s="282" t="s">
        <v>114</v>
      </c>
      <c r="G16" s="282" t="s">
        <v>269</v>
      </c>
      <c r="H16" s="282" t="s">
        <v>270</v>
      </c>
      <c r="I16" s="289">
        <v>61295</v>
      </c>
      <c r="J16" s="289">
        <v>61295</v>
      </c>
      <c r="K16" s="289">
        <v>61295</v>
      </c>
      <c r="L16" s="290"/>
      <c r="M16" s="290"/>
      <c r="N16" s="290"/>
      <c r="O16" s="290"/>
      <c r="P16" s="290"/>
      <c r="Q16" s="290"/>
      <c r="R16" s="294"/>
      <c r="S16" s="294"/>
      <c r="T16" s="294"/>
      <c r="U16" s="294"/>
      <c r="V16" s="294"/>
      <c r="W16" s="294"/>
    </row>
    <row r="17" s="256" customFormat="1" ht="20" customHeight="1" spans="1:23">
      <c r="A17" s="282" t="s">
        <v>298</v>
      </c>
      <c r="B17" s="282" t="s">
        <v>316</v>
      </c>
      <c r="C17" s="282" t="s">
        <v>317</v>
      </c>
      <c r="D17" s="282" t="s">
        <v>92</v>
      </c>
      <c r="E17" s="282" t="s">
        <v>113</v>
      </c>
      <c r="F17" s="282" t="s">
        <v>114</v>
      </c>
      <c r="G17" s="282" t="s">
        <v>251</v>
      </c>
      <c r="H17" s="282" t="s">
        <v>252</v>
      </c>
      <c r="I17" s="289">
        <v>100000</v>
      </c>
      <c r="J17" s="289">
        <v>100000</v>
      </c>
      <c r="K17" s="289">
        <v>100000</v>
      </c>
      <c r="L17" s="290"/>
      <c r="M17" s="290"/>
      <c r="N17" s="290"/>
      <c r="O17" s="290"/>
      <c r="P17" s="290"/>
      <c r="Q17" s="290"/>
      <c r="R17" s="294"/>
      <c r="S17" s="294"/>
      <c r="T17" s="294"/>
      <c r="U17" s="294"/>
      <c r="V17" s="294"/>
      <c r="W17" s="294"/>
    </row>
    <row r="18" s="256" customFormat="1" ht="20" customHeight="1" spans="1:23">
      <c r="A18" s="282" t="s">
        <v>298</v>
      </c>
      <c r="B18" s="282" t="s">
        <v>318</v>
      </c>
      <c r="C18" s="282" t="s">
        <v>319</v>
      </c>
      <c r="D18" s="282" t="s">
        <v>92</v>
      </c>
      <c r="E18" s="282" t="s">
        <v>113</v>
      </c>
      <c r="F18" s="282" t="s">
        <v>114</v>
      </c>
      <c r="G18" s="282" t="s">
        <v>269</v>
      </c>
      <c r="H18" s="282" t="s">
        <v>270</v>
      </c>
      <c r="I18" s="289">
        <v>172000</v>
      </c>
      <c r="J18" s="289">
        <v>172000</v>
      </c>
      <c r="K18" s="289">
        <v>172000</v>
      </c>
      <c r="L18" s="290"/>
      <c r="M18" s="290"/>
      <c r="N18" s="290"/>
      <c r="O18" s="290"/>
      <c r="P18" s="290"/>
      <c r="Q18" s="290"/>
      <c r="R18" s="294"/>
      <c r="S18" s="294"/>
      <c r="T18" s="294"/>
      <c r="U18" s="294"/>
      <c r="V18" s="294"/>
      <c r="W18" s="294"/>
    </row>
    <row r="19" s="256" customFormat="1" ht="20" customHeight="1" spans="1:23">
      <c r="A19" s="282" t="s">
        <v>298</v>
      </c>
      <c r="B19" s="282" t="s">
        <v>318</v>
      </c>
      <c r="C19" s="282" t="s">
        <v>319</v>
      </c>
      <c r="D19" s="282" t="s">
        <v>92</v>
      </c>
      <c r="E19" s="282" t="s">
        <v>113</v>
      </c>
      <c r="F19" s="282" t="s">
        <v>114</v>
      </c>
      <c r="G19" s="282" t="s">
        <v>267</v>
      </c>
      <c r="H19" s="282" t="s">
        <v>268</v>
      </c>
      <c r="I19" s="289">
        <v>111000</v>
      </c>
      <c r="J19" s="289">
        <v>111000</v>
      </c>
      <c r="K19" s="289">
        <v>111000</v>
      </c>
      <c r="L19" s="290"/>
      <c r="M19" s="290"/>
      <c r="N19" s="290"/>
      <c r="O19" s="290"/>
      <c r="P19" s="290"/>
      <c r="Q19" s="290"/>
      <c r="R19" s="294"/>
      <c r="S19" s="294"/>
      <c r="T19" s="294"/>
      <c r="U19" s="294"/>
      <c r="V19" s="294"/>
      <c r="W19" s="294"/>
    </row>
    <row r="20" s="256" customFormat="1" ht="20" customHeight="1" spans="1:23">
      <c r="A20" s="282" t="s">
        <v>298</v>
      </c>
      <c r="B20" s="282" t="s">
        <v>318</v>
      </c>
      <c r="C20" s="282" t="s">
        <v>319</v>
      </c>
      <c r="D20" s="282" t="s">
        <v>92</v>
      </c>
      <c r="E20" s="282" t="s">
        <v>113</v>
      </c>
      <c r="F20" s="282" t="s">
        <v>114</v>
      </c>
      <c r="G20" s="282" t="s">
        <v>320</v>
      </c>
      <c r="H20" s="282" t="s">
        <v>321</v>
      </c>
      <c r="I20" s="289">
        <v>700000</v>
      </c>
      <c r="J20" s="289">
        <v>700000</v>
      </c>
      <c r="K20" s="289">
        <v>700000</v>
      </c>
      <c r="L20" s="290"/>
      <c r="M20" s="290"/>
      <c r="N20" s="290"/>
      <c r="O20" s="290"/>
      <c r="P20" s="290"/>
      <c r="Q20" s="290"/>
      <c r="R20" s="294"/>
      <c r="S20" s="294"/>
      <c r="T20" s="294"/>
      <c r="U20" s="294"/>
      <c r="V20" s="294"/>
      <c r="W20" s="294"/>
    </row>
    <row r="21" s="256" customFormat="1" ht="20" customHeight="1" spans="1:23">
      <c r="A21" s="282" t="s">
        <v>298</v>
      </c>
      <c r="B21" s="282" t="s">
        <v>322</v>
      </c>
      <c r="C21" s="282" t="s">
        <v>323</v>
      </c>
      <c r="D21" s="282" t="s">
        <v>92</v>
      </c>
      <c r="E21" s="282" t="s">
        <v>113</v>
      </c>
      <c r="F21" s="282" t="s">
        <v>114</v>
      </c>
      <c r="G21" s="282" t="s">
        <v>263</v>
      </c>
      <c r="H21" s="282" t="s">
        <v>264</v>
      </c>
      <c r="I21" s="289">
        <v>830000</v>
      </c>
      <c r="J21" s="289">
        <v>830000</v>
      </c>
      <c r="K21" s="289">
        <v>830000</v>
      </c>
      <c r="L21" s="290"/>
      <c r="M21" s="290"/>
      <c r="N21" s="290"/>
      <c r="O21" s="290"/>
      <c r="P21" s="290"/>
      <c r="Q21" s="290"/>
      <c r="R21" s="294"/>
      <c r="S21" s="294"/>
      <c r="T21" s="294"/>
      <c r="U21" s="294"/>
      <c r="V21" s="294"/>
      <c r="W21" s="294"/>
    </row>
    <row r="22" s="256" customFormat="1" ht="20" customHeight="1" spans="1:23">
      <c r="A22" s="282" t="s">
        <v>298</v>
      </c>
      <c r="B22" s="282" t="s">
        <v>322</v>
      </c>
      <c r="C22" s="282" t="s">
        <v>323</v>
      </c>
      <c r="D22" s="282" t="s">
        <v>92</v>
      </c>
      <c r="E22" s="282" t="s">
        <v>113</v>
      </c>
      <c r="F22" s="282" t="s">
        <v>114</v>
      </c>
      <c r="G22" s="282" t="s">
        <v>251</v>
      </c>
      <c r="H22" s="282" t="s">
        <v>252</v>
      </c>
      <c r="I22" s="289">
        <v>20000</v>
      </c>
      <c r="J22" s="289">
        <v>20000</v>
      </c>
      <c r="K22" s="289">
        <v>20000</v>
      </c>
      <c r="L22" s="290"/>
      <c r="M22" s="290"/>
      <c r="N22" s="290"/>
      <c r="O22" s="290"/>
      <c r="P22" s="290"/>
      <c r="Q22" s="290"/>
      <c r="R22" s="294"/>
      <c r="S22" s="294"/>
      <c r="T22" s="294"/>
      <c r="U22" s="294"/>
      <c r="V22" s="294"/>
      <c r="W22" s="294"/>
    </row>
    <row r="23" s="256" customFormat="1" ht="20" customHeight="1" spans="1:23">
      <c r="A23" s="282" t="s">
        <v>298</v>
      </c>
      <c r="B23" s="282" t="s">
        <v>322</v>
      </c>
      <c r="C23" s="282" t="s">
        <v>323</v>
      </c>
      <c r="D23" s="282" t="s">
        <v>92</v>
      </c>
      <c r="E23" s="282" t="s">
        <v>113</v>
      </c>
      <c r="F23" s="282" t="s">
        <v>114</v>
      </c>
      <c r="G23" s="282" t="s">
        <v>267</v>
      </c>
      <c r="H23" s="282" t="s">
        <v>268</v>
      </c>
      <c r="I23" s="289">
        <v>30000</v>
      </c>
      <c r="J23" s="289">
        <v>30000</v>
      </c>
      <c r="K23" s="289">
        <v>30000</v>
      </c>
      <c r="L23" s="290"/>
      <c r="M23" s="290"/>
      <c r="N23" s="290"/>
      <c r="O23" s="290"/>
      <c r="P23" s="290"/>
      <c r="Q23" s="290"/>
      <c r="R23" s="294"/>
      <c r="S23" s="294"/>
      <c r="T23" s="294"/>
      <c r="U23" s="294"/>
      <c r="V23" s="294"/>
      <c r="W23" s="294"/>
    </row>
    <row r="24" s="256" customFormat="1" ht="20" customHeight="1" spans="1:23">
      <c r="A24" s="282" t="s">
        <v>298</v>
      </c>
      <c r="B24" s="282" t="s">
        <v>324</v>
      </c>
      <c r="C24" s="282" t="s">
        <v>325</v>
      </c>
      <c r="D24" s="282" t="s">
        <v>92</v>
      </c>
      <c r="E24" s="282" t="s">
        <v>113</v>
      </c>
      <c r="F24" s="282" t="s">
        <v>114</v>
      </c>
      <c r="G24" s="282" t="s">
        <v>263</v>
      </c>
      <c r="H24" s="282" t="s">
        <v>264</v>
      </c>
      <c r="I24" s="289">
        <v>174480</v>
      </c>
      <c r="J24" s="289">
        <v>174480</v>
      </c>
      <c r="K24" s="289">
        <v>174480</v>
      </c>
      <c r="L24" s="290"/>
      <c r="M24" s="290"/>
      <c r="N24" s="290"/>
      <c r="O24" s="290"/>
      <c r="P24" s="290"/>
      <c r="Q24" s="290"/>
      <c r="R24" s="294"/>
      <c r="S24" s="294"/>
      <c r="T24" s="294"/>
      <c r="U24" s="294"/>
      <c r="V24" s="294"/>
      <c r="W24" s="294"/>
    </row>
    <row r="25" s="256" customFormat="1" ht="20" customHeight="1" spans="1:23">
      <c r="A25" s="282" t="s">
        <v>298</v>
      </c>
      <c r="B25" s="282" t="s">
        <v>324</v>
      </c>
      <c r="C25" s="282" t="s">
        <v>325</v>
      </c>
      <c r="D25" s="282" t="s">
        <v>92</v>
      </c>
      <c r="E25" s="282" t="s">
        <v>113</v>
      </c>
      <c r="F25" s="282" t="s">
        <v>114</v>
      </c>
      <c r="G25" s="282" t="s">
        <v>251</v>
      </c>
      <c r="H25" s="282" t="s">
        <v>252</v>
      </c>
      <c r="I25" s="289">
        <v>2260000</v>
      </c>
      <c r="J25" s="289">
        <v>2260000</v>
      </c>
      <c r="K25" s="289">
        <v>2260000</v>
      </c>
      <c r="L25" s="290"/>
      <c r="M25" s="290"/>
      <c r="N25" s="290"/>
      <c r="O25" s="290"/>
      <c r="P25" s="290"/>
      <c r="Q25" s="290"/>
      <c r="R25" s="294"/>
      <c r="S25" s="294"/>
      <c r="T25" s="294"/>
      <c r="U25" s="294"/>
      <c r="V25" s="294"/>
      <c r="W25" s="294"/>
    </row>
    <row r="26" s="256" customFormat="1" ht="20" customHeight="1" spans="1:23">
      <c r="A26" s="282" t="s">
        <v>326</v>
      </c>
      <c r="B26" s="282" t="s">
        <v>327</v>
      </c>
      <c r="C26" s="282" t="s">
        <v>328</v>
      </c>
      <c r="D26" s="282" t="s">
        <v>92</v>
      </c>
      <c r="E26" s="282" t="s">
        <v>134</v>
      </c>
      <c r="F26" s="282" t="s">
        <v>135</v>
      </c>
      <c r="G26" s="282" t="s">
        <v>329</v>
      </c>
      <c r="H26" s="282" t="s">
        <v>330</v>
      </c>
      <c r="I26" s="289">
        <v>30722.16</v>
      </c>
      <c r="J26" s="289">
        <v>30722.16</v>
      </c>
      <c r="K26" s="289">
        <v>30722.16</v>
      </c>
      <c r="L26" s="290"/>
      <c r="M26" s="290"/>
      <c r="N26" s="290"/>
      <c r="O26" s="290"/>
      <c r="P26" s="290"/>
      <c r="Q26" s="290"/>
      <c r="R26" s="294"/>
      <c r="S26" s="294"/>
      <c r="T26" s="294"/>
      <c r="U26" s="294"/>
      <c r="V26" s="294"/>
      <c r="W26" s="294"/>
    </row>
    <row r="27" s="256" customFormat="1" ht="20" customHeight="1" spans="1:23">
      <c r="A27" s="282" t="s">
        <v>298</v>
      </c>
      <c r="B27" s="282" t="s">
        <v>331</v>
      </c>
      <c r="C27" s="282" t="s">
        <v>332</v>
      </c>
      <c r="D27" s="282" t="s">
        <v>92</v>
      </c>
      <c r="E27" s="282" t="s">
        <v>113</v>
      </c>
      <c r="F27" s="282" t="s">
        <v>114</v>
      </c>
      <c r="G27" s="282" t="s">
        <v>263</v>
      </c>
      <c r="H27" s="282" t="s">
        <v>264</v>
      </c>
      <c r="I27" s="289">
        <v>17871</v>
      </c>
      <c r="J27" s="289"/>
      <c r="K27" s="289"/>
      <c r="L27" s="290"/>
      <c r="M27" s="290"/>
      <c r="N27" s="290"/>
      <c r="O27" s="290"/>
      <c r="P27" s="290"/>
      <c r="Q27" s="290"/>
      <c r="R27" s="294">
        <v>17871</v>
      </c>
      <c r="S27" s="294"/>
      <c r="T27" s="294"/>
      <c r="U27" s="294">
        <v>17871</v>
      </c>
      <c r="V27" s="294"/>
      <c r="W27" s="294"/>
    </row>
    <row r="28" s="256" customFormat="1" ht="20" customHeight="1" spans="1:23">
      <c r="A28" s="282" t="s">
        <v>298</v>
      </c>
      <c r="B28" s="282" t="s">
        <v>333</v>
      </c>
      <c r="C28" s="282" t="s">
        <v>334</v>
      </c>
      <c r="D28" s="282" t="s">
        <v>92</v>
      </c>
      <c r="E28" s="282" t="s">
        <v>113</v>
      </c>
      <c r="F28" s="282" t="s">
        <v>114</v>
      </c>
      <c r="G28" s="282" t="s">
        <v>263</v>
      </c>
      <c r="H28" s="282" t="s">
        <v>264</v>
      </c>
      <c r="I28" s="289">
        <v>6574000</v>
      </c>
      <c r="J28" s="289">
        <v>6574000</v>
      </c>
      <c r="K28" s="289">
        <v>6574000</v>
      </c>
      <c r="L28" s="290"/>
      <c r="M28" s="290"/>
      <c r="N28" s="290"/>
      <c r="O28" s="290"/>
      <c r="P28" s="290"/>
      <c r="Q28" s="290"/>
      <c r="R28" s="294"/>
      <c r="S28" s="294"/>
      <c r="T28" s="294"/>
      <c r="U28" s="294"/>
      <c r="V28" s="294"/>
      <c r="W28" s="294"/>
    </row>
    <row r="29" s="256" customFormat="1" ht="31" customHeight="1" spans="1:23">
      <c r="A29" s="282" t="s">
        <v>298</v>
      </c>
      <c r="B29" s="282" t="s">
        <v>335</v>
      </c>
      <c r="C29" s="282" t="s">
        <v>336</v>
      </c>
      <c r="D29" s="282" t="s">
        <v>92</v>
      </c>
      <c r="E29" s="282" t="s">
        <v>113</v>
      </c>
      <c r="F29" s="282" t="s">
        <v>114</v>
      </c>
      <c r="G29" s="282" t="s">
        <v>263</v>
      </c>
      <c r="H29" s="282" t="s">
        <v>264</v>
      </c>
      <c r="I29" s="289">
        <v>15000</v>
      </c>
      <c r="J29" s="289"/>
      <c r="K29" s="289"/>
      <c r="L29" s="290"/>
      <c r="M29" s="290"/>
      <c r="N29" s="290"/>
      <c r="O29" s="290"/>
      <c r="P29" s="290"/>
      <c r="Q29" s="290"/>
      <c r="R29" s="294">
        <v>15000</v>
      </c>
      <c r="S29" s="294"/>
      <c r="T29" s="294"/>
      <c r="U29" s="294"/>
      <c r="V29" s="294"/>
      <c r="W29" s="294">
        <v>15000</v>
      </c>
    </row>
    <row r="30" s="256" customFormat="1" ht="31" customHeight="1" spans="1:23">
      <c r="A30" s="282" t="s">
        <v>298</v>
      </c>
      <c r="B30" s="282" t="s">
        <v>337</v>
      </c>
      <c r="C30" s="282" t="s">
        <v>338</v>
      </c>
      <c r="D30" s="282" t="s">
        <v>92</v>
      </c>
      <c r="E30" s="282" t="s">
        <v>113</v>
      </c>
      <c r="F30" s="282" t="s">
        <v>114</v>
      </c>
      <c r="G30" s="282" t="s">
        <v>263</v>
      </c>
      <c r="H30" s="282" t="s">
        <v>264</v>
      </c>
      <c r="I30" s="289">
        <v>3000</v>
      </c>
      <c r="J30" s="289"/>
      <c r="K30" s="289"/>
      <c r="L30" s="290"/>
      <c r="M30" s="290"/>
      <c r="N30" s="290"/>
      <c r="O30" s="290"/>
      <c r="P30" s="290"/>
      <c r="Q30" s="290"/>
      <c r="R30" s="294">
        <v>3000</v>
      </c>
      <c r="S30" s="294"/>
      <c r="T30" s="294"/>
      <c r="U30" s="294"/>
      <c r="V30" s="294"/>
      <c r="W30" s="294">
        <v>3000</v>
      </c>
    </row>
    <row r="31" s="256" customFormat="1" ht="31" customHeight="1" spans="1:23">
      <c r="A31" s="282" t="s">
        <v>298</v>
      </c>
      <c r="B31" s="282" t="s">
        <v>339</v>
      </c>
      <c r="C31" s="282" t="s">
        <v>340</v>
      </c>
      <c r="D31" s="282" t="s">
        <v>92</v>
      </c>
      <c r="E31" s="282" t="s">
        <v>113</v>
      </c>
      <c r="F31" s="282" t="s">
        <v>114</v>
      </c>
      <c r="G31" s="282" t="s">
        <v>263</v>
      </c>
      <c r="H31" s="282" t="s">
        <v>264</v>
      </c>
      <c r="I31" s="289">
        <v>2270.79</v>
      </c>
      <c r="J31" s="289"/>
      <c r="K31" s="289"/>
      <c r="L31" s="290"/>
      <c r="M31" s="290"/>
      <c r="N31" s="290"/>
      <c r="O31" s="290"/>
      <c r="P31" s="290"/>
      <c r="Q31" s="290"/>
      <c r="R31" s="294">
        <v>2270.79</v>
      </c>
      <c r="S31" s="294"/>
      <c r="T31" s="294"/>
      <c r="U31" s="294"/>
      <c r="V31" s="294"/>
      <c r="W31" s="294">
        <v>2270.79</v>
      </c>
    </row>
    <row r="32" s="256" customFormat="1" ht="20" customHeight="1" spans="1:23">
      <c r="A32" s="282" t="s">
        <v>298</v>
      </c>
      <c r="B32" s="282" t="s">
        <v>341</v>
      </c>
      <c r="C32" s="282" t="s">
        <v>342</v>
      </c>
      <c r="D32" s="282" t="s">
        <v>92</v>
      </c>
      <c r="E32" s="282" t="s">
        <v>113</v>
      </c>
      <c r="F32" s="282" t="s">
        <v>114</v>
      </c>
      <c r="G32" s="282" t="s">
        <v>263</v>
      </c>
      <c r="H32" s="282" t="s">
        <v>264</v>
      </c>
      <c r="I32" s="289">
        <v>588</v>
      </c>
      <c r="J32" s="289"/>
      <c r="K32" s="289"/>
      <c r="L32" s="290"/>
      <c r="M32" s="290"/>
      <c r="N32" s="290"/>
      <c r="O32" s="290"/>
      <c r="P32" s="290"/>
      <c r="Q32" s="290"/>
      <c r="R32" s="294">
        <v>588</v>
      </c>
      <c r="S32" s="294"/>
      <c r="T32" s="294"/>
      <c r="U32" s="294"/>
      <c r="V32" s="294"/>
      <c r="W32" s="294">
        <v>588</v>
      </c>
    </row>
    <row r="33" s="256" customFormat="1" ht="20" customHeight="1" spans="1:23">
      <c r="A33" s="282" t="s">
        <v>298</v>
      </c>
      <c r="B33" s="282" t="s">
        <v>343</v>
      </c>
      <c r="C33" s="282" t="s">
        <v>344</v>
      </c>
      <c r="D33" s="282" t="s">
        <v>92</v>
      </c>
      <c r="E33" s="282" t="s">
        <v>113</v>
      </c>
      <c r="F33" s="282" t="s">
        <v>114</v>
      </c>
      <c r="G33" s="282" t="s">
        <v>251</v>
      </c>
      <c r="H33" s="282" t="s">
        <v>252</v>
      </c>
      <c r="I33" s="289">
        <v>3570</v>
      </c>
      <c r="J33" s="289">
        <v>3570</v>
      </c>
      <c r="K33" s="289">
        <v>3570</v>
      </c>
      <c r="L33" s="290"/>
      <c r="M33" s="290"/>
      <c r="N33" s="290"/>
      <c r="O33" s="290"/>
      <c r="P33" s="290"/>
      <c r="Q33" s="290"/>
      <c r="R33" s="294"/>
      <c r="S33" s="294"/>
      <c r="T33" s="294"/>
      <c r="U33" s="294"/>
      <c r="V33" s="294"/>
      <c r="W33" s="294"/>
    </row>
    <row r="34" s="256" customFormat="1" ht="20" customHeight="1" spans="1:23">
      <c r="A34" s="282" t="s">
        <v>298</v>
      </c>
      <c r="B34" s="282" t="s">
        <v>345</v>
      </c>
      <c r="C34" s="282" t="s">
        <v>346</v>
      </c>
      <c r="D34" s="282" t="s">
        <v>92</v>
      </c>
      <c r="E34" s="282" t="s">
        <v>113</v>
      </c>
      <c r="F34" s="282" t="s">
        <v>114</v>
      </c>
      <c r="G34" s="282" t="s">
        <v>263</v>
      </c>
      <c r="H34" s="282" t="s">
        <v>264</v>
      </c>
      <c r="I34" s="289">
        <v>100000</v>
      </c>
      <c r="J34" s="289">
        <v>100000</v>
      </c>
      <c r="K34" s="289">
        <v>100000</v>
      </c>
      <c r="L34" s="290"/>
      <c r="M34" s="290"/>
      <c r="N34" s="290"/>
      <c r="O34" s="290"/>
      <c r="P34" s="290"/>
      <c r="Q34" s="290"/>
      <c r="R34" s="294"/>
      <c r="S34" s="294"/>
      <c r="T34" s="294"/>
      <c r="U34" s="294"/>
      <c r="V34" s="294"/>
      <c r="W34" s="294"/>
    </row>
    <row r="35" s="256" customFormat="1" ht="20" customHeight="1" spans="1:23">
      <c r="A35" s="282" t="s">
        <v>298</v>
      </c>
      <c r="B35" s="282" t="s">
        <v>345</v>
      </c>
      <c r="C35" s="282" t="s">
        <v>346</v>
      </c>
      <c r="D35" s="282" t="s">
        <v>92</v>
      </c>
      <c r="E35" s="282" t="s">
        <v>113</v>
      </c>
      <c r="F35" s="282" t="s">
        <v>114</v>
      </c>
      <c r="G35" s="282" t="s">
        <v>269</v>
      </c>
      <c r="H35" s="282" t="s">
        <v>270</v>
      </c>
      <c r="I35" s="289">
        <v>1200000</v>
      </c>
      <c r="J35" s="289">
        <v>1200000</v>
      </c>
      <c r="K35" s="289">
        <v>1200000</v>
      </c>
      <c r="L35" s="290"/>
      <c r="M35" s="290"/>
      <c r="N35" s="290"/>
      <c r="O35" s="290"/>
      <c r="P35" s="290"/>
      <c r="Q35" s="290"/>
      <c r="R35" s="294"/>
      <c r="S35" s="294"/>
      <c r="T35" s="294"/>
      <c r="U35" s="294"/>
      <c r="V35" s="294"/>
      <c r="W35" s="294"/>
    </row>
    <row r="36" s="256" customFormat="1" ht="30" customHeight="1" spans="1:23">
      <c r="A36" s="282" t="s">
        <v>298</v>
      </c>
      <c r="B36" s="282" t="s">
        <v>347</v>
      </c>
      <c r="C36" s="282" t="s">
        <v>348</v>
      </c>
      <c r="D36" s="282" t="s">
        <v>92</v>
      </c>
      <c r="E36" s="282" t="s">
        <v>113</v>
      </c>
      <c r="F36" s="282" t="s">
        <v>114</v>
      </c>
      <c r="G36" s="282" t="s">
        <v>309</v>
      </c>
      <c r="H36" s="282" t="s">
        <v>310</v>
      </c>
      <c r="I36" s="289">
        <v>46430</v>
      </c>
      <c r="J36" s="289">
        <v>46430</v>
      </c>
      <c r="K36" s="289">
        <v>46430</v>
      </c>
      <c r="L36" s="290"/>
      <c r="M36" s="290"/>
      <c r="N36" s="290"/>
      <c r="O36" s="290"/>
      <c r="P36" s="290"/>
      <c r="Q36" s="290"/>
      <c r="R36" s="294"/>
      <c r="S36" s="294"/>
      <c r="T36" s="294"/>
      <c r="U36" s="294"/>
      <c r="V36" s="294"/>
      <c r="W36" s="294"/>
    </row>
    <row r="37" s="256" customFormat="1" ht="30" customHeight="1" spans="1:23">
      <c r="A37" s="282" t="s">
        <v>298</v>
      </c>
      <c r="B37" s="282" t="s">
        <v>347</v>
      </c>
      <c r="C37" s="282" t="s">
        <v>348</v>
      </c>
      <c r="D37" s="282" t="s">
        <v>92</v>
      </c>
      <c r="E37" s="282" t="s">
        <v>113</v>
      </c>
      <c r="F37" s="282" t="s">
        <v>114</v>
      </c>
      <c r="G37" s="282" t="s">
        <v>255</v>
      </c>
      <c r="H37" s="282" t="s">
        <v>256</v>
      </c>
      <c r="I37" s="289">
        <v>8280</v>
      </c>
      <c r="J37" s="289">
        <v>8280</v>
      </c>
      <c r="K37" s="289">
        <v>8280</v>
      </c>
      <c r="L37" s="290"/>
      <c r="M37" s="290"/>
      <c r="N37" s="290"/>
      <c r="O37" s="290"/>
      <c r="P37" s="290"/>
      <c r="Q37" s="290"/>
      <c r="R37" s="294"/>
      <c r="S37" s="294"/>
      <c r="T37" s="294"/>
      <c r="U37" s="294"/>
      <c r="V37" s="294"/>
      <c r="W37" s="294"/>
    </row>
    <row r="38" s="256" customFormat="1" ht="30" customHeight="1" spans="1:23">
      <c r="A38" s="282" t="s">
        <v>298</v>
      </c>
      <c r="B38" s="282" t="s">
        <v>347</v>
      </c>
      <c r="C38" s="282" t="s">
        <v>348</v>
      </c>
      <c r="D38" s="282" t="s">
        <v>92</v>
      </c>
      <c r="E38" s="282" t="s">
        <v>113</v>
      </c>
      <c r="F38" s="282" t="s">
        <v>114</v>
      </c>
      <c r="G38" s="282" t="s">
        <v>263</v>
      </c>
      <c r="H38" s="282" t="s">
        <v>264</v>
      </c>
      <c r="I38" s="289">
        <v>22460.84</v>
      </c>
      <c r="J38" s="289">
        <v>22460.84</v>
      </c>
      <c r="K38" s="289">
        <v>22460.84</v>
      </c>
      <c r="L38" s="290"/>
      <c r="M38" s="290"/>
      <c r="N38" s="290"/>
      <c r="O38" s="290"/>
      <c r="P38" s="290"/>
      <c r="Q38" s="290"/>
      <c r="R38" s="294"/>
      <c r="S38" s="294"/>
      <c r="T38" s="294"/>
      <c r="U38" s="294"/>
      <c r="V38" s="294"/>
      <c r="W38" s="294"/>
    </row>
    <row r="39" s="256" customFormat="1" ht="30" customHeight="1" spans="1:23">
      <c r="A39" s="282" t="s">
        <v>298</v>
      </c>
      <c r="B39" s="282" t="s">
        <v>347</v>
      </c>
      <c r="C39" s="282" t="s">
        <v>348</v>
      </c>
      <c r="D39" s="282" t="s">
        <v>92</v>
      </c>
      <c r="E39" s="282" t="s">
        <v>113</v>
      </c>
      <c r="F39" s="282" t="s">
        <v>114</v>
      </c>
      <c r="G39" s="282" t="s">
        <v>349</v>
      </c>
      <c r="H39" s="282" t="s">
        <v>200</v>
      </c>
      <c r="I39" s="289">
        <v>86000</v>
      </c>
      <c r="J39" s="289">
        <v>86000</v>
      </c>
      <c r="K39" s="289">
        <v>86000</v>
      </c>
      <c r="L39" s="290"/>
      <c r="M39" s="290"/>
      <c r="N39" s="290"/>
      <c r="O39" s="290"/>
      <c r="P39" s="290"/>
      <c r="Q39" s="290"/>
      <c r="R39" s="294"/>
      <c r="S39" s="294"/>
      <c r="T39" s="294"/>
      <c r="U39" s="294"/>
      <c r="V39" s="294"/>
      <c r="W39" s="294"/>
    </row>
    <row r="40" s="256" customFormat="1" ht="30" customHeight="1" spans="1:23">
      <c r="A40" s="282" t="s">
        <v>298</v>
      </c>
      <c r="B40" s="282" t="s">
        <v>347</v>
      </c>
      <c r="C40" s="282" t="s">
        <v>348</v>
      </c>
      <c r="D40" s="282" t="s">
        <v>92</v>
      </c>
      <c r="E40" s="282" t="s">
        <v>113</v>
      </c>
      <c r="F40" s="282" t="s">
        <v>114</v>
      </c>
      <c r="G40" s="282" t="s">
        <v>303</v>
      </c>
      <c r="H40" s="282" t="s">
        <v>304</v>
      </c>
      <c r="I40" s="289">
        <v>30000</v>
      </c>
      <c r="J40" s="289">
        <v>30000</v>
      </c>
      <c r="K40" s="289">
        <v>30000</v>
      </c>
      <c r="L40" s="290"/>
      <c r="M40" s="290"/>
      <c r="N40" s="290"/>
      <c r="O40" s="290"/>
      <c r="P40" s="290"/>
      <c r="Q40" s="290"/>
      <c r="R40" s="294"/>
      <c r="S40" s="294"/>
      <c r="T40" s="294"/>
      <c r="U40" s="294"/>
      <c r="V40" s="294"/>
      <c r="W40" s="294"/>
    </row>
    <row r="41" s="256" customFormat="1" ht="20" customHeight="1" spans="1:23">
      <c r="A41" s="282" t="s">
        <v>298</v>
      </c>
      <c r="B41" s="282" t="s">
        <v>350</v>
      </c>
      <c r="C41" s="282" t="s">
        <v>351</v>
      </c>
      <c r="D41" s="282" t="s">
        <v>92</v>
      </c>
      <c r="E41" s="282" t="s">
        <v>113</v>
      </c>
      <c r="F41" s="282" t="s">
        <v>114</v>
      </c>
      <c r="G41" s="282" t="s">
        <v>251</v>
      </c>
      <c r="H41" s="282" t="s">
        <v>252</v>
      </c>
      <c r="I41" s="289">
        <v>1067000</v>
      </c>
      <c r="J41" s="289">
        <v>1067000</v>
      </c>
      <c r="K41" s="289">
        <v>1067000</v>
      </c>
      <c r="L41" s="290"/>
      <c r="M41" s="290"/>
      <c r="N41" s="290"/>
      <c r="O41" s="290"/>
      <c r="P41" s="290"/>
      <c r="Q41" s="290"/>
      <c r="R41" s="294"/>
      <c r="S41" s="294"/>
      <c r="T41" s="294"/>
      <c r="U41" s="294"/>
      <c r="V41" s="294"/>
      <c r="W41" s="294"/>
    </row>
    <row r="42" s="256" customFormat="1" ht="20" customHeight="1" spans="1:23">
      <c r="A42" s="282" t="s">
        <v>298</v>
      </c>
      <c r="B42" s="282" t="s">
        <v>350</v>
      </c>
      <c r="C42" s="282" t="s">
        <v>351</v>
      </c>
      <c r="D42" s="282" t="s">
        <v>92</v>
      </c>
      <c r="E42" s="282" t="s">
        <v>113</v>
      </c>
      <c r="F42" s="282" t="s">
        <v>114</v>
      </c>
      <c r="G42" s="282" t="s">
        <v>263</v>
      </c>
      <c r="H42" s="282" t="s">
        <v>264</v>
      </c>
      <c r="I42" s="289">
        <v>342312</v>
      </c>
      <c r="J42" s="289">
        <v>342312</v>
      </c>
      <c r="K42" s="289">
        <v>342312</v>
      </c>
      <c r="L42" s="290"/>
      <c r="M42" s="290"/>
      <c r="N42" s="290"/>
      <c r="O42" s="290"/>
      <c r="P42" s="290"/>
      <c r="Q42" s="290"/>
      <c r="R42" s="294"/>
      <c r="S42" s="294"/>
      <c r="T42" s="294"/>
      <c r="U42" s="294"/>
      <c r="V42" s="294"/>
      <c r="W42" s="294"/>
    </row>
    <row r="43" s="256" customFormat="1" ht="20" customHeight="1" spans="1:23">
      <c r="A43" s="282" t="s">
        <v>298</v>
      </c>
      <c r="B43" s="282" t="s">
        <v>352</v>
      </c>
      <c r="C43" s="282" t="s">
        <v>353</v>
      </c>
      <c r="D43" s="282" t="s">
        <v>92</v>
      </c>
      <c r="E43" s="282" t="s">
        <v>113</v>
      </c>
      <c r="F43" s="282" t="s">
        <v>114</v>
      </c>
      <c r="G43" s="282" t="s">
        <v>263</v>
      </c>
      <c r="H43" s="282" t="s">
        <v>264</v>
      </c>
      <c r="I43" s="289">
        <v>330000</v>
      </c>
      <c r="J43" s="289">
        <v>330000</v>
      </c>
      <c r="K43" s="289">
        <v>330000</v>
      </c>
      <c r="L43" s="290"/>
      <c r="M43" s="290"/>
      <c r="N43" s="290"/>
      <c r="O43" s="290"/>
      <c r="P43" s="290"/>
      <c r="Q43" s="290"/>
      <c r="R43" s="294"/>
      <c r="S43" s="294"/>
      <c r="T43" s="294"/>
      <c r="U43" s="294"/>
      <c r="V43" s="294"/>
      <c r="W43" s="294"/>
    </row>
    <row r="44" s="256" customFormat="1" ht="20" customHeight="1" spans="1:23">
      <c r="A44" s="282" t="s">
        <v>298</v>
      </c>
      <c r="B44" s="282" t="s">
        <v>354</v>
      </c>
      <c r="C44" s="282" t="s">
        <v>355</v>
      </c>
      <c r="D44" s="282" t="s">
        <v>92</v>
      </c>
      <c r="E44" s="282" t="s">
        <v>120</v>
      </c>
      <c r="F44" s="282" t="s">
        <v>114</v>
      </c>
      <c r="G44" s="282" t="s">
        <v>263</v>
      </c>
      <c r="H44" s="282" t="s">
        <v>264</v>
      </c>
      <c r="I44" s="289">
        <v>5000</v>
      </c>
      <c r="J44" s="289"/>
      <c r="K44" s="289"/>
      <c r="L44" s="290"/>
      <c r="M44" s="290"/>
      <c r="N44" s="290"/>
      <c r="O44" s="290"/>
      <c r="P44" s="290"/>
      <c r="Q44" s="290"/>
      <c r="R44" s="294">
        <v>5000</v>
      </c>
      <c r="S44" s="294"/>
      <c r="T44" s="294"/>
      <c r="U44" s="294">
        <v>5000</v>
      </c>
      <c r="V44" s="294"/>
      <c r="W44" s="294"/>
    </row>
    <row r="45" s="256" customFormat="1" ht="30" customHeight="1" spans="1:23">
      <c r="A45" s="282" t="s">
        <v>298</v>
      </c>
      <c r="B45" s="282" t="s">
        <v>356</v>
      </c>
      <c r="C45" s="282" t="s">
        <v>357</v>
      </c>
      <c r="D45" s="282" t="s">
        <v>92</v>
      </c>
      <c r="E45" s="282" t="s">
        <v>119</v>
      </c>
      <c r="F45" s="282" t="s">
        <v>112</v>
      </c>
      <c r="G45" s="282" t="s">
        <v>263</v>
      </c>
      <c r="H45" s="282" t="s">
        <v>264</v>
      </c>
      <c r="I45" s="289">
        <v>4076.54</v>
      </c>
      <c r="J45" s="289"/>
      <c r="K45" s="289"/>
      <c r="L45" s="290"/>
      <c r="M45" s="290"/>
      <c r="N45" s="290"/>
      <c r="O45" s="290"/>
      <c r="P45" s="290"/>
      <c r="Q45" s="290"/>
      <c r="R45" s="294">
        <v>4076.54</v>
      </c>
      <c r="S45" s="294"/>
      <c r="T45" s="294"/>
      <c r="U45" s="294">
        <v>4076.54</v>
      </c>
      <c r="V45" s="294"/>
      <c r="W45" s="294"/>
    </row>
    <row r="46" s="256" customFormat="1" ht="20" customHeight="1" spans="1:23">
      <c r="A46" s="282" t="s">
        <v>298</v>
      </c>
      <c r="B46" s="282" t="s">
        <v>358</v>
      </c>
      <c r="C46" s="282" t="s">
        <v>359</v>
      </c>
      <c r="D46" s="282" t="s">
        <v>92</v>
      </c>
      <c r="E46" s="282" t="s">
        <v>120</v>
      </c>
      <c r="F46" s="282" t="s">
        <v>114</v>
      </c>
      <c r="G46" s="282" t="s">
        <v>263</v>
      </c>
      <c r="H46" s="282" t="s">
        <v>264</v>
      </c>
      <c r="I46" s="289">
        <v>3170</v>
      </c>
      <c r="J46" s="289"/>
      <c r="K46" s="289"/>
      <c r="L46" s="290"/>
      <c r="M46" s="290"/>
      <c r="N46" s="290"/>
      <c r="O46" s="290"/>
      <c r="P46" s="290"/>
      <c r="Q46" s="290"/>
      <c r="R46" s="294">
        <v>3170</v>
      </c>
      <c r="S46" s="294"/>
      <c r="T46" s="294"/>
      <c r="U46" s="294">
        <v>3170</v>
      </c>
      <c r="V46" s="294"/>
      <c r="W46" s="294"/>
    </row>
    <row r="47" s="256" customFormat="1" ht="30" customHeight="1" spans="1:23">
      <c r="A47" s="282" t="s">
        <v>298</v>
      </c>
      <c r="B47" s="282" t="s">
        <v>360</v>
      </c>
      <c r="C47" s="282" t="s">
        <v>361</v>
      </c>
      <c r="D47" s="282" t="s">
        <v>92</v>
      </c>
      <c r="E47" s="282" t="s">
        <v>113</v>
      </c>
      <c r="F47" s="282" t="s">
        <v>114</v>
      </c>
      <c r="G47" s="282" t="s">
        <v>263</v>
      </c>
      <c r="H47" s="282" t="s">
        <v>264</v>
      </c>
      <c r="I47" s="289">
        <v>5000</v>
      </c>
      <c r="J47" s="289"/>
      <c r="K47" s="289"/>
      <c r="L47" s="290"/>
      <c r="M47" s="290"/>
      <c r="N47" s="290"/>
      <c r="O47" s="290"/>
      <c r="P47" s="290"/>
      <c r="Q47" s="290"/>
      <c r="R47" s="294">
        <v>5000</v>
      </c>
      <c r="S47" s="294"/>
      <c r="T47" s="294"/>
      <c r="U47" s="294"/>
      <c r="V47" s="294"/>
      <c r="W47" s="294">
        <v>5000</v>
      </c>
    </row>
    <row r="48" s="256" customFormat="1" ht="30" customHeight="1" spans="1:23">
      <c r="A48" s="282" t="s">
        <v>298</v>
      </c>
      <c r="B48" s="282" t="s">
        <v>362</v>
      </c>
      <c r="C48" s="282" t="s">
        <v>363</v>
      </c>
      <c r="D48" s="282" t="s">
        <v>92</v>
      </c>
      <c r="E48" s="282" t="s">
        <v>113</v>
      </c>
      <c r="F48" s="282" t="s">
        <v>114</v>
      </c>
      <c r="G48" s="282" t="s">
        <v>263</v>
      </c>
      <c r="H48" s="282" t="s">
        <v>264</v>
      </c>
      <c r="I48" s="289">
        <v>9000</v>
      </c>
      <c r="J48" s="289"/>
      <c r="K48" s="289"/>
      <c r="L48" s="290"/>
      <c r="M48" s="290"/>
      <c r="N48" s="290"/>
      <c r="O48" s="290"/>
      <c r="P48" s="290"/>
      <c r="Q48" s="290"/>
      <c r="R48" s="294">
        <v>9000</v>
      </c>
      <c r="S48" s="294"/>
      <c r="T48" s="294"/>
      <c r="U48" s="294"/>
      <c r="V48" s="294"/>
      <c r="W48" s="294">
        <v>9000</v>
      </c>
    </row>
    <row r="49" s="256" customFormat="1" ht="20" customHeight="1" spans="1:23">
      <c r="A49" s="282" t="s">
        <v>298</v>
      </c>
      <c r="B49" s="282" t="s">
        <v>364</v>
      </c>
      <c r="C49" s="282" t="s">
        <v>365</v>
      </c>
      <c r="D49" s="282" t="s">
        <v>92</v>
      </c>
      <c r="E49" s="282" t="s">
        <v>113</v>
      </c>
      <c r="F49" s="282" t="s">
        <v>114</v>
      </c>
      <c r="G49" s="282" t="s">
        <v>263</v>
      </c>
      <c r="H49" s="282" t="s">
        <v>264</v>
      </c>
      <c r="I49" s="289">
        <v>2938</v>
      </c>
      <c r="J49" s="289"/>
      <c r="K49" s="289"/>
      <c r="L49" s="291" t="s">
        <v>93</v>
      </c>
      <c r="M49" s="291" t="s">
        <v>93</v>
      </c>
      <c r="N49" s="291" t="s">
        <v>93</v>
      </c>
      <c r="O49" s="291"/>
      <c r="P49" s="291"/>
      <c r="Q49" s="291" t="s">
        <v>93</v>
      </c>
      <c r="R49" s="294">
        <v>2938</v>
      </c>
      <c r="S49" s="294"/>
      <c r="T49" s="294"/>
      <c r="U49" s="294"/>
      <c r="V49" s="294"/>
      <c r="W49" s="294">
        <v>2938</v>
      </c>
    </row>
    <row r="50" s="256" customFormat="1" ht="20" customHeight="1" spans="1:23">
      <c r="A50" s="283" t="s">
        <v>154</v>
      </c>
      <c r="B50" s="284"/>
      <c r="C50" s="285"/>
      <c r="D50" s="286"/>
      <c r="E50" s="286"/>
      <c r="F50" s="286"/>
      <c r="G50" s="286"/>
      <c r="H50" s="287"/>
      <c r="I50" s="292">
        <v>17632314.33</v>
      </c>
      <c r="J50" s="292">
        <v>17564400</v>
      </c>
      <c r="K50" s="292">
        <v>17564400</v>
      </c>
      <c r="L50" s="292" t="s">
        <v>93</v>
      </c>
      <c r="M50" s="292" t="s">
        <v>93</v>
      </c>
      <c r="N50" s="292" t="s">
        <v>93</v>
      </c>
      <c r="O50" s="292"/>
      <c r="P50" s="292"/>
      <c r="Q50" s="292" t="s">
        <v>93</v>
      </c>
      <c r="R50" s="294">
        <v>67914.33</v>
      </c>
      <c r="S50" s="294"/>
      <c r="T50" s="294"/>
      <c r="U50" s="294">
        <v>30117.54</v>
      </c>
      <c r="V50" s="294"/>
      <c r="W50" s="294">
        <v>37796.79</v>
      </c>
    </row>
  </sheetData>
  <mergeCells count="28">
    <mergeCell ref="A2:W2"/>
    <mergeCell ref="A3:H3"/>
    <mergeCell ref="J4:M4"/>
    <mergeCell ref="N4:P4"/>
    <mergeCell ref="R4:W4"/>
    <mergeCell ref="J5:K5"/>
    <mergeCell ref="A50:H5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2025-05-06T03:34:47Z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7D8B545CC7104C148DFEE4D24D6417E0_12</vt:lpwstr>
  </property>
</Properties>
</file>