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768" firstSheet="7" activeTab="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7" hidden="1">基本支出预算表04!$A$7:$X$35</definedName>
    <definedName name="_xlnm._FilterDatabase" localSheetId="8" hidden="1">'项目支出预算表05-1'!$A$6:$W$82</definedName>
    <definedName name="_xlnm._FilterDatabase" localSheetId="9" hidden="1">'项目支出绩效目标表05-2'!$A$4:$J$178</definedName>
    <definedName name="_xlnm.Print_Titles" localSheetId="4">'财政拨款收支预算总表02-1'!$1:$6</definedName>
    <definedName name="_xlnm._FilterDatabase" localSheetId="4" hidden="1">'财政拨款收支预算总表02-1'!$A$7:$D$30</definedName>
  </definedNames>
  <calcPr calcId="144525"/>
</workbook>
</file>

<file path=xl/sharedStrings.xml><?xml version="1.0" encoding="utf-8"?>
<sst xmlns="http://schemas.openxmlformats.org/spreadsheetml/2006/main" count="3082" uniqueCount="988">
  <si>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</si>
  <si>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</si>
  <si>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</si>
  <si>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</si>
  <si>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</si>
  <si>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</si>
  <si>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</si>
  <si>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</si>
  <si>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</si>
  <si>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</si>
  <si>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</si>
  <si>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</si>
  <si>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</si>
  <si>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</si>
  <si>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</si>
  <si>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</si>
  <si>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</si>
  <si>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</si>
  <si>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</si>
  <si>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</si>
  <si>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</si>
  <si>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</si>
  <si>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单位名称：安宁市疾病预防控制中心</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</si>
  <si>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</si>
  <si>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</si>
  <si>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</si>
  <si>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</si>
  <si>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</si>
  <si>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</si>
  <si>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</si>
  <si>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</si>
  <si>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</si>
  <si>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</si>
  <si>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</si>
  <si>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</si>
  <si>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</si>
  <si>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</si>
  <si>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</si>
  <si>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</si>
  <si>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</si>
  <si>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</si>
  <si>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</si>
  <si>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</si>
  <si>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</si>
  <si>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</si>
  <si>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</si>
  <si>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</si>
  <si>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</si>
  <si>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</si>
  <si>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</si>
  <si>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</si>
  <si>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</si>
  <si>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</si>
  <si>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</si>
  <si>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</si>
  <si>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</si>
  <si>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</si>
  <si>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</si>
  <si>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</si>
  <si>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</si>
  <si>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</si>
  <si>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</si>
  <si>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</si>
  <si>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</si>
  <si>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</si>
  <si>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</si>
  <si>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</si>
  <si>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</si>
  <si>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</si>
  <si>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</si>
  <si>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</si>
  <si>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</si>
  <si>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</si>
  <si>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</si>
  <si>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</si>
  <si>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</si>
  <si>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</si>
  <si>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</si>
  <si>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</si>
  <si>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</si>
  <si>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</si>
  <si>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</si>
  <si>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</si>
  <si>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</si>
  <si>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</si>
  <si>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</si>
  <si>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</si>
  <si>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</si>
  <si>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</si>
  <si>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</si>
  <si>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</si>
  <si>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131006</t>
  </si>
  <si>
    <t>安宁市疾病预防控制中心</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</si>
  <si>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</si>
  <si>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</si>
  <si>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</si>
  <si>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</si>
  <si>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</si>
  <si>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</si>
  <si>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</si>
  <si>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</si>
  <si>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</si>
  <si>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</si>
  <si>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</si>
  <si>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</si>
  <si>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</si>
  <si>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</si>
  <si>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20136</t>
  </si>
  <si>
    <t>其他共产党事务支出</t>
  </si>
  <si>
    <t>2013699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</si>
  <si>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</si>
  <si>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</si>
  <si>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</si>
  <si>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</si>
  <si>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</si>
  <si>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</si>
  <si>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</si>
  <si>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</si>
  <si>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</si>
  <si>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</si>
  <si>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</si>
  <si>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</si>
  <si>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</si>
  <si>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</si>
  <si>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</si>
  <si>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</si>
  <si>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21004</t>
  </si>
  <si>
    <t>公共卫生</t>
  </si>
  <si>
    <t>2100401</t>
  </si>
  <si>
    <t>疾病预防控制机构</t>
  </si>
  <si>
    <t>2100408</t>
  </si>
  <si>
    <t>基本公共卫生服务</t>
  </si>
  <si>
    <t>2100409</t>
  </si>
  <si>
    <t>重大公共卫生服务</t>
  </si>
  <si>
    <t>2100410</t>
  </si>
  <si>
    <t>突发公共卫生事件应急处置</t>
  </si>
  <si>
    <t>2100499</t>
  </si>
  <si>
    <t>其他公共卫生支出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</si>
  <si>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</si>
  <si>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</si>
  <si>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</si>
  <si>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</si>
  <si>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</si>
  <si>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</si>
  <si>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</si>
  <si>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</si>
  <si>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</si>
  <si>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</si>
  <si>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</si>
  <si>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</si>
  <si>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</si>
  <si>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</si>
  <si>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</si>
  <si>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</si>
  <si>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</si>
  <si>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</si>
  <si>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</si>
  <si>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</si>
  <si>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</si>
  <si>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</si>
  <si>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</si>
  <si>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</si>
  <si>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</si>
  <si>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</si>
  <si>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</si>
  <si>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</si>
  <si>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</si>
  <si>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</si>
  <si>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</si>
  <si>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</si>
  <si>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</si>
  <si>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</si>
  <si>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</si>
  <si>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</si>
  <si>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</si>
  <si>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</si>
  <si>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</si>
  <si>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</si>
  <si>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</si>
  <si>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</si>
  <si>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</si>
  <si>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</si>
  <si>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</si>
  <si>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</si>
  <si>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</si>
  <si>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</si>
  <si>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</si>
  <si>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</si>
  <si>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</si>
  <si>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</si>
  <si>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</si>
  <si>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</si>
  <si>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</si>
  <si>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</si>
  <si>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</si>
  <si>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</si>
  <si>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</si>
  <si>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</si>
  <si>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</si>
  <si>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</si>
  <si>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</si>
  <si>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</si>
  <si>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</si>
  <si>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</si>
  <si>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</si>
  <si>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</si>
  <si>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</si>
  <si>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</si>
  <si>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</si>
  <si>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</si>
  <si>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</si>
  <si>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</si>
  <si>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</si>
  <si>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</si>
  <si>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</si>
  <si>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</si>
  <si>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</si>
  <si>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</si>
  <si>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</si>
  <si>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安宁市卫生健康局</t>
  </si>
  <si>
    <t>530181210000000018003</t>
  </si>
  <si>
    <t>事业人员支出工资</t>
  </si>
  <si>
    <t>30101</t>
  </si>
  <si>
    <t>基本工资</t>
  </si>
  <si>
    <t>30102</t>
  </si>
  <si>
    <t>津贴补贴</t>
  </si>
  <si>
    <t>30103</t>
  </si>
  <si>
    <t>奖金</t>
  </si>
  <si>
    <t>30107</t>
  </si>
  <si>
    <t>绩效工资</t>
  </si>
  <si>
    <t>530181210000000018004</t>
  </si>
  <si>
    <t>社会保障缴费</t>
  </si>
  <si>
    <t>30108</t>
  </si>
  <si>
    <t>机关事业单位基本养老保险缴费</t>
  </si>
  <si>
    <t>30109</t>
  </si>
  <si>
    <t>职业年金缴费</t>
  </si>
  <si>
    <t>30112</t>
  </si>
  <si>
    <t>其他社会保障缴费</t>
  </si>
  <si>
    <t>30110</t>
  </si>
  <si>
    <t>职工基本医疗保险缴费</t>
  </si>
  <si>
    <t>30111</t>
  </si>
  <si>
    <t>公务员医疗补助缴费</t>
  </si>
  <si>
    <t>530181210000000018005</t>
  </si>
  <si>
    <t>30113</t>
  </si>
  <si>
    <t>530181210000000018006</t>
  </si>
  <si>
    <t>对个人和家庭的补助</t>
  </si>
  <si>
    <t>30305</t>
  </si>
  <si>
    <t>生活补助</t>
  </si>
  <si>
    <t>530181210000000018007</t>
  </si>
  <si>
    <t>公车购置及运维费</t>
  </si>
  <si>
    <t>30231</t>
  </si>
  <si>
    <t>公务用车运行维护费</t>
  </si>
  <si>
    <t>530181210000000018009</t>
  </si>
  <si>
    <t>一般公用经费</t>
  </si>
  <si>
    <t>30229</t>
  </si>
  <si>
    <t>福利费</t>
  </si>
  <si>
    <t>30299</t>
  </si>
  <si>
    <t>其他商品和服务支出</t>
  </si>
  <si>
    <t>30201</t>
  </si>
  <si>
    <t>办公费</t>
  </si>
  <si>
    <t>30207</t>
  </si>
  <si>
    <t>邮电费</t>
  </si>
  <si>
    <t>30211</t>
  </si>
  <si>
    <t>差旅费</t>
  </si>
  <si>
    <t>30216</t>
  </si>
  <si>
    <t>培训费</t>
  </si>
  <si>
    <t>30239</t>
  </si>
  <si>
    <t>其他交通费用</t>
  </si>
  <si>
    <t>530181221100000208920</t>
  </si>
  <si>
    <t>工会经费</t>
  </si>
  <si>
    <t>30228</t>
  </si>
  <si>
    <t>530181231100001569871</t>
  </si>
  <si>
    <t>事业人员绩效奖励</t>
  </si>
  <si>
    <t>530181231100001569873</t>
  </si>
  <si>
    <t>编外人员经费支出</t>
  </si>
  <si>
    <t>30199</t>
  </si>
  <si>
    <t>其他工资福利支出</t>
  </si>
  <si>
    <t>530181251100003880268</t>
  </si>
  <si>
    <t>其他人员生活补助</t>
  </si>
  <si>
    <t>预算05-1表</t>
  </si>
  <si>
    <t>项目分类</t>
  </si>
  <si>
    <t>项目单位</t>
  </si>
  <si>
    <t>经济科目编码</t>
  </si>
  <si>
    <t>经济科目名称</t>
  </si>
  <si>
    <t>本年拨款</t>
  </si>
  <si>
    <t>事业单位
经营收入</t>
  </si>
  <si>
    <t>其中：本次下达</t>
  </si>
  <si>
    <t>311 专项业务类</t>
  </si>
  <si>
    <t>530181200000000000215</t>
  </si>
  <si>
    <t>安宁市结核病三位一体防治模式补助资金</t>
  </si>
  <si>
    <t>30227</t>
  </si>
  <si>
    <t>委托业务费</t>
  </si>
  <si>
    <t>30226</t>
  </si>
  <si>
    <t>劳务费</t>
  </si>
  <si>
    <t>530181200000000000529</t>
  </si>
  <si>
    <t>业务用房运行维护专项经费</t>
  </si>
  <si>
    <t>30225</t>
  </si>
  <si>
    <t>专用燃料费</t>
  </si>
  <si>
    <t>30213</t>
  </si>
  <si>
    <t>维修（护）费</t>
  </si>
  <si>
    <t>30209</t>
  </si>
  <si>
    <t>物业管理费</t>
  </si>
  <si>
    <t>530181200000000000625</t>
  </si>
  <si>
    <t>水质监测中心运行专项经费</t>
  </si>
  <si>
    <t>30218</t>
  </si>
  <si>
    <t>专用材料费</t>
  </si>
  <si>
    <t>530181200000000000789</t>
  </si>
  <si>
    <t>质量体系运行专项经费</t>
  </si>
  <si>
    <t>530181210000000022216</t>
  </si>
  <si>
    <t>安宁市突发公共卫生事件卫生应急能力提升项目补助资金</t>
  </si>
  <si>
    <t>31003</t>
  </si>
  <si>
    <t>专用设备购置</t>
  </si>
  <si>
    <t>313 事业发展类</t>
  </si>
  <si>
    <t>530181221100000193258</t>
  </si>
  <si>
    <t>实验室信息化管理系统专项经费</t>
  </si>
  <si>
    <t>31007</t>
  </si>
  <si>
    <t>信息网络及软件购置更新</t>
  </si>
  <si>
    <t>530181221100000668587</t>
  </si>
  <si>
    <t>非免疫规划疫苗采购成本补助资金</t>
  </si>
  <si>
    <t>530181221100000669522</t>
  </si>
  <si>
    <t>疾病预防控制专项资金</t>
  </si>
  <si>
    <t>312 民生类</t>
  </si>
  <si>
    <t>530181231100001107318</t>
  </si>
  <si>
    <t>遗属生活补助专项经费</t>
  </si>
  <si>
    <t>30304</t>
  </si>
  <si>
    <t>抚恤金</t>
  </si>
  <si>
    <t>530181231100001740884</t>
  </si>
  <si>
    <t>国家级流感监测哨点医院经费</t>
  </si>
  <si>
    <t>530181231100001819110</t>
  </si>
  <si>
    <t>新冠肺炎等重点传染病项目工作经费</t>
  </si>
  <si>
    <t>530181231100001819121</t>
  </si>
  <si>
    <t>离退休支部返还党费项目经费</t>
  </si>
  <si>
    <t>530181231100001933882</t>
  </si>
  <si>
    <t>2023和2024年艾滋病病毒感染者精准随访和心理干预模式构建研究经费</t>
  </si>
  <si>
    <t>530181231100001957906</t>
  </si>
  <si>
    <t>哨点医院新冠病毒感染疫情监测补助经费</t>
  </si>
  <si>
    <t>530181231100002071018</t>
  </si>
  <si>
    <t>法律顾问咨询专项资金</t>
  </si>
  <si>
    <t>530181231100002251527</t>
  </si>
  <si>
    <t>返还2022年离退休党支部党费专项经费</t>
  </si>
  <si>
    <t>530181241100002223208</t>
  </si>
  <si>
    <t>新冠疫情防控应急物资采购专项经费</t>
  </si>
  <si>
    <t>530181241100002485285</t>
  </si>
  <si>
    <t>非免疫规划疫苗成本单位专项经费</t>
  </si>
  <si>
    <t>530181241100002886137</t>
  </si>
  <si>
    <t>2023年国家流感监测哨点医院尾款项目经费</t>
  </si>
  <si>
    <t>530181241100002886182</t>
  </si>
  <si>
    <t>2023年哨点医院新冠病毒感染疫情监测尾款项目经费</t>
  </si>
  <si>
    <t>530181241100003113454</t>
  </si>
  <si>
    <t>2023年基本公共卫生服务项目结算资金</t>
  </si>
  <si>
    <t>30202</t>
  </si>
  <si>
    <t>印刷费</t>
  </si>
  <si>
    <t>530181241100003198403</t>
  </si>
  <si>
    <t>2024年流感及新冠病毒感染疫情监测工作专项经费</t>
  </si>
  <si>
    <t>530181241100003198483</t>
  </si>
  <si>
    <t>返还离退休党支部委员会2023党费专项经费</t>
  </si>
  <si>
    <t>530181241100003250218</t>
  </si>
  <si>
    <t>2023年党建工作专项经费</t>
  </si>
  <si>
    <t>30309</t>
  </si>
  <si>
    <t>奖励金</t>
  </si>
  <si>
    <t>530181241100003343991</t>
  </si>
  <si>
    <t>追加非免疫规划疫苗成本单位专项经费</t>
  </si>
  <si>
    <t>530181241100003351165</t>
  </si>
  <si>
    <t>2023至2024学年实习经费专项经费</t>
  </si>
  <si>
    <t>530181241100003351439</t>
  </si>
  <si>
    <t>2023年四季度至2024年一季度AFP报病奖专项经费</t>
  </si>
  <si>
    <t>530181251100003847926</t>
  </si>
  <si>
    <t>国家卫生县和国家慢性病综合防控示范区建设专项经费</t>
  </si>
  <si>
    <t>530181251100003847928</t>
  </si>
  <si>
    <t>核酸实验室检测专项经费</t>
  </si>
  <si>
    <t>530181251100003912420</t>
  </si>
  <si>
    <t>2024年基本公共卫生服务项目省级补助资金</t>
  </si>
  <si>
    <t>530181251100003914051</t>
  </si>
  <si>
    <t>530181251100003914071</t>
  </si>
  <si>
    <t>530181251100003914093</t>
  </si>
  <si>
    <t>530181251100003914095</t>
  </si>
  <si>
    <t>530181251100003914503</t>
  </si>
  <si>
    <t>530181251100003915371</t>
  </si>
  <si>
    <t>31002</t>
  </si>
  <si>
    <t>办公设备购置</t>
  </si>
  <si>
    <t>530181251100003915458</t>
  </si>
  <si>
    <t>530181251100003915599</t>
  </si>
  <si>
    <t>530181251100003933659</t>
  </si>
  <si>
    <t>（对下）2023年卫生健康事业发展省对下专项结算补助资金</t>
  </si>
  <si>
    <t>530181251100003937304</t>
  </si>
  <si>
    <t>2024年卫生健康事业发展省对下补助资金</t>
  </si>
  <si>
    <t>530181251100003937400</t>
  </si>
  <si>
    <t>530181251100003937686</t>
  </si>
  <si>
    <t>530181251100003937708</t>
  </si>
  <si>
    <t>530181251100003938413</t>
  </si>
  <si>
    <t>530181251100003938415</t>
  </si>
  <si>
    <t>530181251100003938670</t>
  </si>
  <si>
    <t>530181251100003938679</t>
  </si>
  <si>
    <t>530181251100003938686</t>
  </si>
  <si>
    <t>530181251100003938812</t>
  </si>
  <si>
    <t>530181251100003938816</t>
  </si>
  <si>
    <t>预算05-2表</t>
  </si>
  <si>
    <t>项目年度绩效目标</t>
  </si>
  <si>
    <t>一级指标</t>
  </si>
  <si>
    <t>二级指标</t>
  </si>
  <si>
    <t>三级指标</t>
  </si>
  <si>
    <t>指标性质</t>
  </si>
  <si>
    <t>指标值</t>
  </si>
  <si>
    <t>度量单位</t>
  </si>
  <si>
    <t>指标属性</t>
  </si>
  <si>
    <t>指标内容</t>
  </si>
  <si>
    <t>保障1名农村遗属、1名城镇遗属、1名高山休养人员运转，按时发放生活补助</t>
  </si>
  <si>
    <t>产出指标</t>
  </si>
  <si>
    <t>数量指标</t>
  </si>
  <si>
    <t>生活补助人数</t>
  </si>
  <si>
    <t>=</t>
  </si>
  <si>
    <t>3</t>
  </si>
  <si>
    <t>人</t>
  </si>
  <si>
    <t>定量指标</t>
  </si>
  <si>
    <t>1名农村遗属、1名城镇遗属、1名高山休养人员</t>
  </si>
  <si>
    <t>时效指标</t>
  </si>
  <si>
    <t>每月发放情况</t>
  </si>
  <si>
    <t>按时发放</t>
  </si>
  <si>
    <t>是/否</t>
  </si>
  <si>
    <t>定性指标</t>
  </si>
  <si>
    <t>遗属补助次月及时发放</t>
  </si>
  <si>
    <t>成本指标</t>
  </si>
  <si>
    <t>经济成本指标</t>
  </si>
  <si>
    <t>1658</t>
  </si>
  <si>
    <t>元</t>
  </si>
  <si>
    <t>3名人员每月发放共1658元</t>
  </si>
  <si>
    <t>效益指标</t>
  </si>
  <si>
    <t>可持续影响</t>
  </si>
  <si>
    <t>持续保障遗属补助发放，维护社会稳定</t>
  </si>
  <si>
    <t>维护稳定</t>
  </si>
  <si>
    <t>每月按时发放经审批生活补助，保障遗属等生活</t>
  </si>
  <si>
    <t>满意度指标</t>
  </si>
  <si>
    <t>服务对象满意度</t>
  </si>
  <si>
    <t>&gt;=</t>
  </si>
  <si>
    <t>90</t>
  </si>
  <si>
    <t>%</t>
  </si>
  <si>
    <t>每月按时发放经审批生活补助，遗属对发放速度满意</t>
  </si>
  <si>
    <t>保障2025年非免疫规划疫苗采购及成本支付</t>
  </si>
  <si>
    <t>采购数量</t>
  </si>
  <si>
    <t>120000</t>
  </si>
  <si>
    <t>支</t>
  </si>
  <si>
    <t>2025年采购12万支疫苗</t>
  </si>
  <si>
    <t>质量指标</t>
  </si>
  <si>
    <t>疫苗成本质量</t>
  </si>
  <si>
    <t>100</t>
  </si>
  <si>
    <t>疫苗成本质量100%安全</t>
  </si>
  <si>
    <t>社会效益</t>
  </si>
  <si>
    <t>人民群众身体健康</t>
  </si>
  <si>
    <t>保障健康</t>
  </si>
  <si>
    <t>通过接种疫苗，保障人民群众身体健康</t>
  </si>
  <si>
    <t>疫苗供应商资金支付情况满意度</t>
  </si>
  <si>
    <t>疫苗供应商对疫苗成本资金支付情况感到满意</t>
  </si>
  <si>
    <t>完善实验室信息管理系统的建设，新增4个系统功能模块，确保安宁市疾控中心负责的安宁市辖区内的病原学监测、疾病监测及食品、饮用水、公共场所环境质量、新冠核酸检测等方面的监测检验工作顺利开展，在检验过程、实验室质量管理方面提升管理效率，多方面、多领域提升实验室综合能力；支付2022年实验室信息管理系统开发合同的尾款14.8万元；系统维护服务已到期，需增加系统运行维护预算5.55万元。</t>
  </si>
  <si>
    <t>新增实验室信息化管理系统模块</t>
  </si>
  <si>
    <t>4</t>
  </si>
  <si>
    <t>个</t>
  </si>
  <si>
    <t>完善实验室信息化管理系统，使实验室管理系统功能更完备</t>
  </si>
  <si>
    <t>新建实验室信息化管理系统运作良好</t>
  </si>
  <si>
    <t>提高工作效率，保障检验工作的科学性和公正性</t>
  </si>
  <si>
    <t>检测报告出具规范性</t>
  </si>
  <si>
    <t>提高</t>
  </si>
  <si>
    <t>用系统进一步规范报告出具</t>
  </si>
  <si>
    <t>实验室质量管理体系规范性</t>
  </si>
  <si>
    <t>提升</t>
  </si>
  <si>
    <t>以系统代替传统管理体系，使实验室质量管理体系便于实施，流程更规范</t>
  </si>
  <si>
    <t>持续提高疾控中心实验室业务处理能力及效率</t>
  </si>
  <si>
    <t>建设完成后的实验室信息系统能提高实验室工作效率</t>
  </si>
  <si>
    <t>受检对象满意度</t>
  </si>
  <si>
    <t>受检对象对中心工作效率感到满意</t>
  </si>
  <si>
    <t>完成2022年新冠疫情采购物资资金支付</t>
  </si>
  <si>
    <t>未支付合同数量</t>
  </si>
  <si>
    <t>6</t>
  </si>
  <si>
    <t>份</t>
  </si>
  <si>
    <t>支付剩余6份合同新冠疫情防控物资采购款</t>
  </si>
  <si>
    <t>突发公共卫生事件有效处置率</t>
  </si>
  <si>
    <t>突发公共卫生事件得到有效控制</t>
  </si>
  <si>
    <t>新冠疫情物资支付时限</t>
  </si>
  <si>
    <t>2024</t>
  </si>
  <si>
    <t>年</t>
  </si>
  <si>
    <t>2024年度将未支付新冠物资款支付完毕</t>
  </si>
  <si>
    <t>突发公共卫生事件造成的危害</t>
  </si>
  <si>
    <t>减少</t>
  </si>
  <si>
    <t>切实保障人民群众身体健康和生命安全，最大限度的预防和减少突发公共卫生事件造成的危害。</t>
  </si>
  <si>
    <t>厂商对资金回款情况满意度</t>
  </si>
  <si>
    <t>及时在2024年度支付厂商疫苗款</t>
  </si>
  <si>
    <t>对中心需解答的问题积极咨询法律顾问，解除法律危机。</t>
  </si>
  <si>
    <t>法律顾问问题处理率</t>
  </si>
  <si>
    <t>针对性对中心业务进行法律援助</t>
  </si>
  <si>
    <t>法律事务咨询解决率</t>
  </si>
  <si>
    <t>中心法律问题均得到解决</t>
  </si>
  <si>
    <t>社会成本指标</t>
  </si>
  <si>
    <t>降低</t>
  </si>
  <si>
    <t>中心不产生违法活动，不支付额外经费</t>
  </si>
  <si>
    <t>确保中心活动零违法</t>
  </si>
  <si>
    <t>0</t>
  </si>
  <si>
    <t>确保中心不会因缺乏法律意识而导致违法行为的发生</t>
  </si>
  <si>
    <t>中心对法律服务满意度</t>
  </si>
  <si>
    <t>中心对法律顾问服务对象满意度达90%</t>
  </si>
  <si>
    <t>按期完成云南省、昆明市下达的结核病防治工作的各项指标、任务。有效控制肺结核疫情上升趋势，保障安宁市结核病“三位一体”防治模式正常运转。服务于辖区疑似肺结核患者及确诊肺结核患者，做好辖区肺结核疫情防控工作。</t>
  </si>
  <si>
    <t>全人群肺结核可疑症状者推介到位率</t>
  </si>
  <si>
    <t>0.2</t>
  </si>
  <si>
    <t>肺结核可疑症状者推介到位率=推介到位数/辖区人口数×1000 ‰，各基层卫生机构根据辖区人口数，将有疑似症状者推荐至昆钢医院感染科，年底到位人数要求大于辖区人口数2‰以上</t>
  </si>
  <si>
    <t>患者初诊就诊</t>
  </si>
  <si>
    <t>1300</t>
  </si>
  <si>
    <t>人次</t>
  </si>
  <si>
    <t>定点医院门诊初诊登记本登记数</t>
  </si>
  <si>
    <t>规范治疗和随访管理肺结核患者任务完成率</t>
  </si>
  <si>
    <t>规范治疗和随访检查的患者数</t>
  </si>
  <si>
    <t>病原学阳性肺结核患者耐药筛查率</t>
  </si>
  <si>
    <t>有症状的病原学阳性肺结核患者密切接触者检查率</t>
  </si>
  <si>
    <t>95</t>
  </si>
  <si>
    <t>肺结核可疑者免费检查率</t>
  </si>
  <si>
    <t>85</t>
  </si>
  <si>
    <t>肺结核可疑者免费检查数</t>
  </si>
  <si>
    <t>肺结核患者登记管理率</t>
  </si>
  <si>
    <t>肺结核患者和疑似肺结核患者的总体到位率</t>
  </si>
  <si>
    <t>按现住址统计，大疫情报告肺结核患者和疑似肺结核患者数要求95%到定点医院就诊排除或确诊肺结核</t>
  </si>
  <si>
    <t>肺结核患者成功治疗率</t>
  </si>
  <si>
    <t>启用安宁市疾病预防控制中心非免疫规划疫苗成本管理专户，进一步规范管理疫苗采购流程，加快疫苗成本支付流转，推进中心与疫苗供应商良好合作，保障安宁市疫苗接种需求。</t>
  </si>
  <si>
    <t>辖区人群非免疫规划疫苗接种需求</t>
  </si>
  <si>
    <t>根据安宁市各街道接种单位需求情况汇总数据</t>
  </si>
  <si>
    <t>疫苗质量</t>
  </si>
  <si>
    <t>通过冷链设备的维护、温度监测，保障疫苗100%安全
具备生产企业的疫苗批签发及疫苗冷链运输温度监测数据。</t>
  </si>
  <si>
    <t>疫苗效期管理</t>
  </si>
  <si>
    <t>疫苗生产企业的批签发、调拨单据及疫苗包装均需在有效期范围内储存、使用。</t>
  </si>
  <si>
    <t>经济效益</t>
  </si>
  <si>
    <t>非税收入</t>
  </si>
  <si>
    <t>1570000</t>
  </si>
  <si>
    <t>非税收入全额上缴财政</t>
  </si>
  <si>
    <t>普及疫苗接种，持续提高居民健康</t>
  </si>
  <si>
    <t>疫苗接种得到普及和认可</t>
  </si>
  <si>
    <t>受种对象满意度</t>
  </si>
  <si>
    <t>以服务对象对提供服务情况进行调查，计算满意度。</t>
  </si>
  <si>
    <t>做好中心年度各项目报告出具、设备仪器检定及维修、实验室空气净化系统的正常运转、生物安全保障及医疗废弃物处置、中心科教的基本保障等工作。</t>
  </si>
  <si>
    <t>经济责任审核年数</t>
  </si>
  <si>
    <t>做好2013年至2019年领导经济责任审计</t>
  </si>
  <si>
    <t>检品合格率、检验仪器设备、量具、容器的检定校准合格率、内审和外部考核合格率。</t>
  </si>
  <si>
    <t>检品完成率、检验仪器设备、量具、容器的检定校准率。工作人员进修、培训率。</t>
  </si>
  <si>
    <t>保障中心各业务全年运转良好</t>
  </si>
  <si>
    <t>12</t>
  </si>
  <si>
    <t>月</t>
  </si>
  <si>
    <t>全年保障中心各业务工作良好运转</t>
  </si>
  <si>
    <t>提高中心质控及管理水平</t>
  </si>
  <si>
    <t>定期开展管理评审，对管理体系和检测活动进行评审。</t>
  </si>
  <si>
    <t>生态效益</t>
  </si>
  <si>
    <t>处置实验室废弃物，不污染环境</t>
  </si>
  <si>
    <t>处置</t>
  </si>
  <si>
    <t>定期、不定期处置实验室废弃物</t>
  </si>
  <si>
    <t>中心各科室满意度</t>
  </si>
  <si>
    <t>质控工作涉及中心的各相关科室的管理和技术活动。</t>
  </si>
  <si>
    <t>完成安宁市辖区内生活饮用水月监测420件、农村饮水安全工程水检任务126件，及时准确提供检测数据，确保辖区饮水安全。</t>
  </si>
  <si>
    <t>检测水样件数</t>
  </si>
  <si>
    <t>560</t>
  </si>
  <si>
    <t>件</t>
  </si>
  <si>
    <t>依据2024年安宁市农村饮水安全工程总监测点63个，每个监测点采集两个水样共126件；月监测水样每月检测35件，全年420件；省项目监测82件；</t>
  </si>
  <si>
    <t>不同水质检测项目符合度</t>
  </si>
  <si>
    <t>不同水质需要检测的项目不同，根据文件要求和单位质控计划，100%符合相应要求。</t>
  </si>
  <si>
    <t>单件样品检测时长</t>
  </si>
  <si>
    <t>&lt;=</t>
  </si>
  <si>
    <t>15</t>
  </si>
  <si>
    <t>天</t>
  </si>
  <si>
    <t>检验科在接到水样后应在15个工作日内出具检验结果。</t>
  </si>
  <si>
    <t>降低饮水安全隐患</t>
  </si>
  <si>
    <t>提供及时准确的检测结果，及时发现危害因素，降低不合格饮用水带来的隐患</t>
  </si>
  <si>
    <t>提高水质合格率</t>
  </si>
  <si>
    <t>通过检测发现不合格指标，及时和相关业务科室沟通，排查采样和运输环节人为因素导致水质指标异常，确保提高水质合格率。</t>
  </si>
  <si>
    <t>项目持续发挥作用的期限</t>
  </si>
  <si>
    <t>根据相任务计划和上级安排，严格执行当年需完成的检测任务。</t>
  </si>
  <si>
    <t>检测对象满意度</t>
  </si>
  <si>
    <t>由中心质量管理科对结果的准确度和检验及时性做出评判。</t>
  </si>
  <si>
    <t>物业管理、房屋维修费、信息网络维护、电梯维护保养、绿植维护、高低压电、污水处理设施、电梯等各种设施设备维护保养，对业务用房的整体运行进行维护保养，保证日常工作的持续、正常、有序开展。</t>
  </si>
  <si>
    <t>电梯维护保养</t>
  </si>
  <si>
    <t>部</t>
  </si>
  <si>
    <t>做好4部电梯的维护保养，电梯运行良好。</t>
  </si>
  <si>
    <t>室外绿化维护保养</t>
  </si>
  <si>
    <t>6300</t>
  </si>
  <si>
    <t>平方米</t>
  </si>
  <si>
    <t>做好6300平方米室外绿化维护保养工作</t>
  </si>
  <si>
    <t>保证中心所有业务工作正常、有序开展</t>
  </si>
  <si>
    <t>保障中心业务用房的整体运行维护率</t>
  </si>
  <si>
    <t>互联网专线的适应性和通畅性达</t>
  </si>
  <si>
    <t>项目时间</t>
  </si>
  <si>
    <t>项目持续保障中心运转12个月</t>
  </si>
  <si>
    <t>提高中心社会形象</t>
  </si>
  <si>
    <t>提升外来群众对中心的好感度</t>
  </si>
  <si>
    <t>病原微生物实验室污水无害化处理，室外绿化维护</t>
  </si>
  <si>
    <t>做好病原微生物实验室污水无害化处理，室外绿化维护</t>
  </si>
  <si>
    <t>通过业务用房支出，各项基础设施正常运转，保障业务工作的开展</t>
  </si>
  <si>
    <t>职工对业务用房运转满意度</t>
  </si>
  <si>
    <t>完成2021年实验室检测设备采购项目款及理化实验室检测设备采购项目质保金的支付</t>
  </si>
  <si>
    <t>理化实验室采购设备数量</t>
  </si>
  <si>
    <t>23</t>
  </si>
  <si>
    <t>台/套</t>
  </si>
  <si>
    <t>理化实验室采购设备数为23台</t>
  </si>
  <si>
    <t>实验室检测设备采购项目设备数量</t>
  </si>
  <si>
    <t>39</t>
  </si>
  <si>
    <t>台（件、辆、套）</t>
  </si>
  <si>
    <t>实验室检测设备采购项目设备数量为39台（辆）</t>
  </si>
  <si>
    <t>新项目开展数</t>
  </si>
  <si>
    <t>项</t>
  </si>
  <si>
    <t>采购设备后实验室新项目开展数量</t>
  </si>
  <si>
    <t>检验结果的准确度和检验过程的规范性</t>
  </si>
  <si>
    <t>通过设备投入提升检验结果的准确性和检验过程的规范性</t>
  </si>
  <si>
    <t>传统方法化学性试剂的用量</t>
  </si>
  <si>
    <t>显著减少</t>
  </si>
  <si>
    <t>使用微波消解仪进行样品前处理，所用到的酸是湿消解法的10%-20%</t>
  </si>
  <si>
    <t>检验人员工作效率满意度</t>
  </si>
  <si>
    <t>提升检验工作效率，减少传统方法给检测人员带来的化学危害</t>
  </si>
  <si>
    <t>1、通过每日传染病报告管理监测，准确掌握疫情动态，为政府决策者准确掌握事件动态、及时正确进行决策及与有关部门及时采取预防控制措施提供科学依据。
2、依据昆明市疾控责任目标完成2023年的监测任务。按照2023年责任目标任务完成监测工作。按上级部门要求完成2023年的血检、培训、督导任务。</t>
  </si>
  <si>
    <t>年血检份数</t>
  </si>
  <si>
    <t>250</t>
  </si>
  <si>
    <t>按照上级工作要求，设置各项工作监测点，以街道为单位开展不明原因</t>
  </si>
  <si>
    <t>捕鼠数</t>
  </si>
  <si>
    <t>340</t>
  </si>
  <si>
    <t>头/只</t>
  </si>
  <si>
    <t>完成340只捕鼠任务</t>
  </si>
  <si>
    <t>病媒生物监测时间</t>
  </si>
  <si>
    <t>委托第三方监测单位进行全年监测，按月上报数据</t>
  </si>
  <si>
    <t>严防鼠疫的发生及流行</t>
  </si>
  <si>
    <t>通过监测，有效预防及控制重大突发公共卫生事件发生</t>
  </si>
  <si>
    <t>持续保障辖区居民安全</t>
  </si>
  <si>
    <t>保障</t>
  </si>
  <si>
    <t>通过常规的持续监测，有效预防控制传染病的暴发流行，以达到人民健康、社会安定的可持续性状态</t>
  </si>
  <si>
    <t>上级及相关单位对提交的监测报告满意</t>
  </si>
  <si>
    <t>未被上级单位通报处分</t>
  </si>
  <si>
    <t>完成新冠病原监测实验室样本检测、重点场所新冠监测样本检测，以及其他突发公共卫生事件、上级核酸盲样考核所需的呼吸道病原多重核酸检测。</t>
  </si>
  <si>
    <t>核酸检测任务完成率</t>
  </si>
  <si>
    <t>上级下达的各项核酸检测任务</t>
  </si>
  <si>
    <t>参加核酸实验室室间质评次数</t>
  </si>
  <si>
    <t>1</t>
  </si>
  <si>
    <t>次</t>
  </si>
  <si>
    <t>全年参加各级机构组织的病毒类核酸检测实验室室间质评次数</t>
  </si>
  <si>
    <t>开展核酸检测项目数</t>
  </si>
  <si>
    <t>目前具备的核酸检测能力与实际工作需要开展的检测项目</t>
  </si>
  <si>
    <t>降低传染性病原微生物引起的传播和流行</t>
  </si>
  <si>
    <t>提供及时准确的检测结果，快速鉴定病原微生物，为及时处置突发公共卫生事件提供科学技术依据</t>
  </si>
  <si>
    <t>提升核酸实验室检测能力</t>
  </si>
  <si>
    <t>根据疫情防控及突发公共卫生事件的实际需要，陆续拓展检测项目，以提升实验室检测能力</t>
  </si>
  <si>
    <t>样本检测速度满意度</t>
  </si>
  <si>
    <t>样本检测及时</t>
  </si>
  <si>
    <t>一、“万步有约”健走大赛活动。二、完成健康支持性环境建设巩固提升，健康主题公园、健康步道、健康知识长廊等健康标识牌、健康教育宣传栏车贴按要求维护更换；全市健康教育宣传阵地车贴全年更换4次、健康自助检测点健康标识牌维护更新。三、开展线上线下肿瘤、高血压、世界无烟日、全民健康生活方式“三减三健”等宣传活动，完成至少6次大型宣传活动。四、完成我市居民健康素养监测调查和成人烟草流行监测调查。五、完成社区健康倡导和行为干预工作，助力提升居民健康素养水平。六、常态化开展癌症早诊早治项目工作，层层落实筛查宣传动员工作，开展专业技术培训，提高项目医院规范开展筛查及早诊早治能力，有高危因素人群者及时转介至项目医院进行肠镜检查，完成上级下达各项指标；七、加大辖区慢性病高危人群筛查力度，完成筛查指标任务的同时切实开展随访干预工作及健康教育指导，为居民树立慢性病防控意识，减缓其发展成为慢性病患者病程，提高生命质量，减轻政府对慢性病患者治疗支出。八、加大全市适龄儿童口腔疾病综合干预项目工作，在上级任务指标基础上扩大辖区适龄儿童覆盖范围，逐步由只在市区范围开展的模式，向周边各街道适龄儿童延伸。九、加大辖区人群覆盖范围，督促项目机构及时在年度内完成对应项目指标工作，并完成资料收集及系统上报工作。</t>
  </si>
  <si>
    <t>儿童口腔综合干预项目工作（窝沟封闭）</t>
  </si>
  <si>
    <t>动员引导适龄儿童家长自觉接受口腔健康检查，参加窝沟封闭。</t>
  </si>
  <si>
    <t>癌症早诊早治项目工作（结直肠癌早诊早治）</t>
  </si>
  <si>
    <t>按筛查方案开展结直肠癌筛查，将筛查出高危人员及病人开展干预及转介治疗</t>
  </si>
  <si>
    <t>中央补助地方儿童口腔综合干预项目工作（局部用氟）</t>
  </si>
  <si>
    <t>学龄前儿童局部用氟</t>
  </si>
  <si>
    <t>健康支持性环境</t>
  </si>
  <si>
    <t>500</t>
  </si>
  <si>
    <t>3个健康主题公园2个健康步道1个知识长廊等健康标识牌、健康教育宣传栏车贴按要求维护更换</t>
  </si>
  <si>
    <t>健康教育宣传阵地</t>
  </si>
  <si>
    <t>1000</t>
  </si>
  <si>
    <t>张</t>
  </si>
  <si>
    <t>全市健康教育宣传阵地车贴全年更换4次</t>
  </si>
  <si>
    <t>“万步有约”健走大赛活动</t>
  </si>
  <si>
    <t>300</t>
  </si>
  <si>
    <t>按照“万步有约”活动实施方案</t>
  </si>
  <si>
    <t>健康社区生活方式指导员</t>
  </si>
  <si>
    <t>制作社区指导员徽章100个、印制工作手册100本</t>
  </si>
  <si>
    <t>线上全民健康生活方式“三减三健”有奖问答</t>
  </si>
  <si>
    <t>200</t>
  </si>
  <si>
    <t>开展线上有奖问答3次，每次参与人数不少于200人</t>
  </si>
  <si>
    <t>社区健康倡导员</t>
  </si>
  <si>
    <t>80</t>
  </si>
  <si>
    <t>制作社区倡导员工作牌100个、遮阳帽100顶及马甲100件、印制工作手册100本</t>
  </si>
  <si>
    <t>居民健康水平提高</t>
  </si>
  <si>
    <t>中长期</t>
  </si>
  <si>
    <t>15岁及以上人群吸烟率</t>
  </si>
  <si>
    <t>15岁及以上人群吸烟率降低</t>
  </si>
  <si>
    <t>采用问卷形式开展满意度调查</t>
  </si>
  <si>
    <t>完成2021年度流感样病例流行病学监测，流感样病例病原学监测。</t>
  </si>
  <si>
    <t>流感样病例标本数</t>
  </si>
  <si>
    <t>平均每周采集20份样本，全年52周，共计1040份样本</t>
  </si>
  <si>
    <t>社会效益指标</t>
  </si>
  <si>
    <t>为流感监测持续提供依据</t>
  </si>
  <si>
    <t>持续提供</t>
  </si>
  <si>
    <t>依照协议按时按质为省疾控提供材料</t>
  </si>
  <si>
    <t>服务对象满意度指标</t>
  </si>
  <si>
    <t>委托方满意度</t>
  </si>
  <si>
    <t>委托方对中心提交的材料感到满意</t>
  </si>
  <si>
    <t>完成2023年流感监测工作</t>
  </si>
  <si>
    <t>标本采集数</t>
  </si>
  <si>
    <t>完成2023年标本采集数1040份</t>
  </si>
  <si>
    <t>哨点监测工作</t>
  </si>
  <si>
    <t>规范开展</t>
  </si>
  <si>
    <t>规范开展每一次哨点监测工作</t>
  </si>
  <si>
    <t>甲方满意度</t>
  </si>
  <si>
    <t>省疾控对提交资料感到满意</t>
  </si>
  <si>
    <t>完成2021年度返还党费支出事项</t>
  </si>
  <si>
    <t>离退休党支部人数</t>
  </si>
  <si>
    <t>满足离退休支部活动需求</t>
  </si>
  <si>
    <t>可持续影响指标</t>
  </si>
  <si>
    <t>离退休党支部活动</t>
  </si>
  <si>
    <t>持续开展</t>
  </si>
  <si>
    <t>离退休党支部经费开展活动</t>
  </si>
  <si>
    <t>离退休党支部人员满意度</t>
  </si>
  <si>
    <t>开展离退休党支部活动，人员满意</t>
  </si>
  <si>
    <t>为50名艾滋病病毒感染者开展心理干预，结合常规随访工作，每年对每名感染者开展面对面心理干预4次，做好干预记录</t>
  </si>
  <si>
    <t>心理干预人数</t>
  </si>
  <si>
    <t>依照委托协议，完成50名艾滋病感染者心理干预</t>
  </si>
  <si>
    <t>调查问卷数</t>
  </si>
  <si>
    <t>每人完成4份调查问卷，50人共需完成200份</t>
  </si>
  <si>
    <t>艾滋病感染者管理</t>
  </si>
  <si>
    <t>提供援助</t>
  </si>
  <si>
    <t>依据协议完成项目</t>
  </si>
  <si>
    <t>甲方对提交资料满意度</t>
  </si>
  <si>
    <t>乙方按时按质提交材料，甲方感到满意</t>
  </si>
  <si>
    <t>全年开展新冠病毒感染疫情监测工作，包括流行病学监测、病原学监测</t>
  </si>
  <si>
    <t>哨点医院数</t>
  </si>
  <si>
    <t>安宁市哨点医院数1个，为安宁市人民医院</t>
  </si>
  <si>
    <t>新冠疫情防控</t>
  </si>
  <si>
    <t>持续监测</t>
  </si>
  <si>
    <t>依据协议持续监测</t>
  </si>
  <si>
    <t>甲方对提交资料满意</t>
  </si>
  <si>
    <t>做好离退休党支部活动，做好经费返还使用工作</t>
  </si>
  <si>
    <t>18</t>
  </si>
  <si>
    <t>单位离退休党支部人数为18人</t>
  </si>
  <si>
    <t>开展主题党日次数</t>
  </si>
  <si>
    <t>2</t>
  </si>
  <si>
    <t>每半年至少开展一次活动</t>
  </si>
  <si>
    <t>生病住院及家庭出现重大变故慰问</t>
  </si>
  <si>
    <t>10</t>
  </si>
  <si>
    <t>慰问生病住院及家庭出现重大变故的离退休党支部成员</t>
  </si>
  <si>
    <t>离退休干部党组织开展党建工作保障能力</t>
  </si>
  <si>
    <t>经费投入提高离退休党组织工作保障能力</t>
  </si>
  <si>
    <t>离退休干部党员满意度</t>
  </si>
  <si>
    <t>离退休党员对工作开展满意度</t>
  </si>
  <si>
    <t>规范开展流感哨点监测工作</t>
  </si>
  <si>
    <t>哨点医院标本数</t>
  </si>
  <si>
    <t>1040</t>
  </si>
  <si>
    <t>哨点医院标本采集和运送份数为2080份</t>
  </si>
  <si>
    <t>规范开展流感监测工作</t>
  </si>
  <si>
    <t>依据协议规范开展流感监测工作</t>
  </si>
  <si>
    <t>甲方对我方开展项目成果满意度</t>
  </si>
  <si>
    <t>及时掌握新冠肺炎人群感染发病水平和变化趋势，动态分析病毒变异情况</t>
  </si>
  <si>
    <t>采样标本数</t>
  </si>
  <si>
    <t>1200</t>
  </si>
  <si>
    <t>与指标一致得满分，不一致不得分</t>
  </si>
  <si>
    <t>样本运送及时性</t>
  </si>
  <si>
    <t>及时运送采集的标本</t>
  </si>
  <si>
    <t>掌握新冠发病趋势</t>
  </si>
  <si>
    <t>掌握</t>
  </si>
  <si>
    <t>掌握新冠发病趋势，分析病毒变异情况</t>
  </si>
  <si>
    <t>甲方对我单位提供资料满意</t>
  </si>
  <si>
    <t>做好2024年度基本公共卫生服务相关工作</t>
  </si>
  <si>
    <t>每年基本公共卫生考核/督导次数</t>
  </si>
  <si>
    <t>每半年至少进行一次基本公共卫生考核/督导</t>
  </si>
  <si>
    <t>每年基本公共卫生培训次数</t>
  </si>
  <si>
    <t>1.00</t>
  </si>
  <si>
    <t>每年进行至少一次基本公共卫生培训</t>
  </si>
  <si>
    <t>基本公共卫生服务相关表、卡、册制作，培训及考核资料印制等</t>
  </si>
  <si>
    <t>依照具体制作次数得分</t>
  </si>
  <si>
    <t>基本公卫核心指标考核覆盖率</t>
  </si>
  <si>
    <t>疾控健教包核心指标的考核要求与国家一致</t>
  </si>
  <si>
    <t>居民健康素养水平</t>
  </si>
  <si>
    <t>不断提高</t>
  </si>
  <si>
    <t>不断提高居民健康素养水平</t>
  </si>
  <si>
    <t>服务对象满意度达80%</t>
  </si>
  <si>
    <t>开展2024年流感和新冠病毒感染疫情监测工作</t>
  </si>
  <si>
    <t>完成不少于1300份流感样标本的采集和运输工作</t>
  </si>
  <si>
    <t>流感和新冠病毒感染监测</t>
  </si>
  <si>
    <t>持续对流感和新冠病毒感染进行监测</t>
  </si>
  <si>
    <t>甲方对提交的资料满意</t>
  </si>
  <si>
    <t>做好当年度离退休党支部建设</t>
  </si>
  <si>
    <t>离退休党支部党员数</t>
  </si>
  <si>
    <t>30</t>
  </si>
  <si>
    <t>离退休党支部党员数40人</t>
  </si>
  <si>
    <t>离退休党支部数</t>
  </si>
  <si>
    <t>离退休支部数为1</t>
  </si>
  <si>
    <t>离退休党支部建设</t>
  </si>
  <si>
    <t>持续建设</t>
  </si>
  <si>
    <t>持续做好离退休党支部建设</t>
  </si>
  <si>
    <t>职工满意度</t>
  </si>
  <si>
    <t>职工对开展活动满意</t>
  </si>
  <si>
    <t>开展党建活动，培训党员、基层党组织阵地建设、党员教育。</t>
  </si>
  <si>
    <t>党组织数量</t>
  </si>
  <si>
    <t>一个党支部</t>
  </si>
  <si>
    <t>在职党员数量</t>
  </si>
  <si>
    <t>2023年在职党员30人</t>
  </si>
  <si>
    <t>党员建设</t>
  </si>
  <si>
    <t>先锋模范</t>
  </si>
  <si>
    <t>发挥党员先锋模范作用</t>
  </si>
  <si>
    <t>党建活动建设满意度</t>
  </si>
  <si>
    <t>党员对党建活动开展满意</t>
  </si>
  <si>
    <t>做好2024年实习生管理工作</t>
  </si>
  <si>
    <t>拨付标准</t>
  </si>
  <si>
    <t>元/人</t>
  </si>
  <si>
    <t>实习管理费拨付标准100元/人</t>
  </si>
  <si>
    <t>实习生数量</t>
  </si>
  <si>
    <t>35</t>
  </si>
  <si>
    <t>2023-2024学年实习生35人</t>
  </si>
  <si>
    <t>实习生管理</t>
  </si>
  <si>
    <t>保障管理</t>
  </si>
  <si>
    <t>保障实习生管理</t>
  </si>
  <si>
    <t>实习生满意度</t>
  </si>
  <si>
    <t>实习生对实习内容满意</t>
  </si>
  <si>
    <t>做好AFP监测工作，完成补助经费兑现</t>
  </si>
  <si>
    <t>报告APF病例补助标准</t>
  </si>
  <si>
    <t>50</t>
  </si>
  <si>
    <t>例</t>
  </si>
  <si>
    <t>依据文件报告APF病例补助标准50元/例</t>
  </si>
  <si>
    <t>合格标准采集补助</t>
  </si>
  <si>
    <t>合格标准采集补助100元/例</t>
  </si>
  <si>
    <t>急性弛缓性麻痹监测工作</t>
  </si>
  <si>
    <t>持续监测急性弛缓性麻痹监测工作</t>
  </si>
  <si>
    <t>委托方对监测情况满意</t>
  </si>
  <si>
    <t>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</si>
  <si>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适龄儿童国家免疫规划疫苗接种率</t>
  </si>
  <si>
    <t>适龄儿童国家免疫规划疫苗接种率达要求</t>
  </si>
  <si>
    <t>肺结核患者管理率</t>
  </si>
  <si>
    <t>肺结核患者管理率达指标</t>
  </si>
  <si>
    <t>传染病和突发公共卫生时间报告率</t>
  </si>
  <si>
    <t>传染病和突发公共卫生时间报告及时</t>
  </si>
  <si>
    <t>完成安宁市第五轮示范区各项工作任务</t>
  </si>
  <si>
    <t>2024年高校HIV及梅毒检测人数</t>
  </si>
  <si>
    <t>40000</t>
  </si>
  <si>
    <t>完成示范区任务工作数</t>
  </si>
  <si>
    <t>2024年普通人群HIV及梅毒检测数</t>
  </si>
  <si>
    <t>90000</t>
  </si>
  <si>
    <t>完成示范区下达任务工作</t>
  </si>
  <si>
    <t>2024年50岁以上老年人HIV检测数</t>
  </si>
  <si>
    <t>20000</t>
  </si>
  <si>
    <t>完成示范区下达任务指标</t>
  </si>
  <si>
    <t>未治疗和脱失丙肝回访数</t>
  </si>
  <si>
    <t>225</t>
  </si>
  <si>
    <t>完成示范区下达任务数</t>
  </si>
  <si>
    <t>综合干预完成数</t>
  </si>
  <si>
    <t>910</t>
  </si>
  <si>
    <t>完成示范区下达工作任务</t>
  </si>
  <si>
    <t>青年学生艾滋病知识知晓率</t>
  </si>
  <si>
    <t>提升青年学生艾滋病知识知晓率</t>
  </si>
  <si>
    <t>居民艾滋病知识知晓率</t>
  </si>
  <si>
    <t>居民艾滋病知识知晓率达标</t>
  </si>
  <si>
    <t>艾滋病传染</t>
  </si>
  <si>
    <t>遏制</t>
  </si>
  <si>
    <t>遏制艾滋病传播</t>
  </si>
  <si>
    <t>示范区验收满意度</t>
  </si>
  <si>
    <t>做好艾滋病示范区工作</t>
  </si>
  <si>
    <t>做好2024年度城市饮用水监测、布病防控、扩大国家免疫规划、登革热防控</t>
  </si>
  <si>
    <t>城市饮用水监测样本数</t>
  </si>
  <si>
    <t>32</t>
  </si>
  <si>
    <t>完成城市饮用水监测样本数不少于32份</t>
  </si>
  <si>
    <t>2024年登革热媒介调查完成率</t>
  </si>
  <si>
    <t>完成2024年登革热媒介调查</t>
  </si>
  <si>
    <t>登革热病例监测完成率</t>
  </si>
  <si>
    <t>完成登革热病例监测</t>
  </si>
  <si>
    <t>登革热疑似病例实验室NSI抗原检测完成率</t>
  </si>
  <si>
    <t>登革热疑似病例实验室NSI抗原检测完成率大于等于80%</t>
  </si>
  <si>
    <t>登革热疑似病例实验室核酸检测完成率</t>
  </si>
  <si>
    <t>登革热疑似病例实验室核酸检测完成率完成指标要求</t>
  </si>
  <si>
    <t>2024年布病监测现场采样检测任务完成率</t>
  </si>
  <si>
    <t>2024年布病监测现场采样检测任务完成率为100%</t>
  </si>
  <si>
    <t>适龄儿童国家免疫规划疫苗接种率达标准</t>
  </si>
  <si>
    <t>对昆明市饮用水进行监测及公示</t>
  </si>
  <si>
    <t>每季度公示一次</t>
  </si>
  <si>
    <t>每季度对昆明市饮用水进行监测及公示</t>
  </si>
  <si>
    <t>维持无脊灰状态</t>
  </si>
  <si>
    <t>维持无脊灰状态，保持中长期</t>
  </si>
  <si>
    <t>指标完成满意度</t>
  </si>
  <si>
    <t>保障非免疫规划疫苗采购及成本支付</t>
  </si>
  <si>
    <t>预算06表</t>
  </si>
  <si>
    <t>部门整体支出绩效目标表</t>
  </si>
  <si>
    <t>部门名称</t>
  </si>
  <si>
    <t>说明</t>
  </si>
  <si>
    <t>部门总体目标</t>
  </si>
  <si>
    <t>部门职责</t>
  </si>
  <si>
    <t>（1）为全市辖区农村、城市居民，中央、省、市级驻安宁厂矿、企、事业单位职工身体健康提供防疫保障，控制和消除传染病的发生与流行。
（2）开展疾病监测、疾病预防与控制、公共卫生监测与评价，鼠疫、霍乱、传染性非典型肺炎、人感染高致病性禽流感、艾滋病、肺结核、性病麻风病等37种甲、乙、丙类传染病的监测防制工作。
（3）负责突发公共卫生事件应急处理，地方病和慢性病的监测与防治，健康教育与促进，卫生防疫培训与技术指导等工作。</t>
  </si>
  <si>
    <t>根据三定方案归纳。</t>
  </si>
  <si>
    <t>总体绩效目标
（2025-2027年期间）</t>
  </si>
  <si>
    <t>做好日常人员工作保障及常规工作的同时，加快机构改革，进行疾控中心整体能力提升发展，加强信息系统能力建设，为突发公共卫生事件病原的查找提供科学技术支撑。</t>
  </si>
  <si>
    <t>根据部门职责，中长期规划，各级党委，各级政府要求归纳。</t>
  </si>
  <si>
    <t>部门年度目标</t>
  </si>
  <si>
    <t>预算年度（2025年）
绩效目标</t>
  </si>
  <si>
    <t>加强内部管理、财务管理与审计；做好卫生应急相关工作；加强疾病预防控制体系建设；做好鼠疫、霍乱、艾滋病等各项传染病的防治工作；加强免疫规划宣传工作，开展免疫规划各项监测工作，与教育等各部门配合做好各项工作；做好地方病防治的监测工作；做好消毒与病媒生物防制工作；做好基层高血压防治工作、Ⅱ型糖尿病患者管理，65岁以上老年人健康管理等各项工作；做好环境卫生、学校卫生、食品卫生、职业放射卫生等监测工作；做好健康教育与健康促进工作。</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</si>
  <si>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</si>
  <si>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</si>
  <si>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</si>
  <si>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</si>
  <si>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</si>
  <si>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</si>
  <si>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</si>
  <si>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</si>
  <si>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</si>
  <si>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</si>
  <si>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单位人员经费、公用经费</t>
  </si>
  <si>
    <t>保障中心职工正常的基本支出，如工资、绩效等的发放及为维持中心正常运转所需的公用经费</t>
  </si>
  <si>
    <t>事业人员支出工资、社会保障缴费、住房公积金、对个人和家庭的补助、公车购置及运维费、一般公用经费、工会经费、事业人员绩效奖励、编外人员经费支出</t>
  </si>
  <si>
    <t>项目资金</t>
  </si>
  <si>
    <t>落实疫苗法、国家扩大免疫规划、预防接种方针政策，保证疫苗的安全有效接种；做好我市疫苗针对性疾病监测及防控，保障适龄儿童及相关人群身体健康，实行收支两条线，由财政拨款支付非免疫规划疫苗采购成本。</t>
  </si>
  <si>
    <t>三、部门整体支出绩效指标</t>
  </si>
  <si>
    <t>绩效指标</t>
  </si>
  <si>
    <t>评（扣）分标准</t>
  </si>
  <si>
    <t>绩效指标值设定依据及数据来源</t>
  </si>
  <si>
    <t xml:space="preserve">二级指标 </t>
  </si>
  <si>
    <t>本级项目申报数量</t>
  </si>
  <si>
    <t>与指标值一致得满分，不一致按比例得分</t>
  </si>
  <si>
    <t>申报项目均得到预算保障</t>
  </si>
  <si>
    <t>预算批复</t>
  </si>
  <si>
    <t>经费使用有效性</t>
  </si>
  <si>
    <t>经费按照年初计划使用得满分，完全按照计划使用根据实际使用情况按比例得分</t>
  </si>
  <si>
    <t>经费使用应与年初预算匹配</t>
  </si>
  <si>
    <t>依照经费项目库</t>
  </si>
  <si>
    <t>经费使用进度</t>
  </si>
  <si>
    <t>支出进度达要求得满分，不达要求按比例得分</t>
  </si>
  <si>
    <t>累计支出进度与预算批复通知匹配</t>
  </si>
  <si>
    <t>预算批复金额</t>
  </si>
  <si>
    <t>批复金额与指标一致得满分，不一致不得分</t>
  </si>
  <si>
    <t>2025年预算批复金额为77487661.92元</t>
  </si>
  <si>
    <t>疾控中心职能</t>
  </si>
  <si>
    <t>持续提升</t>
  </si>
  <si>
    <t>能力得到提升得满分，未提升不得分</t>
  </si>
  <si>
    <t>依照各项设备的配备，项目开展，使疾控中心各项业务能力得到提升</t>
  </si>
  <si>
    <t>年终总结</t>
  </si>
  <si>
    <t>持续保障中心运转</t>
  </si>
  <si>
    <t>运转良好</t>
  </si>
  <si>
    <t>运转良好得满分，否则按比例得分</t>
  </si>
  <si>
    <t>保障各项人员经费发放，</t>
  </si>
  <si>
    <t>科室及单位总结</t>
  </si>
  <si>
    <t>工作人员满意度</t>
  </si>
  <si>
    <t>≥</t>
  </si>
  <si>
    <t>小于指标值得满分，大于指标值按比例得分</t>
  </si>
  <si>
    <t>对工作人员进行调查回访</t>
  </si>
  <si>
    <t>问卷调查、科室总结等</t>
  </si>
  <si>
    <t>预算07表</t>
  </si>
  <si>
    <t>本年政府性基金预算支出</t>
  </si>
  <si>
    <t>5</t>
  </si>
  <si>
    <t>本单位2025年无政府性基金预算支出，故此表为空</t>
  </si>
  <si>
    <t>预算08表</t>
  </si>
  <si>
    <t>本年国有资本经营预算</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</si>
  <si>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</si>
  <si>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</si>
  <si>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</si>
  <si>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</si>
  <si>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</si>
  <si>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</si>
  <si>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</si>
  <si>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</si>
  <si>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</si>
  <si>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</si>
  <si>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</si>
  <si>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</si>
  <si>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绿化养护</t>
  </si>
  <si>
    <t>物业管理服务</t>
  </si>
  <si>
    <t>物业管理</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</si>
  <si>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</si>
  <si>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</si>
  <si>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</si>
  <si>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</si>
  <si>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</si>
  <si>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</si>
  <si>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</si>
  <si>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</si>
  <si>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本单位2025年无部门政府购买服务预算，故此表为空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</si>
  <si>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</si>
  <si>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</si>
  <si>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</si>
  <si>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</si>
  <si>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</si>
  <si>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</si>
  <si>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</si>
  <si>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</si>
  <si>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</si>
  <si>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</si>
  <si>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</si>
  <si>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</si>
  <si>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</si>
  <si>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</si>
  <si>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</si>
  <si>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</si>
  <si>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</si>
  <si>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</si>
  <si>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</si>
  <si>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</si>
  <si>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</si>
  <si>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</si>
  <si>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</si>
  <si>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本单位2025年无新增资产配置，故此表为空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</si>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</sst>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numFmts count="9">
    <numFmt numFmtId="176" formatCode="#,##0.00;\-#,##0.00;;@"/>
    <numFmt numFmtId="177" formatCode="#,##0;\-#,##0;;@"/>
    <numFmt numFmtId="178" formatCode="_(* #,##0_);_(* \(#,##0\);_(* &quot;-&quot;_);_(@_)"/>
    <numFmt numFmtId="179" formatCode="_(&quot;$&quot;* #,##0.00_);_(&quot;$&quot;* \(#,##0.00\);_(&quot;$&quot;* &quot;-&quot;??_);_(@_)"/>
    <numFmt numFmtId="180" formatCode="_(&quot;$&quot;* #,##0_);_(&quot;$&quot;* \(#,##0\);_(&quot;$&quot;* &quot;-&quot;_);_(@_)"/>
    <numFmt numFmtId="181" formatCode="_(* #,##0.00_);_(* \(#,##0.00\);_(* &quot;-&quot;??_);_(@_)"/>
    <numFmt numFmtId="182" formatCode="#,##0.00_ "/>
    <numFmt numFmtId="183" formatCode="#,##0.00_ ;[Red]\-#,##0.00\ "/>
    <numFmt numFmtId="184" formatCode="#,##0.00_);\(#,##0.00\)"/>
  </numFmts>
  <fonts count="53">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b/>
      <sz val="24"/>
      <color rgb="FF000000"/>
      <name val="宋体"/>
      <charset val="134"/>
    </font>
    <font>
      <b/>
      <sz val="11"/>
      <color rgb="FF000000"/>
      <name val="宋体"/>
      <charset val="134"/>
    </font>
    <font>
      <sz val="10"/>
      <color rgb="FF000000"/>
      <name val="SimSun"/>
      <charset val="134"/>
    </font>
    <font>
      <sz val="12"/>
      <name val="宋体"/>
      <charset val="134"/>
    </font>
    <font>
      <sz val="9"/>
      <color rgb="FF000000"/>
      <name val="SimSun"/>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9"/>
      <name val="SimSun"/>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180" fontId="0" fillId="0" borderId="0" applyFont="0" applyFill="0" applyBorder="0" applyAlignment="0" applyProtection="0"/>
    <xf numFmtId="0" fontId="1" fillId="3" borderId="0" applyNumberFormat="0" applyBorder="0" applyAlignment="0" applyProtection="0">
      <alignment vertical="center"/>
    </xf>
    <xf numFmtId="0" fontId="35" fillId="4" borderId="27" applyNumberFormat="0" applyAlignment="0" applyProtection="0">
      <alignment vertical="center"/>
    </xf>
    <xf numFmtId="179" fontId="0" fillId="0" borderId="0" applyFont="0" applyFill="0" applyBorder="0" applyAlignment="0" applyProtection="0"/>
    <xf numFmtId="0" fontId="24" fillId="0" borderId="0"/>
    <xf numFmtId="178" fontId="0" fillId="0" borderId="0" applyFont="0" applyFill="0" applyBorder="0" applyAlignment="0" applyProtection="0"/>
    <xf numFmtId="0" fontId="1" fillId="5" borderId="0" applyNumberFormat="0" applyBorder="0" applyAlignment="0" applyProtection="0">
      <alignment vertical="center"/>
    </xf>
    <xf numFmtId="0" fontId="36" fillId="6" borderId="0" applyNumberFormat="0" applyBorder="0" applyAlignment="0" applyProtection="0">
      <alignment vertical="center"/>
    </xf>
    <xf numFmtId="181" fontId="0" fillId="0" borderId="0" applyFont="0" applyFill="0" applyBorder="0" applyAlignment="0" applyProtection="0"/>
    <xf numFmtId="0" fontId="37" fillId="7"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xf numFmtId="0" fontId="39" fillId="0" borderId="0" applyNumberFormat="0" applyFill="0" applyBorder="0" applyAlignment="0" applyProtection="0">
      <alignment vertical="center"/>
    </xf>
    <xf numFmtId="0" fontId="0" fillId="8" borderId="28" applyNumberFormat="0" applyFont="0" applyAlignment="0" applyProtection="0">
      <alignment vertical="center"/>
    </xf>
    <xf numFmtId="0" fontId="37" fillId="9"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9" applyNumberFormat="0" applyFill="0" applyAlignment="0" applyProtection="0">
      <alignment vertical="center"/>
    </xf>
    <xf numFmtId="0" fontId="45" fillId="0" borderId="30" applyNumberFormat="0" applyFill="0" applyAlignment="0" applyProtection="0">
      <alignment vertical="center"/>
    </xf>
    <xf numFmtId="0" fontId="37" fillId="10" borderId="0" applyNumberFormat="0" applyBorder="0" applyAlignment="0" applyProtection="0">
      <alignment vertical="center"/>
    </xf>
    <xf numFmtId="0" fontId="40" fillId="0" borderId="31" applyNumberFormat="0" applyFill="0" applyAlignment="0" applyProtection="0">
      <alignment vertical="center"/>
    </xf>
    <xf numFmtId="0" fontId="37" fillId="11" borderId="0" applyNumberFormat="0" applyBorder="0" applyAlignment="0" applyProtection="0">
      <alignment vertical="center"/>
    </xf>
    <xf numFmtId="0" fontId="46" fillId="12" borderId="32" applyNumberFormat="0" applyAlignment="0" applyProtection="0">
      <alignment vertical="center"/>
    </xf>
    <xf numFmtId="0" fontId="47" fillId="12" borderId="27" applyNumberFormat="0" applyAlignment="0" applyProtection="0">
      <alignment vertical="center"/>
    </xf>
    <xf numFmtId="0" fontId="48" fillId="13" borderId="33" applyNumberFormat="0" applyAlignment="0" applyProtection="0">
      <alignment vertical="center"/>
    </xf>
    <xf numFmtId="0" fontId="1" fillId="14" borderId="0" applyNumberFormat="0" applyBorder="0" applyAlignment="0" applyProtection="0">
      <alignment vertical="center"/>
    </xf>
    <xf numFmtId="0" fontId="37" fillId="15" borderId="0" applyNumberFormat="0" applyBorder="0" applyAlignment="0" applyProtection="0">
      <alignment vertical="center"/>
    </xf>
    <xf numFmtId="0" fontId="49" fillId="0" borderId="34" applyNumberFormat="0" applyFill="0" applyAlignment="0" applyProtection="0">
      <alignment vertical="center"/>
    </xf>
    <xf numFmtId="0" fontId="50" fillId="0" borderId="35" applyNumberFormat="0" applyFill="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1" fillId="18" borderId="0" applyNumberFormat="0" applyBorder="0" applyAlignment="0" applyProtection="0">
      <alignment vertical="center"/>
    </xf>
    <xf numFmtId="0" fontId="37"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37" fillId="24" borderId="0" applyNumberFormat="0" applyBorder="0" applyAlignment="0" applyProtection="0">
      <alignment vertical="center"/>
    </xf>
    <xf numFmtId="0" fontId="24" fillId="0" borderId="0">
      <alignment vertical="center"/>
    </xf>
    <xf numFmtId="0" fontId="3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24" fillId="0" borderId="0">
      <alignment vertical="center"/>
    </xf>
    <xf numFmtId="0" fontId="37" fillId="28" borderId="0" applyNumberFormat="0" applyBorder="0" applyAlignment="0" applyProtection="0">
      <alignment vertical="center"/>
    </xf>
    <xf numFmtId="0" fontId="1"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1" fillId="32" borderId="0" applyNumberFormat="0" applyBorder="0" applyAlignment="0" applyProtection="0">
      <alignment vertical="center"/>
    </xf>
    <xf numFmtId="0" fontId="37" fillId="33" borderId="0" applyNumberFormat="0" applyBorder="0" applyAlignment="0" applyProtection="0">
      <alignment vertical="center"/>
    </xf>
    <xf numFmtId="0" fontId="10" fillId="0" borderId="0">
      <alignment vertical="top"/>
      <protection locked="0"/>
    </xf>
    <xf numFmtId="0" fontId="0" fillId="0" borderId="0"/>
    <xf numFmtId="177" fontId="10" fillId="0" borderId="7">
      <alignment horizontal="right" vertical="center"/>
    </xf>
    <xf numFmtId="0" fontId="11" fillId="0" borderId="0"/>
    <xf numFmtId="176" fontId="10" fillId="0" borderId="7">
      <alignment horizontal="right" vertical="center"/>
    </xf>
    <xf numFmtId="49" fontId="10" fillId="0" borderId="7">
      <alignment horizontal="left" vertical="center" wrapText="1"/>
    </xf>
  </cellStyleXfs>
  <cellXfs count="389">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protection locked="0"/>
    </xf>
    <xf numFmtId="0" fontId="4" fillId="0" borderId="7" xfId="0" applyFont="1" applyFill="1" applyBorder="1" applyAlignment="1" applyProtection="1">
      <alignment horizontal="center" vertical="center" wrapText="1"/>
      <protection locked="0"/>
    </xf>
    <xf numFmtId="176" fontId="7" fillId="0" borderId="7" xfId="56" applyNumberFormat="1" applyFont="1" applyBorder="1">
      <alignment horizontal="right" vertical="center"/>
    </xf>
    <xf numFmtId="49" fontId="4" fillId="0" borderId="7" xfId="57" applyFont="1">
      <alignment horizontal="left" vertical="center" wrapText="1"/>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0"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176" fontId="7"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76" fontId="7"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1" fillId="0" borderId="0" xfId="55" applyFill="1" applyAlignment="1">
      <alignment vertical="center"/>
    </xf>
    <xf numFmtId="0" fontId="12" fillId="0" borderId="0" xfId="55" applyNumberFormat="1" applyFont="1" applyFill="1" applyBorder="1" applyAlignment="1" applyProtection="1">
      <alignment horizontal="center" vertical="center"/>
    </xf>
    <xf numFmtId="0" fontId="13" fillId="0" borderId="0" xfId="55" applyNumberFormat="1" applyFont="1" applyFill="1" applyBorder="1" applyAlignment="1" applyProtection="1">
      <alignment horizontal="left" vertical="center"/>
    </xf>
    <xf numFmtId="0" fontId="14" fillId="0" borderId="0" xfId="55" applyNumberFormat="1" applyFont="1" applyFill="1" applyBorder="1" applyAlignment="1" applyProtection="1">
      <alignment horizontal="left" vertical="center"/>
    </xf>
    <xf numFmtId="0" fontId="15" fillId="0" borderId="9" xfId="45" applyFont="1" applyFill="1" applyBorder="1" applyAlignment="1">
      <alignment horizontal="center" vertical="center" wrapText="1"/>
    </xf>
    <xf numFmtId="0" fontId="15" fillId="0" borderId="10" xfId="45" applyFont="1" applyFill="1" applyBorder="1" applyAlignment="1">
      <alignment horizontal="center" vertical="center" wrapText="1"/>
    </xf>
    <xf numFmtId="0" fontId="15" fillId="0" borderId="11" xfId="45" applyFont="1" applyFill="1" applyBorder="1" applyAlignment="1">
      <alignment horizontal="center" vertical="center" wrapText="1"/>
    </xf>
    <xf numFmtId="0" fontId="15" fillId="0" borderId="12" xfId="45" applyFont="1" applyFill="1" applyBorder="1" applyAlignment="1">
      <alignment horizontal="center" vertical="center" wrapText="1"/>
    </xf>
    <xf numFmtId="0" fontId="1" fillId="0" borderId="8" xfId="0" applyFont="1" applyFill="1" applyBorder="1" applyAlignment="1">
      <alignment horizontal="center" vertical="center" wrapText="1"/>
    </xf>
    <xf numFmtId="0" fontId="15" fillId="0" borderId="8" xfId="45" applyFont="1" applyFill="1" applyBorder="1" applyAlignment="1">
      <alignment horizontal="center" vertical="center" wrapText="1"/>
    </xf>
    <xf numFmtId="0" fontId="11" fillId="0" borderId="8" xfId="55" applyFill="1" applyBorder="1" applyAlignment="1">
      <alignment vertical="center"/>
    </xf>
    <xf numFmtId="0" fontId="15" fillId="0" borderId="8" xfId="45" applyFont="1" applyFill="1" applyBorder="1" applyAlignment="1">
      <alignment vertical="center" wrapText="1"/>
    </xf>
    <xf numFmtId="0" fontId="15" fillId="0" borderId="8" xfId="45" applyFont="1" applyFill="1" applyBorder="1" applyAlignment="1">
      <alignment horizontal="left" vertical="center" wrapText="1" indent="1"/>
    </xf>
    <xf numFmtId="0" fontId="16" fillId="0" borderId="8" xfId="45" applyFont="1" applyFill="1" applyBorder="1" applyAlignment="1">
      <alignment horizontal="center" vertical="center" wrapText="1"/>
    </xf>
    <xf numFmtId="0" fontId="16" fillId="0" borderId="0" xfId="55" applyNumberFormat="1" applyFont="1" applyFill="1" applyBorder="1" applyAlignment="1" applyProtection="1">
      <alignment horizontal="right" vertical="center"/>
    </xf>
    <xf numFmtId="0" fontId="15" fillId="0" borderId="13" xfId="45" applyFont="1" applyFill="1" applyBorder="1" applyAlignment="1">
      <alignment horizontal="center" vertical="center" wrapText="1"/>
    </xf>
    <xf numFmtId="0" fontId="11" fillId="0" borderId="0" xfId="52" applyFont="1" applyFill="1" applyBorder="1" applyAlignment="1" applyProtection="1">
      <alignment vertical="center"/>
    </xf>
    <xf numFmtId="0" fontId="10" fillId="0" borderId="0" xfId="52" applyFont="1" applyFill="1" applyBorder="1" applyAlignment="1" applyProtection="1">
      <alignment vertical="top"/>
      <protection locked="0"/>
    </xf>
    <xf numFmtId="0" fontId="17" fillId="0" borderId="0" xfId="52" applyFont="1" applyFill="1" applyBorder="1" applyAlignment="1" applyProtection="1">
      <alignment horizontal="center" vertical="center"/>
    </xf>
    <xf numFmtId="0" fontId="9" fillId="0" borderId="0" xfId="52" applyFont="1" applyFill="1" applyBorder="1" applyAlignment="1" applyProtection="1">
      <alignment horizontal="center" vertical="center"/>
    </xf>
    <xf numFmtId="0" fontId="9" fillId="0" borderId="0" xfId="52" applyFont="1" applyFill="1" applyBorder="1" applyAlignment="1" applyProtection="1">
      <alignment horizontal="center" vertical="center"/>
      <protection locked="0"/>
    </xf>
    <xf numFmtId="0" fontId="10" fillId="0" borderId="0" xfId="52" applyFont="1" applyFill="1" applyBorder="1" applyAlignment="1" applyProtection="1">
      <alignment horizontal="left" vertical="center"/>
      <protection locked="0"/>
    </xf>
    <xf numFmtId="0" fontId="5" fillId="0" borderId="7" xfId="52" applyFont="1" applyFill="1" applyBorder="1" applyAlignment="1" applyProtection="1">
      <alignment horizontal="center" vertical="center" wrapText="1"/>
    </xf>
    <xf numFmtId="0" fontId="5" fillId="0" borderId="7" xfId="52" applyFont="1" applyFill="1" applyBorder="1" applyAlignment="1" applyProtection="1">
      <alignment horizontal="center" vertical="center"/>
      <protection locked="0"/>
    </xf>
    <xf numFmtId="0" fontId="5" fillId="0" borderId="2" xfId="52" applyFont="1" applyFill="1" applyBorder="1" applyAlignment="1" applyProtection="1">
      <alignment horizontal="center" vertical="center" wrapText="1"/>
    </xf>
    <xf numFmtId="0" fontId="5" fillId="0" borderId="3" xfId="52" applyFont="1" applyFill="1" applyBorder="1" applyAlignment="1" applyProtection="1">
      <alignment horizontal="center" vertical="center" wrapText="1"/>
    </xf>
    <xf numFmtId="0" fontId="5" fillId="0" borderId="4" xfId="52" applyFont="1" applyFill="1" applyBorder="1" applyAlignment="1" applyProtection="1">
      <alignment horizontal="center" vertical="center" wrapText="1"/>
    </xf>
    <xf numFmtId="0" fontId="4" fillId="0" borderId="7" xfId="52" applyFont="1" applyFill="1" applyBorder="1" applyAlignment="1" applyProtection="1">
      <alignment horizontal="center" vertical="center" wrapText="1"/>
    </xf>
    <xf numFmtId="0" fontId="4" fillId="0" borderId="7" xfId="52" applyFont="1" applyFill="1" applyBorder="1" applyAlignment="1" applyProtection="1">
      <alignment horizontal="center" vertical="center"/>
      <protection locked="0"/>
    </xf>
    <xf numFmtId="0" fontId="4" fillId="0" borderId="7" xfId="52" applyFont="1" applyFill="1" applyBorder="1" applyAlignment="1" applyProtection="1">
      <alignment horizontal="left" vertical="center" wrapText="1"/>
      <protection locked="0"/>
    </xf>
    <xf numFmtId="0" fontId="4" fillId="0" borderId="7" xfId="52" applyFont="1" applyFill="1" applyBorder="1" applyAlignment="1" applyProtection="1">
      <alignment horizontal="left" vertical="center" wrapText="1"/>
    </xf>
    <xf numFmtId="0" fontId="4" fillId="0" borderId="0" xfId="52" applyFont="1" applyFill="1" applyBorder="1" applyAlignment="1" applyProtection="1">
      <alignment horizontal="right" vertical="center"/>
      <protection locked="0"/>
    </xf>
    <xf numFmtId="0" fontId="18" fillId="0" borderId="0" xfId="52" applyFont="1" applyFill="1" applyBorder="1" applyAlignment="1" applyProtection="1">
      <alignment vertical="top"/>
      <protection locked="0"/>
    </xf>
    <xf numFmtId="0" fontId="11" fillId="0" borderId="0" xfId="52" applyFont="1" applyFill="1" applyBorder="1" applyAlignment="1" applyProtection="1"/>
    <xf numFmtId="0" fontId="19" fillId="0" borderId="0" xfId="0" applyFont="1" applyFill="1" applyAlignment="1">
      <alignment vertical="center"/>
    </xf>
    <xf numFmtId="0" fontId="6" fillId="0" borderId="0" xfId="52" applyFont="1" applyFill="1" applyBorder="1" applyAlignment="1" applyProtection="1"/>
    <xf numFmtId="0" fontId="6" fillId="0" borderId="0" xfId="52" applyFont="1" applyFill="1" applyBorder="1" applyAlignment="1" applyProtection="1">
      <alignment horizontal="right" vertical="center"/>
    </xf>
    <xf numFmtId="0" fontId="17" fillId="0" borderId="0" xfId="52" applyFont="1" applyFill="1" applyAlignment="1" applyProtection="1">
      <alignment horizontal="center" vertical="center"/>
    </xf>
    <xf numFmtId="0" fontId="4" fillId="0" borderId="0" xfId="52" applyFont="1" applyFill="1" applyBorder="1" applyAlignment="1" applyProtection="1">
      <alignment horizontal="left" vertical="center"/>
    </xf>
    <xf numFmtId="0" fontId="5" fillId="0" borderId="0" xfId="52" applyFont="1" applyFill="1" applyBorder="1" applyAlignment="1" applyProtection="1"/>
    <xf numFmtId="0" fontId="5" fillId="0" borderId="0" xfId="52" applyFont="1" applyFill="1" applyBorder="1" applyAlignment="1" applyProtection="1">
      <alignment vertical="center" wrapText="1"/>
    </xf>
    <xf numFmtId="0" fontId="5" fillId="0" borderId="1" xfId="52" applyFont="1" applyFill="1" applyBorder="1" applyAlignment="1" applyProtection="1">
      <alignment horizontal="center" vertical="center"/>
    </xf>
    <xf numFmtId="0" fontId="5" fillId="0" borderId="2" xfId="52" applyFont="1" applyFill="1" applyBorder="1" applyAlignment="1" applyProtection="1">
      <alignment horizontal="center" vertical="center"/>
    </xf>
    <xf numFmtId="0" fontId="5" fillId="0" borderId="3" xfId="52" applyFont="1" applyFill="1" applyBorder="1" applyAlignment="1" applyProtection="1">
      <alignment horizontal="center" vertical="center"/>
    </xf>
    <xf numFmtId="0" fontId="5" fillId="0" borderId="8" xfId="52" applyFont="1" applyFill="1" applyBorder="1" applyAlignment="1" applyProtection="1">
      <alignment horizontal="center" vertical="center"/>
    </xf>
    <xf numFmtId="0" fontId="5" fillId="0" borderId="6" xfId="52" applyFont="1" applyFill="1" applyBorder="1" applyAlignment="1" applyProtection="1">
      <alignment horizontal="center" vertical="center"/>
    </xf>
    <xf numFmtId="0" fontId="5" fillId="0" borderId="5" xfId="52" applyFont="1" applyFill="1" applyBorder="1" applyAlignment="1" applyProtection="1">
      <alignment horizontal="center" vertical="center"/>
    </xf>
    <xf numFmtId="0" fontId="5" fillId="0" borderId="1" xfId="52" applyFont="1" applyFill="1" applyBorder="1" applyAlignment="1" applyProtection="1">
      <alignment horizontal="center" vertical="center" wrapText="1"/>
    </xf>
    <xf numFmtId="0" fontId="5" fillId="0" borderId="14" xfId="52" applyFont="1" applyFill="1" applyBorder="1" applyAlignment="1" applyProtection="1">
      <alignment horizontal="center" vertical="center" wrapText="1"/>
    </xf>
    <xf numFmtId="0" fontId="18" fillId="0" borderId="14" xfId="52" applyFont="1" applyFill="1" applyBorder="1" applyAlignment="1" applyProtection="1">
      <alignment horizontal="center" vertical="center"/>
    </xf>
    <xf numFmtId="0" fontId="18" fillId="0" borderId="2" xfId="52" applyFont="1" applyFill="1" applyBorder="1" applyAlignment="1" applyProtection="1">
      <alignment horizontal="center" vertical="center"/>
    </xf>
    <xf numFmtId="0" fontId="18" fillId="0" borderId="15" xfId="0" applyFont="1" applyFill="1" applyBorder="1" applyAlignment="1" applyProtection="1">
      <alignment vertical="center" readingOrder="1"/>
      <protection locked="0"/>
    </xf>
    <xf numFmtId="0" fontId="18" fillId="0" borderId="16" xfId="0" applyFont="1" applyFill="1" applyBorder="1" applyAlignment="1" applyProtection="1">
      <alignment vertical="center" readingOrder="1"/>
      <protection locked="0"/>
    </xf>
    <xf numFmtId="0" fontId="18" fillId="0" borderId="17" xfId="0" applyFont="1" applyFill="1" applyBorder="1" applyAlignment="1" applyProtection="1">
      <alignment vertical="center" readingOrder="1"/>
      <protection locked="0"/>
    </xf>
    <xf numFmtId="0" fontId="10" fillId="0" borderId="7" xfId="52" applyFont="1" applyFill="1" applyBorder="1" applyAlignment="1" applyProtection="1">
      <alignment horizontal="right" vertical="center"/>
      <protection locked="0"/>
    </xf>
    <xf numFmtId="0" fontId="4" fillId="0" borderId="6" xfId="52" applyFont="1" applyFill="1" applyBorder="1" applyAlignment="1" applyProtection="1">
      <alignment vertical="center" wrapText="1"/>
    </xf>
    <xf numFmtId="0" fontId="4" fillId="0" borderId="6" xfId="52" applyFont="1" applyFill="1" applyBorder="1" applyAlignment="1" applyProtection="1">
      <alignment horizontal="right" vertical="center"/>
      <protection locked="0"/>
    </xf>
    <xf numFmtId="0" fontId="10" fillId="0" borderId="18" xfId="52" applyFont="1" applyFill="1" applyBorder="1" applyAlignment="1" applyProtection="1">
      <alignment horizontal="right" vertical="center"/>
      <protection locked="0"/>
    </xf>
    <xf numFmtId="0" fontId="4" fillId="0" borderId="7" xfId="52" applyFont="1" applyFill="1" applyBorder="1" applyAlignment="1" applyProtection="1">
      <alignment horizontal="right" vertical="center"/>
      <protection locked="0"/>
    </xf>
    <xf numFmtId="0" fontId="18" fillId="0" borderId="0" xfId="52" applyFont="1" applyFill="1" applyBorder="1" applyAlignment="1" applyProtection="1"/>
    <xf numFmtId="0" fontId="10" fillId="0" borderId="0" xfId="52" applyFont="1" applyFill="1" applyBorder="1" applyAlignment="1" applyProtection="1">
      <alignment horizontal="right"/>
    </xf>
    <xf numFmtId="0" fontId="5" fillId="0" borderId="6" xfId="52" applyFont="1" applyFill="1" applyBorder="1" applyAlignment="1" applyProtection="1">
      <alignment horizontal="center" vertical="center" wrapText="1"/>
    </xf>
    <xf numFmtId="0" fontId="5" fillId="0" borderId="7" xfId="52"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7" fillId="0" borderId="0" xfId="52" applyFont="1" applyFill="1" applyAlignment="1" applyProtection="1">
      <alignment horizontal="center" vertical="center" wrapText="1"/>
    </xf>
    <xf numFmtId="0" fontId="4" fillId="0" borderId="0" xfId="52" applyFont="1" applyFill="1" applyAlignment="1" applyProtection="1">
      <alignment horizontal="left" vertical="center"/>
    </xf>
    <xf numFmtId="0" fontId="5" fillId="0" borderId="19" xfId="52" applyFont="1" applyFill="1" applyBorder="1" applyAlignment="1" applyProtection="1">
      <alignment horizontal="center" vertical="center" wrapText="1"/>
    </xf>
    <xf numFmtId="0" fontId="5" fillId="0" borderId="8" xfId="52" applyFont="1" applyFill="1" applyBorder="1" applyAlignment="1" applyProtection="1">
      <alignment horizontal="center" vertical="center" wrapText="1"/>
    </xf>
    <xf numFmtId="0" fontId="5" fillId="0" borderId="9" xfId="52" applyFont="1" applyFill="1" applyBorder="1" applyAlignment="1" applyProtection="1">
      <alignment horizontal="center" vertical="center" wrapText="1"/>
    </xf>
    <xf numFmtId="0" fontId="5" fillId="0" borderId="20" xfId="52" applyFont="1" applyFill="1" applyBorder="1" applyAlignment="1" applyProtection="1">
      <alignment horizontal="center" vertical="center" wrapText="1"/>
    </xf>
    <xf numFmtId="0" fontId="5" fillId="0" borderId="21" xfId="52" applyFont="1" applyFill="1" applyBorder="1" applyAlignment="1" applyProtection="1">
      <alignment horizontal="center" vertical="center" wrapText="1"/>
    </xf>
    <xf numFmtId="0" fontId="5" fillId="0" borderId="12" xfId="52" applyFont="1" applyFill="1" applyBorder="1" applyAlignment="1" applyProtection="1">
      <alignment horizontal="center" vertical="center" wrapText="1"/>
    </xf>
    <xf numFmtId="0" fontId="10" fillId="0" borderId="8" xfId="52" applyFont="1" applyFill="1" applyBorder="1" applyAlignment="1" applyProtection="1">
      <alignment vertical="top"/>
      <protection locked="0"/>
    </xf>
    <xf numFmtId="0" fontId="4" fillId="0" borderId="8" xfId="52" applyFont="1" applyFill="1" applyBorder="1" applyAlignment="1" applyProtection="1">
      <alignment horizontal="left" vertical="center"/>
      <protection locked="0"/>
    </xf>
    <xf numFmtId="0" fontId="4" fillId="0" borderId="8" xfId="52" applyFont="1" applyFill="1" applyBorder="1" applyAlignment="1" applyProtection="1">
      <alignment horizontal="center" vertical="center"/>
      <protection locked="0"/>
    </xf>
    <xf numFmtId="0" fontId="4" fillId="0" borderId="8" xfId="52" applyFont="1" applyFill="1" applyBorder="1" applyAlignment="1" applyProtection="1">
      <alignment horizontal="left" vertical="center" wrapText="1"/>
    </xf>
    <xf numFmtId="0" fontId="6" fillId="0" borderId="8" xfId="52" applyFont="1" applyFill="1" applyBorder="1" applyAlignment="1" applyProtection="1">
      <alignment horizontal="center" vertical="center"/>
    </xf>
    <xf numFmtId="0" fontId="6" fillId="0" borderId="0" xfId="52" applyFont="1" applyFill="1" applyBorder="1" applyAlignment="1" applyProtection="1">
      <alignment wrapText="1"/>
    </xf>
    <xf numFmtId="0" fontId="10" fillId="0" borderId="0" xfId="52" applyFont="1" applyFill="1" applyBorder="1" applyAlignment="1" applyProtection="1">
      <alignment vertical="top" wrapText="1"/>
      <protection locked="0"/>
    </xf>
    <xf numFmtId="0" fontId="11" fillId="0" borderId="0" xfId="52" applyFont="1" applyFill="1" applyBorder="1" applyAlignment="1" applyProtection="1">
      <alignment wrapText="1"/>
    </xf>
    <xf numFmtId="0" fontId="5" fillId="0" borderId="0" xfId="52" applyFont="1" applyFill="1" applyBorder="1" applyAlignment="1" applyProtection="1">
      <alignment wrapText="1"/>
    </xf>
    <xf numFmtId="0" fontId="5" fillId="0" borderId="8" xfId="52" applyFont="1" applyFill="1" applyBorder="1" applyAlignment="1" applyProtection="1">
      <alignment horizontal="center" vertical="center" wrapText="1"/>
      <protection locked="0"/>
    </xf>
    <xf numFmtId="0" fontId="18" fillId="0" borderId="8" xfId="52" applyFont="1" applyFill="1" applyBorder="1" applyAlignment="1" applyProtection="1">
      <alignment horizontal="center" vertical="center" wrapText="1"/>
      <protection locked="0"/>
    </xf>
    <xf numFmtId="182" fontId="4" fillId="0" borderId="8" xfId="52" applyNumberFormat="1" applyFont="1" applyFill="1" applyBorder="1" applyAlignment="1" applyProtection="1">
      <alignment horizontal="right" vertical="center"/>
      <protection locked="0"/>
    </xf>
    <xf numFmtId="182" fontId="4" fillId="0" borderId="8" xfId="52" applyNumberFormat="1" applyFont="1" applyFill="1" applyBorder="1" applyAlignment="1" applyProtection="1">
      <alignment horizontal="right" vertical="center"/>
    </xf>
    <xf numFmtId="182" fontId="4" fillId="0" borderId="8" xfId="52" applyNumberFormat="1" applyFont="1" applyFill="1" applyBorder="1" applyAlignment="1" applyProtection="1">
      <alignment vertical="center"/>
      <protection locked="0"/>
    </xf>
    <xf numFmtId="182" fontId="11" fillId="0" borderId="8" xfId="52" applyNumberFormat="1" applyFont="1" applyFill="1" applyBorder="1" applyAlignment="1" applyProtection="1"/>
    <xf numFmtId="182" fontId="10" fillId="0" borderId="8" xfId="52" applyNumberFormat="1" applyFont="1" applyFill="1" applyBorder="1" applyAlignment="1" applyProtection="1">
      <alignment vertical="top"/>
      <protection locked="0"/>
    </xf>
    <xf numFmtId="0" fontId="4" fillId="0" borderId="0" xfId="52" applyFont="1" applyFill="1" applyBorder="1" applyAlignment="1" applyProtection="1">
      <alignment horizontal="right" vertical="center" wrapText="1"/>
      <protection locked="0"/>
    </xf>
    <xf numFmtId="0" fontId="4" fillId="0" borderId="0" xfId="52" applyFont="1" applyFill="1" applyBorder="1" applyAlignment="1" applyProtection="1">
      <alignment horizontal="right" vertical="center" wrapText="1"/>
    </xf>
    <xf numFmtId="0" fontId="4" fillId="0" borderId="0" xfId="52" applyFont="1" applyFill="1" applyBorder="1" applyAlignment="1" applyProtection="1">
      <alignment horizontal="right" wrapText="1"/>
      <protection locked="0"/>
    </xf>
    <xf numFmtId="0" fontId="4" fillId="0" borderId="0" xfId="52" applyFont="1" applyFill="1" applyBorder="1" applyAlignment="1" applyProtection="1">
      <alignment horizontal="right" wrapText="1"/>
    </xf>
    <xf numFmtId="0" fontId="5" fillId="0" borderId="22" xfId="52" applyFont="1" applyFill="1" applyBorder="1" applyAlignment="1" applyProtection="1">
      <alignment horizontal="center" vertical="center" wrapText="1"/>
    </xf>
    <xf numFmtId="0" fontId="10" fillId="0" borderId="9" xfId="52" applyFont="1" applyFill="1" applyBorder="1" applyAlignment="1" applyProtection="1">
      <alignment vertical="top"/>
      <protection locked="0"/>
    </xf>
    <xf numFmtId="177" fontId="4" fillId="0" borderId="7" xfId="54" applyFont="1">
      <alignment horizontal="right" vertical="center"/>
    </xf>
    <xf numFmtId="176" fontId="4" fillId="0" borderId="7" xfId="56" applyFont="1">
      <alignment horizontal="right" vertical="center"/>
    </xf>
    <xf numFmtId="0" fontId="4" fillId="0" borderId="8" xfId="52" applyFont="1" applyFill="1" applyBorder="1" applyAlignment="1" applyProtection="1">
      <alignment horizontal="center" vertical="center" wrapText="1"/>
    </xf>
    <xf numFmtId="0" fontId="4" fillId="0" borderId="12" xfId="52" applyFont="1" applyFill="1" applyBorder="1" applyAlignment="1" applyProtection="1">
      <alignment horizontal="center" vertical="center" wrapText="1"/>
    </xf>
    <xf numFmtId="182" fontId="4" fillId="0" borderId="22" xfId="52" applyNumberFormat="1" applyFont="1" applyFill="1" applyBorder="1" applyAlignment="1" applyProtection="1">
      <alignment horizontal="right" vertical="center"/>
      <protection locked="0"/>
    </xf>
    <xf numFmtId="0" fontId="5" fillId="0" borderId="23" xfId="52" applyFont="1" applyFill="1" applyBorder="1" applyAlignment="1" applyProtection="1">
      <alignment horizontal="center" vertical="center" wrapText="1"/>
    </xf>
    <xf numFmtId="0" fontId="5" fillId="0" borderId="3" xfId="52" applyFont="1" applyFill="1" applyBorder="1" applyAlignment="1" applyProtection="1">
      <alignment horizontal="center" vertical="center" wrapText="1"/>
      <protection locked="0"/>
    </xf>
    <xf numFmtId="0" fontId="5" fillId="0" borderId="0" xfId="52" applyFont="1" applyFill="1" applyBorder="1" applyAlignment="1" applyProtection="1">
      <alignment horizontal="center" vertical="center" wrapText="1"/>
    </xf>
    <xf numFmtId="0" fontId="18" fillId="0" borderId="20" xfId="52" applyFont="1" applyFill="1" applyBorder="1" applyAlignment="1" applyProtection="1">
      <alignment horizontal="center" vertical="center" wrapText="1"/>
      <protection locked="0"/>
    </xf>
    <xf numFmtId="0" fontId="5" fillId="0" borderId="24" xfId="52" applyFont="1" applyFill="1" applyBorder="1" applyAlignment="1" applyProtection="1">
      <alignment horizontal="center" vertical="center" wrapText="1"/>
    </xf>
    <xf numFmtId="0" fontId="5" fillId="0" borderId="22" xfId="52" applyFont="1" applyFill="1" applyBorder="1" applyAlignment="1" applyProtection="1">
      <alignment horizontal="center" vertical="center" wrapText="1"/>
      <protection locked="0"/>
    </xf>
    <xf numFmtId="182" fontId="4" fillId="0" borderId="22" xfId="52" applyNumberFormat="1" applyFont="1" applyFill="1" applyBorder="1" applyAlignment="1" applyProtection="1">
      <alignment horizontal="right" vertical="center"/>
    </xf>
    <xf numFmtId="0" fontId="4" fillId="0" borderId="0" xfId="52" applyFont="1" applyFill="1" applyBorder="1" applyAlignment="1" applyProtection="1">
      <alignment horizontal="right" vertical="center"/>
    </xf>
    <xf numFmtId="0" fontId="4" fillId="0" borderId="0" xfId="52" applyFont="1" applyFill="1" applyBorder="1" applyAlignment="1" applyProtection="1">
      <alignment horizontal="right"/>
      <protection locked="0"/>
    </xf>
    <xf numFmtId="0" fontId="4" fillId="0" borderId="0" xfId="52" applyFont="1" applyFill="1" applyBorder="1" applyAlignment="1" applyProtection="1">
      <alignment horizontal="right"/>
    </xf>
    <xf numFmtId="0" fontId="18" fillId="0" borderId="24" xfId="52" applyFont="1" applyFill="1" applyBorder="1" applyAlignment="1" applyProtection="1">
      <alignment horizontal="center" vertical="center" wrapText="1"/>
      <protection locked="0"/>
    </xf>
    <xf numFmtId="49" fontId="11" fillId="0" borderId="0" xfId="52" applyNumberFormat="1" applyFont="1" applyFill="1" applyBorder="1" applyAlignment="1" applyProtection="1"/>
    <xf numFmtId="49" fontId="20" fillId="0" borderId="0" xfId="52" applyNumberFormat="1" applyFont="1" applyFill="1" applyBorder="1" applyAlignment="1" applyProtection="1"/>
    <xf numFmtId="0" fontId="20" fillId="0" borderId="0" xfId="52" applyFont="1" applyFill="1" applyBorder="1" applyAlignment="1" applyProtection="1">
      <alignment horizontal="right"/>
    </xf>
    <xf numFmtId="0" fontId="6" fillId="0" borderId="0" xfId="52" applyFont="1" applyFill="1" applyBorder="1" applyAlignment="1" applyProtection="1">
      <alignment horizontal="right"/>
    </xf>
    <xf numFmtId="0" fontId="3" fillId="0" borderId="0" xfId="52" applyFont="1" applyFill="1" applyBorder="1" applyAlignment="1" applyProtection="1">
      <alignment horizontal="center" vertical="center" wrapText="1"/>
    </xf>
    <xf numFmtId="0" fontId="3" fillId="0" borderId="0" xfId="52" applyFont="1" applyFill="1" applyBorder="1" applyAlignment="1" applyProtection="1">
      <alignment horizontal="center" vertical="center"/>
    </xf>
    <xf numFmtId="0" fontId="4" fillId="0" borderId="0" xfId="52" applyFont="1" applyFill="1" applyBorder="1" applyAlignment="1" applyProtection="1">
      <alignment horizontal="left" vertical="center"/>
      <protection locked="0"/>
    </xf>
    <xf numFmtId="49" fontId="5" fillId="0" borderId="1" xfId="52" applyNumberFormat="1" applyFont="1" applyFill="1" applyBorder="1" applyAlignment="1" applyProtection="1">
      <alignment horizontal="center" vertical="center" wrapText="1"/>
    </xf>
    <xf numFmtId="0" fontId="5" fillId="0" borderId="4" xfId="52" applyFont="1" applyFill="1" applyBorder="1" applyAlignment="1" applyProtection="1">
      <alignment horizontal="center" vertical="center"/>
    </xf>
    <xf numFmtId="49" fontId="5" fillId="0" borderId="5" xfId="52" applyNumberFormat="1" applyFont="1" applyFill="1" applyBorder="1" applyAlignment="1" applyProtection="1">
      <alignment horizontal="center" vertical="center" wrapText="1"/>
    </xf>
    <xf numFmtId="49" fontId="5" fillId="0" borderId="7" xfId="52" applyNumberFormat="1" applyFont="1" applyFill="1" applyBorder="1" applyAlignment="1" applyProtection="1">
      <alignment horizontal="center" vertical="center"/>
    </xf>
    <xf numFmtId="183" fontId="4" fillId="0" borderId="7" xfId="52" applyNumberFormat="1" applyFont="1" applyFill="1" applyBorder="1" applyAlignment="1" applyProtection="1">
      <alignment horizontal="right" vertical="center"/>
    </xf>
    <xf numFmtId="183" fontId="4" fillId="0" borderId="7" xfId="52" applyNumberFormat="1" applyFont="1" applyFill="1" applyBorder="1" applyAlignment="1" applyProtection="1">
      <alignment horizontal="left" vertical="center" wrapText="1"/>
    </xf>
    <xf numFmtId="0" fontId="11" fillId="0" borderId="2" xfId="52" applyFont="1" applyFill="1" applyBorder="1" applyAlignment="1" applyProtection="1">
      <alignment horizontal="center" vertical="center"/>
    </xf>
    <xf numFmtId="0" fontId="11" fillId="0" borderId="3" xfId="52" applyFont="1" applyFill="1" applyBorder="1" applyAlignment="1" applyProtection="1">
      <alignment horizontal="center" vertical="center"/>
    </xf>
    <xf numFmtId="0" fontId="11" fillId="0" borderId="4" xfId="52" applyFont="1" applyFill="1" applyBorder="1" applyAlignment="1" applyProtection="1">
      <alignment horizontal="center" vertical="center"/>
    </xf>
    <xf numFmtId="49" fontId="10" fillId="0" borderId="0" xfId="52" applyNumberFormat="1" applyFont="1" applyFill="1" applyBorder="1" applyAlignment="1" applyProtection="1">
      <alignment horizontal="left" vertical="top"/>
    </xf>
    <xf numFmtId="0" fontId="5" fillId="0" borderId="7" xfId="52" applyNumberFormat="1" applyFont="1" applyFill="1" applyBorder="1" applyAlignment="1" applyProtection="1">
      <alignment horizontal="center" vertical="center"/>
    </xf>
    <xf numFmtId="0" fontId="5" fillId="0" borderId="0" xfId="52" applyFont="1" applyFill="1" applyBorder="1" applyAlignment="1" applyProtection="1">
      <alignment vertical="center"/>
    </xf>
    <xf numFmtId="0" fontId="4" fillId="2" borderId="0" xfId="52" applyFont="1" applyFill="1" applyBorder="1" applyAlignment="1" applyProtection="1">
      <alignment horizontal="left" vertical="center" wrapText="1"/>
    </xf>
    <xf numFmtId="0" fontId="21" fillId="2" borderId="0" xfId="52" applyFont="1" applyFill="1" applyBorder="1" applyAlignment="1" applyProtection="1">
      <alignment horizontal="center" vertical="center" wrapText="1"/>
    </xf>
    <xf numFmtId="0" fontId="5" fillId="2" borderId="7" xfId="52" applyFont="1" applyFill="1" applyBorder="1" applyAlignment="1" applyProtection="1">
      <alignment horizontal="center" vertical="center" wrapText="1"/>
    </xf>
    <xf numFmtId="0" fontId="5" fillId="2" borderId="2" xfId="52" applyFont="1" applyFill="1" applyBorder="1" applyAlignment="1" applyProtection="1">
      <alignment horizontal="left" vertical="center" wrapText="1"/>
    </xf>
    <xf numFmtId="0" fontId="22" fillId="2" borderId="3" xfId="52" applyFont="1" applyFill="1" applyBorder="1" applyAlignment="1" applyProtection="1">
      <alignment horizontal="left" vertical="center" wrapText="1"/>
    </xf>
    <xf numFmtId="49" fontId="5" fillId="0" borderId="7" xfId="52" applyNumberFormat="1" applyFont="1" applyFill="1" applyBorder="1" applyAlignment="1" applyProtection="1">
      <alignment horizontal="center" vertical="center" wrapText="1"/>
    </xf>
    <xf numFmtId="49" fontId="5" fillId="0" borderId="2" xfId="52" applyNumberFormat="1" applyFont="1" applyFill="1" applyBorder="1" applyAlignment="1" applyProtection="1">
      <alignment horizontal="left" vertical="center" wrapText="1"/>
    </xf>
    <xf numFmtId="49" fontId="5" fillId="0" borderId="3" xfId="52" applyNumberFormat="1" applyFont="1" applyFill="1" applyBorder="1" applyAlignment="1" applyProtection="1">
      <alignment horizontal="left" vertical="center" wrapText="1"/>
    </xf>
    <xf numFmtId="0" fontId="5" fillId="0" borderId="5" xfId="52" applyFont="1" applyFill="1" applyBorder="1" applyAlignment="1" applyProtection="1">
      <alignment horizontal="center" vertical="center" wrapText="1"/>
    </xf>
    <xf numFmtId="49" fontId="5" fillId="0" borderId="14" xfId="52" applyNumberFormat="1" applyFont="1" applyFill="1" applyBorder="1" applyAlignment="1" applyProtection="1">
      <alignment horizontal="left" vertical="center" wrapText="1"/>
    </xf>
    <xf numFmtId="49" fontId="5" fillId="0" borderId="23" xfId="52" applyNumberFormat="1" applyFont="1" applyFill="1" applyBorder="1" applyAlignment="1" applyProtection="1">
      <alignment horizontal="left" vertical="center" wrapText="1"/>
    </xf>
    <xf numFmtId="49" fontId="5" fillId="0" borderId="8" xfId="52" applyNumberFormat="1" applyFont="1" applyFill="1" applyBorder="1" applyAlignment="1" applyProtection="1">
      <alignment horizontal="center" vertical="center" wrapText="1"/>
    </xf>
    <xf numFmtId="0" fontId="5" fillId="0" borderId="8" xfId="52" applyFont="1" applyFill="1" applyBorder="1" applyAlignment="1" applyProtection="1">
      <alignment horizontal="left" vertical="center" wrapText="1"/>
    </xf>
    <xf numFmtId="0" fontId="22" fillId="0" borderId="8" xfId="52" applyFont="1" applyFill="1" applyBorder="1" applyAlignment="1" applyProtection="1">
      <alignment horizontal="left" vertical="center" wrapText="1"/>
    </xf>
    <xf numFmtId="0" fontId="18" fillId="0" borderId="8" xfId="52" applyFont="1" applyFill="1" applyBorder="1" applyAlignment="1" applyProtection="1">
      <alignment horizontal="center" vertical="center" wrapText="1"/>
    </xf>
    <xf numFmtId="182" fontId="5" fillId="0" borderId="8" xfId="52" applyNumberFormat="1" applyFont="1" applyFill="1" applyBorder="1" applyAlignment="1" applyProtection="1">
      <alignment horizontal="right" vertical="center" wrapText="1"/>
      <protection locked="0"/>
    </xf>
    <xf numFmtId="49" fontId="5" fillId="0" borderId="18" xfId="52" applyNumberFormat="1" applyFont="1" applyFill="1" applyBorder="1" applyAlignment="1" applyProtection="1">
      <alignment vertical="center" wrapText="1"/>
    </xf>
    <xf numFmtId="0" fontId="5" fillId="0" borderId="22" xfId="52" applyFont="1" applyFill="1" applyBorder="1" applyAlignment="1" applyProtection="1">
      <alignment vertical="center" wrapText="1"/>
    </xf>
    <xf numFmtId="0" fontId="5" fillId="0" borderId="24" xfId="52" applyFont="1" applyFill="1" applyBorder="1" applyAlignment="1" applyProtection="1">
      <alignment vertical="center" wrapText="1"/>
    </xf>
    <xf numFmtId="182" fontId="5" fillId="0" borderId="6" xfId="52" applyNumberFormat="1" applyFont="1" applyFill="1" applyBorder="1" applyAlignment="1" applyProtection="1">
      <alignment vertical="center" wrapText="1"/>
    </xf>
    <xf numFmtId="49" fontId="5" fillId="0" borderId="2" xfId="52" applyNumberFormat="1" applyFont="1" applyFill="1" applyBorder="1" applyAlignment="1" applyProtection="1">
      <alignment vertical="center" wrapText="1"/>
    </xf>
    <xf numFmtId="0" fontId="5" fillId="0" borderId="4" xfId="52" applyFont="1" applyFill="1" applyBorder="1" applyAlignment="1" applyProtection="1">
      <alignment vertical="center" wrapText="1"/>
    </xf>
    <xf numFmtId="0" fontId="5" fillId="0" borderId="3" xfId="52" applyFont="1" applyFill="1" applyBorder="1" applyAlignment="1" applyProtection="1">
      <alignment vertical="center" wrapText="1"/>
    </xf>
    <xf numFmtId="182" fontId="5" fillId="0" borderId="7" xfId="52" applyNumberFormat="1" applyFont="1" applyFill="1" applyBorder="1" applyAlignment="1" applyProtection="1">
      <alignment vertical="center" wrapText="1"/>
    </xf>
    <xf numFmtId="0" fontId="22" fillId="0" borderId="14" xfId="52" applyFont="1" applyFill="1" applyBorder="1" applyAlignment="1" applyProtection="1">
      <alignment horizontal="left" vertical="center" wrapText="1"/>
    </xf>
    <xf numFmtId="0" fontId="22" fillId="0" borderId="23" xfId="52" applyFont="1" applyFill="1" applyBorder="1" applyAlignment="1" applyProtection="1">
      <alignment horizontal="left" vertical="center" wrapText="1"/>
    </xf>
    <xf numFmtId="49" fontId="5" fillId="0" borderId="14" xfId="52" applyNumberFormat="1" applyFont="1" applyFill="1" applyBorder="1" applyAlignment="1" applyProtection="1">
      <alignment horizontal="center" vertical="center" wrapText="1"/>
    </xf>
    <xf numFmtId="49" fontId="5" fillId="0" borderId="7" xfId="52" applyNumberFormat="1" applyFont="1" applyFill="1" applyBorder="1" applyAlignment="1" applyProtection="1">
      <alignment horizontal="center" vertical="center" wrapText="1"/>
      <protection locked="0"/>
    </xf>
    <xf numFmtId="0" fontId="5" fillId="0" borderId="18" xfId="52" applyFont="1" applyFill="1" applyBorder="1" applyAlignment="1" applyProtection="1">
      <alignment horizontal="center" vertical="center" wrapText="1"/>
    </xf>
    <xf numFmtId="49" fontId="14" fillId="0" borderId="8" xfId="41" applyNumberFormat="1" applyFont="1" applyFill="1" applyBorder="1" applyAlignment="1">
      <alignment horizontal="center" vertical="center" wrapText="1"/>
    </xf>
    <xf numFmtId="0" fontId="5" fillId="0" borderId="1" xfId="52" applyFont="1" applyFill="1" applyBorder="1" applyAlignment="1" applyProtection="1">
      <alignment horizontal="center" vertical="center" wrapText="1"/>
      <protection locked="0"/>
    </xf>
    <xf numFmtId="0" fontId="5" fillId="0" borderId="25" xfId="52" applyFont="1" applyFill="1" applyBorder="1" applyAlignment="1" applyProtection="1">
      <alignment horizontal="center" vertical="center" wrapText="1"/>
    </xf>
    <xf numFmtId="4" fontId="5" fillId="0" borderId="8" xfId="52" applyNumberFormat="1" applyFont="1" applyFill="1" applyBorder="1" applyAlignment="1" applyProtection="1">
      <alignment horizontal="center" vertical="center" wrapText="1"/>
      <protection locked="0"/>
    </xf>
    <xf numFmtId="0" fontId="14" fillId="0" borderId="8" xfId="0" applyFont="1" applyFill="1" applyBorder="1" applyAlignment="1">
      <alignment horizontal="center" vertical="center"/>
    </xf>
    <xf numFmtId="49" fontId="18" fillId="0" borderId="8" xfId="41" applyNumberFormat="1" applyFont="1" applyFill="1" applyBorder="1" applyAlignment="1">
      <alignment horizontal="center" vertical="center" wrapText="1"/>
    </xf>
    <xf numFmtId="0" fontId="4" fillId="2" borderId="0" xfId="52" applyFont="1" applyFill="1" applyBorder="1" applyAlignment="1" applyProtection="1">
      <alignment horizontal="right" wrapText="1"/>
    </xf>
    <xf numFmtId="0" fontId="22" fillId="2" borderId="4" xfId="52" applyFont="1" applyFill="1" applyBorder="1" applyAlignment="1" applyProtection="1">
      <alignment horizontal="left" vertical="center" wrapText="1"/>
    </xf>
    <xf numFmtId="0" fontId="5" fillId="0" borderId="3" xfId="52" applyFont="1" applyFill="1" applyBorder="1" applyAlignment="1" applyProtection="1">
      <alignment horizontal="left" vertical="center" wrapText="1"/>
    </xf>
    <xf numFmtId="49" fontId="5" fillId="0" borderId="4" xfId="52" applyNumberFormat="1" applyFont="1" applyFill="1" applyBorder="1" applyAlignment="1" applyProtection="1">
      <alignment horizontal="left" vertical="center" wrapText="1"/>
    </xf>
    <xf numFmtId="49" fontId="5" fillId="0" borderId="7" xfId="52" applyNumberFormat="1" applyFont="1" applyFill="1" applyBorder="1" applyAlignment="1" applyProtection="1">
      <alignment vertical="center" wrapText="1"/>
    </xf>
    <xf numFmtId="0" fontId="5" fillId="0" borderId="23" xfId="52" applyFont="1" applyFill="1" applyBorder="1" applyAlignment="1" applyProtection="1">
      <alignment horizontal="left" vertical="center" wrapText="1"/>
    </xf>
    <xf numFmtId="49" fontId="5" fillId="0" borderId="19" xfId="52" applyNumberFormat="1" applyFont="1" applyFill="1" applyBorder="1" applyAlignment="1" applyProtection="1">
      <alignment horizontal="left" vertical="center" wrapText="1"/>
    </xf>
    <xf numFmtId="49" fontId="5" fillId="0" borderId="1" xfId="52" applyNumberFormat="1" applyFont="1" applyFill="1" applyBorder="1" applyAlignment="1" applyProtection="1">
      <alignment vertical="center" wrapText="1"/>
    </xf>
    <xf numFmtId="0" fontId="5" fillId="0" borderId="8" xfId="52" applyFont="1" applyFill="1" applyBorder="1" applyAlignment="1" applyProtection="1">
      <alignment vertical="center" wrapText="1"/>
    </xf>
    <xf numFmtId="0" fontId="22" fillId="0" borderId="19" xfId="52" applyFont="1" applyFill="1" applyBorder="1" applyAlignment="1" applyProtection="1">
      <alignment horizontal="left" vertical="center" wrapText="1"/>
    </xf>
    <xf numFmtId="49" fontId="5" fillId="0" borderId="19" xfId="52" applyNumberFormat="1" applyFont="1" applyFill="1" applyBorder="1" applyAlignment="1" applyProtection="1">
      <alignment horizontal="center" vertical="center" wrapText="1"/>
    </xf>
    <xf numFmtId="0" fontId="5" fillId="0" borderId="22" xfId="52" applyFont="1" applyFill="1" applyBorder="1" applyAlignment="1" applyProtection="1">
      <alignment wrapText="1"/>
    </xf>
    <xf numFmtId="0" fontId="5" fillId="0" borderId="8" xfId="52" applyFont="1" applyFill="1" applyBorder="1" applyAlignment="1" applyProtection="1">
      <alignment wrapText="1"/>
    </xf>
    <xf numFmtId="0" fontId="1" fillId="0" borderId="0" xfId="0" applyFont="1" applyFill="1" applyBorder="1" applyAlignment="1" applyProtection="1">
      <alignment vertical="center" wrapText="1"/>
    </xf>
    <xf numFmtId="0" fontId="10" fillId="0" borderId="0" xfId="52" applyFont="1" applyFill="1" applyBorder="1" applyAlignment="1" applyProtection="1">
      <alignment horizontal="left" vertical="top" wrapText="1"/>
      <protection locked="0"/>
    </xf>
    <xf numFmtId="0" fontId="11" fillId="0" borderId="0" xfId="52" applyFont="1" applyFill="1" applyBorder="1" applyAlignment="1" applyProtection="1">
      <alignment vertical="center" wrapText="1"/>
    </xf>
    <xf numFmtId="0" fontId="17" fillId="0" borderId="0" xfId="52" applyFont="1" applyFill="1" applyBorder="1" applyAlignment="1" applyProtection="1">
      <alignment horizontal="center" vertical="center" wrapText="1"/>
    </xf>
    <xf numFmtId="0" fontId="9" fillId="0" borderId="0" xfId="52" applyFont="1" applyFill="1" applyBorder="1" applyAlignment="1" applyProtection="1">
      <alignment horizontal="center" vertical="center" wrapText="1"/>
    </xf>
    <xf numFmtId="0" fontId="9" fillId="0" borderId="0" xfId="52" applyFont="1" applyFill="1" applyBorder="1" applyAlignment="1" applyProtection="1">
      <alignment horizontal="center" vertical="center" wrapText="1"/>
      <protection locked="0"/>
    </xf>
    <xf numFmtId="0" fontId="10" fillId="0" borderId="0" xfId="52" applyFont="1" applyFill="1" applyBorder="1" applyAlignment="1" applyProtection="1">
      <alignment horizontal="left" vertical="center" wrapText="1"/>
      <protection locked="0"/>
    </xf>
    <xf numFmtId="0" fontId="5" fillId="0" borderId="7" xfId="52" applyFont="1" applyFill="1" applyBorder="1" applyAlignment="1" applyProtection="1">
      <alignment horizontal="center" vertical="center" wrapText="1"/>
      <protection locked="0"/>
    </xf>
    <xf numFmtId="49" fontId="23" fillId="0" borderId="7" xfId="57" applyFont="1" applyAlignment="1">
      <alignment horizontal="center" vertical="center" wrapText="1"/>
    </xf>
    <xf numFmtId="49" fontId="23" fillId="0" borderId="7" xfId="57" applyFont="1" applyAlignment="1">
      <alignment horizontal="left" vertical="center" wrapText="1"/>
    </xf>
    <xf numFmtId="49" fontId="23" fillId="0" borderId="1" xfId="57" applyFont="1" applyBorder="1" applyAlignment="1">
      <alignment horizontal="center" vertical="center" wrapText="1"/>
    </xf>
    <xf numFmtId="49" fontId="23" fillId="0" borderId="1" xfId="57" applyFont="1" applyBorder="1" applyAlignment="1">
      <alignment horizontal="left" vertical="center" wrapText="1"/>
    </xf>
    <xf numFmtId="0" fontId="11" fillId="0" borderId="8" xfId="52" applyFont="1" applyFill="1" applyBorder="1" applyAlignment="1" applyProtection="1">
      <alignment horizontal="center" vertical="center" wrapText="1"/>
    </xf>
    <xf numFmtId="0" fontId="11" fillId="0" borderId="8" xfId="52" applyFont="1" applyFill="1" applyBorder="1" applyAlignment="1" applyProtection="1">
      <alignment vertical="center" wrapText="1"/>
    </xf>
    <xf numFmtId="0" fontId="11" fillId="0" borderId="8" xfId="52" applyFont="1" applyFill="1" applyBorder="1" applyAlignment="1" applyProtection="1">
      <alignment horizontal="left" vertical="center" wrapText="1"/>
    </xf>
    <xf numFmtId="0" fontId="10" fillId="0" borderId="8" xfId="52" applyFont="1" applyFill="1" applyBorder="1" applyAlignment="1" applyProtection="1">
      <alignment horizontal="left" vertical="top" wrapText="1"/>
      <protection locked="0"/>
    </xf>
    <xf numFmtId="0" fontId="11" fillId="0" borderId="9" xfId="52" applyFont="1" applyFill="1" applyBorder="1" applyAlignment="1" applyProtection="1">
      <alignment horizontal="center" vertical="center" wrapText="1"/>
    </xf>
    <xf numFmtId="0" fontId="11" fillId="0" borderId="21" xfId="52" applyFont="1" applyFill="1" applyBorder="1" applyAlignment="1" applyProtection="1">
      <alignment horizontal="center" vertical="center" wrapText="1"/>
    </xf>
    <xf numFmtId="0" fontId="11" fillId="0" borderId="12" xfId="52" applyFont="1" applyFill="1" applyBorder="1" applyAlignment="1" applyProtection="1">
      <alignment horizontal="center" vertical="center" wrapText="1"/>
    </xf>
    <xf numFmtId="0" fontId="11" fillId="0" borderId="12" xfId="52" applyFont="1" applyFill="1" applyBorder="1" applyAlignment="1" applyProtection="1">
      <alignment horizontal="left" vertical="center" wrapText="1"/>
    </xf>
    <xf numFmtId="0" fontId="10" fillId="0" borderId="8" xfId="52" applyFont="1" applyFill="1" applyBorder="1" applyAlignment="1" applyProtection="1">
      <alignment vertical="top" wrapText="1"/>
      <protection locked="0"/>
    </xf>
    <xf numFmtId="49" fontId="24" fillId="0" borderId="8" xfId="41" applyNumberFormat="1" applyFont="1" applyFill="1" applyBorder="1" applyAlignment="1">
      <alignment horizontal="left" vertical="center" wrapText="1"/>
    </xf>
    <xf numFmtId="0" fontId="11" fillId="0" borderId="9" xfId="52" applyFont="1" applyFill="1" applyBorder="1" applyAlignment="1" applyProtection="1">
      <alignment vertical="center" wrapText="1"/>
    </xf>
    <xf numFmtId="49" fontId="24" fillId="0" borderId="8" xfId="41" applyNumberFormat="1" applyFont="1" applyFill="1" applyBorder="1" applyAlignment="1">
      <alignment horizontal="left" vertical="center"/>
    </xf>
    <xf numFmtId="0" fontId="11" fillId="0" borderId="10" xfId="52" applyFont="1" applyFill="1" applyBorder="1" applyAlignment="1" applyProtection="1">
      <alignment vertical="center" wrapText="1"/>
    </xf>
    <xf numFmtId="49" fontId="23" fillId="0" borderId="2" xfId="57" applyFont="1" applyBorder="1" applyAlignment="1">
      <alignment horizontal="left" vertical="center" wrapText="1"/>
    </xf>
    <xf numFmtId="49" fontId="23" fillId="0" borderId="8" xfId="57" applyFont="1" applyBorder="1" applyAlignment="1">
      <alignment horizontal="left" vertical="center" wrapText="1"/>
    </xf>
    <xf numFmtId="49" fontId="6" fillId="0" borderId="0" xfId="52" applyNumberFormat="1" applyFont="1" applyFill="1" applyBorder="1" applyAlignment="1" applyProtection="1"/>
    <xf numFmtId="0" fontId="5" fillId="0" borderId="0" xfId="52" applyFont="1" applyFill="1" applyBorder="1" applyAlignment="1" applyProtection="1">
      <alignment horizontal="left" vertical="center"/>
    </xf>
    <xf numFmtId="49" fontId="4" fillId="0" borderId="7" xfId="57" applyFont="1" applyFill="1">
      <alignment horizontal="left" vertical="center" wrapText="1"/>
    </xf>
    <xf numFmtId="0" fontId="14" fillId="0" borderId="8" xfId="53" applyFont="1" applyFill="1" applyBorder="1" applyAlignment="1" applyProtection="1">
      <alignment horizontal="center" vertical="center" wrapText="1" readingOrder="1"/>
      <protection locked="0"/>
    </xf>
    <xf numFmtId="184" fontId="25" fillId="0" borderId="7" xfId="56" applyNumberFormat="1" applyFont="1" applyFill="1">
      <alignment horizontal="right" vertical="center"/>
    </xf>
    <xf numFmtId="176" fontId="25" fillId="0" borderId="7" xfId="56" applyFont="1" applyFill="1">
      <alignment horizontal="right" vertical="center"/>
    </xf>
    <xf numFmtId="0" fontId="6" fillId="0" borderId="12" xfId="52" applyFont="1" applyFill="1" applyBorder="1" applyAlignment="1" applyProtection="1">
      <alignment horizontal="center" vertical="center"/>
    </xf>
    <xf numFmtId="0" fontId="18" fillId="0" borderId="10" xfId="52" applyFont="1" applyFill="1" applyBorder="1" applyAlignment="1" applyProtection="1">
      <alignment horizontal="center" vertical="center" wrapText="1"/>
    </xf>
    <xf numFmtId="0" fontId="6" fillId="0" borderId="26" xfId="52" applyFont="1" applyFill="1" applyBorder="1" applyAlignment="1" applyProtection="1">
      <alignment horizontal="center" vertical="center"/>
    </xf>
    <xf numFmtId="0" fontId="25" fillId="0" borderId="7" xfId="0" applyFont="1" applyFill="1" applyBorder="1" applyAlignment="1" applyProtection="1">
      <alignment horizontal="center" vertical="center"/>
    </xf>
    <xf numFmtId="182" fontId="10" fillId="0" borderId="6" xfId="52" applyNumberFormat="1" applyFont="1" applyFill="1" applyBorder="1" applyAlignment="1" applyProtection="1">
      <alignment horizontal="right" vertical="center" wrapText="1"/>
    </xf>
    <xf numFmtId="0" fontId="10" fillId="0" borderId="0" xfId="52" applyFont="1" applyFill="1" applyBorder="1" applyAlignment="1" applyProtection="1"/>
    <xf numFmtId="0" fontId="6" fillId="0" borderId="0" xfId="52" applyFont="1" applyFill="1" applyBorder="1" applyAlignment="1" applyProtection="1">
      <alignment horizontal="left" vertical="center" wrapText="1"/>
    </xf>
    <xf numFmtId="0" fontId="3" fillId="0" borderId="0" xfId="52" applyFont="1" applyFill="1" applyAlignment="1" applyProtection="1">
      <alignment horizontal="center" vertical="center"/>
    </xf>
    <xf numFmtId="0" fontId="4" fillId="0" borderId="0" xfId="52" applyFont="1" applyFill="1" applyAlignment="1" applyProtection="1">
      <alignment horizontal="left" vertical="center"/>
      <protection locked="0"/>
    </xf>
    <xf numFmtId="0" fontId="5" fillId="0" borderId="8" xfId="52" applyNumberFormat="1" applyFont="1" applyFill="1" applyBorder="1" applyAlignment="1" applyProtection="1">
      <alignment horizontal="center" vertical="center"/>
    </xf>
    <xf numFmtId="0" fontId="4" fillId="0" borderId="8" xfId="52" applyNumberFormat="1" applyFont="1" applyFill="1" applyBorder="1" applyAlignment="1" applyProtection="1">
      <alignment horizontal="center" vertical="center"/>
    </xf>
    <xf numFmtId="49" fontId="6" fillId="0" borderId="10" xfId="52" applyNumberFormat="1" applyFont="1" applyFill="1" applyBorder="1" applyAlignment="1" applyProtection="1">
      <alignment horizontal="center" vertical="center" wrapText="1"/>
    </xf>
    <xf numFmtId="49" fontId="6" fillId="0" borderId="11" xfId="52" applyNumberFormat="1" applyFont="1" applyFill="1" applyBorder="1" applyAlignment="1" applyProtection="1">
      <alignment horizontal="center" vertical="center" wrapText="1"/>
    </xf>
    <xf numFmtId="49" fontId="6" fillId="0" borderId="13" xfId="52" applyNumberFormat="1" applyFont="1" applyFill="1" applyBorder="1" applyAlignment="1" applyProtection="1">
      <alignment horizontal="center" vertical="center" wrapText="1"/>
    </xf>
    <xf numFmtId="0" fontId="18" fillId="0" borderId="9" xfId="52" applyFont="1" applyFill="1" applyBorder="1" applyAlignment="1" applyProtection="1">
      <alignment horizontal="center" vertical="center" wrapText="1"/>
    </xf>
    <xf numFmtId="0" fontId="18" fillId="0" borderId="12" xfId="52" applyFont="1" applyFill="1" applyBorder="1" applyAlignment="1" applyProtection="1">
      <alignment horizontal="center" vertical="center" wrapText="1"/>
    </xf>
    <xf numFmtId="182" fontId="4" fillId="0" borderId="8" xfId="52" applyNumberFormat="1" applyFont="1" applyFill="1" applyBorder="1" applyAlignment="1" applyProtection="1">
      <alignment horizontal="right" vertical="center" wrapText="1"/>
      <protection locked="0"/>
    </xf>
    <xf numFmtId="0" fontId="6" fillId="0" borderId="0" xfId="52" applyFont="1" applyFill="1" applyBorder="1" applyAlignment="1" applyProtection="1">
      <alignment horizontal="right" wrapText="1"/>
    </xf>
    <xf numFmtId="0" fontId="24" fillId="0" borderId="0" xfId="52" applyFont="1" applyFill="1" applyBorder="1" applyAlignment="1" applyProtection="1">
      <alignment horizontal="center"/>
    </xf>
    <xf numFmtId="0" fontId="11" fillId="0" borderId="0" xfId="52" applyFont="1" applyFill="1" applyBorder="1" applyAlignment="1" applyProtection="1">
      <alignment horizontal="center"/>
    </xf>
    <xf numFmtId="0" fontId="24" fillId="0" borderId="0" xfId="52" applyFont="1" applyFill="1" applyBorder="1" applyAlignment="1" applyProtection="1">
      <alignment horizontal="center" wrapText="1"/>
    </xf>
    <xf numFmtId="0" fontId="24" fillId="0" borderId="0" xfId="52" applyFont="1" applyFill="1" applyBorder="1" applyAlignment="1" applyProtection="1">
      <alignment wrapText="1"/>
    </xf>
    <xf numFmtId="0" fontId="24" fillId="0" borderId="0" xfId="52" applyFont="1" applyFill="1" applyBorder="1" applyAlignment="1" applyProtection="1"/>
    <xf numFmtId="0" fontId="11" fillId="0" borderId="0" xfId="52" applyFont="1" applyFill="1" applyBorder="1" applyAlignment="1" applyProtection="1">
      <alignment horizontal="left" wrapText="1"/>
    </xf>
    <xf numFmtId="0" fontId="11" fillId="0" borderId="0" xfId="52" applyFont="1" applyFill="1" applyBorder="1" applyAlignment="1" applyProtection="1">
      <alignment horizontal="center" wrapText="1"/>
    </xf>
    <xf numFmtId="0" fontId="26" fillId="0" borderId="0" xfId="52" applyFont="1" applyFill="1" applyBorder="1" applyAlignment="1" applyProtection="1">
      <alignment horizontal="center" vertical="center" wrapText="1"/>
    </xf>
    <xf numFmtId="0" fontId="11" fillId="0" borderId="0" xfId="52" applyFont="1" applyFill="1" applyBorder="1" applyAlignment="1" applyProtection="1">
      <alignment horizontal="right" wrapText="1"/>
    </xf>
    <xf numFmtId="0" fontId="18" fillId="0" borderId="1" xfId="52" applyFont="1" applyFill="1" applyBorder="1" applyAlignment="1" applyProtection="1">
      <alignment horizontal="center" vertical="center" wrapText="1"/>
    </xf>
    <xf numFmtId="0" fontId="24" fillId="0" borderId="7" xfId="52" applyFont="1" applyFill="1" applyBorder="1" applyAlignment="1" applyProtection="1">
      <alignment horizontal="center" vertical="center" wrapText="1"/>
    </xf>
    <xf numFmtId="0" fontId="24" fillId="0" borderId="2" xfId="52" applyFont="1" applyFill="1" applyBorder="1" applyAlignment="1" applyProtection="1">
      <alignment horizontal="center" vertical="center" wrapText="1"/>
    </xf>
    <xf numFmtId="182" fontId="4" fillId="0" borderId="7" xfId="52" applyNumberFormat="1" applyFont="1" applyFill="1" applyBorder="1" applyAlignment="1" applyProtection="1">
      <alignment horizontal="center" vertical="center"/>
    </xf>
    <xf numFmtId="182" fontId="10" fillId="0" borderId="2" xfId="52" applyNumberFormat="1" applyFont="1" applyFill="1" applyBorder="1" applyAlignment="1" applyProtection="1">
      <alignment horizontal="center" vertical="center"/>
    </xf>
    <xf numFmtId="0" fontId="1" fillId="0" borderId="0" xfId="0" applyFont="1" applyFill="1" applyBorder="1" applyAlignment="1" applyProtection="1">
      <alignment vertical="center"/>
    </xf>
    <xf numFmtId="0" fontId="6" fillId="0" borderId="0" xfId="52" applyFont="1" applyFill="1" applyBorder="1" applyAlignment="1" applyProtection="1">
      <alignment horizontal="left" vertical="center"/>
    </xf>
    <xf numFmtId="0" fontId="11" fillId="0" borderId="0" xfId="52" applyFont="1" applyFill="1" applyBorder="1" applyAlignment="1" applyProtection="1">
      <alignment vertical="top"/>
    </xf>
    <xf numFmtId="49" fontId="5" fillId="0" borderId="2" xfId="52" applyNumberFormat="1" applyFont="1" applyFill="1" applyBorder="1" applyAlignment="1" applyProtection="1">
      <alignment horizontal="center" vertical="center" wrapText="1"/>
    </xf>
    <xf numFmtId="49" fontId="5" fillId="0" borderId="3" xfId="52" applyNumberFormat="1" applyFont="1" applyFill="1" applyBorder="1" applyAlignment="1" applyProtection="1">
      <alignment horizontal="center" vertical="center" wrapText="1"/>
    </xf>
    <xf numFmtId="0" fontId="5" fillId="0" borderId="19" xfId="52" applyFont="1" applyFill="1" applyBorder="1" applyAlignment="1" applyProtection="1">
      <alignment horizontal="center" vertical="center"/>
    </xf>
    <xf numFmtId="49" fontId="5" fillId="0" borderId="2" xfId="52" applyNumberFormat="1" applyFont="1" applyFill="1" applyBorder="1" applyAlignment="1" applyProtection="1">
      <alignment horizontal="center" vertical="center"/>
    </xf>
    <xf numFmtId="0" fontId="5" fillId="0" borderId="22" xfId="52" applyFont="1" applyFill="1" applyBorder="1" applyAlignment="1" applyProtection="1">
      <alignment horizontal="center" vertical="center"/>
    </xf>
    <xf numFmtId="0" fontId="5" fillId="0" borderId="6" xfId="52" applyNumberFormat="1" applyFont="1" applyFill="1" applyBorder="1" applyAlignment="1" applyProtection="1">
      <alignment horizontal="center" vertical="center"/>
    </xf>
    <xf numFmtId="49" fontId="6" fillId="0" borderId="7" xfId="0" applyNumberFormat="1" applyFont="1" applyFill="1" applyBorder="1" applyAlignment="1" applyProtection="1">
      <alignment horizontal="left" vertical="center" wrapText="1"/>
    </xf>
    <xf numFmtId="176" fontId="6" fillId="0" borderId="7" xfId="56" applyFont="1">
      <alignment horizontal="right" vertical="center"/>
    </xf>
    <xf numFmtId="49" fontId="6" fillId="0" borderId="7" xfId="0" applyNumberFormat="1" applyFont="1" applyFill="1" applyBorder="1" applyAlignment="1" applyProtection="1">
      <alignment horizontal="left" vertical="center" wrapText="1" indent="1"/>
    </xf>
    <xf numFmtId="49" fontId="6" fillId="0" borderId="7" xfId="0" applyNumberFormat="1" applyFont="1" applyFill="1" applyBorder="1" applyAlignment="1" applyProtection="1">
      <alignment horizontal="left" vertical="center" wrapText="1" indent="2"/>
    </xf>
    <xf numFmtId="0" fontId="23" fillId="0" borderId="7" xfId="0" applyFont="1" applyFill="1" applyBorder="1" applyAlignment="1" applyProtection="1">
      <alignment horizontal="center" vertical="center"/>
    </xf>
    <xf numFmtId="49" fontId="27" fillId="0" borderId="0" xfId="52" applyNumberFormat="1" applyFont="1" applyFill="1" applyBorder="1" applyAlignment="1" applyProtection="1"/>
    <xf numFmtId="0" fontId="27" fillId="0" borderId="0" xfId="52" applyFont="1" applyFill="1" applyBorder="1" applyAlignment="1" applyProtection="1"/>
    <xf numFmtId="0" fontId="6" fillId="0" borderId="0" xfId="52" applyFont="1" applyFill="1" applyBorder="1" applyAlignment="1" applyProtection="1">
      <alignment vertical="center"/>
    </xf>
    <xf numFmtId="0" fontId="28" fillId="0" borderId="0" xfId="52" applyFont="1" applyFill="1" applyBorder="1" applyAlignment="1" applyProtection="1">
      <alignment horizontal="center" vertical="center"/>
    </xf>
    <xf numFmtId="0" fontId="22" fillId="0" borderId="0" xfId="52" applyFont="1" applyFill="1" applyBorder="1" applyAlignment="1" applyProtection="1">
      <alignment horizontal="center" vertical="center"/>
    </xf>
    <xf numFmtId="0" fontId="5" fillId="0" borderId="1" xfId="52" applyFont="1" applyFill="1" applyBorder="1" applyAlignment="1" applyProtection="1">
      <alignment horizontal="center" vertical="center"/>
      <protection locked="0"/>
    </xf>
    <xf numFmtId="0" fontId="4" fillId="0" borderId="7" xfId="52" applyFont="1" applyFill="1" applyBorder="1" applyAlignment="1" applyProtection="1">
      <alignment vertical="center"/>
    </xf>
    <xf numFmtId="182" fontId="4" fillId="0" borderId="7" xfId="52" applyNumberFormat="1" applyFont="1" applyFill="1" applyBorder="1" applyAlignment="1" applyProtection="1">
      <alignment horizontal="right" vertical="center"/>
    </xf>
    <xf numFmtId="0" fontId="4" fillId="0" borderId="7" xfId="52" applyFont="1" applyFill="1" applyBorder="1" applyAlignment="1" applyProtection="1">
      <alignment horizontal="left" vertical="center"/>
      <protection locked="0"/>
    </xf>
    <xf numFmtId="4" fontId="4" fillId="0" borderId="7" xfId="52" applyNumberFormat="1" applyFont="1" applyFill="1" applyBorder="1" applyAlignment="1" applyProtection="1">
      <alignment horizontal="right" vertical="center"/>
      <protection locked="0"/>
    </xf>
    <xf numFmtId="0" fontId="4" fillId="0" borderId="7" xfId="52" applyFont="1" applyFill="1" applyBorder="1" applyAlignment="1" applyProtection="1">
      <alignment vertical="center"/>
      <protection locked="0"/>
    </xf>
    <xf numFmtId="0" fontId="4" fillId="0" borderId="7" xfId="52" applyFont="1" applyFill="1" applyBorder="1" applyAlignment="1" applyProtection="1">
      <alignment horizontal="left" vertical="center"/>
    </xf>
    <xf numFmtId="182" fontId="4" fillId="0" borderId="7" xfId="52" applyNumberFormat="1" applyFont="1" applyFill="1" applyBorder="1" applyAlignment="1" applyProtection="1">
      <alignment horizontal="right" vertical="center"/>
      <protection locked="0"/>
    </xf>
    <xf numFmtId="182" fontId="29" fillId="0" borderId="7" xfId="52" applyNumberFormat="1" applyFont="1" applyFill="1" applyBorder="1" applyAlignment="1" applyProtection="1">
      <alignment horizontal="right" vertical="center"/>
    </xf>
    <xf numFmtId="182" fontId="11" fillId="0" borderId="7" xfId="52" applyNumberFormat="1" applyFont="1" applyFill="1" applyBorder="1" applyAlignment="1" applyProtection="1">
      <alignment vertical="center"/>
    </xf>
    <xf numFmtId="0" fontId="11" fillId="0" borderId="7" xfId="52" applyFont="1" applyFill="1" applyBorder="1" applyAlignment="1" applyProtection="1">
      <alignment vertical="center"/>
    </xf>
    <xf numFmtId="0" fontId="29" fillId="0" borderId="7" xfId="52" applyFont="1" applyFill="1" applyBorder="1" applyAlignment="1" applyProtection="1">
      <alignment horizontal="center" vertical="center"/>
    </xf>
    <xf numFmtId="0" fontId="29" fillId="0" borderId="7" xfId="52" applyFont="1" applyFill="1" applyBorder="1" applyAlignment="1" applyProtection="1">
      <alignment horizontal="right" vertical="center"/>
    </xf>
    <xf numFmtId="0" fontId="29" fillId="0" borderId="7" xfId="52" applyFont="1" applyFill="1" applyBorder="1" applyAlignment="1" applyProtection="1">
      <alignment horizontal="center" vertical="center"/>
      <protection locked="0"/>
    </xf>
    <xf numFmtId="0" fontId="4" fillId="0" borderId="0" xfId="52" applyFont="1" applyFill="1" applyBorder="1" applyAlignment="1" applyProtection="1">
      <alignment horizontal="left" vertical="center" wrapText="1"/>
      <protection locked="0"/>
    </xf>
    <xf numFmtId="0" fontId="5" fillId="0" borderId="0" xfId="52" applyFont="1" applyFill="1" applyBorder="1" applyAlignment="1" applyProtection="1">
      <alignment horizontal="left" vertical="center" wrapText="1"/>
    </xf>
    <xf numFmtId="49" fontId="6" fillId="0" borderId="7" xfId="57" applyFont="1">
      <alignment horizontal="left" vertical="center" wrapText="1"/>
    </xf>
    <xf numFmtId="176" fontId="6" fillId="0" borderId="2" xfId="0" applyNumberFormat="1" applyFont="1" applyFill="1" applyBorder="1" applyAlignment="1" applyProtection="1">
      <alignment horizontal="right" vertical="center"/>
    </xf>
    <xf numFmtId="176" fontId="6" fillId="0" borderId="8" xfId="0" applyNumberFormat="1" applyFont="1" applyFill="1" applyBorder="1" applyAlignment="1" applyProtection="1">
      <alignment horizontal="right" vertical="center"/>
    </xf>
    <xf numFmtId="176" fontId="6" fillId="0" borderId="4" xfId="0" applyNumberFormat="1" applyFont="1" applyFill="1" applyBorder="1" applyAlignment="1" applyProtection="1">
      <alignment horizontal="right" vertical="center"/>
    </xf>
    <xf numFmtId="176" fontId="6" fillId="0" borderId="7" xfId="0" applyNumberFormat="1" applyFont="1" applyFill="1" applyBorder="1" applyAlignment="1" applyProtection="1">
      <alignment horizontal="right" vertical="center"/>
    </xf>
    <xf numFmtId="49" fontId="6" fillId="0" borderId="7" xfId="57" applyFont="1" applyAlignment="1">
      <alignment horizontal="left" vertical="center" wrapText="1" indent="1"/>
    </xf>
    <xf numFmtId="49" fontId="6" fillId="0" borderId="7" xfId="57" applyFont="1" applyAlignment="1">
      <alignment horizontal="left" vertical="center" wrapText="1" indent="2"/>
    </xf>
    <xf numFmtId="176" fontId="6" fillId="0" borderId="1" xfId="0" applyNumberFormat="1" applyFont="1" applyFill="1" applyBorder="1" applyAlignment="1" applyProtection="1">
      <alignment horizontal="right" vertical="center"/>
    </xf>
    <xf numFmtId="176" fontId="6" fillId="0" borderId="3" xfId="0" applyNumberFormat="1" applyFont="1" applyFill="1" applyBorder="1" applyAlignment="1" applyProtection="1">
      <alignment horizontal="right" vertical="center"/>
    </xf>
    <xf numFmtId="0" fontId="11" fillId="0" borderId="2" xfId="52" applyFont="1" applyFill="1" applyBorder="1" applyAlignment="1" applyProtection="1">
      <alignment horizontal="center" vertical="center" wrapText="1"/>
      <protection locked="0"/>
    </xf>
    <xf numFmtId="0" fontId="11" fillId="0" borderId="4" xfId="52" applyFont="1" applyFill="1" applyBorder="1" applyAlignment="1" applyProtection="1">
      <alignment horizontal="center" vertical="center" wrapText="1"/>
    </xf>
    <xf numFmtId="0" fontId="5" fillId="0" borderId="10" xfId="52" applyFont="1" applyFill="1" applyBorder="1" applyAlignment="1" applyProtection="1">
      <alignment horizontal="center" vertical="center" wrapText="1"/>
    </xf>
    <xf numFmtId="0" fontId="8" fillId="0" borderId="8" xfId="0" applyFont="1" applyFill="1" applyBorder="1" applyAlignment="1" applyProtection="1">
      <alignment vertical="center"/>
    </xf>
    <xf numFmtId="176" fontId="6" fillId="0" borderId="14" xfId="0" applyNumberFormat="1" applyFont="1" applyFill="1" applyBorder="1" applyAlignment="1" applyProtection="1">
      <alignment horizontal="right" vertical="center"/>
    </xf>
    <xf numFmtId="176" fontId="6" fillId="0" borderId="13" xfId="0" applyNumberFormat="1" applyFont="1" applyFill="1" applyBorder="1" applyAlignment="1" applyProtection="1">
      <alignment horizontal="right" vertical="center"/>
    </xf>
    <xf numFmtId="0" fontId="1" fillId="0" borderId="8" xfId="0" applyFont="1" applyFill="1" applyBorder="1" applyAlignment="1" applyProtection="1">
      <alignment vertical="center"/>
    </xf>
    <xf numFmtId="0" fontId="11" fillId="0" borderId="8" xfId="52" applyFont="1" applyFill="1" applyBorder="1" applyAlignment="1" applyProtection="1"/>
    <xf numFmtId="182" fontId="6" fillId="0" borderId="8" xfId="52" applyNumberFormat="1" applyFont="1" applyFill="1" applyBorder="1" applyAlignment="1" applyProtection="1">
      <alignment horizontal="right" vertical="center"/>
    </xf>
    <xf numFmtId="0" fontId="6" fillId="0" borderId="0" xfId="52" applyFont="1" applyFill="1" applyBorder="1" applyAlignment="1" applyProtection="1">
      <alignment horizontal="left" vertical="center"/>
      <protection locked="0"/>
    </xf>
    <xf numFmtId="0" fontId="17" fillId="0" borderId="0" xfId="52" applyFont="1" applyFill="1" applyBorder="1" applyAlignment="1" applyProtection="1">
      <alignment horizontal="center" vertical="center"/>
      <protection locked="0"/>
    </xf>
    <xf numFmtId="0" fontId="11" fillId="0" borderId="1" xfId="52" applyFont="1" applyFill="1" applyBorder="1" applyAlignment="1" applyProtection="1">
      <alignment horizontal="center" vertical="center" wrapText="1"/>
      <protection locked="0"/>
    </xf>
    <xf numFmtId="0" fontId="11" fillId="0" borderId="19" xfId="52" applyFont="1" applyFill="1" applyBorder="1" applyAlignment="1" applyProtection="1">
      <alignment horizontal="center" vertical="center" wrapText="1"/>
      <protection locked="0"/>
    </xf>
    <xf numFmtId="0" fontId="11" fillId="0" borderId="3" xfId="52" applyFont="1" applyFill="1" applyBorder="1" applyAlignment="1" applyProtection="1">
      <alignment horizontal="center" vertical="center" wrapText="1"/>
      <protection locked="0"/>
    </xf>
    <xf numFmtId="0" fontId="11" fillId="0" borderId="3" xfId="52" applyFont="1" applyFill="1" applyBorder="1" applyAlignment="1" applyProtection="1">
      <alignment horizontal="center" vertical="center" wrapText="1"/>
    </xf>
    <xf numFmtId="0" fontId="11" fillId="0" borderId="5" xfId="52" applyFont="1" applyFill="1" applyBorder="1" applyAlignment="1" applyProtection="1">
      <alignment horizontal="center" vertical="center" wrapText="1"/>
      <protection locked="0"/>
    </xf>
    <xf numFmtId="0" fontId="11" fillId="0" borderId="20" xfId="52" applyFont="1" applyFill="1" applyBorder="1" applyAlignment="1" applyProtection="1">
      <alignment horizontal="center" vertical="center" wrapText="1"/>
      <protection locked="0"/>
    </xf>
    <xf numFmtId="0" fontId="11" fillId="0" borderId="1" xfId="52" applyFont="1" applyFill="1" applyBorder="1" applyAlignment="1" applyProtection="1">
      <alignment horizontal="center" vertical="center" wrapText="1"/>
    </xf>
    <xf numFmtId="0" fontId="11" fillId="0" borderId="6" xfId="52" applyFont="1" applyFill="1" applyBorder="1" applyAlignment="1" applyProtection="1">
      <alignment horizontal="center" vertical="center" wrapText="1"/>
    </xf>
    <xf numFmtId="0" fontId="11" fillId="0" borderId="22" xfId="52" applyFont="1" applyFill="1" applyBorder="1" applyAlignment="1" applyProtection="1">
      <alignment horizontal="center" vertical="center" wrapText="1"/>
    </xf>
    <xf numFmtId="0" fontId="6" fillId="0" borderId="2" xfId="52" applyFont="1" applyFill="1" applyBorder="1" applyAlignment="1" applyProtection="1">
      <alignment horizontal="center" vertical="center"/>
    </xf>
    <xf numFmtId="49" fontId="25" fillId="0" borderId="7" xfId="57" applyFont="1">
      <alignment horizontal="left" vertical="center" wrapText="1"/>
    </xf>
    <xf numFmtId="176" fontId="25" fillId="0" borderId="7" xfId="56" applyFont="1">
      <alignment horizontal="right" vertical="center"/>
    </xf>
    <xf numFmtId="0" fontId="4" fillId="0" borderId="2" xfId="52" applyFont="1" applyFill="1" applyBorder="1" applyAlignment="1" applyProtection="1">
      <alignment horizontal="center" vertical="center"/>
      <protection locked="0"/>
    </xf>
    <xf numFmtId="0" fontId="4" fillId="0" borderId="4" xfId="52" applyFont="1" applyFill="1" applyBorder="1" applyAlignment="1" applyProtection="1">
      <alignment horizontal="center" vertical="center"/>
      <protection locked="0"/>
    </xf>
    <xf numFmtId="0" fontId="6" fillId="0" borderId="0" xfId="52" applyFont="1" applyFill="1" applyBorder="1" applyAlignment="1" applyProtection="1">
      <protection locked="0"/>
    </xf>
    <xf numFmtId="0" fontId="5" fillId="0" borderId="0" xfId="52" applyFont="1" applyFill="1" applyBorder="1" applyAlignment="1" applyProtection="1">
      <protection locked="0"/>
    </xf>
    <xf numFmtId="0" fontId="11" fillId="0" borderId="8" xfId="52" applyFont="1" applyFill="1" applyBorder="1" applyAlignment="1" applyProtection="1">
      <alignment horizontal="center" vertical="center" wrapText="1"/>
      <protection locked="0"/>
    </xf>
    <xf numFmtId="0" fontId="11" fillId="0" borderId="2" xfId="52" applyFont="1" applyFill="1" applyBorder="1" applyAlignment="1" applyProtection="1">
      <alignment horizontal="center" vertical="center" wrapText="1"/>
    </xf>
    <xf numFmtId="0" fontId="11" fillId="0" borderId="24" xfId="52" applyFont="1" applyFill="1" applyBorder="1" applyAlignment="1" applyProtection="1">
      <alignment horizontal="center" vertical="center" wrapText="1"/>
    </xf>
    <xf numFmtId="0" fontId="4" fillId="0" borderId="2" xfId="52" applyFont="1" applyFill="1" applyBorder="1" applyAlignment="1" applyProtection="1">
      <alignment horizontal="right" vertical="center"/>
      <protection locked="0"/>
    </xf>
    <xf numFmtId="0" fontId="6" fillId="0" borderId="0" xfId="52" applyFont="1" applyFill="1" applyBorder="1" applyAlignment="1" applyProtection="1">
      <alignment horizontal="right"/>
      <protection locked="0"/>
    </xf>
    <xf numFmtId="0" fontId="11" fillId="0" borderId="10" xfId="52" applyFont="1" applyFill="1" applyBorder="1" applyAlignment="1" applyProtection="1">
      <alignment horizontal="center" vertical="center" wrapText="1"/>
      <protection locked="0"/>
    </xf>
    <xf numFmtId="0" fontId="4" fillId="0" borderId="8" xfId="52" applyFont="1" applyFill="1" applyBorder="1" applyAlignment="1" applyProtection="1">
      <alignment horizontal="right" vertical="center"/>
      <protection locked="0"/>
    </xf>
    <xf numFmtId="0" fontId="4" fillId="0" borderId="10" xfId="52" applyFont="1" applyFill="1" applyBorder="1" applyAlignment="1" applyProtection="1">
      <alignment horizontal="right" vertical="center"/>
      <protection locked="0"/>
    </xf>
    <xf numFmtId="0" fontId="4" fillId="0" borderId="0" xfId="52" applyFont="1" applyFill="1" applyBorder="1" applyAlignment="1" applyProtection="1">
      <alignment horizontal="left"/>
    </xf>
    <xf numFmtId="0" fontId="9" fillId="0" borderId="0" xfId="52" applyFont="1" applyFill="1" applyBorder="1" applyAlignment="1" applyProtection="1">
      <alignment horizontal="center" vertical="top"/>
    </xf>
    <xf numFmtId="4" fontId="4" fillId="0" borderId="7" xfId="52" applyNumberFormat="1" applyFont="1" applyFill="1" applyBorder="1" applyAlignment="1" applyProtection="1">
      <alignment horizontal="right" vertical="center"/>
    </xf>
    <xf numFmtId="0" fontId="4" fillId="0" borderId="6" xfId="52" applyFont="1" applyFill="1" applyBorder="1" applyAlignment="1" applyProtection="1">
      <alignment horizontal="left" vertical="center"/>
    </xf>
    <xf numFmtId="4" fontId="4" fillId="0" borderId="18" xfId="52" applyNumberFormat="1" applyFont="1" applyFill="1" applyBorder="1" applyAlignment="1" applyProtection="1">
      <alignment horizontal="right" vertical="center"/>
      <protection locked="0"/>
    </xf>
    <xf numFmtId="0" fontId="11" fillId="0" borderId="7" xfId="52" applyFont="1" applyFill="1" applyBorder="1" applyAlignment="1" applyProtection="1"/>
    <xf numFmtId="182" fontId="11" fillId="0" borderId="7" xfId="52" applyNumberFormat="1" applyFont="1" applyFill="1" applyBorder="1" applyAlignment="1" applyProtection="1"/>
    <xf numFmtId="0" fontId="11" fillId="0" borderId="6" xfId="52" applyFont="1" applyFill="1" applyBorder="1" applyAlignment="1" applyProtection="1"/>
    <xf numFmtId="182" fontId="11" fillId="0" borderId="18" xfId="52" applyNumberFormat="1" applyFont="1" applyFill="1" applyBorder="1" applyAlignment="1" applyProtection="1"/>
    <xf numFmtId="0" fontId="29" fillId="0" borderId="6" xfId="52" applyFont="1" applyFill="1" applyBorder="1" applyAlignment="1" applyProtection="1">
      <alignment horizontal="center" vertical="center"/>
    </xf>
    <xf numFmtId="182" fontId="29" fillId="0" borderId="18" xfId="52"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176" fontId="30" fillId="0" borderId="7" xfId="56" applyFont="1">
      <alignment horizontal="right" vertical="center"/>
    </xf>
    <xf numFmtId="0" fontId="29" fillId="0" borderId="6" xfId="52" applyFont="1" applyFill="1" applyBorder="1" applyAlignment="1" applyProtection="1">
      <alignment horizontal="center" vertical="center"/>
      <protection locked="0"/>
    </xf>
    <xf numFmtId="182" fontId="29" fillId="0" borderId="7" xfId="52" applyNumberFormat="1" applyFont="1" applyFill="1" applyBorder="1" applyAlignment="1" applyProtection="1">
      <alignment horizontal="right" vertical="center"/>
      <protection locked="0"/>
    </xf>
    <xf numFmtId="0" fontId="19" fillId="0" borderId="0" xfId="0" applyFont="1" applyFill="1" applyBorder="1" applyAlignment="1">
      <alignment vertical="center"/>
    </xf>
    <xf numFmtId="0" fontId="19" fillId="0" borderId="0" xfId="0" applyFont="1" applyFill="1" applyAlignment="1">
      <alignment horizontal="center" vertical="center"/>
    </xf>
    <xf numFmtId="0" fontId="31" fillId="0" borderId="0" xfId="0" applyFont="1" applyFill="1" applyBorder="1" applyAlignment="1">
      <alignment horizontal="center" vertical="center"/>
    </xf>
    <xf numFmtId="0" fontId="32" fillId="0" borderId="8" xfId="0" applyFont="1" applyFill="1" applyBorder="1" applyAlignment="1">
      <alignment horizontal="center" vertical="center"/>
    </xf>
    <xf numFmtId="0" fontId="33" fillId="0" borderId="8" xfId="0" applyFont="1" applyFill="1" applyBorder="1" applyAlignment="1">
      <alignment horizontal="center" vertical="center"/>
    </xf>
    <xf numFmtId="0" fontId="34" fillId="0" borderId="8" xfId="0" applyFont="1" applyBorder="1" applyAlignment="1">
      <alignment horizontal="justify"/>
    </xf>
    <xf numFmtId="0" fontId="34" fillId="0" borderId="8" xfId="0" applyFont="1" applyBorder="1" applyAlignment="1">
      <alignment horizontal="left"/>
    </xf>
    <xf numFmtId="0" fontId="34" fillId="0" borderId="8" xfId="0" applyFont="1" applyFill="1" applyBorder="1" applyAlignment="1">
      <alignment horizontal="left"/>
    </xf>
    <xf numFmtId="0" fontId="6" fillId="0" borderId="0" xfId="0" applyFont="1" applyFill="1" applyAlignment="1">
      <alignment vertical="center"/>
    </xf>
  </cellXfs>
  <cellStyles count="58">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ormal" xfId="52"/>
    <cellStyle name="常规 2" xfId="53"/>
    <cellStyle name="IntegralNumberStyle" xfId="54"/>
    <cellStyle name="常规 5" xfId="55"/>
    <cellStyle name="MoneyStyle" xfId="56"/>
    <cellStyle name="TextStyle" xfId="57"/>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B1:D21"/>
  <sheetViews>
    <sheetView workbookViewId="0">
      <selection activeCell="C16" sqref="C16"/>
    </sheetView>
  </sheetViews>
  <sheetFormatPr defaultColWidth="9.14285714285714" defaultRowHeight="20" customHeight="1" outlineLevelCol="3"/>
  <cols>
    <col min="1" max="1" width="13.5714285714286" style="75" customWidth="1"/>
    <col min="2" max="2" width="9.14285714285714" style="381"/>
    <col min="3" max="3" width="88.7142857142857" style="75" customWidth="1"/>
    <col min="4" max="16384" width="9.14285714285714" style="75"/>
  </cols>
  <sheetData>
    <row r="1" s="380" customFormat="1" ht="48" customHeight="1" spans="2:3">
      <c r="B1" s="382"/>
      <c r="C1" s="382"/>
    </row>
    <row r="2" s="75" customFormat="1" ht="27" customHeight="1" spans="2:3">
      <c r="B2" s="383" t="s">
        <v>0</v>
      </c>
      <c r="C2" s="383" t="s">
        <v>1</v>
      </c>
    </row>
    <row r="3" s="75" customFormat="1" customHeight="1" spans="2:3">
      <c r="B3" s="384">
        <v>1</v>
      </c>
      <c r="C3" s="385" t="s">
        <v>2</v>
      </c>
    </row>
    <row r="4" s="75" customFormat="1" customHeight="1" spans="2:3">
      <c r="B4" s="384">
        <v>2</v>
      </c>
      <c r="C4" s="385" t="s">
        <v>3</v>
      </c>
    </row>
    <row r="5" s="75" customFormat="1" customHeight="1" spans="2:3">
      <c r="B5" s="384">
        <v>3</v>
      </c>
      <c r="C5" s="385" t="s">
        <v>4</v>
      </c>
    </row>
    <row r="6" s="75" customFormat="1" customHeight="1" spans="2:3">
      <c r="B6" s="384">
        <v>4</v>
      </c>
      <c r="C6" s="385" t="s">
        <v>5</v>
      </c>
    </row>
    <row r="7" s="75" customFormat="1" customHeight="1" spans="2:3">
      <c r="B7" s="384">
        <v>5</v>
      </c>
      <c r="C7" s="386" t="s">
        <v>6</v>
      </c>
    </row>
    <row r="8" s="75" customFormat="1" customHeight="1" spans="2:3">
      <c r="B8" s="384">
        <v>6</v>
      </c>
      <c r="C8" s="386" t="s">
        <v>7</v>
      </c>
    </row>
    <row r="9" s="75" customFormat="1" customHeight="1" spans="2:3">
      <c r="B9" s="384">
        <v>7</v>
      </c>
      <c r="C9" s="386" t="s">
        <v>8</v>
      </c>
    </row>
    <row r="10" s="75" customFormat="1" customHeight="1" spans="2:3">
      <c r="B10" s="384">
        <v>8</v>
      </c>
      <c r="C10" s="386" t="s">
        <v>9</v>
      </c>
    </row>
    <row r="11" s="75" customFormat="1" customHeight="1" spans="2:3">
      <c r="B11" s="384">
        <v>9</v>
      </c>
      <c r="C11" s="387" t="s">
        <v>10</v>
      </c>
    </row>
    <row r="12" s="75" customFormat="1" customHeight="1" spans="2:3">
      <c r="B12" s="384">
        <v>10</v>
      </c>
      <c r="C12" s="387" t="s">
        <v>11</v>
      </c>
    </row>
    <row r="13" s="75" customFormat="1" customHeight="1" spans="2:3">
      <c r="B13" s="384">
        <v>11</v>
      </c>
      <c r="C13" s="385" t="s">
        <v>12</v>
      </c>
    </row>
    <row r="14" s="75" customFormat="1" customHeight="1" spans="2:3">
      <c r="B14" s="384">
        <v>12</v>
      </c>
      <c r="C14" s="385" t="s">
        <v>13</v>
      </c>
    </row>
    <row r="15" s="75" customFormat="1" customHeight="1" spans="2:4">
      <c r="B15" s="384">
        <v>13</v>
      </c>
      <c r="C15" s="385" t="s">
        <v>14</v>
      </c>
      <c r="D15" s="388"/>
    </row>
    <row r="16" s="75" customFormat="1" customHeight="1" spans="2:3">
      <c r="B16" s="384">
        <v>14</v>
      </c>
      <c r="C16" s="386" t="s">
        <v>15</v>
      </c>
    </row>
    <row r="17" s="75" customFormat="1" customHeight="1" spans="2:3">
      <c r="B17" s="384">
        <v>15</v>
      </c>
      <c r="C17" s="386" t="s">
        <v>16</v>
      </c>
    </row>
    <row r="18" s="75" customFormat="1" customHeight="1" spans="2:3">
      <c r="B18" s="384">
        <v>16</v>
      </c>
      <c r="C18" s="386" t="s">
        <v>17</v>
      </c>
    </row>
    <row r="19" s="75" customFormat="1" customHeight="1" spans="2:3">
      <c r="B19" s="384">
        <v>17</v>
      </c>
      <c r="C19" s="385" t="s">
        <v>18</v>
      </c>
    </row>
    <row r="20" s="75" customFormat="1" customHeight="1" spans="2:3">
      <c r="B20" s="384">
        <v>18</v>
      </c>
      <c r="C20" s="385" t="s">
        <v>19</v>
      </c>
    </row>
    <row r="21" s="75" customFormat="1" customHeight="1" spans="2:3">
      <c r="B21" s="384">
        <v>19</v>
      </c>
      <c r="C21" s="385"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J178"/>
  <sheetViews>
    <sheetView tabSelected="1" zoomScaleSheetLayoutView="60" topLeftCell="C1" workbookViewId="0">
      <pane ySplit="5" topLeftCell="A28" activePane="bottomLeft" state="frozen"/>
      <selection/>
      <selection pane="bottomLeft" activeCell="J51" sqref="J51"/>
    </sheetView>
  </sheetViews>
  <sheetFormatPr defaultColWidth="8.88571428571429" defaultRowHeight="12"/>
  <cols>
    <col min="1" max="1" width="34.2857142857143" style="221" customWidth="1"/>
    <col min="2" max="2" width="59" style="221" customWidth="1"/>
    <col min="3" max="3" width="17.5714285714286" style="221" customWidth="1"/>
    <col min="4" max="4" width="18.5714285714286" style="221" customWidth="1"/>
    <col min="5" max="5" width="72.5714285714286" style="221" customWidth="1"/>
    <col min="6" max="6" width="11.2857142857143" style="120" customWidth="1"/>
    <col min="7" max="7" width="13.7142857142857" style="221" customWidth="1"/>
    <col min="8" max="8" width="13" style="120" customWidth="1"/>
    <col min="9" max="9" width="13.4285714285714" style="120" customWidth="1"/>
    <col min="10" max="10" width="89" style="221" customWidth="1"/>
    <col min="11" max="11" width="9.13333333333333" style="120" customWidth="1"/>
    <col min="12" max="16384" width="9.13333333333333" style="120"/>
  </cols>
  <sheetData>
    <row r="1" customHeight="1" spans="1:10">
      <c r="A1" s="221" t="s">
        <v>396</v>
      </c>
      <c r="J1" s="130"/>
    </row>
    <row r="2" ht="28.5" customHeight="1" spans="1:10">
      <c r="A2" s="222" t="s">
        <v>10</v>
      </c>
      <c r="B2" s="223"/>
      <c r="C2" s="223"/>
      <c r="D2" s="223"/>
      <c r="E2" s="223"/>
      <c r="F2" s="224"/>
      <c r="G2" s="223"/>
      <c r="H2" s="224"/>
      <c r="I2" s="224"/>
      <c r="J2" s="223"/>
    </row>
    <row r="3" ht="17.25" customHeight="1" spans="1:1">
      <c r="A3" s="225" t="s">
        <v>22</v>
      </c>
    </row>
    <row r="4" ht="44.25" customHeight="1" spans="1:10">
      <c r="A4" s="63" t="s">
        <v>205</v>
      </c>
      <c r="B4" s="63" t="s">
        <v>397</v>
      </c>
      <c r="C4" s="63" t="s">
        <v>398</v>
      </c>
      <c r="D4" s="63" t="s">
        <v>399</v>
      </c>
      <c r="E4" s="63" t="s">
        <v>400</v>
      </c>
      <c r="F4" s="226" t="s">
        <v>401</v>
      </c>
      <c r="G4" s="63" t="s">
        <v>402</v>
      </c>
      <c r="H4" s="226" t="s">
        <v>403</v>
      </c>
      <c r="I4" s="226" t="s">
        <v>404</v>
      </c>
      <c r="J4" s="63" t="s">
        <v>405</v>
      </c>
    </row>
    <row r="5" ht="14.25" customHeight="1" spans="1:10">
      <c r="A5" s="63">
        <v>1</v>
      </c>
      <c r="B5" s="63">
        <v>2</v>
      </c>
      <c r="C5" s="63">
        <v>3</v>
      </c>
      <c r="D5" s="63">
        <v>4</v>
      </c>
      <c r="E5" s="63">
        <v>5</v>
      </c>
      <c r="F5" s="63">
        <v>6</v>
      </c>
      <c r="G5" s="63">
        <v>7</v>
      </c>
      <c r="H5" s="63">
        <v>8</v>
      </c>
      <c r="I5" s="63">
        <v>9</v>
      </c>
      <c r="J5" s="63">
        <v>10</v>
      </c>
    </row>
    <row r="6" s="219" customFormat="1" ht="19" customHeight="1" outlineLevel="1" spans="1:10">
      <c r="A6" s="227" t="s">
        <v>323</v>
      </c>
      <c r="B6" s="228" t="s">
        <v>406</v>
      </c>
      <c r="C6" s="228" t="s">
        <v>407</v>
      </c>
      <c r="D6" s="228" t="s">
        <v>408</v>
      </c>
      <c r="E6" s="228" t="s">
        <v>409</v>
      </c>
      <c r="F6" s="228" t="s">
        <v>410</v>
      </c>
      <c r="G6" s="228" t="s">
        <v>411</v>
      </c>
      <c r="H6" s="228" t="s">
        <v>412</v>
      </c>
      <c r="I6" s="228" t="s">
        <v>413</v>
      </c>
      <c r="J6" s="228" t="s">
        <v>414</v>
      </c>
    </row>
    <row r="7" s="219" customFormat="1" ht="19" customHeight="1" outlineLevel="1" spans="1:10">
      <c r="A7" s="227"/>
      <c r="B7" s="228"/>
      <c r="C7" s="228" t="s">
        <v>407</v>
      </c>
      <c r="D7" s="228" t="s">
        <v>415</v>
      </c>
      <c r="E7" s="228" t="s">
        <v>416</v>
      </c>
      <c r="F7" s="228" t="s">
        <v>410</v>
      </c>
      <c r="G7" s="228" t="s">
        <v>417</v>
      </c>
      <c r="H7" s="228" t="s">
        <v>418</v>
      </c>
      <c r="I7" s="228" t="s">
        <v>419</v>
      </c>
      <c r="J7" s="228" t="s">
        <v>420</v>
      </c>
    </row>
    <row r="8" s="219" customFormat="1" ht="19" customHeight="1" outlineLevel="1" spans="1:10">
      <c r="A8" s="227"/>
      <c r="B8" s="228"/>
      <c r="C8" s="228" t="s">
        <v>407</v>
      </c>
      <c r="D8" s="228" t="s">
        <v>421</v>
      </c>
      <c r="E8" s="228" t="s">
        <v>422</v>
      </c>
      <c r="F8" s="228" t="s">
        <v>410</v>
      </c>
      <c r="G8" s="228" t="s">
        <v>423</v>
      </c>
      <c r="H8" s="228" t="s">
        <v>424</v>
      </c>
      <c r="I8" s="228" t="s">
        <v>413</v>
      </c>
      <c r="J8" s="228" t="s">
        <v>425</v>
      </c>
    </row>
    <row r="9" s="219" customFormat="1" ht="19" customHeight="1" outlineLevel="1" spans="1:10">
      <c r="A9" s="227"/>
      <c r="B9" s="228"/>
      <c r="C9" s="228" t="s">
        <v>426</v>
      </c>
      <c r="D9" s="228" t="s">
        <v>427</v>
      </c>
      <c r="E9" s="228" t="s">
        <v>428</v>
      </c>
      <c r="F9" s="228" t="s">
        <v>410</v>
      </c>
      <c r="G9" s="228" t="s">
        <v>429</v>
      </c>
      <c r="H9" s="228" t="s">
        <v>418</v>
      </c>
      <c r="I9" s="228" t="s">
        <v>419</v>
      </c>
      <c r="J9" s="228" t="s">
        <v>430</v>
      </c>
    </row>
    <row r="10" s="219" customFormat="1" ht="19" customHeight="1" outlineLevel="1" spans="1:10">
      <c r="A10" s="227"/>
      <c r="B10" s="228"/>
      <c r="C10" s="228" t="s">
        <v>431</v>
      </c>
      <c r="D10" s="228" t="s">
        <v>432</v>
      </c>
      <c r="E10" s="228" t="s">
        <v>432</v>
      </c>
      <c r="F10" s="228" t="s">
        <v>433</v>
      </c>
      <c r="G10" s="228" t="s">
        <v>434</v>
      </c>
      <c r="H10" s="228" t="s">
        <v>435</v>
      </c>
      <c r="I10" s="228" t="s">
        <v>413</v>
      </c>
      <c r="J10" s="228" t="s">
        <v>436</v>
      </c>
    </row>
    <row r="11" s="219" customFormat="1" ht="19" customHeight="1" outlineLevel="1" spans="1:10">
      <c r="A11" s="227" t="s">
        <v>343</v>
      </c>
      <c r="B11" s="228" t="s">
        <v>437</v>
      </c>
      <c r="C11" s="228" t="s">
        <v>407</v>
      </c>
      <c r="D11" s="228" t="s">
        <v>408</v>
      </c>
      <c r="E11" s="228" t="s">
        <v>438</v>
      </c>
      <c r="F11" s="228" t="s">
        <v>410</v>
      </c>
      <c r="G11" s="228" t="s">
        <v>439</v>
      </c>
      <c r="H11" s="228" t="s">
        <v>440</v>
      </c>
      <c r="I11" s="228" t="s">
        <v>413</v>
      </c>
      <c r="J11" s="228" t="s">
        <v>441</v>
      </c>
    </row>
    <row r="12" s="219" customFormat="1" ht="19" customHeight="1" outlineLevel="1" spans="1:10">
      <c r="A12" s="227"/>
      <c r="B12" s="228"/>
      <c r="C12" s="228" t="s">
        <v>407</v>
      </c>
      <c r="D12" s="228" t="s">
        <v>442</v>
      </c>
      <c r="E12" s="228" t="s">
        <v>443</v>
      </c>
      <c r="F12" s="228" t="s">
        <v>410</v>
      </c>
      <c r="G12" s="228" t="s">
        <v>444</v>
      </c>
      <c r="H12" s="228" t="s">
        <v>435</v>
      </c>
      <c r="I12" s="228" t="s">
        <v>413</v>
      </c>
      <c r="J12" s="228" t="s">
        <v>445</v>
      </c>
    </row>
    <row r="13" s="219" customFormat="1" ht="19" customHeight="1" outlineLevel="1" spans="1:10">
      <c r="A13" s="227"/>
      <c r="B13" s="228"/>
      <c r="C13" s="228" t="s">
        <v>426</v>
      </c>
      <c r="D13" s="228" t="s">
        <v>446</v>
      </c>
      <c r="E13" s="228" t="s">
        <v>447</v>
      </c>
      <c r="F13" s="228" t="s">
        <v>410</v>
      </c>
      <c r="G13" s="228" t="s">
        <v>448</v>
      </c>
      <c r="H13" s="228" t="s">
        <v>418</v>
      </c>
      <c r="I13" s="228" t="s">
        <v>419</v>
      </c>
      <c r="J13" s="228" t="s">
        <v>449</v>
      </c>
    </row>
    <row r="14" s="219" customFormat="1" ht="19" customHeight="1" outlineLevel="1" spans="1:10">
      <c r="A14" s="227"/>
      <c r="B14" s="228"/>
      <c r="C14" s="228" t="s">
        <v>431</v>
      </c>
      <c r="D14" s="228" t="s">
        <v>432</v>
      </c>
      <c r="E14" s="228" t="s">
        <v>450</v>
      </c>
      <c r="F14" s="228" t="s">
        <v>433</v>
      </c>
      <c r="G14" s="228" t="s">
        <v>434</v>
      </c>
      <c r="H14" s="228" t="s">
        <v>435</v>
      </c>
      <c r="I14" s="228" t="s">
        <v>419</v>
      </c>
      <c r="J14" s="228" t="s">
        <v>451</v>
      </c>
    </row>
    <row r="15" s="219" customFormat="1" ht="19" customHeight="1" outlineLevel="1" spans="1:10">
      <c r="A15" s="227" t="s">
        <v>314</v>
      </c>
      <c r="B15" s="228" t="s">
        <v>452</v>
      </c>
      <c r="C15" s="228" t="s">
        <v>407</v>
      </c>
      <c r="D15" s="228" t="s">
        <v>408</v>
      </c>
      <c r="E15" s="228" t="s">
        <v>453</v>
      </c>
      <c r="F15" s="228" t="s">
        <v>410</v>
      </c>
      <c r="G15" s="228" t="s">
        <v>454</v>
      </c>
      <c r="H15" s="228" t="s">
        <v>455</v>
      </c>
      <c r="I15" s="228" t="s">
        <v>413</v>
      </c>
      <c r="J15" s="228" t="s">
        <v>456</v>
      </c>
    </row>
    <row r="16" s="219" customFormat="1" ht="19" customHeight="1" outlineLevel="1" spans="1:10">
      <c r="A16" s="227"/>
      <c r="B16" s="228"/>
      <c r="C16" s="228" t="s">
        <v>407</v>
      </c>
      <c r="D16" s="228" t="s">
        <v>442</v>
      </c>
      <c r="E16" s="228" t="s">
        <v>457</v>
      </c>
      <c r="F16" s="228" t="s">
        <v>410</v>
      </c>
      <c r="G16" s="228" t="s">
        <v>444</v>
      </c>
      <c r="H16" s="228" t="s">
        <v>435</v>
      </c>
      <c r="I16" s="228" t="s">
        <v>413</v>
      </c>
      <c r="J16" s="228" t="s">
        <v>458</v>
      </c>
    </row>
    <row r="17" s="219" customFormat="1" ht="19" customHeight="1" outlineLevel="1" spans="1:10">
      <c r="A17" s="227"/>
      <c r="B17" s="228"/>
      <c r="C17" s="228" t="s">
        <v>407</v>
      </c>
      <c r="D17" s="228" t="s">
        <v>442</v>
      </c>
      <c r="E17" s="228" t="s">
        <v>459</v>
      </c>
      <c r="F17" s="228" t="s">
        <v>410</v>
      </c>
      <c r="G17" s="228" t="s">
        <v>460</v>
      </c>
      <c r="H17" s="228" t="s">
        <v>418</v>
      </c>
      <c r="I17" s="228" t="s">
        <v>419</v>
      </c>
      <c r="J17" s="228" t="s">
        <v>461</v>
      </c>
    </row>
    <row r="18" s="219" customFormat="1" ht="19" customHeight="1" outlineLevel="1" spans="1:10">
      <c r="A18" s="227"/>
      <c r="B18" s="228"/>
      <c r="C18" s="228" t="s">
        <v>407</v>
      </c>
      <c r="D18" s="228" t="s">
        <v>442</v>
      </c>
      <c r="E18" s="228" t="s">
        <v>462</v>
      </c>
      <c r="F18" s="228" t="s">
        <v>410</v>
      </c>
      <c r="G18" s="228" t="s">
        <v>463</v>
      </c>
      <c r="H18" s="228" t="s">
        <v>418</v>
      </c>
      <c r="I18" s="228" t="s">
        <v>419</v>
      </c>
      <c r="J18" s="228" t="s">
        <v>464</v>
      </c>
    </row>
    <row r="19" s="219" customFormat="1" ht="19" customHeight="1" outlineLevel="1" spans="1:10">
      <c r="A19" s="227"/>
      <c r="B19" s="228"/>
      <c r="C19" s="228" t="s">
        <v>426</v>
      </c>
      <c r="D19" s="228" t="s">
        <v>427</v>
      </c>
      <c r="E19" s="228" t="s">
        <v>465</v>
      </c>
      <c r="F19" s="228" t="s">
        <v>410</v>
      </c>
      <c r="G19" s="228" t="s">
        <v>460</v>
      </c>
      <c r="H19" s="228" t="s">
        <v>418</v>
      </c>
      <c r="I19" s="228" t="s">
        <v>419</v>
      </c>
      <c r="J19" s="228" t="s">
        <v>466</v>
      </c>
    </row>
    <row r="20" s="219" customFormat="1" ht="19" customHeight="1" outlineLevel="1" spans="1:10">
      <c r="A20" s="227"/>
      <c r="B20" s="228"/>
      <c r="C20" s="228" t="s">
        <v>431</v>
      </c>
      <c r="D20" s="228" t="s">
        <v>432</v>
      </c>
      <c r="E20" s="228" t="s">
        <v>467</v>
      </c>
      <c r="F20" s="228" t="s">
        <v>410</v>
      </c>
      <c r="G20" s="228" t="s">
        <v>434</v>
      </c>
      <c r="H20" s="228" t="s">
        <v>435</v>
      </c>
      <c r="I20" s="228" t="s">
        <v>419</v>
      </c>
      <c r="J20" s="228" t="s">
        <v>468</v>
      </c>
    </row>
    <row r="21" s="219" customFormat="1" ht="19" customHeight="1" outlineLevel="1" spans="1:10">
      <c r="A21" s="227" t="s">
        <v>341</v>
      </c>
      <c r="B21" s="228" t="s">
        <v>469</v>
      </c>
      <c r="C21" s="228" t="s">
        <v>407</v>
      </c>
      <c r="D21" s="228" t="s">
        <v>408</v>
      </c>
      <c r="E21" s="228" t="s">
        <v>470</v>
      </c>
      <c r="F21" s="228" t="s">
        <v>410</v>
      </c>
      <c r="G21" s="228" t="s">
        <v>471</v>
      </c>
      <c r="H21" s="228" t="s">
        <v>472</v>
      </c>
      <c r="I21" s="228" t="s">
        <v>413</v>
      </c>
      <c r="J21" s="228" t="s">
        <v>473</v>
      </c>
    </row>
    <row r="22" s="219" customFormat="1" ht="19" customHeight="1" outlineLevel="1" spans="1:10">
      <c r="A22" s="227"/>
      <c r="B22" s="228"/>
      <c r="C22" s="228" t="s">
        <v>407</v>
      </c>
      <c r="D22" s="228" t="s">
        <v>442</v>
      </c>
      <c r="E22" s="228" t="s">
        <v>474</v>
      </c>
      <c r="F22" s="228" t="s">
        <v>410</v>
      </c>
      <c r="G22" s="228" t="s">
        <v>444</v>
      </c>
      <c r="H22" s="228" t="s">
        <v>435</v>
      </c>
      <c r="I22" s="228" t="s">
        <v>413</v>
      </c>
      <c r="J22" s="228" t="s">
        <v>475</v>
      </c>
    </row>
    <row r="23" s="219" customFormat="1" ht="19" customHeight="1" outlineLevel="1" spans="1:10">
      <c r="A23" s="227"/>
      <c r="B23" s="228"/>
      <c r="C23" s="228" t="s">
        <v>407</v>
      </c>
      <c r="D23" s="228" t="s">
        <v>415</v>
      </c>
      <c r="E23" s="228" t="s">
        <v>476</v>
      </c>
      <c r="F23" s="228" t="s">
        <v>410</v>
      </c>
      <c r="G23" s="228" t="s">
        <v>477</v>
      </c>
      <c r="H23" s="228" t="s">
        <v>478</v>
      </c>
      <c r="I23" s="228" t="s">
        <v>419</v>
      </c>
      <c r="J23" s="228" t="s">
        <v>479</v>
      </c>
    </row>
    <row r="24" s="219" customFormat="1" ht="19" customHeight="1" outlineLevel="1" spans="1:10">
      <c r="A24" s="227"/>
      <c r="B24" s="228"/>
      <c r="C24" s="228" t="s">
        <v>426</v>
      </c>
      <c r="D24" s="228" t="s">
        <v>446</v>
      </c>
      <c r="E24" s="228" t="s">
        <v>480</v>
      </c>
      <c r="F24" s="228" t="s">
        <v>410</v>
      </c>
      <c r="G24" s="228" t="s">
        <v>481</v>
      </c>
      <c r="H24" s="228" t="s">
        <v>418</v>
      </c>
      <c r="I24" s="228" t="s">
        <v>419</v>
      </c>
      <c r="J24" s="228" t="s">
        <v>482</v>
      </c>
    </row>
    <row r="25" s="219" customFormat="1" ht="19" customHeight="1" outlineLevel="1" spans="1:10">
      <c r="A25" s="227"/>
      <c r="B25" s="228"/>
      <c r="C25" s="228" t="s">
        <v>431</v>
      </c>
      <c r="D25" s="228" t="s">
        <v>432</v>
      </c>
      <c r="E25" s="228" t="s">
        <v>483</v>
      </c>
      <c r="F25" s="228" t="s">
        <v>433</v>
      </c>
      <c r="G25" s="228" t="s">
        <v>434</v>
      </c>
      <c r="H25" s="228" t="s">
        <v>435</v>
      </c>
      <c r="I25" s="228" t="s">
        <v>419</v>
      </c>
      <c r="J25" s="228" t="s">
        <v>484</v>
      </c>
    </row>
    <row r="26" s="219" customFormat="1" ht="19" customHeight="1" outlineLevel="1" spans="1:10">
      <c r="A26" s="227" t="s">
        <v>337</v>
      </c>
      <c r="B26" s="228" t="s">
        <v>485</v>
      </c>
      <c r="C26" s="228" t="s">
        <v>407</v>
      </c>
      <c r="D26" s="228" t="s">
        <v>408</v>
      </c>
      <c r="E26" s="228" t="s">
        <v>486</v>
      </c>
      <c r="F26" s="228" t="s">
        <v>410</v>
      </c>
      <c r="G26" s="228" t="s">
        <v>444</v>
      </c>
      <c r="H26" s="228" t="s">
        <v>435</v>
      </c>
      <c r="I26" s="228" t="s">
        <v>413</v>
      </c>
      <c r="J26" s="228" t="s">
        <v>487</v>
      </c>
    </row>
    <row r="27" s="219" customFormat="1" ht="19" customHeight="1" outlineLevel="1" spans="1:10">
      <c r="A27" s="227"/>
      <c r="B27" s="228"/>
      <c r="C27" s="228" t="s">
        <v>407</v>
      </c>
      <c r="D27" s="228" t="s">
        <v>442</v>
      </c>
      <c r="E27" s="228" t="s">
        <v>488</v>
      </c>
      <c r="F27" s="228" t="s">
        <v>410</v>
      </c>
      <c r="G27" s="228" t="s">
        <v>444</v>
      </c>
      <c r="H27" s="228" t="s">
        <v>435</v>
      </c>
      <c r="I27" s="228" t="s">
        <v>413</v>
      </c>
      <c r="J27" s="228" t="s">
        <v>489</v>
      </c>
    </row>
    <row r="28" s="219" customFormat="1" ht="19" customHeight="1" outlineLevel="1" spans="1:10">
      <c r="A28" s="227"/>
      <c r="B28" s="228"/>
      <c r="C28" s="228" t="s">
        <v>407</v>
      </c>
      <c r="D28" s="228" t="s">
        <v>421</v>
      </c>
      <c r="E28" s="228" t="s">
        <v>490</v>
      </c>
      <c r="F28" s="228" t="s">
        <v>410</v>
      </c>
      <c r="G28" s="228" t="s">
        <v>491</v>
      </c>
      <c r="H28" s="228" t="s">
        <v>418</v>
      </c>
      <c r="I28" s="228" t="s">
        <v>419</v>
      </c>
      <c r="J28" s="228" t="s">
        <v>492</v>
      </c>
    </row>
    <row r="29" s="219" customFormat="1" ht="19" customHeight="1" outlineLevel="1" spans="1:10">
      <c r="A29" s="227"/>
      <c r="B29" s="228"/>
      <c r="C29" s="228" t="s">
        <v>426</v>
      </c>
      <c r="D29" s="228" t="s">
        <v>446</v>
      </c>
      <c r="E29" s="228" t="s">
        <v>493</v>
      </c>
      <c r="F29" s="228" t="s">
        <v>410</v>
      </c>
      <c r="G29" s="228" t="s">
        <v>494</v>
      </c>
      <c r="H29" s="228" t="s">
        <v>435</v>
      </c>
      <c r="I29" s="228" t="s">
        <v>413</v>
      </c>
      <c r="J29" s="228" t="s">
        <v>495</v>
      </c>
    </row>
    <row r="30" s="219" customFormat="1" ht="19" customHeight="1" outlineLevel="1" spans="1:10">
      <c r="A30" s="227"/>
      <c r="B30" s="228"/>
      <c r="C30" s="228" t="s">
        <v>431</v>
      </c>
      <c r="D30" s="228" t="s">
        <v>432</v>
      </c>
      <c r="E30" s="228" t="s">
        <v>496</v>
      </c>
      <c r="F30" s="228" t="s">
        <v>433</v>
      </c>
      <c r="G30" s="228" t="s">
        <v>434</v>
      </c>
      <c r="H30" s="228" t="s">
        <v>435</v>
      </c>
      <c r="I30" s="228" t="s">
        <v>419</v>
      </c>
      <c r="J30" s="228" t="s">
        <v>497</v>
      </c>
    </row>
    <row r="31" s="219" customFormat="1" ht="27" customHeight="1" outlineLevel="1" spans="1:10">
      <c r="A31" s="227" t="s">
        <v>289</v>
      </c>
      <c r="B31" s="228" t="s">
        <v>498</v>
      </c>
      <c r="C31" s="228" t="s">
        <v>407</v>
      </c>
      <c r="D31" s="228" t="s">
        <v>408</v>
      </c>
      <c r="E31" s="228" t="s">
        <v>499</v>
      </c>
      <c r="F31" s="228" t="s">
        <v>433</v>
      </c>
      <c r="G31" s="228" t="s">
        <v>500</v>
      </c>
      <c r="H31" s="228" t="s">
        <v>435</v>
      </c>
      <c r="I31" s="228" t="s">
        <v>413</v>
      </c>
      <c r="J31" s="228" t="s">
        <v>501</v>
      </c>
    </row>
    <row r="32" s="219" customFormat="1" ht="19" customHeight="1" outlineLevel="1" spans="1:10">
      <c r="A32" s="227"/>
      <c r="B32" s="228"/>
      <c r="C32" s="228" t="s">
        <v>407</v>
      </c>
      <c r="D32" s="228" t="s">
        <v>408</v>
      </c>
      <c r="E32" s="228" t="s">
        <v>502</v>
      </c>
      <c r="F32" s="228" t="s">
        <v>433</v>
      </c>
      <c r="G32" s="228" t="s">
        <v>503</v>
      </c>
      <c r="H32" s="228" t="s">
        <v>504</v>
      </c>
      <c r="I32" s="228" t="s">
        <v>413</v>
      </c>
      <c r="J32" s="228" t="s">
        <v>505</v>
      </c>
    </row>
    <row r="33" s="219" customFormat="1" ht="19" customHeight="1" outlineLevel="1" spans="1:10">
      <c r="A33" s="227"/>
      <c r="B33" s="228"/>
      <c r="C33" s="228" t="s">
        <v>407</v>
      </c>
      <c r="D33" s="228" t="s">
        <v>408</v>
      </c>
      <c r="E33" s="228" t="s">
        <v>506</v>
      </c>
      <c r="F33" s="228" t="s">
        <v>433</v>
      </c>
      <c r="G33" s="228" t="s">
        <v>434</v>
      </c>
      <c r="H33" s="228" t="s">
        <v>435</v>
      </c>
      <c r="I33" s="228" t="s">
        <v>413</v>
      </c>
      <c r="J33" s="228" t="s">
        <v>507</v>
      </c>
    </row>
    <row r="34" s="219" customFormat="1" ht="19" customHeight="1" outlineLevel="1" spans="1:10">
      <c r="A34" s="227"/>
      <c r="B34" s="228"/>
      <c r="C34" s="228" t="s">
        <v>407</v>
      </c>
      <c r="D34" s="228" t="s">
        <v>408</v>
      </c>
      <c r="E34" s="228" t="s">
        <v>508</v>
      </c>
      <c r="F34" s="228" t="s">
        <v>433</v>
      </c>
      <c r="G34" s="228" t="s">
        <v>434</v>
      </c>
      <c r="H34" s="228" t="s">
        <v>435</v>
      </c>
      <c r="I34" s="228" t="s">
        <v>413</v>
      </c>
      <c r="J34" s="228" t="s">
        <v>508</v>
      </c>
    </row>
    <row r="35" s="219" customFormat="1" ht="19" customHeight="1" outlineLevel="1" spans="1:10">
      <c r="A35" s="227"/>
      <c r="B35" s="228"/>
      <c r="C35" s="228" t="s">
        <v>407</v>
      </c>
      <c r="D35" s="228" t="s">
        <v>408</v>
      </c>
      <c r="E35" s="228" t="s">
        <v>509</v>
      </c>
      <c r="F35" s="228" t="s">
        <v>433</v>
      </c>
      <c r="G35" s="228" t="s">
        <v>510</v>
      </c>
      <c r="H35" s="228" t="s">
        <v>435</v>
      </c>
      <c r="I35" s="228" t="s">
        <v>413</v>
      </c>
      <c r="J35" s="228" t="s">
        <v>509</v>
      </c>
    </row>
    <row r="36" s="219" customFormat="1" ht="19" customHeight="1" outlineLevel="1" spans="1:10">
      <c r="A36" s="227"/>
      <c r="B36" s="228"/>
      <c r="C36" s="228" t="s">
        <v>407</v>
      </c>
      <c r="D36" s="228" t="s">
        <v>408</v>
      </c>
      <c r="E36" s="228" t="s">
        <v>511</v>
      </c>
      <c r="F36" s="228" t="s">
        <v>433</v>
      </c>
      <c r="G36" s="228" t="s">
        <v>512</v>
      </c>
      <c r="H36" s="228" t="s">
        <v>435</v>
      </c>
      <c r="I36" s="228" t="s">
        <v>413</v>
      </c>
      <c r="J36" s="228" t="s">
        <v>513</v>
      </c>
    </row>
    <row r="37" s="219" customFormat="1" ht="19" customHeight="1" outlineLevel="1" spans="1:10">
      <c r="A37" s="227"/>
      <c r="B37" s="228"/>
      <c r="C37" s="228" t="s">
        <v>407</v>
      </c>
      <c r="D37" s="228" t="s">
        <v>408</v>
      </c>
      <c r="E37" s="228" t="s">
        <v>514</v>
      </c>
      <c r="F37" s="228" t="s">
        <v>433</v>
      </c>
      <c r="G37" s="228" t="s">
        <v>434</v>
      </c>
      <c r="H37" s="228" t="s">
        <v>435</v>
      </c>
      <c r="I37" s="228" t="s">
        <v>413</v>
      </c>
      <c r="J37" s="228" t="s">
        <v>514</v>
      </c>
    </row>
    <row r="38" s="219" customFormat="1" ht="19" customHeight="1" outlineLevel="1" spans="1:10">
      <c r="A38" s="227"/>
      <c r="B38" s="228"/>
      <c r="C38" s="228" t="s">
        <v>426</v>
      </c>
      <c r="D38" s="228" t="s">
        <v>446</v>
      </c>
      <c r="E38" s="228" t="s">
        <v>515</v>
      </c>
      <c r="F38" s="228" t="s">
        <v>433</v>
      </c>
      <c r="G38" s="228" t="s">
        <v>510</v>
      </c>
      <c r="H38" s="228" t="s">
        <v>435</v>
      </c>
      <c r="I38" s="228" t="s">
        <v>413</v>
      </c>
      <c r="J38" s="228" t="s">
        <v>516</v>
      </c>
    </row>
    <row r="39" s="219" customFormat="1" ht="19" customHeight="1" outlineLevel="1" spans="1:10">
      <c r="A39" s="227"/>
      <c r="B39" s="228"/>
      <c r="C39" s="228" t="s">
        <v>431</v>
      </c>
      <c r="D39" s="228" t="s">
        <v>432</v>
      </c>
      <c r="E39" s="228" t="s">
        <v>517</v>
      </c>
      <c r="F39" s="228" t="s">
        <v>433</v>
      </c>
      <c r="G39" s="228" t="s">
        <v>434</v>
      </c>
      <c r="H39" s="228" t="s">
        <v>435</v>
      </c>
      <c r="I39" s="228" t="s">
        <v>419</v>
      </c>
      <c r="J39" s="228" t="s">
        <v>516</v>
      </c>
    </row>
    <row r="40" s="219" customFormat="1" ht="19" customHeight="1" outlineLevel="1" spans="1:10">
      <c r="A40" s="227" t="s">
        <v>318</v>
      </c>
      <c r="B40" s="228" t="s">
        <v>518</v>
      </c>
      <c r="C40" s="228" t="s">
        <v>407</v>
      </c>
      <c r="D40" s="228" t="s">
        <v>408</v>
      </c>
      <c r="E40" s="228" t="s">
        <v>519</v>
      </c>
      <c r="F40" s="228" t="s">
        <v>433</v>
      </c>
      <c r="G40" s="228" t="s">
        <v>434</v>
      </c>
      <c r="H40" s="228" t="s">
        <v>435</v>
      </c>
      <c r="I40" s="228" t="s">
        <v>413</v>
      </c>
      <c r="J40" s="228" t="s">
        <v>520</v>
      </c>
    </row>
    <row r="41" s="219" customFormat="1" ht="32" customHeight="1" outlineLevel="1" spans="1:10">
      <c r="A41" s="227"/>
      <c r="B41" s="228"/>
      <c r="C41" s="228" t="s">
        <v>407</v>
      </c>
      <c r="D41" s="228" t="s">
        <v>442</v>
      </c>
      <c r="E41" s="228" t="s">
        <v>521</v>
      </c>
      <c r="F41" s="228" t="s">
        <v>410</v>
      </c>
      <c r="G41" s="228" t="s">
        <v>444</v>
      </c>
      <c r="H41" s="228" t="s">
        <v>435</v>
      </c>
      <c r="I41" s="228" t="s">
        <v>413</v>
      </c>
      <c r="J41" s="228" t="s">
        <v>522</v>
      </c>
    </row>
    <row r="42" s="219" customFormat="1" ht="19" customHeight="1" outlineLevel="1" spans="1:10">
      <c r="A42" s="227"/>
      <c r="B42" s="228"/>
      <c r="C42" s="228" t="s">
        <v>407</v>
      </c>
      <c r="D42" s="228" t="s">
        <v>415</v>
      </c>
      <c r="E42" s="228" t="s">
        <v>523</v>
      </c>
      <c r="F42" s="228" t="s">
        <v>410</v>
      </c>
      <c r="G42" s="228" t="s">
        <v>444</v>
      </c>
      <c r="H42" s="228" t="s">
        <v>435</v>
      </c>
      <c r="I42" s="228" t="s">
        <v>413</v>
      </c>
      <c r="J42" s="228" t="s">
        <v>524</v>
      </c>
    </row>
    <row r="43" s="219" customFormat="1" ht="19" customHeight="1" outlineLevel="1" spans="1:10">
      <c r="A43" s="227"/>
      <c r="B43" s="228"/>
      <c r="C43" s="228" t="s">
        <v>426</v>
      </c>
      <c r="D43" s="228" t="s">
        <v>525</v>
      </c>
      <c r="E43" s="228" t="s">
        <v>526</v>
      </c>
      <c r="F43" s="228" t="s">
        <v>410</v>
      </c>
      <c r="G43" s="228" t="s">
        <v>527</v>
      </c>
      <c r="H43" s="228" t="s">
        <v>424</v>
      </c>
      <c r="I43" s="228" t="s">
        <v>413</v>
      </c>
      <c r="J43" s="228" t="s">
        <v>528</v>
      </c>
    </row>
    <row r="44" s="219" customFormat="1" ht="19" customHeight="1" outlineLevel="1" spans="1:10">
      <c r="A44" s="227"/>
      <c r="B44" s="228"/>
      <c r="C44" s="228" t="s">
        <v>426</v>
      </c>
      <c r="D44" s="228" t="s">
        <v>427</v>
      </c>
      <c r="E44" s="228" t="s">
        <v>529</v>
      </c>
      <c r="F44" s="228" t="s">
        <v>410</v>
      </c>
      <c r="G44" s="228" t="s">
        <v>460</v>
      </c>
      <c r="H44" s="228" t="s">
        <v>418</v>
      </c>
      <c r="I44" s="228" t="s">
        <v>419</v>
      </c>
      <c r="J44" s="228" t="s">
        <v>530</v>
      </c>
    </row>
    <row r="45" s="219" customFormat="1" ht="19" customHeight="1" outlineLevel="1" spans="1:10">
      <c r="A45" s="227"/>
      <c r="B45" s="228"/>
      <c r="C45" s="228" t="s">
        <v>431</v>
      </c>
      <c r="D45" s="228" t="s">
        <v>432</v>
      </c>
      <c r="E45" s="228" t="s">
        <v>531</v>
      </c>
      <c r="F45" s="228" t="s">
        <v>433</v>
      </c>
      <c r="G45" s="228" t="s">
        <v>434</v>
      </c>
      <c r="H45" s="228" t="s">
        <v>435</v>
      </c>
      <c r="I45" s="228" t="s">
        <v>419</v>
      </c>
      <c r="J45" s="228" t="s">
        <v>532</v>
      </c>
    </row>
    <row r="46" s="219" customFormat="1" ht="19" customHeight="1" outlineLevel="1" spans="1:10">
      <c r="A46" s="227" t="s">
        <v>307</v>
      </c>
      <c r="B46" s="228" t="s">
        <v>533</v>
      </c>
      <c r="C46" s="228" t="s">
        <v>407</v>
      </c>
      <c r="D46" s="228" t="s">
        <v>408</v>
      </c>
      <c r="E46" s="228" t="s">
        <v>534</v>
      </c>
      <c r="F46" s="228" t="s">
        <v>410</v>
      </c>
      <c r="G46" s="228" t="s">
        <v>471</v>
      </c>
      <c r="H46" s="228" t="s">
        <v>455</v>
      </c>
      <c r="I46" s="228" t="s">
        <v>413</v>
      </c>
      <c r="J46" s="228" t="s">
        <v>535</v>
      </c>
    </row>
    <row r="47" s="219" customFormat="1" ht="19" customHeight="1" outlineLevel="1" spans="1:10">
      <c r="A47" s="227"/>
      <c r="B47" s="228"/>
      <c r="C47" s="228" t="s">
        <v>407</v>
      </c>
      <c r="D47" s="228" t="s">
        <v>442</v>
      </c>
      <c r="E47" s="228" t="s">
        <v>536</v>
      </c>
      <c r="F47" s="228" t="s">
        <v>410</v>
      </c>
      <c r="G47" s="228" t="s">
        <v>444</v>
      </c>
      <c r="H47" s="228" t="s">
        <v>435</v>
      </c>
      <c r="I47" s="228" t="s">
        <v>413</v>
      </c>
      <c r="J47" s="228" t="s">
        <v>537</v>
      </c>
    </row>
    <row r="48" s="219" customFormat="1" ht="19" customHeight="1" outlineLevel="1" spans="1:10">
      <c r="A48" s="227"/>
      <c r="B48" s="228"/>
      <c r="C48" s="228" t="s">
        <v>407</v>
      </c>
      <c r="D48" s="228" t="s">
        <v>415</v>
      </c>
      <c r="E48" s="228" t="s">
        <v>538</v>
      </c>
      <c r="F48" s="228" t="s">
        <v>410</v>
      </c>
      <c r="G48" s="228" t="s">
        <v>539</v>
      </c>
      <c r="H48" s="228" t="s">
        <v>540</v>
      </c>
      <c r="I48" s="228" t="s">
        <v>413</v>
      </c>
      <c r="J48" s="228" t="s">
        <v>541</v>
      </c>
    </row>
    <row r="49" s="219" customFormat="1" ht="19" customHeight="1" outlineLevel="1" spans="1:10">
      <c r="A49" s="227"/>
      <c r="B49" s="228"/>
      <c r="C49" s="228" t="s">
        <v>426</v>
      </c>
      <c r="D49" s="228" t="s">
        <v>446</v>
      </c>
      <c r="E49" s="228" t="s">
        <v>542</v>
      </c>
      <c r="F49" s="228" t="s">
        <v>410</v>
      </c>
      <c r="G49" s="228" t="s">
        <v>460</v>
      </c>
      <c r="H49" s="228" t="s">
        <v>418</v>
      </c>
      <c r="I49" s="228" t="s">
        <v>413</v>
      </c>
      <c r="J49" s="228" t="s">
        <v>543</v>
      </c>
    </row>
    <row r="50" s="219" customFormat="1" ht="19" customHeight="1" outlineLevel="1" spans="1:10">
      <c r="A50" s="227"/>
      <c r="B50" s="228"/>
      <c r="C50" s="228" t="s">
        <v>426</v>
      </c>
      <c r="D50" s="228" t="s">
        <v>544</v>
      </c>
      <c r="E50" s="228" t="s">
        <v>545</v>
      </c>
      <c r="F50" s="228" t="s">
        <v>410</v>
      </c>
      <c r="G50" s="228" t="s">
        <v>546</v>
      </c>
      <c r="H50" s="228" t="s">
        <v>418</v>
      </c>
      <c r="I50" s="228" t="s">
        <v>419</v>
      </c>
      <c r="J50" s="228" t="s">
        <v>547</v>
      </c>
    </row>
    <row r="51" s="219" customFormat="1" ht="19" customHeight="1" outlineLevel="1" spans="1:10">
      <c r="A51" s="227"/>
      <c r="B51" s="228"/>
      <c r="C51" s="228" t="s">
        <v>431</v>
      </c>
      <c r="D51" s="228" t="s">
        <v>432</v>
      </c>
      <c r="E51" s="228" t="s">
        <v>548</v>
      </c>
      <c r="F51" s="228" t="s">
        <v>433</v>
      </c>
      <c r="G51" s="228" t="s">
        <v>434</v>
      </c>
      <c r="H51" s="228" t="s">
        <v>435</v>
      </c>
      <c r="I51" s="228" t="s">
        <v>419</v>
      </c>
      <c r="J51" s="228" t="s">
        <v>549</v>
      </c>
    </row>
    <row r="52" s="219" customFormat="1" ht="30" customHeight="1" outlineLevel="1" spans="1:10">
      <c r="A52" s="227" t="s">
        <v>303</v>
      </c>
      <c r="B52" s="228" t="s">
        <v>550</v>
      </c>
      <c r="C52" s="228" t="s">
        <v>407</v>
      </c>
      <c r="D52" s="228" t="s">
        <v>408</v>
      </c>
      <c r="E52" s="228" t="s">
        <v>551</v>
      </c>
      <c r="F52" s="228" t="s">
        <v>410</v>
      </c>
      <c r="G52" s="228" t="s">
        <v>552</v>
      </c>
      <c r="H52" s="228" t="s">
        <v>553</v>
      </c>
      <c r="I52" s="228" t="s">
        <v>413</v>
      </c>
      <c r="J52" s="228" t="s">
        <v>554</v>
      </c>
    </row>
    <row r="53" s="219" customFormat="1" ht="19" customHeight="1" outlineLevel="1" spans="1:10">
      <c r="A53" s="227"/>
      <c r="B53" s="228"/>
      <c r="C53" s="228" t="s">
        <v>407</v>
      </c>
      <c r="D53" s="228" t="s">
        <v>442</v>
      </c>
      <c r="E53" s="228" t="s">
        <v>555</v>
      </c>
      <c r="F53" s="228" t="s">
        <v>410</v>
      </c>
      <c r="G53" s="228" t="s">
        <v>444</v>
      </c>
      <c r="H53" s="228" t="s">
        <v>435</v>
      </c>
      <c r="I53" s="228" t="s">
        <v>413</v>
      </c>
      <c r="J53" s="228" t="s">
        <v>556</v>
      </c>
    </row>
    <row r="54" s="219" customFormat="1" ht="19" customHeight="1" outlineLevel="1" spans="1:10">
      <c r="A54" s="227"/>
      <c r="B54" s="228"/>
      <c r="C54" s="228" t="s">
        <v>407</v>
      </c>
      <c r="D54" s="228" t="s">
        <v>415</v>
      </c>
      <c r="E54" s="228" t="s">
        <v>557</v>
      </c>
      <c r="F54" s="228" t="s">
        <v>558</v>
      </c>
      <c r="G54" s="228" t="s">
        <v>559</v>
      </c>
      <c r="H54" s="228" t="s">
        <v>560</v>
      </c>
      <c r="I54" s="228" t="s">
        <v>413</v>
      </c>
      <c r="J54" s="228" t="s">
        <v>561</v>
      </c>
    </row>
    <row r="55" s="219" customFormat="1" ht="19" customHeight="1" outlineLevel="1" spans="1:10">
      <c r="A55" s="227"/>
      <c r="B55" s="228"/>
      <c r="C55" s="228" t="s">
        <v>426</v>
      </c>
      <c r="D55" s="228" t="s">
        <v>446</v>
      </c>
      <c r="E55" s="228" t="s">
        <v>562</v>
      </c>
      <c r="F55" s="228" t="s">
        <v>410</v>
      </c>
      <c r="G55" s="228" t="s">
        <v>491</v>
      </c>
      <c r="H55" s="228" t="s">
        <v>418</v>
      </c>
      <c r="I55" s="228" t="s">
        <v>419</v>
      </c>
      <c r="J55" s="228" t="s">
        <v>563</v>
      </c>
    </row>
    <row r="56" s="219" customFormat="1" ht="34" customHeight="1" outlineLevel="1" spans="1:10">
      <c r="A56" s="227"/>
      <c r="B56" s="228"/>
      <c r="C56" s="228" t="s">
        <v>426</v>
      </c>
      <c r="D56" s="228" t="s">
        <v>544</v>
      </c>
      <c r="E56" s="228" t="s">
        <v>564</v>
      </c>
      <c r="F56" s="228" t="s">
        <v>433</v>
      </c>
      <c r="G56" s="228" t="s">
        <v>460</v>
      </c>
      <c r="H56" s="228" t="s">
        <v>418</v>
      </c>
      <c r="I56" s="228" t="s">
        <v>419</v>
      </c>
      <c r="J56" s="228" t="s">
        <v>565</v>
      </c>
    </row>
    <row r="57" s="219" customFormat="1" ht="19" customHeight="1" outlineLevel="1" spans="1:10">
      <c r="A57" s="227"/>
      <c r="B57" s="228"/>
      <c r="C57" s="228" t="s">
        <v>426</v>
      </c>
      <c r="D57" s="228" t="s">
        <v>427</v>
      </c>
      <c r="E57" s="228" t="s">
        <v>566</v>
      </c>
      <c r="F57" s="228" t="s">
        <v>410</v>
      </c>
      <c r="G57" s="228" t="s">
        <v>539</v>
      </c>
      <c r="H57" s="228" t="s">
        <v>540</v>
      </c>
      <c r="I57" s="228" t="s">
        <v>413</v>
      </c>
      <c r="J57" s="228" t="s">
        <v>567</v>
      </c>
    </row>
    <row r="58" s="219" customFormat="1" ht="19" customHeight="1" outlineLevel="1" spans="1:10">
      <c r="A58" s="227"/>
      <c r="B58" s="228"/>
      <c r="C58" s="228" t="s">
        <v>431</v>
      </c>
      <c r="D58" s="228" t="s">
        <v>432</v>
      </c>
      <c r="E58" s="228" t="s">
        <v>568</v>
      </c>
      <c r="F58" s="228" t="s">
        <v>433</v>
      </c>
      <c r="G58" s="228" t="s">
        <v>434</v>
      </c>
      <c r="H58" s="228" t="s">
        <v>435</v>
      </c>
      <c r="I58" s="228" t="s">
        <v>419</v>
      </c>
      <c r="J58" s="228" t="s">
        <v>569</v>
      </c>
    </row>
    <row r="59" s="219" customFormat="1" ht="19" customHeight="1" outlineLevel="1" spans="1:10">
      <c r="A59" s="227" t="s">
        <v>295</v>
      </c>
      <c r="B59" s="228" t="s">
        <v>570</v>
      </c>
      <c r="C59" s="228" t="s">
        <v>407</v>
      </c>
      <c r="D59" s="228" t="s">
        <v>408</v>
      </c>
      <c r="E59" s="228" t="s">
        <v>571</v>
      </c>
      <c r="F59" s="228" t="s">
        <v>410</v>
      </c>
      <c r="G59" s="228" t="s">
        <v>454</v>
      </c>
      <c r="H59" s="228" t="s">
        <v>572</v>
      </c>
      <c r="I59" s="228" t="s">
        <v>413</v>
      </c>
      <c r="J59" s="228" t="s">
        <v>573</v>
      </c>
    </row>
    <row r="60" s="219" customFormat="1" ht="19" customHeight="1" outlineLevel="1" spans="1:10">
      <c r="A60" s="227"/>
      <c r="B60" s="228"/>
      <c r="C60" s="228" t="s">
        <v>407</v>
      </c>
      <c r="D60" s="228" t="s">
        <v>408</v>
      </c>
      <c r="E60" s="228" t="s">
        <v>574</v>
      </c>
      <c r="F60" s="228" t="s">
        <v>410</v>
      </c>
      <c r="G60" s="228" t="s">
        <v>575</v>
      </c>
      <c r="H60" s="228" t="s">
        <v>576</v>
      </c>
      <c r="I60" s="228" t="s">
        <v>413</v>
      </c>
      <c r="J60" s="228" t="s">
        <v>577</v>
      </c>
    </row>
    <row r="61" s="219" customFormat="1" ht="19" customHeight="1" outlineLevel="1" spans="1:10">
      <c r="A61" s="227"/>
      <c r="B61" s="228"/>
      <c r="C61" s="228" t="s">
        <v>407</v>
      </c>
      <c r="D61" s="228" t="s">
        <v>442</v>
      </c>
      <c r="E61" s="228" t="s">
        <v>578</v>
      </c>
      <c r="F61" s="228" t="s">
        <v>410</v>
      </c>
      <c r="G61" s="228" t="s">
        <v>444</v>
      </c>
      <c r="H61" s="228" t="s">
        <v>435</v>
      </c>
      <c r="I61" s="228" t="s">
        <v>413</v>
      </c>
      <c r="J61" s="228" t="s">
        <v>579</v>
      </c>
    </row>
    <row r="62" s="219" customFormat="1" ht="19" customHeight="1" outlineLevel="1" spans="1:10">
      <c r="A62" s="227"/>
      <c r="B62" s="228"/>
      <c r="C62" s="228" t="s">
        <v>407</v>
      </c>
      <c r="D62" s="228" t="s">
        <v>442</v>
      </c>
      <c r="E62" s="228" t="s">
        <v>580</v>
      </c>
      <c r="F62" s="228" t="s">
        <v>410</v>
      </c>
      <c r="G62" s="228" t="s">
        <v>444</v>
      </c>
      <c r="H62" s="228" t="s">
        <v>435</v>
      </c>
      <c r="I62" s="228" t="s">
        <v>413</v>
      </c>
      <c r="J62" s="228" t="s">
        <v>579</v>
      </c>
    </row>
    <row r="63" s="219" customFormat="1" ht="19" customHeight="1" outlineLevel="1" spans="1:10">
      <c r="A63" s="227"/>
      <c r="B63" s="228"/>
      <c r="C63" s="228" t="s">
        <v>407</v>
      </c>
      <c r="D63" s="228" t="s">
        <v>415</v>
      </c>
      <c r="E63" s="228" t="s">
        <v>581</v>
      </c>
      <c r="F63" s="228" t="s">
        <v>410</v>
      </c>
      <c r="G63" s="228" t="s">
        <v>539</v>
      </c>
      <c r="H63" s="228" t="s">
        <v>540</v>
      </c>
      <c r="I63" s="228" t="s">
        <v>413</v>
      </c>
      <c r="J63" s="228" t="s">
        <v>582</v>
      </c>
    </row>
    <row r="64" s="219" customFormat="1" ht="19" customHeight="1" outlineLevel="1" spans="1:10">
      <c r="A64" s="227"/>
      <c r="B64" s="228"/>
      <c r="C64" s="228" t="s">
        <v>426</v>
      </c>
      <c r="D64" s="228" t="s">
        <v>446</v>
      </c>
      <c r="E64" s="228" t="s">
        <v>583</v>
      </c>
      <c r="F64" s="228" t="s">
        <v>410</v>
      </c>
      <c r="G64" s="228" t="s">
        <v>444</v>
      </c>
      <c r="H64" s="228" t="s">
        <v>435</v>
      </c>
      <c r="I64" s="228" t="s">
        <v>413</v>
      </c>
      <c r="J64" s="228" t="s">
        <v>584</v>
      </c>
    </row>
    <row r="65" s="219" customFormat="1" ht="19" customHeight="1" outlineLevel="1" spans="1:10">
      <c r="A65" s="227"/>
      <c r="B65" s="228"/>
      <c r="C65" s="228" t="s">
        <v>426</v>
      </c>
      <c r="D65" s="228" t="s">
        <v>544</v>
      </c>
      <c r="E65" s="228" t="s">
        <v>585</v>
      </c>
      <c r="F65" s="228" t="s">
        <v>410</v>
      </c>
      <c r="G65" s="228" t="s">
        <v>444</v>
      </c>
      <c r="H65" s="228" t="s">
        <v>435</v>
      </c>
      <c r="I65" s="228" t="s">
        <v>413</v>
      </c>
      <c r="J65" s="228" t="s">
        <v>586</v>
      </c>
    </row>
    <row r="66" s="219" customFormat="1" ht="19" customHeight="1" outlineLevel="1" spans="1:10">
      <c r="A66" s="227"/>
      <c r="B66" s="228"/>
      <c r="C66" s="228" t="s">
        <v>426</v>
      </c>
      <c r="D66" s="228" t="s">
        <v>427</v>
      </c>
      <c r="E66" s="228" t="s">
        <v>587</v>
      </c>
      <c r="F66" s="228" t="s">
        <v>410</v>
      </c>
      <c r="G66" s="228" t="s">
        <v>444</v>
      </c>
      <c r="H66" s="228" t="s">
        <v>435</v>
      </c>
      <c r="I66" s="228" t="s">
        <v>419</v>
      </c>
      <c r="J66" s="228" t="s">
        <v>579</v>
      </c>
    </row>
    <row r="67" s="219" customFormat="1" ht="19" customHeight="1" outlineLevel="1" spans="1:10">
      <c r="A67" s="227"/>
      <c r="B67" s="228"/>
      <c r="C67" s="228" t="s">
        <v>431</v>
      </c>
      <c r="D67" s="228" t="s">
        <v>432</v>
      </c>
      <c r="E67" s="228" t="s">
        <v>588</v>
      </c>
      <c r="F67" s="228" t="s">
        <v>410</v>
      </c>
      <c r="G67" s="228" t="s">
        <v>444</v>
      </c>
      <c r="H67" s="228" t="s">
        <v>435</v>
      </c>
      <c r="I67" s="228" t="s">
        <v>419</v>
      </c>
      <c r="J67" s="228" t="s">
        <v>579</v>
      </c>
    </row>
    <row r="68" s="219" customFormat="1" ht="19" customHeight="1" outlineLevel="1" spans="1:10">
      <c r="A68" s="227" t="s">
        <v>309</v>
      </c>
      <c r="B68" s="228" t="s">
        <v>589</v>
      </c>
      <c r="C68" s="228" t="s">
        <v>407</v>
      </c>
      <c r="D68" s="228" t="s">
        <v>408</v>
      </c>
      <c r="E68" s="228" t="s">
        <v>590</v>
      </c>
      <c r="F68" s="228" t="s">
        <v>410</v>
      </c>
      <c r="G68" s="228" t="s">
        <v>591</v>
      </c>
      <c r="H68" s="228" t="s">
        <v>592</v>
      </c>
      <c r="I68" s="228" t="s">
        <v>413</v>
      </c>
      <c r="J68" s="228" t="s">
        <v>593</v>
      </c>
    </row>
    <row r="69" s="219" customFormat="1" ht="19" customHeight="1" outlineLevel="1" spans="1:10">
      <c r="A69" s="227"/>
      <c r="B69" s="228"/>
      <c r="C69" s="228" t="s">
        <v>407</v>
      </c>
      <c r="D69" s="228" t="s">
        <v>408</v>
      </c>
      <c r="E69" s="228" t="s">
        <v>594</v>
      </c>
      <c r="F69" s="228" t="s">
        <v>410</v>
      </c>
      <c r="G69" s="228" t="s">
        <v>595</v>
      </c>
      <c r="H69" s="228" t="s">
        <v>596</v>
      </c>
      <c r="I69" s="228" t="s">
        <v>413</v>
      </c>
      <c r="J69" s="228" t="s">
        <v>597</v>
      </c>
    </row>
    <row r="70" s="219" customFormat="1" ht="19" customHeight="1" outlineLevel="1" spans="1:10">
      <c r="A70" s="227"/>
      <c r="B70" s="228"/>
      <c r="C70" s="228" t="s">
        <v>407</v>
      </c>
      <c r="D70" s="228" t="s">
        <v>408</v>
      </c>
      <c r="E70" s="228" t="s">
        <v>598</v>
      </c>
      <c r="F70" s="228" t="s">
        <v>433</v>
      </c>
      <c r="G70" s="228" t="s">
        <v>454</v>
      </c>
      <c r="H70" s="228" t="s">
        <v>599</v>
      </c>
      <c r="I70" s="228" t="s">
        <v>413</v>
      </c>
      <c r="J70" s="228" t="s">
        <v>600</v>
      </c>
    </row>
    <row r="71" s="219" customFormat="1" ht="19" customHeight="1" outlineLevel="1" spans="1:10">
      <c r="A71" s="227"/>
      <c r="B71" s="228"/>
      <c r="C71" s="228" t="s">
        <v>407</v>
      </c>
      <c r="D71" s="228" t="s">
        <v>442</v>
      </c>
      <c r="E71" s="228" t="s">
        <v>601</v>
      </c>
      <c r="F71" s="228" t="s">
        <v>410</v>
      </c>
      <c r="G71" s="228" t="s">
        <v>463</v>
      </c>
      <c r="H71" s="228" t="s">
        <v>418</v>
      </c>
      <c r="I71" s="228" t="s">
        <v>419</v>
      </c>
      <c r="J71" s="228" t="s">
        <v>602</v>
      </c>
    </row>
    <row r="72" s="219" customFormat="1" ht="19" customHeight="1" outlineLevel="1" spans="1:10">
      <c r="A72" s="227"/>
      <c r="B72" s="228"/>
      <c r="C72" s="228" t="s">
        <v>426</v>
      </c>
      <c r="D72" s="228" t="s">
        <v>544</v>
      </c>
      <c r="E72" s="228" t="s">
        <v>603</v>
      </c>
      <c r="F72" s="228" t="s">
        <v>410</v>
      </c>
      <c r="G72" s="228" t="s">
        <v>604</v>
      </c>
      <c r="H72" s="228" t="s">
        <v>418</v>
      </c>
      <c r="I72" s="228" t="s">
        <v>419</v>
      </c>
      <c r="J72" s="228" t="s">
        <v>605</v>
      </c>
    </row>
    <row r="73" s="219" customFormat="1" ht="19" customHeight="1" outlineLevel="1" spans="1:10">
      <c r="A73" s="227"/>
      <c r="B73" s="228"/>
      <c r="C73" s="228" t="s">
        <v>431</v>
      </c>
      <c r="D73" s="228" t="s">
        <v>432</v>
      </c>
      <c r="E73" s="228" t="s">
        <v>606</v>
      </c>
      <c r="F73" s="228" t="s">
        <v>433</v>
      </c>
      <c r="G73" s="228" t="s">
        <v>434</v>
      </c>
      <c r="H73" s="228" t="s">
        <v>435</v>
      </c>
      <c r="I73" s="228" t="s">
        <v>419</v>
      </c>
      <c r="J73" s="228" t="s">
        <v>607</v>
      </c>
    </row>
    <row r="74" s="219" customFormat="1" ht="19" customHeight="1" outlineLevel="1" spans="1:10">
      <c r="A74" s="227" t="s">
        <v>320</v>
      </c>
      <c r="B74" s="228" t="s">
        <v>608</v>
      </c>
      <c r="C74" s="228" t="s">
        <v>407</v>
      </c>
      <c r="D74" s="228" t="s">
        <v>408</v>
      </c>
      <c r="E74" s="228" t="s">
        <v>609</v>
      </c>
      <c r="F74" s="228" t="s">
        <v>410</v>
      </c>
      <c r="G74" s="228" t="s">
        <v>610</v>
      </c>
      <c r="H74" s="228" t="s">
        <v>472</v>
      </c>
      <c r="I74" s="228" t="s">
        <v>413</v>
      </c>
      <c r="J74" s="228" t="s">
        <v>611</v>
      </c>
    </row>
    <row r="75" s="219" customFormat="1" ht="19" customHeight="1" outlineLevel="1" spans="1:10">
      <c r="A75" s="227"/>
      <c r="B75" s="228"/>
      <c r="C75" s="228" t="s">
        <v>407</v>
      </c>
      <c r="D75" s="228" t="s">
        <v>408</v>
      </c>
      <c r="E75" s="228" t="s">
        <v>612</v>
      </c>
      <c r="F75" s="228" t="s">
        <v>410</v>
      </c>
      <c r="G75" s="228" t="s">
        <v>613</v>
      </c>
      <c r="H75" s="228" t="s">
        <v>614</v>
      </c>
      <c r="I75" s="228" t="s">
        <v>413</v>
      </c>
      <c r="J75" s="228" t="s">
        <v>615</v>
      </c>
    </row>
    <row r="76" s="219" customFormat="1" ht="19" customHeight="1" outlineLevel="1" spans="1:10">
      <c r="A76" s="227"/>
      <c r="B76" s="228"/>
      <c r="C76" s="228" t="s">
        <v>407</v>
      </c>
      <c r="D76" s="228" t="s">
        <v>408</v>
      </c>
      <c r="E76" s="228" t="s">
        <v>616</v>
      </c>
      <c r="F76" s="228" t="s">
        <v>410</v>
      </c>
      <c r="G76" s="228" t="s">
        <v>539</v>
      </c>
      <c r="H76" s="228" t="s">
        <v>540</v>
      </c>
      <c r="I76" s="228" t="s">
        <v>413</v>
      </c>
      <c r="J76" s="228" t="s">
        <v>617</v>
      </c>
    </row>
    <row r="77" s="219" customFormat="1" ht="19" customHeight="1" outlineLevel="1" spans="1:10">
      <c r="A77" s="227"/>
      <c r="B77" s="228"/>
      <c r="C77" s="228" t="s">
        <v>426</v>
      </c>
      <c r="D77" s="228" t="s">
        <v>446</v>
      </c>
      <c r="E77" s="228" t="s">
        <v>618</v>
      </c>
      <c r="F77" s="228" t="s">
        <v>410</v>
      </c>
      <c r="G77" s="228" t="s">
        <v>444</v>
      </c>
      <c r="H77" s="228" t="s">
        <v>435</v>
      </c>
      <c r="I77" s="228" t="s">
        <v>413</v>
      </c>
      <c r="J77" s="228" t="s">
        <v>619</v>
      </c>
    </row>
    <row r="78" s="219" customFormat="1" ht="19" customHeight="1" outlineLevel="1" spans="1:10">
      <c r="A78" s="227"/>
      <c r="B78" s="228"/>
      <c r="C78" s="228" t="s">
        <v>426</v>
      </c>
      <c r="D78" s="228" t="s">
        <v>427</v>
      </c>
      <c r="E78" s="228" t="s">
        <v>620</v>
      </c>
      <c r="F78" s="228" t="s">
        <v>410</v>
      </c>
      <c r="G78" s="228" t="s">
        <v>621</v>
      </c>
      <c r="H78" s="228" t="s">
        <v>418</v>
      </c>
      <c r="I78" s="228" t="s">
        <v>419</v>
      </c>
      <c r="J78" s="228" t="s">
        <v>622</v>
      </c>
    </row>
    <row r="79" s="219" customFormat="1" ht="19" customHeight="1" outlineLevel="1" spans="1:10">
      <c r="A79" s="227"/>
      <c r="B79" s="228"/>
      <c r="C79" s="228" t="s">
        <v>431</v>
      </c>
      <c r="D79" s="228" t="s">
        <v>432</v>
      </c>
      <c r="E79" s="228" t="s">
        <v>623</v>
      </c>
      <c r="F79" s="228" t="s">
        <v>410</v>
      </c>
      <c r="G79" s="228" t="s">
        <v>444</v>
      </c>
      <c r="H79" s="228" t="s">
        <v>435</v>
      </c>
      <c r="I79" s="228" t="s">
        <v>419</v>
      </c>
      <c r="J79" s="228" t="s">
        <v>624</v>
      </c>
    </row>
    <row r="80" s="219" customFormat="1" ht="19" customHeight="1" outlineLevel="1" spans="1:10">
      <c r="A80" s="227" t="s">
        <v>369</v>
      </c>
      <c r="B80" s="228" t="s">
        <v>625</v>
      </c>
      <c r="C80" s="228" t="s">
        <v>407</v>
      </c>
      <c r="D80" s="228" t="s">
        <v>408</v>
      </c>
      <c r="E80" s="228" t="s">
        <v>626</v>
      </c>
      <c r="F80" s="228" t="s">
        <v>410</v>
      </c>
      <c r="G80" s="228" t="s">
        <v>444</v>
      </c>
      <c r="H80" s="228" t="s">
        <v>435</v>
      </c>
      <c r="I80" s="228" t="s">
        <v>413</v>
      </c>
      <c r="J80" s="228" t="s">
        <v>627</v>
      </c>
    </row>
    <row r="81" s="219" customFormat="1" ht="19" customHeight="1" outlineLevel="1" spans="1:10">
      <c r="A81" s="227"/>
      <c r="B81" s="228"/>
      <c r="C81" s="228" t="s">
        <v>407</v>
      </c>
      <c r="D81" s="228" t="s">
        <v>408</v>
      </c>
      <c r="E81" s="228" t="s">
        <v>628</v>
      </c>
      <c r="F81" s="228" t="s">
        <v>433</v>
      </c>
      <c r="G81" s="228" t="s">
        <v>629</v>
      </c>
      <c r="H81" s="228" t="s">
        <v>630</v>
      </c>
      <c r="I81" s="228" t="s">
        <v>413</v>
      </c>
      <c r="J81" s="228" t="s">
        <v>631</v>
      </c>
    </row>
    <row r="82" s="219" customFormat="1" ht="19" customHeight="1" outlineLevel="1" spans="1:10">
      <c r="A82" s="227"/>
      <c r="B82" s="228"/>
      <c r="C82" s="228" t="s">
        <v>407</v>
      </c>
      <c r="D82" s="228" t="s">
        <v>408</v>
      </c>
      <c r="E82" s="228" t="s">
        <v>632</v>
      </c>
      <c r="F82" s="228" t="s">
        <v>410</v>
      </c>
      <c r="G82" s="228" t="s">
        <v>471</v>
      </c>
      <c r="H82" s="228" t="s">
        <v>599</v>
      </c>
      <c r="I82" s="228" t="s">
        <v>413</v>
      </c>
      <c r="J82" s="228" t="s">
        <v>633</v>
      </c>
    </row>
    <row r="83" s="219" customFormat="1" ht="19" customHeight="1" outlineLevel="1" spans="1:10">
      <c r="A83" s="227"/>
      <c r="B83" s="228"/>
      <c r="C83" s="228" t="s">
        <v>426</v>
      </c>
      <c r="D83" s="228" t="s">
        <v>446</v>
      </c>
      <c r="E83" s="228" t="s">
        <v>634</v>
      </c>
      <c r="F83" s="228" t="s">
        <v>410</v>
      </c>
      <c r="G83" s="228" t="s">
        <v>491</v>
      </c>
      <c r="H83" s="228" t="s">
        <v>435</v>
      </c>
      <c r="I83" s="228" t="s">
        <v>419</v>
      </c>
      <c r="J83" s="228" t="s">
        <v>635</v>
      </c>
    </row>
    <row r="84" s="219" customFormat="1" ht="19" customHeight="1" outlineLevel="1" spans="1:10">
      <c r="A84" s="227"/>
      <c r="B84" s="228"/>
      <c r="C84" s="228" t="s">
        <v>426</v>
      </c>
      <c r="D84" s="228" t="s">
        <v>427</v>
      </c>
      <c r="E84" s="228" t="s">
        <v>636</v>
      </c>
      <c r="F84" s="228" t="s">
        <v>410</v>
      </c>
      <c r="G84" s="228" t="s">
        <v>463</v>
      </c>
      <c r="H84" s="228" t="s">
        <v>418</v>
      </c>
      <c r="I84" s="228" t="s">
        <v>419</v>
      </c>
      <c r="J84" s="228" t="s">
        <v>637</v>
      </c>
    </row>
    <row r="85" s="219" customFormat="1" ht="19" customHeight="1" outlineLevel="1" spans="1:10">
      <c r="A85" s="227"/>
      <c r="B85" s="228"/>
      <c r="C85" s="228" t="s">
        <v>431</v>
      </c>
      <c r="D85" s="228" t="s">
        <v>432</v>
      </c>
      <c r="E85" s="228" t="s">
        <v>638</v>
      </c>
      <c r="F85" s="228" t="s">
        <v>433</v>
      </c>
      <c r="G85" s="228" t="s">
        <v>434</v>
      </c>
      <c r="H85" s="228" t="s">
        <v>435</v>
      </c>
      <c r="I85" s="228" t="s">
        <v>419</v>
      </c>
      <c r="J85" s="228" t="s">
        <v>639</v>
      </c>
    </row>
    <row r="86" s="219" customFormat="1" ht="19" customHeight="1" outlineLevel="1" spans="1:10">
      <c r="A86" s="227" t="s">
        <v>367</v>
      </c>
      <c r="B86" s="228" t="s">
        <v>640</v>
      </c>
      <c r="C86" s="228" t="s">
        <v>407</v>
      </c>
      <c r="D86" s="228" t="s">
        <v>408</v>
      </c>
      <c r="E86" s="228" t="s">
        <v>641</v>
      </c>
      <c r="F86" s="228" t="s">
        <v>433</v>
      </c>
      <c r="G86" s="228" t="s">
        <v>444</v>
      </c>
      <c r="H86" s="228" t="s">
        <v>412</v>
      </c>
      <c r="I86" s="228" t="s">
        <v>413</v>
      </c>
      <c r="J86" s="228" t="s">
        <v>642</v>
      </c>
    </row>
    <row r="87" s="219" customFormat="1" ht="19" customHeight="1" outlineLevel="1" spans="1:10">
      <c r="A87" s="227"/>
      <c r="B87" s="228"/>
      <c r="C87" s="228" t="s">
        <v>407</v>
      </c>
      <c r="D87" s="228" t="s">
        <v>408</v>
      </c>
      <c r="E87" s="228" t="s">
        <v>643</v>
      </c>
      <c r="F87" s="228" t="s">
        <v>433</v>
      </c>
      <c r="G87" s="228" t="s">
        <v>444</v>
      </c>
      <c r="H87" s="228" t="s">
        <v>412</v>
      </c>
      <c r="I87" s="228" t="s">
        <v>413</v>
      </c>
      <c r="J87" s="228" t="s">
        <v>644</v>
      </c>
    </row>
    <row r="88" s="219" customFormat="1" ht="19" customHeight="1" outlineLevel="1" spans="1:10">
      <c r="A88" s="227"/>
      <c r="B88" s="228"/>
      <c r="C88" s="228" t="s">
        <v>407</v>
      </c>
      <c r="D88" s="228" t="s">
        <v>408</v>
      </c>
      <c r="E88" s="228" t="s">
        <v>645</v>
      </c>
      <c r="F88" s="228" t="s">
        <v>433</v>
      </c>
      <c r="G88" s="228" t="s">
        <v>444</v>
      </c>
      <c r="H88" s="228" t="s">
        <v>412</v>
      </c>
      <c r="I88" s="228" t="s">
        <v>413</v>
      </c>
      <c r="J88" s="228" t="s">
        <v>646</v>
      </c>
    </row>
    <row r="89" s="219" customFormat="1" ht="19" customHeight="1" outlineLevel="1" spans="1:10">
      <c r="A89" s="227"/>
      <c r="B89" s="228"/>
      <c r="C89" s="228" t="s">
        <v>407</v>
      </c>
      <c r="D89" s="228" t="s">
        <v>408</v>
      </c>
      <c r="E89" s="228" t="s">
        <v>647</v>
      </c>
      <c r="F89" s="228" t="s">
        <v>433</v>
      </c>
      <c r="G89" s="228" t="s">
        <v>648</v>
      </c>
      <c r="H89" s="228" t="s">
        <v>576</v>
      </c>
      <c r="I89" s="228" t="s">
        <v>413</v>
      </c>
      <c r="J89" s="228" t="s">
        <v>649</v>
      </c>
    </row>
    <row r="90" s="219" customFormat="1" ht="19" customHeight="1" outlineLevel="1" spans="1:10">
      <c r="A90" s="227"/>
      <c r="B90" s="228"/>
      <c r="C90" s="228" t="s">
        <v>407</v>
      </c>
      <c r="D90" s="228" t="s">
        <v>408</v>
      </c>
      <c r="E90" s="228" t="s">
        <v>650</v>
      </c>
      <c r="F90" s="228" t="s">
        <v>433</v>
      </c>
      <c r="G90" s="228" t="s">
        <v>651</v>
      </c>
      <c r="H90" s="228" t="s">
        <v>652</v>
      </c>
      <c r="I90" s="228" t="s">
        <v>413</v>
      </c>
      <c r="J90" s="228" t="s">
        <v>653</v>
      </c>
    </row>
    <row r="91" s="219" customFormat="1" ht="19" customHeight="1" outlineLevel="1" spans="1:10">
      <c r="A91" s="227"/>
      <c r="B91" s="228"/>
      <c r="C91" s="228" t="s">
        <v>407</v>
      </c>
      <c r="D91" s="228" t="s">
        <v>408</v>
      </c>
      <c r="E91" s="228" t="s">
        <v>654</v>
      </c>
      <c r="F91" s="228" t="s">
        <v>433</v>
      </c>
      <c r="G91" s="228" t="s">
        <v>655</v>
      </c>
      <c r="H91" s="228" t="s">
        <v>412</v>
      </c>
      <c r="I91" s="228" t="s">
        <v>413</v>
      </c>
      <c r="J91" s="228" t="s">
        <v>656</v>
      </c>
    </row>
    <row r="92" s="219" customFormat="1" ht="19" customHeight="1" outlineLevel="1" spans="1:10">
      <c r="A92" s="227"/>
      <c r="B92" s="228"/>
      <c r="C92" s="228" t="s">
        <v>407</v>
      </c>
      <c r="D92" s="228" t="s">
        <v>408</v>
      </c>
      <c r="E92" s="228" t="s">
        <v>657</v>
      </c>
      <c r="F92" s="228" t="s">
        <v>433</v>
      </c>
      <c r="G92" s="228" t="s">
        <v>444</v>
      </c>
      <c r="H92" s="228" t="s">
        <v>412</v>
      </c>
      <c r="I92" s="228" t="s">
        <v>413</v>
      </c>
      <c r="J92" s="228" t="s">
        <v>658</v>
      </c>
    </row>
    <row r="93" s="219" customFormat="1" ht="19" customHeight="1" outlineLevel="1" spans="1:10">
      <c r="A93" s="227"/>
      <c r="B93" s="228"/>
      <c r="C93" s="228" t="s">
        <v>407</v>
      </c>
      <c r="D93" s="228" t="s">
        <v>408</v>
      </c>
      <c r="E93" s="228" t="s">
        <v>659</v>
      </c>
      <c r="F93" s="228" t="s">
        <v>433</v>
      </c>
      <c r="G93" s="228" t="s">
        <v>660</v>
      </c>
      <c r="H93" s="228" t="s">
        <v>412</v>
      </c>
      <c r="I93" s="228" t="s">
        <v>413</v>
      </c>
      <c r="J93" s="228" t="s">
        <v>661</v>
      </c>
    </row>
    <row r="94" s="219" customFormat="1" ht="19" customHeight="1" outlineLevel="1" spans="1:10">
      <c r="A94" s="227"/>
      <c r="B94" s="228"/>
      <c r="C94" s="228" t="s">
        <v>407</v>
      </c>
      <c r="D94" s="228" t="s">
        <v>408</v>
      </c>
      <c r="E94" s="228" t="s">
        <v>662</v>
      </c>
      <c r="F94" s="228" t="s">
        <v>433</v>
      </c>
      <c r="G94" s="228" t="s">
        <v>663</v>
      </c>
      <c r="H94" s="228" t="s">
        <v>412</v>
      </c>
      <c r="I94" s="228" t="s">
        <v>413</v>
      </c>
      <c r="J94" s="228" t="s">
        <v>664</v>
      </c>
    </row>
    <row r="95" s="219" customFormat="1" ht="19" customHeight="1" outlineLevel="1" spans="1:10">
      <c r="A95" s="227"/>
      <c r="B95" s="228"/>
      <c r="C95" s="228" t="s">
        <v>426</v>
      </c>
      <c r="D95" s="228" t="s">
        <v>446</v>
      </c>
      <c r="E95" s="228" t="s">
        <v>665</v>
      </c>
      <c r="F95" s="228" t="s">
        <v>410</v>
      </c>
      <c r="G95" s="228" t="s">
        <v>666</v>
      </c>
      <c r="H95" s="228" t="s">
        <v>418</v>
      </c>
      <c r="I95" s="228" t="s">
        <v>419</v>
      </c>
      <c r="J95" s="228" t="s">
        <v>665</v>
      </c>
    </row>
    <row r="96" s="219" customFormat="1" ht="19" customHeight="1" outlineLevel="1" spans="1:10">
      <c r="A96" s="227"/>
      <c r="B96" s="228"/>
      <c r="C96" s="228" t="s">
        <v>426</v>
      </c>
      <c r="D96" s="228" t="s">
        <v>446</v>
      </c>
      <c r="E96" s="228" t="s">
        <v>667</v>
      </c>
      <c r="F96" s="228" t="s">
        <v>410</v>
      </c>
      <c r="G96" s="228" t="s">
        <v>666</v>
      </c>
      <c r="H96" s="228" t="s">
        <v>418</v>
      </c>
      <c r="I96" s="228" t="s">
        <v>419</v>
      </c>
      <c r="J96" s="228" t="s">
        <v>668</v>
      </c>
    </row>
    <row r="97" s="219" customFormat="1" ht="19" customHeight="1" outlineLevel="1" spans="1:10">
      <c r="A97" s="229"/>
      <c r="B97" s="230"/>
      <c r="C97" s="230" t="s">
        <v>431</v>
      </c>
      <c r="D97" s="230" t="s">
        <v>432</v>
      </c>
      <c r="E97" s="230" t="s">
        <v>432</v>
      </c>
      <c r="F97" s="230" t="s">
        <v>410</v>
      </c>
      <c r="G97" s="230" t="s">
        <v>663</v>
      </c>
      <c r="H97" s="230" t="s">
        <v>435</v>
      </c>
      <c r="I97" s="228" t="s">
        <v>419</v>
      </c>
      <c r="J97" s="230" t="s">
        <v>669</v>
      </c>
    </row>
    <row r="98" ht="19" customHeight="1" spans="1:10">
      <c r="A98" s="231" t="s">
        <v>327</v>
      </c>
      <c r="B98" s="231" t="s">
        <v>670</v>
      </c>
      <c r="C98" s="232" t="s">
        <v>407</v>
      </c>
      <c r="D98" s="232" t="s">
        <v>408</v>
      </c>
      <c r="E98" s="233" t="s">
        <v>671</v>
      </c>
      <c r="F98" s="234" t="s">
        <v>410</v>
      </c>
      <c r="G98" s="233">
        <v>1040</v>
      </c>
      <c r="H98" s="234" t="s">
        <v>472</v>
      </c>
      <c r="I98" s="234" t="s">
        <v>413</v>
      </c>
      <c r="J98" s="232" t="s">
        <v>672</v>
      </c>
    </row>
    <row r="99" ht="19" customHeight="1" spans="1:10">
      <c r="A99" s="231"/>
      <c r="B99" s="231"/>
      <c r="C99" s="232" t="s">
        <v>426</v>
      </c>
      <c r="D99" s="232" t="s">
        <v>673</v>
      </c>
      <c r="E99" s="233" t="s">
        <v>674</v>
      </c>
      <c r="F99" s="234" t="s">
        <v>410</v>
      </c>
      <c r="G99" s="233" t="s">
        <v>675</v>
      </c>
      <c r="H99" s="234" t="s">
        <v>418</v>
      </c>
      <c r="I99" s="234" t="s">
        <v>419</v>
      </c>
      <c r="J99" s="232" t="s">
        <v>676</v>
      </c>
    </row>
    <row r="100" ht="19" customHeight="1" spans="1:10">
      <c r="A100" s="231"/>
      <c r="B100" s="231"/>
      <c r="C100" s="232" t="s">
        <v>431</v>
      </c>
      <c r="D100" s="232" t="s">
        <v>677</v>
      </c>
      <c r="E100" s="233" t="s">
        <v>678</v>
      </c>
      <c r="F100" s="234" t="s">
        <v>410</v>
      </c>
      <c r="G100" s="233">
        <v>100</v>
      </c>
      <c r="H100" s="234" t="s">
        <v>435</v>
      </c>
      <c r="I100" s="234" t="s">
        <v>419</v>
      </c>
      <c r="J100" s="232" t="s">
        <v>679</v>
      </c>
    </row>
    <row r="101" s="220" customFormat="1" ht="19" customHeight="1" spans="1:10">
      <c r="A101" s="231" t="s">
        <v>329</v>
      </c>
      <c r="B101" s="231" t="s">
        <v>680</v>
      </c>
      <c r="C101" s="233" t="s">
        <v>407</v>
      </c>
      <c r="D101" s="233" t="s">
        <v>408</v>
      </c>
      <c r="E101" s="233" t="s">
        <v>681</v>
      </c>
      <c r="F101" s="234" t="s">
        <v>410</v>
      </c>
      <c r="G101" s="233">
        <v>1040</v>
      </c>
      <c r="H101" s="234" t="s">
        <v>472</v>
      </c>
      <c r="I101" s="234" t="s">
        <v>413</v>
      </c>
      <c r="J101" s="233" t="s">
        <v>682</v>
      </c>
    </row>
    <row r="102" s="220" customFormat="1" ht="19" customHeight="1" spans="1:10">
      <c r="A102" s="231"/>
      <c r="B102" s="231"/>
      <c r="C102" s="233" t="s">
        <v>426</v>
      </c>
      <c r="D102" s="233" t="s">
        <v>673</v>
      </c>
      <c r="E102" s="233" t="s">
        <v>683</v>
      </c>
      <c r="F102" s="234" t="s">
        <v>410</v>
      </c>
      <c r="G102" s="233" t="s">
        <v>684</v>
      </c>
      <c r="H102" s="234" t="s">
        <v>418</v>
      </c>
      <c r="I102" s="234" t="s">
        <v>419</v>
      </c>
      <c r="J102" s="233" t="s">
        <v>685</v>
      </c>
    </row>
    <row r="103" s="220" customFormat="1" ht="19" customHeight="1" spans="1:10">
      <c r="A103" s="231"/>
      <c r="B103" s="231"/>
      <c r="C103" s="233" t="s">
        <v>431</v>
      </c>
      <c r="D103" s="233" t="s">
        <v>677</v>
      </c>
      <c r="E103" s="233" t="s">
        <v>686</v>
      </c>
      <c r="F103" s="234" t="s">
        <v>410</v>
      </c>
      <c r="G103" s="233">
        <v>100</v>
      </c>
      <c r="H103" s="234" t="s">
        <v>435</v>
      </c>
      <c r="I103" s="234" t="s">
        <v>419</v>
      </c>
      <c r="J103" s="233" t="s">
        <v>687</v>
      </c>
    </row>
    <row r="104" ht="19" customHeight="1" spans="1:10">
      <c r="A104" s="235" t="s">
        <v>331</v>
      </c>
      <c r="B104" s="235" t="s">
        <v>688</v>
      </c>
      <c r="C104" s="232" t="s">
        <v>407</v>
      </c>
      <c r="D104" s="232" t="s">
        <v>408</v>
      </c>
      <c r="E104" s="233" t="s">
        <v>689</v>
      </c>
      <c r="F104" s="234" t="s">
        <v>410</v>
      </c>
      <c r="G104" s="233">
        <v>18</v>
      </c>
      <c r="H104" s="234" t="s">
        <v>412</v>
      </c>
      <c r="I104" s="234" t="s">
        <v>413</v>
      </c>
      <c r="J104" s="232" t="s">
        <v>690</v>
      </c>
    </row>
    <row r="105" ht="19" customHeight="1" spans="1:10">
      <c r="A105" s="236"/>
      <c r="B105" s="236"/>
      <c r="C105" s="232" t="s">
        <v>426</v>
      </c>
      <c r="D105" s="232" t="s">
        <v>691</v>
      </c>
      <c r="E105" s="233" t="s">
        <v>692</v>
      </c>
      <c r="F105" s="234" t="s">
        <v>410</v>
      </c>
      <c r="G105" s="233" t="s">
        <v>693</v>
      </c>
      <c r="H105" s="234" t="s">
        <v>418</v>
      </c>
      <c r="I105" s="234" t="s">
        <v>419</v>
      </c>
      <c r="J105" s="232" t="s">
        <v>694</v>
      </c>
    </row>
    <row r="106" s="220" customFormat="1" ht="19" customHeight="1" spans="1:10">
      <c r="A106" s="237"/>
      <c r="B106" s="238"/>
      <c r="C106" s="233" t="s">
        <v>431</v>
      </c>
      <c r="D106" s="233" t="s">
        <v>677</v>
      </c>
      <c r="E106" s="233" t="s">
        <v>695</v>
      </c>
      <c r="F106" s="234" t="s">
        <v>433</v>
      </c>
      <c r="G106" s="233">
        <v>90</v>
      </c>
      <c r="H106" s="234" t="s">
        <v>435</v>
      </c>
      <c r="I106" s="234" t="s">
        <v>419</v>
      </c>
      <c r="J106" s="233" t="s">
        <v>696</v>
      </c>
    </row>
    <row r="107" s="220" customFormat="1" ht="19" customHeight="1" spans="1:10">
      <c r="A107" s="231" t="s">
        <v>333</v>
      </c>
      <c r="B107" s="233" t="s">
        <v>697</v>
      </c>
      <c r="C107" s="233" t="s">
        <v>407</v>
      </c>
      <c r="D107" s="233" t="s">
        <v>408</v>
      </c>
      <c r="E107" s="233" t="s">
        <v>698</v>
      </c>
      <c r="F107" s="234" t="s">
        <v>410</v>
      </c>
      <c r="G107" s="233">
        <v>50</v>
      </c>
      <c r="H107" s="234" t="s">
        <v>412</v>
      </c>
      <c r="I107" s="234" t="s">
        <v>413</v>
      </c>
      <c r="J107" s="233" t="s">
        <v>699</v>
      </c>
    </row>
    <row r="108" s="220" customFormat="1" ht="19" customHeight="1" spans="1:10">
      <c r="A108" s="231"/>
      <c r="B108" s="233"/>
      <c r="C108" s="233" t="s">
        <v>407</v>
      </c>
      <c r="D108" s="233" t="s">
        <v>408</v>
      </c>
      <c r="E108" s="233" t="s">
        <v>700</v>
      </c>
      <c r="F108" s="234" t="s">
        <v>410</v>
      </c>
      <c r="G108" s="233">
        <v>200</v>
      </c>
      <c r="H108" s="234" t="s">
        <v>472</v>
      </c>
      <c r="I108" s="234" t="s">
        <v>413</v>
      </c>
      <c r="J108" s="233" t="s">
        <v>701</v>
      </c>
    </row>
    <row r="109" s="220" customFormat="1" ht="19" customHeight="1" spans="1:10">
      <c r="A109" s="231"/>
      <c r="B109" s="233"/>
      <c r="C109" s="233" t="s">
        <v>426</v>
      </c>
      <c r="D109" s="233" t="s">
        <v>673</v>
      </c>
      <c r="E109" s="233" t="s">
        <v>702</v>
      </c>
      <c r="F109" s="234" t="s">
        <v>410</v>
      </c>
      <c r="G109" s="233" t="s">
        <v>703</v>
      </c>
      <c r="H109" s="234" t="s">
        <v>418</v>
      </c>
      <c r="I109" s="234" t="s">
        <v>419</v>
      </c>
      <c r="J109" s="233" t="s">
        <v>704</v>
      </c>
    </row>
    <row r="110" s="220" customFormat="1" ht="19" customHeight="1" spans="1:10">
      <c r="A110" s="231"/>
      <c r="B110" s="233"/>
      <c r="C110" s="233" t="s">
        <v>431</v>
      </c>
      <c r="D110" s="233" t="s">
        <v>677</v>
      </c>
      <c r="E110" s="233" t="s">
        <v>705</v>
      </c>
      <c r="F110" s="234" t="s">
        <v>410</v>
      </c>
      <c r="G110" s="233">
        <v>100</v>
      </c>
      <c r="H110" s="234" t="s">
        <v>435</v>
      </c>
      <c r="I110" s="234" t="s">
        <v>419</v>
      </c>
      <c r="J110" s="233" t="s">
        <v>706</v>
      </c>
    </row>
    <row r="111" ht="19" customHeight="1" spans="1:10">
      <c r="A111" s="235" t="s">
        <v>335</v>
      </c>
      <c r="B111" s="235" t="s">
        <v>707</v>
      </c>
      <c r="C111" s="232" t="s">
        <v>407</v>
      </c>
      <c r="D111" s="232" t="s">
        <v>408</v>
      </c>
      <c r="E111" s="232" t="s">
        <v>708</v>
      </c>
      <c r="F111" s="239" t="s">
        <v>410</v>
      </c>
      <c r="G111" s="234">
        <v>1</v>
      </c>
      <c r="H111" s="234" t="s">
        <v>455</v>
      </c>
      <c r="I111" s="234" t="s">
        <v>413</v>
      </c>
      <c r="J111" s="232" t="s">
        <v>709</v>
      </c>
    </row>
    <row r="112" ht="19" customHeight="1" spans="1:10">
      <c r="A112" s="236"/>
      <c r="B112" s="236"/>
      <c r="C112" s="232" t="s">
        <v>426</v>
      </c>
      <c r="D112" s="232" t="s">
        <v>673</v>
      </c>
      <c r="E112" s="232" t="s">
        <v>710</v>
      </c>
      <c r="F112" s="239" t="s">
        <v>410</v>
      </c>
      <c r="G112" s="234" t="s">
        <v>711</v>
      </c>
      <c r="H112" s="234" t="s">
        <v>418</v>
      </c>
      <c r="I112" s="234" t="s">
        <v>419</v>
      </c>
      <c r="J112" s="232" t="s">
        <v>712</v>
      </c>
    </row>
    <row r="113" ht="19" customHeight="1" spans="1:10">
      <c r="A113" s="237"/>
      <c r="B113" s="237"/>
      <c r="C113" s="232" t="s">
        <v>431</v>
      </c>
      <c r="D113" s="232" t="s">
        <v>677</v>
      </c>
      <c r="E113" s="232" t="s">
        <v>686</v>
      </c>
      <c r="F113" s="240" t="s">
        <v>410</v>
      </c>
      <c r="G113" s="234" t="s">
        <v>444</v>
      </c>
      <c r="H113" s="234" t="s">
        <v>435</v>
      </c>
      <c r="I113" s="234" t="s">
        <v>413</v>
      </c>
      <c r="J113" s="232" t="s">
        <v>713</v>
      </c>
    </row>
    <row r="114" ht="19" customHeight="1" spans="1:10">
      <c r="A114" s="231" t="s">
        <v>339</v>
      </c>
      <c r="B114" s="231" t="s">
        <v>714</v>
      </c>
      <c r="C114" s="232" t="s">
        <v>407</v>
      </c>
      <c r="D114" s="232" t="s">
        <v>408</v>
      </c>
      <c r="E114" s="232" t="s">
        <v>689</v>
      </c>
      <c r="F114" s="232" t="s">
        <v>410</v>
      </c>
      <c r="G114" s="232" t="s">
        <v>715</v>
      </c>
      <c r="H114" s="232" t="s">
        <v>455</v>
      </c>
      <c r="I114" s="232" t="s">
        <v>413</v>
      </c>
      <c r="J114" s="232" t="s">
        <v>716</v>
      </c>
    </row>
    <row r="115" ht="19" customHeight="1" spans="1:10">
      <c r="A115" s="231"/>
      <c r="B115" s="231"/>
      <c r="C115" s="232" t="s">
        <v>407</v>
      </c>
      <c r="D115" s="232" t="s">
        <v>408</v>
      </c>
      <c r="E115" s="232" t="s">
        <v>717</v>
      </c>
      <c r="F115" s="232" t="s">
        <v>410</v>
      </c>
      <c r="G115" s="232" t="s">
        <v>718</v>
      </c>
      <c r="H115" s="232" t="s">
        <v>630</v>
      </c>
      <c r="I115" s="232" t="s">
        <v>413</v>
      </c>
      <c r="J115" s="232" t="s">
        <v>719</v>
      </c>
    </row>
    <row r="116" ht="19" customHeight="1" spans="1:10">
      <c r="A116" s="231"/>
      <c r="B116" s="231"/>
      <c r="C116" s="232" t="s">
        <v>407</v>
      </c>
      <c r="D116" s="232" t="s">
        <v>408</v>
      </c>
      <c r="E116" s="232" t="s">
        <v>720</v>
      </c>
      <c r="F116" s="232" t="s">
        <v>410</v>
      </c>
      <c r="G116" s="232" t="s">
        <v>721</v>
      </c>
      <c r="H116" s="232" t="s">
        <v>630</v>
      </c>
      <c r="I116" s="232" t="s">
        <v>413</v>
      </c>
      <c r="J116" s="232" t="s">
        <v>722</v>
      </c>
    </row>
    <row r="117" ht="19" customHeight="1" spans="1:10">
      <c r="A117" s="231"/>
      <c r="B117" s="231"/>
      <c r="C117" s="232" t="s">
        <v>426</v>
      </c>
      <c r="D117" s="232" t="s">
        <v>673</v>
      </c>
      <c r="E117" s="232" t="s">
        <v>723</v>
      </c>
      <c r="F117" s="232" t="s">
        <v>410</v>
      </c>
      <c r="G117" s="232" t="s">
        <v>460</v>
      </c>
      <c r="H117" s="232" t="s">
        <v>418</v>
      </c>
      <c r="I117" s="232" t="s">
        <v>419</v>
      </c>
      <c r="J117" s="232" t="s">
        <v>724</v>
      </c>
    </row>
    <row r="118" ht="19" customHeight="1" spans="1:10">
      <c r="A118" s="231"/>
      <c r="B118" s="231"/>
      <c r="C118" s="232" t="s">
        <v>431</v>
      </c>
      <c r="D118" s="232" t="s">
        <v>677</v>
      </c>
      <c r="E118" s="232" t="s">
        <v>725</v>
      </c>
      <c r="F118" s="232" t="s">
        <v>433</v>
      </c>
      <c r="G118" s="232" t="s">
        <v>434</v>
      </c>
      <c r="H118" s="232" t="s">
        <v>435</v>
      </c>
      <c r="I118" s="232" t="s">
        <v>419</v>
      </c>
      <c r="J118" s="232" t="s">
        <v>726</v>
      </c>
    </row>
    <row r="119" ht="19" customHeight="1" spans="1:10">
      <c r="A119" s="235" t="s">
        <v>345</v>
      </c>
      <c r="B119" s="235" t="s">
        <v>727</v>
      </c>
      <c r="C119" s="232" t="s">
        <v>407</v>
      </c>
      <c r="D119" s="232" t="s">
        <v>408</v>
      </c>
      <c r="E119" s="232" t="s">
        <v>728</v>
      </c>
      <c r="F119" s="232" t="s">
        <v>410</v>
      </c>
      <c r="G119" s="241" t="s">
        <v>729</v>
      </c>
      <c r="H119" s="241" t="s">
        <v>472</v>
      </c>
      <c r="I119" s="232" t="s">
        <v>413</v>
      </c>
      <c r="J119" s="232" t="s">
        <v>730</v>
      </c>
    </row>
    <row r="120" ht="19" customHeight="1" spans="1:10">
      <c r="A120" s="236"/>
      <c r="B120" s="236"/>
      <c r="C120" s="232" t="s">
        <v>426</v>
      </c>
      <c r="D120" s="232" t="s">
        <v>446</v>
      </c>
      <c r="E120" s="232" t="s">
        <v>731</v>
      </c>
      <c r="F120" s="232" t="s">
        <v>410</v>
      </c>
      <c r="G120" s="241" t="s">
        <v>444</v>
      </c>
      <c r="H120" s="241" t="s">
        <v>418</v>
      </c>
      <c r="I120" s="232" t="s">
        <v>419</v>
      </c>
      <c r="J120" s="232" t="s">
        <v>732</v>
      </c>
    </row>
    <row r="121" ht="19" customHeight="1" spans="1:10">
      <c r="A121" s="237"/>
      <c r="B121" s="237"/>
      <c r="C121" s="232" t="s">
        <v>431</v>
      </c>
      <c r="D121" s="232" t="s">
        <v>432</v>
      </c>
      <c r="E121" s="232" t="s">
        <v>686</v>
      </c>
      <c r="F121" s="232" t="s">
        <v>410</v>
      </c>
      <c r="G121" s="241" t="s">
        <v>444</v>
      </c>
      <c r="H121" s="241" t="s">
        <v>435</v>
      </c>
      <c r="I121" s="232" t="s">
        <v>419</v>
      </c>
      <c r="J121" s="232" t="s">
        <v>733</v>
      </c>
    </row>
    <row r="122" ht="19" customHeight="1" spans="1:10">
      <c r="A122" s="235" t="s">
        <v>347</v>
      </c>
      <c r="B122" s="235" t="s">
        <v>734</v>
      </c>
      <c r="C122" s="232" t="s">
        <v>407</v>
      </c>
      <c r="D122" s="232" t="s">
        <v>408</v>
      </c>
      <c r="E122" s="232" t="s">
        <v>735</v>
      </c>
      <c r="F122" s="242" t="s">
        <v>410</v>
      </c>
      <c r="G122" s="241" t="s">
        <v>736</v>
      </c>
      <c r="H122" s="241" t="s">
        <v>472</v>
      </c>
      <c r="I122" s="242" t="s">
        <v>413</v>
      </c>
      <c r="J122" s="232" t="s">
        <v>737</v>
      </c>
    </row>
    <row r="123" ht="19" customHeight="1" spans="1:10">
      <c r="A123" s="236"/>
      <c r="B123" s="236"/>
      <c r="C123" s="232" t="s">
        <v>407</v>
      </c>
      <c r="D123" s="232" t="s">
        <v>415</v>
      </c>
      <c r="E123" s="232" t="s">
        <v>738</v>
      </c>
      <c r="F123" s="232" t="s">
        <v>410</v>
      </c>
      <c r="G123" s="241" t="s">
        <v>444</v>
      </c>
      <c r="H123" s="241" t="s">
        <v>418</v>
      </c>
      <c r="I123" s="232" t="s">
        <v>419</v>
      </c>
      <c r="J123" s="232" t="s">
        <v>739</v>
      </c>
    </row>
    <row r="124" ht="19" customHeight="1" spans="1:10">
      <c r="A124" s="236"/>
      <c r="B124" s="236"/>
      <c r="C124" s="232" t="s">
        <v>426</v>
      </c>
      <c r="D124" s="232" t="s">
        <v>446</v>
      </c>
      <c r="E124" s="232" t="s">
        <v>740</v>
      </c>
      <c r="F124" s="232" t="s">
        <v>410</v>
      </c>
      <c r="G124" s="241" t="s">
        <v>741</v>
      </c>
      <c r="H124" s="241" t="s">
        <v>418</v>
      </c>
      <c r="I124" s="232" t="s">
        <v>419</v>
      </c>
      <c r="J124" s="232" t="s">
        <v>742</v>
      </c>
    </row>
    <row r="125" ht="19" customHeight="1" spans="1:10">
      <c r="A125" s="236"/>
      <c r="B125" s="236"/>
      <c r="C125" s="241" t="s">
        <v>431</v>
      </c>
      <c r="D125" s="241" t="s">
        <v>432</v>
      </c>
      <c r="E125" s="241" t="s">
        <v>686</v>
      </c>
      <c r="F125" s="241" t="s">
        <v>410</v>
      </c>
      <c r="G125" s="241" t="s">
        <v>444</v>
      </c>
      <c r="H125" s="241" t="s">
        <v>435</v>
      </c>
      <c r="I125" s="241" t="s">
        <v>419</v>
      </c>
      <c r="J125" s="241" t="s">
        <v>743</v>
      </c>
    </row>
    <row r="126" s="120" customFormat="1" ht="19" customHeight="1" spans="1:10">
      <c r="A126" s="231" t="s">
        <v>349</v>
      </c>
      <c r="B126" s="231" t="s">
        <v>744</v>
      </c>
      <c r="C126" s="232" t="s">
        <v>407</v>
      </c>
      <c r="D126" s="232" t="s">
        <v>408</v>
      </c>
      <c r="E126" s="232" t="s">
        <v>745</v>
      </c>
      <c r="F126" s="242" t="s">
        <v>433</v>
      </c>
      <c r="G126" s="241" t="s">
        <v>718</v>
      </c>
      <c r="H126" s="241" t="s">
        <v>630</v>
      </c>
      <c r="I126" s="242" t="s">
        <v>413</v>
      </c>
      <c r="J126" s="232" t="s">
        <v>746</v>
      </c>
    </row>
    <row r="127" s="120" customFormat="1" ht="19" customHeight="1" spans="1:10">
      <c r="A127" s="231"/>
      <c r="B127" s="231"/>
      <c r="C127" s="232" t="s">
        <v>407</v>
      </c>
      <c r="D127" s="232" t="s">
        <v>408</v>
      </c>
      <c r="E127" s="232" t="s">
        <v>747</v>
      </c>
      <c r="F127" s="232" t="s">
        <v>433</v>
      </c>
      <c r="G127" s="241" t="s">
        <v>748</v>
      </c>
      <c r="H127" s="241" t="s">
        <v>630</v>
      </c>
      <c r="I127" s="232" t="s">
        <v>413</v>
      </c>
      <c r="J127" s="232" t="s">
        <v>749</v>
      </c>
    </row>
    <row r="128" s="120" customFormat="1" ht="19" customHeight="1" spans="1:10">
      <c r="A128" s="231"/>
      <c r="B128" s="231"/>
      <c r="C128" s="232" t="s">
        <v>407</v>
      </c>
      <c r="D128" s="232" t="s">
        <v>408</v>
      </c>
      <c r="E128" s="232" t="s">
        <v>750</v>
      </c>
      <c r="F128" s="232" t="s">
        <v>433</v>
      </c>
      <c r="G128" s="241" t="s">
        <v>718</v>
      </c>
      <c r="H128" s="241" t="s">
        <v>630</v>
      </c>
      <c r="I128" s="232" t="s">
        <v>413</v>
      </c>
      <c r="J128" s="232" t="s">
        <v>751</v>
      </c>
    </row>
    <row r="129" s="120" customFormat="1" ht="19" customHeight="1" spans="1:10">
      <c r="A129" s="231"/>
      <c r="B129" s="231"/>
      <c r="C129" s="241" t="s">
        <v>407</v>
      </c>
      <c r="D129" s="241" t="s">
        <v>442</v>
      </c>
      <c r="E129" s="241" t="s">
        <v>752</v>
      </c>
      <c r="F129" s="241" t="s">
        <v>433</v>
      </c>
      <c r="G129" s="241" t="s">
        <v>510</v>
      </c>
      <c r="H129" s="241" t="s">
        <v>435</v>
      </c>
      <c r="I129" s="241" t="s">
        <v>419</v>
      </c>
      <c r="J129" s="241" t="s">
        <v>753</v>
      </c>
    </row>
    <row r="130" s="120" customFormat="1" ht="19" customHeight="1" spans="1:10">
      <c r="A130" s="231"/>
      <c r="B130" s="231"/>
      <c r="C130" s="232" t="s">
        <v>426</v>
      </c>
      <c r="D130" s="232" t="s">
        <v>446</v>
      </c>
      <c r="E130" s="232" t="s">
        <v>754</v>
      </c>
      <c r="F130" s="242" t="s">
        <v>410</v>
      </c>
      <c r="G130" s="241" t="s">
        <v>755</v>
      </c>
      <c r="H130" s="241" t="s">
        <v>418</v>
      </c>
      <c r="I130" s="242" t="s">
        <v>419</v>
      </c>
      <c r="J130" s="232" t="s">
        <v>756</v>
      </c>
    </row>
    <row r="131" s="120" customFormat="1" ht="19" customHeight="1" spans="1:10">
      <c r="A131" s="231"/>
      <c r="B131" s="231"/>
      <c r="C131" s="232" t="s">
        <v>431</v>
      </c>
      <c r="D131" s="232" t="s">
        <v>432</v>
      </c>
      <c r="E131" s="232" t="s">
        <v>432</v>
      </c>
      <c r="F131" s="232" t="s">
        <v>433</v>
      </c>
      <c r="G131" s="241" t="s">
        <v>663</v>
      </c>
      <c r="H131" s="241" t="s">
        <v>435</v>
      </c>
      <c r="I131" s="232" t="s">
        <v>419</v>
      </c>
      <c r="J131" s="232" t="s">
        <v>757</v>
      </c>
    </row>
    <row r="132" ht="19" customHeight="1" spans="1:10">
      <c r="A132" s="231" t="s">
        <v>353</v>
      </c>
      <c r="B132" s="231" t="s">
        <v>758</v>
      </c>
      <c r="C132" s="232" t="s">
        <v>407</v>
      </c>
      <c r="D132" s="232" t="s">
        <v>408</v>
      </c>
      <c r="E132" s="232" t="s">
        <v>671</v>
      </c>
      <c r="F132" s="232" t="s">
        <v>433</v>
      </c>
      <c r="G132" s="241" t="s">
        <v>503</v>
      </c>
      <c r="H132" s="241" t="s">
        <v>472</v>
      </c>
      <c r="I132" s="232" t="s">
        <v>413</v>
      </c>
      <c r="J132" s="232" t="s">
        <v>759</v>
      </c>
    </row>
    <row r="133" ht="19" customHeight="1" spans="1:10">
      <c r="A133" s="231"/>
      <c r="B133" s="231"/>
      <c r="C133" s="232" t="s">
        <v>426</v>
      </c>
      <c r="D133" s="232" t="s">
        <v>446</v>
      </c>
      <c r="E133" s="232" t="s">
        <v>760</v>
      </c>
      <c r="F133" s="232" t="s">
        <v>410</v>
      </c>
      <c r="G133" s="241" t="s">
        <v>711</v>
      </c>
      <c r="H133" s="241" t="s">
        <v>418</v>
      </c>
      <c r="I133" s="232" t="s">
        <v>419</v>
      </c>
      <c r="J133" s="232" t="s">
        <v>761</v>
      </c>
    </row>
    <row r="134" ht="19" customHeight="1" spans="1:10">
      <c r="A134" s="235"/>
      <c r="B134" s="235"/>
      <c r="C134" s="241" t="s">
        <v>431</v>
      </c>
      <c r="D134" s="241" t="s">
        <v>432</v>
      </c>
      <c r="E134" s="241" t="s">
        <v>686</v>
      </c>
      <c r="F134" s="241" t="s">
        <v>410</v>
      </c>
      <c r="G134" s="232" t="s">
        <v>444</v>
      </c>
      <c r="H134" s="232" t="s">
        <v>435</v>
      </c>
      <c r="I134" s="232" t="s">
        <v>419</v>
      </c>
      <c r="J134" s="232" t="s">
        <v>762</v>
      </c>
    </row>
    <row r="135" ht="19" customHeight="1" spans="1:10">
      <c r="A135" s="235" t="s">
        <v>355</v>
      </c>
      <c r="B135" s="235" t="s">
        <v>763</v>
      </c>
      <c r="C135" s="232" t="s">
        <v>407</v>
      </c>
      <c r="D135" s="232" t="s">
        <v>408</v>
      </c>
      <c r="E135" s="232" t="s">
        <v>764</v>
      </c>
      <c r="F135" s="242" t="s">
        <v>410</v>
      </c>
      <c r="G135" s="232" t="s">
        <v>765</v>
      </c>
      <c r="H135" s="232" t="s">
        <v>412</v>
      </c>
      <c r="I135" s="232" t="s">
        <v>413</v>
      </c>
      <c r="J135" s="232" t="s">
        <v>766</v>
      </c>
    </row>
    <row r="136" ht="19" customHeight="1" spans="1:10">
      <c r="A136" s="236"/>
      <c r="B136" s="236"/>
      <c r="C136" s="232" t="s">
        <v>407</v>
      </c>
      <c r="D136" s="232" t="s">
        <v>408</v>
      </c>
      <c r="E136" s="232" t="s">
        <v>767</v>
      </c>
      <c r="F136" s="242" t="s">
        <v>410</v>
      </c>
      <c r="G136" s="232" t="s">
        <v>748</v>
      </c>
      <c r="H136" s="232" t="s">
        <v>455</v>
      </c>
      <c r="I136" s="232" t="s">
        <v>413</v>
      </c>
      <c r="J136" s="232" t="s">
        <v>768</v>
      </c>
    </row>
    <row r="137" ht="19" customHeight="1" spans="1:10">
      <c r="A137" s="236"/>
      <c r="B137" s="236"/>
      <c r="C137" s="232" t="s">
        <v>426</v>
      </c>
      <c r="D137" s="232" t="s">
        <v>427</v>
      </c>
      <c r="E137" s="232" t="s">
        <v>769</v>
      </c>
      <c r="F137" s="242" t="s">
        <v>410</v>
      </c>
      <c r="G137" s="232" t="s">
        <v>770</v>
      </c>
      <c r="H137" s="232" t="s">
        <v>418</v>
      </c>
      <c r="I137" s="232" t="s">
        <v>419</v>
      </c>
      <c r="J137" s="232" t="s">
        <v>771</v>
      </c>
    </row>
    <row r="138" ht="19" customHeight="1" spans="1:10">
      <c r="A138" s="237"/>
      <c r="B138" s="237"/>
      <c r="C138" s="232" t="s">
        <v>431</v>
      </c>
      <c r="D138" s="232" t="s">
        <v>432</v>
      </c>
      <c r="E138" s="232" t="s">
        <v>772</v>
      </c>
      <c r="F138" s="242" t="s">
        <v>433</v>
      </c>
      <c r="G138" s="232" t="s">
        <v>434</v>
      </c>
      <c r="H138" s="232" t="s">
        <v>435</v>
      </c>
      <c r="I138" s="232" t="s">
        <v>419</v>
      </c>
      <c r="J138" s="232" t="s">
        <v>773</v>
      </c>
    </row>
    <row r="139" ht="19" customHeight="1" spans="1:10">
      <c r="A139" s="235" t="s">
        <v>357</v>
      </c>
      <c r="B139" s="235" t="s">
        <v>774</v>
      </c>
      <c r="C139" s="232" t="s">
        <v>407</v>
      </c>
      <c r="D139" s="232" t="s">
        <v>408</v>
      </c>
      <c r="E139" s="232" t="s">
        <v>775</v>
      </c>
      <c r="F139" s="242" t="s">
        <v>410</v>
      </c>
      <c r="G139" s="232" t="s">
        <v>748</v>
      </c>
      <c r="H139" s="232" t="s">
        <v>455</v>
      </c>
      <c r="I139" s="232" t="s">
        <v>413</v>
      </c>
      <c r="J139" s="232" t="s">
        <v>776</v>
      </c>
    </row>
    <row r="140" ht="19" customHeight="1" spans="1:10">
      <c r="A140" s="236"/>
      <c r="B140" s="236"/>
      <c r="C140" s="232" t="s">
        <v>407</v>
      </c>
      <c r="D140" s="232" t="s">
        <v>408</v>
      </c>
      <c r="E140" s="232" t="s">
        <v>777</v>
      </c>
      <c r="F140" s="242" t="s">
        <v>410</v>
      </c>
      <c r="G140" s="232" t="s">
        <v>765</v>
      </c>
      <c r="H140" s="232" t="s">
        <v>412</v>
      </c>
      <c r="I140" s="232" t="s">
        <v>413</v>
      </c>
      <c r="J140" s="232" t="s">
        <v>778</v>
      </c>
    </row>
    <row r="141" ht="19" customHeight="1" spans="1:10">
      <c r="A141" s="236"/>
      <c r="B141" s="236"/>
      <c r="C141" s="232" t="s">
        <v>426</v>
      </c>
      <c r="D141" s="232" t="s">
        <v>446</v>
      </c>
      <c r="E141" s="232" t="s">
        <v>779</v>
      </c>
      <c r="F141" s="242" t="s">
        <v>410</v>
      </c>
      <c r="G141" s="232" t="s">
        <v>780</v>
      </c>
      <c r="H141" s="232" t="s">
        <v>418</v>
      </c>
      <c r="I141" s="232" t="s">
        <v>419</v>
      </c>
      <c r="J141" s="232" t="s">
        <v>781</v>
      </c>
    </row>
    <row r="142" ht="19" customHeight="1" spans="1:10">
      <c r="A142" s="237"/>
      <c r="B142" s="237"/>
      <c r="C142" s="232" t="s">
        <v>431</v>
      </c>
      <c r="D142" s="232" t="s">
        <v>432</v>
      </c>
      <c r="E142" s="232" t="s">
        <v>782</v>
      </c>
      <c r="F142" s="242" t="s">
        <v>433</v>
      </c>
      <c r="G142" s="232" t="s">
        <v>434</v>
      </c>
      <c r="H142" s="232" t="s">
        <v>435</v>
      </c>
      <c r="I142" s="232" t="s">
        <v>419</v>
      </c>
      <c r="J142" s="232" t="s">
        <v>783</v>
      </c>
    </row>
    <row r="143" ht="19" customHeight="1" spans="1:10">
      <c r="A143" s="235" t="s">
        <v>363</v>
      </c>
      <c r="B143" s="235" t="s">
        <v>784</v>
      </c>
      <c r="C143" s="232" t="s">
        <v>407</v>
      </c>
      <c r="D143" s="232" t="s">
        <v>408</v>
      </c>
      <c r="E143" s="232" t="s">
        <v>785</v>
      </c>
      <c r="F143" s="242" t="s">
        <v>410</v>
      </c>
      <c r="G143" s="232" t="s">
        <v>444</v>
      </c>
      <c r="H143" s="232" t="s">
        <v>786</v>
      </c>
      <c r="I143" s="232" t="s">
        <v>413</v>
      </c>
      <c r="J143" s="232" t="s">
        <v>787</v>
      </c>
    </row>
    <row r="144" ht="19" customHeight="1" spans="1:10">
      <c r="A144" s="236"/>
      <c r="B144" s="236"/>
      <c r="C144" s="232" t="s">
        <v>407</v>
      </c>
      <c r="D144" s="232" t="s">
        <v>408</v>
      </c>
      <c r="E144" s="232" t="s">
        <v>788</v>
      </c>
      <c r="F144" s="242" t="s">
        <v>410</v>
      </c>
      <c r="G144" s="232" t="s">
        <v>789</v>
      </c>
      <c r="H144" s="232" t="s">
        <v>412</v>
      </c>
      <c r="I144" s="232" t="s">
        <v>413</v>
      </c>
      <c r="J144" s="232" t="s">
        <v>790</v>
      </c>
    </row>
    <row r="145" ht="19" customHeight="1" spans="1:10">
      <c r="A145" s="236"/>
      <c r="B145" s="236"/>
      <c r="C145" s="232" t="s">
        <v>426</v>
      </c>
      <c r="D145" s="232" t="s">
        <v>446</v>
      </c>
      <c r="E145" s="232" t="s">
        <v>791</v>
      </c>
      <c r="F145" s="242" t="s">
        <v>410</v>
      </c>
      <c r="G145" s="232" t="s">
        <v>792</v>
      </c>
      <c r="H145" s="232" t="s">
        <v>418</v>
      </c>
      <c r="I145" s="232" t="s">
        <v>419</v>
      </c>
      <c r="J145" s="232" t="s">
        <v>793</v>
      </c>
    </row>
    <row r="146" ht="19" customHeight="1" spans="1:10">
      <c r="A146" s="237"/>
      <c r="B146" s="237"/>
      <c r="C146" s="232" t="s">
        <v>431</v>
      </c>
      <c r="D146" s="232" t="s">
        <v>432</v>
      </c>
      <c r="E146" s="232" t="s">
        <v>794</v>
      </c>
      <c r="F146" s="242" t="s">
        <v>433</v>
      </c>
      <c r="G146" s="232" t="s">
        <v>434</v>
      </c>
      <c r="H146" s="232" t="s">
        <v>435</v>
      </c>
      <c r="I146" s="232" t="s">
        <v>419</v>
      </c>
      <c r="J146" s="232" t="s">
        <v>795</v>
      </c>
    </row>
    <row r="147" ht="19" customHeight="1" spans="1:10">
      <c r="A147" s="235" t="s">
        <v>365</v>
      </c>
      <c r="B147" s="235" t="s">
        <v>796</v>
      </c>
      <c r="C147" s="232" t="s">
        <v>407</v>
      </c>
      <c r="D147" s="232" t="s">
        <v>408</v>
      </c>
      <c r="E147" s="232" t="s">
        <v>797</v>
      </c>
      <c r="F147" s="232" t="s">
        <v>410</v>
      </c>
      <c r="G147" s="232" t="s">
        <v>798</v>
      </c>
      <c r="H147" s="232" t="s">
        <v>799</v>
      </c>
      <c r="I147" s="232" t="s">
        <v>413</v>
      </c>
      <c r="J147" s="232" t="s">
        <v>800</v>
      </c>
    </row>
    <row r="148" ht="19" customHeight="1" spans="1:10">
      <c r="A148" s="236"/>
      <c r="B148" s="236"/>
      <c r="C148" s="232" t="s">
        <v>407</v>
      </c>
      <c r="D148" s="232" t="s">
        <v>408</v>
      </c>
      <c r="E148" s="232" t="s">
        <v>801</v>
      </c>
      <c r="F148" s="232" t="s">
        <v>410</v>
      </c>
      <c r="G148" s="232" t="s">
        <v>444</v>
      </c>
      <c r="H148" s="232" t="s">
        <v>799</v>
      </c>
      <c r="I148" s="232" t="s">
        <v>413</v>
      </c>
      <c r="J148" s="232" t="s">
        <v>802</v>
      </c>
    </row>
    <row r="149" ht="19" customHeight="1" spans="1:10">
      <c r="A149" s="236"/>
      <c r="B149" s="236"/>
      <c r="C149" s="232" t="s">
        <v>426</v>
      </c>
      <c r="D149" s="232" t="s">
        <v>446</v>
      </c>
      <c r="E149" s="232" t="s">
        <v>803</v>
      </c>
      <c r="F149" s="232" t="s">
        <v>410</v>
      </c>
      <c r="G149" s="232" t="s">
        <v>711</v>
      </c>
      <c r="H149" s="232" t="s">
        <v>418</v>
      </c>
      <c r="I149" s="232" t="s">
        <v>419</v>
      </c>
      <c r="J149" s="232" t="s">
        <v>804</v>
      </c>
    </row>
    <row r="150" ht="19" customHeight="1" spans="1:10">
      <c r="A150" s="237"/>
      <c r="B150" s="237"/>
      <c r="C150" s="232" t="s">
        <v>431</v>
      </c>
      <c r="D150" s="232" t="s">
        <v>432</v>
      </c>
      <c r="E150" s="232" t="s">
        <v>678</v>
      </c>
      <c r="F150" s="232" t="s">
        <v>433</v>
      </c>
      <c r="G150" s="232" t="s">
        <v>434</v>
      </c>
      <c r="H150" s="232" t="s">
        <v>435</v>
      </c>
      <c r="I150" s="232" t="s">
        <v>419</v>
      </c>
      <c r="J150" s="232" t="s">
        <v>805</v>
      </c>
    </row>
    <row r="151" ht="19" customHeight="1" spans="1:10">
      <c r="A151" s="235" t="s">
        <v>371</v>
      </c>
      <c r="B151" s="235" t="s">
        <v>806</v>
      </c>
      <c r="C151" s="232" t="s">
        <v>407</v>
      </c>
      <c r="D151" s="232" t="s">
        <v>408</v>
      </c>
      <c r="E151" s="232" t="s">
        <v>807</v>
      </c>
      <c r="F151" s="232" t="s">
        <v>433</v>
      </c>
      <c r="G151" s="232" t="s">
        <v>434</v>
      </c>
      <c r="H151" s="232" t="s">
        <v>435</v>
      </c>
      <c r="I151" s="232" t="s">
        <v>413</v>
      </c>
      <c r="J151" s="232" t="s">
        <v>808</v>
      </c>
    </row>
    <row r="152" ht="19" customHeight="1" spans="1:10">
      <c r="A152" s="236"/>
      <c r="B152" s="236"/>
      <c r="C152" s="232" t="s">
        <v>407</v>
      </c>
      <c r="D152" s="232" t="s">
        <v>408</v>
      </c>
      <c r="E152" s="232" t="s">
        <v>809</v>
      </c>
      <c r="F152" s="232" t="s">
        <v>433</v>
      </c>
      <c r="G152" s="232" t="s">
        <v>434</v>
      </c>
      <c r="H152" s="232" t="s">
        <v>435</v>
      </c>
      <c r="I152" s="232" t="s">
        <v>413</v>
      </c>
      <c r="J152" s="232" t="s">
        <v>810</v>
      </c>
    </row>
    <row r="153" ht="19" customHeight="1" spans="1:10">
      <c r="A153" s="236"/>
      <c r="B153" s="236"/>
      <c r="C153" s="232" t="s">
        <v>407</v>
      </c>
      <c r="D153" s="232" t="s">
        <v>442</v>
      </c>
      <c r="E153" s="232" t="s">
        <v>811</v>
      </c>
      <c r="F153" s="232" t="s">
        <v>433</v>
      </c>
      <c r="G153" s="232" t="s">
        <v>512</v>
      </c>
      <c r="H153" s="232" t="s">
        <v>435</v>
      </c>
      <c r="I153" s="232" t="s">
        <v>419</v>
      </c>
      <c r="J153" s="232" t="s">
        <v>812</v>
      </c>
    </row>
    <row r="154" ht="19" customHeight="1" spans="1:10">
      <c r="A154" s="236"/>
      <c r="B154" s="236"/>
      <c r="C154" s="232" t="s">
        <v>426</v>
      </c>
      <c r="D154" s="232" t="s">
        <v>446</v>
      </c>
      <c r="E154" s="232" t="s">
        <v>754</v>
      </c>
      <c r="F154" s="232" t="s">
        <v>410</v>
      </c>
      <c r="G154" s="232" t="s">
        <v>755</v>
      </c>
      <c r="H154" s="232" t="s">
        <v>418</v>
      </c>
      <c r="I154" s="232" t="s">
        <v>419</v>
      </c>
      <c r="J154" s="232" t="s">
        <v>756</v>
      </c>
    </row>
    <row r="155" ht="19" customHeight="1" spans="1:10">
      <c r="A155" s="237"/>
      <c r="B155" s="237"/>
      <c r="C155" s="232" t="s">
        <v>431</v>
      </c>
      <c r="D155" s="232" t="s">
        <v>432</v>
      </c>
      <c r="E155" s="232" t="s">
        <v>432</v>
      </c>
      <c r="F155" s="232" t="s">
        <v>433</v>
      </c>
      <c r="G155" s="232" t="s">
        <v>663</v>
      </c>
      <c r="H155" s="232" t="s">
        <v>435</v>
      </c>
      <c r="I155" s="232" t="s">
        <v>419</v>
      </c>
      <c r="J155" s="232" t="s">
        <v>757</v>
      </c>
    </row>
    <row r="156" ht="19" customHeight="1" spans="1:10">
      <c r="A156" s="235" t="s">
        <v>383</v>
      </c>
      <c r="B156" s="235" t="s">
        <v>813</v>
      </c>
      <c r="C156" s="232" t="s">
        <v>407</v>
      </c>
      <c r="D156" s="232" t="s">
        <v>408</v>
      </c>
      <c r="E156" s="232" t="s">
        <v>814</v>
      </c>
      <c r="F156" s="232" t="s">
        <v>410</v>
      </c>
      <c r="G156" s="232" t="s">
        <v>815</v>
      </c>
      <c r="H156" s="232" t="s">
        <v>504</v>
      </c>
      <c r="I156" s="232" t="s">
        <v>413</v>
      </c>
      <c r="J156" s="232" t="s">
        <v>816</v>
      </c>
    </row>
    <row r="157" ht="19" customHeight="1" spans="1:10">
      <c r="A157" s="236"/>
      <c r="B157" s="236"/>
      <c r="C157" s="232" t="s">
        <v>407</v>
      </c>
      <c r="D157" s="232" t="s">
        <v>408</v>
      </c>
      <c r="E157" s="232" t="s">
        <v>817</v>
      </c>
      <c r="F157" s="232" t="s">
        <v>410</v>
      </c>
      <c r="G157" s="232" t="s">
        <v>818</v>
      </c>
      <c r="H157" s="232" t="s">
        <v>504</v>
      </c>
      <c r="I157" s="232" t="s">
        <v>413</v>
      </c>
      <c r="J157" s="232" t="s">
        <v>819</v>
      </c>
    </row>
    <row r="158" ht="19" customHeight="1" spans="1:10">
      <c r="A158" s="236"/>
      <c r="B158" s="236"/>
      <c r="C158" s="232" t="s">
        <v>407</v>
      </c>
      <c r="D158" s="232" t="s">
        <v>408</v>
      </c>
      <c r="E158" s="232" t="s">
        <v>820</v>
      </c>
      <c r="F158" s="232" t="s">
        <v>410</v>
      </c>
      <c r="G158" s="232" t="s">
        <v>821</v>
      </c>
      <c r="H158" s="232" t="s">
        <v>504</v>
      </c>
      <c r="I158" s="232" t="s">
        <v>413</v>
      </c>
      <c r="J158" s="232" t="s">
        <v>822</v>
      </c>
    </row>
    <row r="159" ht="19" customHeight="1" spans="1:10">
      <c r="A159" s="236"/>
      <c r="B159" s="236"/>
      <c r="C159" s="232" t="s">
        <v>407</v>
      </c>
      <c r="D159" s="232" t="s">
        <v>408</v>
      </c>
      <c r="E159" s="232" t="s">
        <v>823</v>
      </c>
      <c r="F159" s="232" t="s">
        <v>410</v>
      </c>
      <c r="G159" s="232" t="s">
        <v>824</v>
      </c>
      <c r="H159" s="232" t="s">
        <v>412</v>
      </c>
      <c r="I159" s="232" t="s">
        <v>413</v>
      </c>
      <c r="J159" s="232" t="s">
        <v>825</v>
      </c>
    </row>
    <row r="160" ht="19" customHeight="1" spans="1:10">
      <c r="A160" s="236"/>
      <c r="B160" s="236"/>
      <c r="C160" s="232" t="s">
        <v>407</v>
      </c>
      <c r="D160" s="232" t="s">
        <v>408</v>
      </c>
      <c r="E160" s="232" t="s">
        <v>826</v>
      </c>
      <c r="F160" s="232" t="s">
        <v>410</v>
      </c>
      <c r="G160" s="232" t="s">
        <v>827</v>
      </c>
      <c r="H160" s="232" t="s">
        <v>412</v>
      </c>
      <c r="I160" s="232" t="s">
        <v>413</v>
      </c>
      <c r="J160" s="232" t="s">
        <v>828</v>
      </c>
    </row>
    <row r="161" ht="19" customHeight="1" spans="1:10">
      <c r="A161" s="236"/>
      <c r="B161" s="236"/>
      <c r="C161" s="232" t="s">
        <v>407</v>
      </c>
      <c r="D161" s="232" t="s">
        <v>442</v>
      </c>
      <c r="E161" s="232" t="s">
        <v>829</v>
      </c>
      <c r="F161" s="232" t="s">
        <v>410</v>
      </c>
      <c r="G161" s="232" t="s">
        <v>510</v>
      </c>
      <c r="H161" s="232" t="s">
        <v>435</v>
      </c>
      <c r="I161" s="232" t="s">
        <v>419</v>
      </c>
      <c r="J161" s="232" t="s">
        <v>830</v>
      </c>
    </row>
    <row r="162" ht="19" customHeight="1" spans="1:10">
      <c r="A162" s="236"/>
      <c r="B162" s="236"/>
      <c r="C162" s="232" t="s">
        <v>407</v>
      </c>
      <c r="D162" s="232" t="s">
        <v>442</v>
      </c>
      <c r="E162" s="232" t="s">
        <v>831</v>
      </c>
      <c r="F162" s="232" t="s">
        <v>410</v>
      </c>
      <c r="G162" s="232" t="s">
        <v>434</v>
      </c>
      <c r="H162" s="232" t="s">
        <v>435</v>
      </c>
      <c r="I162" s="232" t="s">
        <v>419</v>
      </c>
      <c r="J162" s="232" t="s">
        <v>832</v>
      </c>
    </row>
    <row r="163" ht="19" customHeight="1" spans="1:10">
      <c r="A163" s="236"/>
      <c r="B163" s="236"/>
      <c r="C163" s="232" t="s">
        <v>426</v>
      </c>
      <c r="D163" s="232" t="s">
        <v>446</v>
      </c>
      <c r="E163" s="232" t="s">
        <v>833</v>
      </c>
      <c r="F163" s="232" t="s">
        <v>410</v>
      </c>
      <c r="G163" s="232" t="s">
        <v>834</v>
      </c>
      <c r="H163" s="232" t="s">
        <v>418</v>
      </c>
      <c r="I163" s="232" t="s">
        <v>419</v>
      </c>
      <c r="J163" s="232" t="s">
        <v>835</v>
      </c>
    </row>
    <row r="164" ht="19" customHeight="1" spans="1:10">
      <c r="A164" s="237"/>
      <c r="B164" s="237"/>
      <c r="C164" s="232" t="s">
        <v>431</v>
      </c>
      <c r="D164" s="232" t="s">
        <v>677</v>
      </c>
      <c r="E164" s="232" t="s">
        <v>836</v>
      </c>
      <c r="F164" s="232" t="s">
        <v>410</v>
      </c>
      <c r="G164" s="232" t="s">
        <v>444</v>
      </c>
      <c r="H164" s="232" t="s">
        <v>435</v>
      </c>
      <c r="I164" s="232" t="s">
        <v>419</v>
      </c>
      <c r="J164" s="232" t="s">
        <v>837</v>
      </c>
    </row>
    <row r="165" ht="19" customHeight="1" spans="1:10">
      <c r="A165" s="235" t="s">
        <v>385</v>
      </c>
      <c r="B165" s="235" t="s">
        <v>838</v>
      </c>
      <c r="C165" s="232" t="s">
        <v>407</v>
      </c>
      <c r="D165" s="232" t="s">
        <v>408</v>
      </c>
      <c r="E165" s="232" t="s">
        <v>839</v>
      </c>
      <c r="F165" s="232" t="s">
        <v>433</v>
      </c>
      <c r="G165" s="232" t="s">
        <v>840</v>
      </c>
      <c r="H165" s="232" t="s">
        <v>472</v>
      </c>
      <c r="I165" s="232" t="s">
        <v>413</v>
      </c>
      <c r="J165" s="232" t="s">
        <v>841</v>
      </c>
    </row>
    <row r="166" ht="19" customHeight="1" spans="1:10">
      <c r="A166" s="236"/>
      <c r="B166" s="236"/>
      <c r="C166" s="232" t="s">
        <v>407</v>
      </c>
      <c r="D166" s="232" t="s">
        <v>408</v>
      </c>
      <c r="E166" s="232" t="s">
        <v>842</v>
      </c>
      <c r="F166" s="232" t="s">
        <v>410</v>
      </c>
      <c r="G166" s="232" t="s">
        <v>444</v>
      </c>
      <c r="H166" s="232" t="s">
        <v>435</v>
      </c>
      <c r="I166" s="232" t="s">
        <v>413</v>
      </c>
      <c r="J166" s="232" t="s">
        <v>843</v>
      </c>
    </row>
    <row r="167" ht="19" customHeight="1" spans="1:10">
      <c r="A167" s="236"/>
      <c r="B167" s="236"/>
      <c r="C167" s="232" t="s">
        <v>407</v>
      </c>
      <c r="D167" s="232" t="s">
        <v>408</v>
      </c>
      <c r="E167" s="232" t="s">
        <v>844</v>
      </c>
      <c r="F167" s="232" t="s">
        <v>410</v>
      </c>
      <c r="G167" s="232" t="s">
        <v>444</v>
      </c>
      <c r="H167" s="232" t="s">
        <v>435</v>
      </c>
      <c r="I167" s="232" t="s">
        <v>413</v>
      </c>
      <c r="J167" s="232" t="s">
        <v>845</v>
      </c>
    </row>
    <row r="168" ht="19" customHeight="1" spans="1:10">
      <c r="A168" s="236"/>
      <c r="B168" s="236"/>
      <c r="C168" s="232" t="s">
        <v>407</v>
      </c>
      <c r="D168" s="232" t="s">
        <v>408</v>
      </c>
      <c r="E168" s="232" t="s">
        <v>846</v>
      </c>
      <c r="F168" s="232" t="s">
        <v>433</v>
      </c>
      <c r="G168" s="232" t="s">
        <v>663</v>
      </c>
      <c r="H168" s="232" t="s">
        <v>435</v>
      </c>
      <c r="I168" s="232" t="s">
        <v>413</v>
      </c>
      <c r="J168" s="232" t="s">
        <v>847</v>
      </c>
    </row>
    <row r="169" ht="19" customHeight="1" spans="1:10">
      <c r="A169" s="236"/>
      <c r="B169" s="236"/>
      <c r="C169" s="232" t="s">
        <v>407</v>
      </c>
      <c r="D169" s="232" t="s">
        <v>408</v>
      </c>
      <c r="E169" s="232" t="s">
        <v>848</v>
      </c>
      <c r="F169" s="232" t="s">
        <v>433</v>
      </c>
      <c r="G169" s="232" t="s">
        <v>798</v>
      </c>
      <c r="H169" s="232" t="s">
        <v>435</v>
      </c>
      <c r="I169" s="232" t="s">
        <v>413</v>
      </c>
      <c r="J169" s="232" t="s">
        <v>849</v>
      </c>
    </row>
    <row r="170" ht="19" customHeight="1" spans="1:10">
      <c r="A170" s="236"/>
      <c r="B170" s="236"/>
      <c r="C170" s="232" t="s">
        <v>407</v>
      </c>
      <c r="D170" s="232" t="s">
        <v>408</v>
      </c>
      <c r="E170" s="232" t="s">
        <v>850</v>
      </c>
      <c r="F170" s="232" t="s">
        <v>410</v>
      </c>
      <c r="G170" s="232" t="s">
        <v>444</v>
      </c>
      <c r="H170" s="232" t="s">
        <v>435</v>
      </c>
      <c r="I170" s="232" t="s">
        <v>413</v>
      </c>
      <c r="J170" s="232" t="s">
        <v>851</v>
      </c>
    </row>
    <row r="171" ht="19" customHeight="1" spans="1:10">
      <c r="A171" s="236"/>
      <c r="B171" s="236"/>
      <c r="C171" s="232" t="s">
        <v>407</v>
      </c>
      <c r="D171" s="232" t="s">
        <v>442</v>
      </c>
      <c r="E171" s="232" t="s">
        <v>807</v>
      </c>
      <c r="F171" s="232" t="s">
        <v>433</v>
      </c>
      <c r="G171" s="232" t="s">
        <v>434</v>
      </c>
      <c r="H171" s="232" t="s">
        <v>435</v>
      </c>
      <c r="I171" s="232" t="s">
        <v>419</v>
      </c>
      <c r="J171" s="232" t="s">
        <v>852</v>
      </c>
    </row>
    <row r="172" ht="25" customHeight="1" spans="1:10">
      <c r="A172" s="236"/>
      <c r="B172" s="236"/>
      <c r="C172" s="232" t="s">
        <v>426</v>
      </c>
      <c r="D172" s="232" t="s">
        <v>446</v>
      </c>
      <c r="E172" s="232" t="s">
        <v>853</v>
      </c>
      <c r="F172" s="232" t="s">
        <v>410</v>
      </c>
      <c r="G172" s="232" t="s">
        <v>854</v>
      </c>
      <c r="H172" s="232" t="s">
        <v>418</v>
      </c>
      <c r="I172" s="232" t="s">
        <v>419</v>
      </c>
      <c r="J172" s="232" t="s">
        <v>855</v>
      </c>
    </row>
    <row r="173" ht="19" customHeight="1" spans="1:10">
      <c r="A173" s="236"/>
      <c r="B173" s="236"/>
      <c r="C173" s="232" t="s">
        <v>426</v>
      </c>
      <c r="D173" s="232" t="s">
        <v>427</v>
      </c>
      <c r="E173" s="232" t="s">
        <v>856</v>
      </c>
      <c r="F173" s="232" t="s">
        <v>410</v>
      </c>
      <c r="G173" s="232" t="s">
        <v>666</v>
      </c>
      <c r="H173" s="232" t="s">
        <v>418</v>
      </c>
      <c r="I173" s="232" t="s">
        <v>419</v>
      </c>
      <c r="J173" s="232" t="s">
        <v>857</v>
      </c>
    </row>
    <row r="174" ht="19" customHeight="1" spans="1:10">
      <c r="A174" s="237"/>
      <c r="B174" s="237"/>
      <c r="C174" s="232" t="s">
        <v>431</v>
      </c>
      <c r="D174" s="243" t="s">
        <v>432</v>
      </c>
      <c r="E174" s="232" t="s">
        <v>858</v>
      </c>
      <c r="F174" s="232" t="s">
        <v>433</v>
      </c>
      <c r="G174" s="232" t="s">
        <v>663</v>
      </c>
      <c r="H174" s="232" t="s">
        <v>435</v>
      </c>
      <c r="I174" s="232" t="s">
        <v>419</v>
      </c>
      <c r="J174" s="232" t="s">
        <v>858</v>
      </c>
    </row>
    <row r="175" ht="19" customHeight="1" spans="1:10">
      <c r="A175" s="235" t="s">
        <v>361</v>
      </c>
      <c r="B175" s="235" t="s">
        <v>859</v>
      </c>
      <c r="C175" s="228" t="s">
        <v>407</v>
      </c>
      <c r="D175" s="244" t="s">
        <v>408</v>
      </c>
      <c r="E175" s="245" t="s">
        <v>519</v>
      </c>
      <c r="F175" s="245" t="s">
        <v>433</v>
      </c>
      <c r="G175" s="245" t="s">
        <v>434</v>
      </c>
      <c r="H175" s="245" t="s">
        <v>435</v>
      </c>
      <c r="I175" s="245" t="s">
        <v>413</v>
      </c>
      <c r="J175" s="245" t="s">
        <v>520</v>
      </c>
    </row>
    <row r="176" ht="19" customHeight="1" spans="1:10">
      <c r="A176" s="236"/>
      <c r="B176" s="236"/>
      <c r="C176" s="232" t="s">
        <v>407</v>
      </c>
      <c r="D176" s="243" t="s">
        <v>442</v>
      </c>
      <c r="E176" s="232" t="s">
        <v>443</v>
      </c>
      <c r="F176" s="232" t="s">
        <v>410</v>
      </c>
      <c r="G176" s="232" t="s">
        <v>444</v>
      </c>
      <c r="H176" s="232" t="s">
        <v>435</v>
      </c>
      <c r="I176" s="232" t="s">
        <v>413</v>
      </c>
      <c r="J176" s="232" t="s">
        <v>445</v>
      </c>
    </row>
    <row r="177" ht="19" customHeight="1" spans="1:10">
      <c r="A177" s="236"/>
      <c r="B177" s="236"/>
      <c r="C177" s="232" t="s">
        <v>426</v>
      </c>
      <c r="D177" s="243" t="s">
        <v>673</v>
      </c>
      <c r="E177" s="232" t="s">
        <v>447</v>
      </c>
      <c r="F177" s="232" t="s">
        <v>410</v>
      </c>
      <c r="G177" s="232" t="s">
        <v>448</v>
      </c>
      <c r="H177" s="232" t="s">
        <v>418</v>
      </c>
      <c r="I177" s="232" t="s">
        <v>419</v>
      </c>
      <c r="J177" s="232" t="s">
        <v>449</v>
      </c>
    </row>
    <row r="178" ht="19" customHeight="1" spans="1:10">
      <c r="A178" s="237"/>
      <c r="B178" s="237"/>
      <c r="C178" s="232" t="s">
        <v>431</v>
      </c>
      <c r="D178" s="243" t="s">
        <v>677</v>
      </c>
      <c r="E178" s="232" t="s">
        <v>450</v>
      </c>
      <c r="F178" s="232" t="s">
        <v>433</v>
      </c>
      <c r="G178" s="232" t="s">
        <v>434</v>
      </c>
      <c r="H178" s="232" t="s">
        <v>435</v>
      </c>
      <c r="I178" s="232" t="s">
        <v>419</v>
      </c>
      <c r="J178" s="232" t="s">
        <v>451</v>
      </c>
    </row>
  </sheetData>
  <autoFilter ref="A4:J178">
    <extLst/>
  </autoFilter>
  <mergeCells count="66">
    <mergeCell ref="A2:J2"/>
    <mergeCell ref="A3:H3"/>
    <mergeCell ref="A6:A10"/>
    <mergeCell ref="A11:A14"/>
    <mergeCell ref="A15:A20"/>
    <mergeCell ref="A21:A25"/>
    <mergeCell ref="A26:A30"/>
    <mergeCell ref="A31:A39"/>
    <mergeCell ref="A40:A45"/>
    <mergeCell ref="A46:A51"/>
    <mergeCell ref="A52:A58"/>
    <mergeCell ref="A59:A67"/>
    <mergeCell ref="A68:A73"/>
    <mergeCell ref="A74:A79"/>
    <mergeCell ref="A80:A85"/>
    <mergeCell ref="A86:A97"/>
    <mergeCell ref="A98:A100"/>
    <mergeCell ref="A101:A103"/>
    <mergeCell ref="A104:A106"/>
    <mergeCell ref="A107:A110"/>
    <mergeCell ref="A111:A113"/>
    <mergeCell ref="A114:A118"/>
    <mergeCell ref="A119:A121"/>
    <mergeCell ref="A122:A125"/>
    <mergeCell ref="A126:A131"/>
    <mergeCell ref="A132:A134"/>
    <mergeCell ref="A135:A138"/>
    <mergeCell ref="A139:A142"/>
    <mergeCell ref="A143:A146"/>
    <mergeCell ref="A147:A150"/>
    <mergeCell ref="A151:A155"/>
    <mergeCell ref="A156:A164"/>
    <mergeCell ref="A165:A174"/>
    <mergeCell ref="A175:A178"/>
    <mergeCell ref="B6:B10"/>
    <mergeCell ref="B11:B14"/>
    <mergeCell ref="B15:B20"/>
    <mergeCell ref="B21:B25"/>
    <mergeCell ref="B26:B30"/>
    <mergeCell ref="B31:B39"/>
    <mergeCell ref="B40:B45"/>
    <mergeCell ref="B46:B51"/>
    <mergeCell ref="B52:B58"/>
    <mergeCell ref="B59:B67"/>
    <mergeCell ref="B68:B73"/>
    <mergeCell ref="B74:B79"/>
    <mergeCell ref="B80:B85"/>
    <mergeCell ref="B86:B97"/>
    <mergeCell ref="B98:B100"/>
    <mergeCell ref="B101:B103"/>
    <mergeCell ref="B104:B106"/>
    <mergeCell ref="B107:B110"/>
    <mergeCell ref="B111:B113"/>
    <mergeCell ref="B114:B118"/>
    <mergeCell ref="B119:B121"/>
    <mergeCell ref="B122:B125"/>
    <mergeCell ref="B126:B131"/>
    <mergeCell ref="B132:B134"/>
    <mergeCell ref="B135:B138"/>
    <mergeCell ref="B139:B142"/>
    <mergeCell ref="B143:B146"/>
    <mergeCell ref="B147:B150"/>
    <mergeCell ref="B151:B155"/>
    <mergeCell ref="B156:B164"/>
    <mergeCell ref="B165:B174"/>
    <mergeCell ref="B175:B178"/>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N23"/>
  <sheetViews>
    <sheetView zoomScale="80" zoomScaleNormal="80" topLeftCell="A4" workbookViewId="0">
      <selection activeCell="H12" sqref="H12:H13"/>
    </sheetView>
  </sheetViews>
  <sheetFormatPr defaultColWidth="8.57142857142857" defaultRowHeight="14.25" customHeight="1"/>
  <cols>
    <col min="1" max="1" width="16.4285714285714" style="122" customWidth="1"/>
    <col min="2" max="2" width="23.2857142857143" style="122" customWidth="1"/>
    <col min="3" max="12" width="20.1428571428571" style="122" customWidth="1"/>
    <col min="13" max="13" width="24" style="122" customWidth="1"/>
    <col min="14" max="14" width="20.1428571428571" style="122" customWidth="1"/>
    <col min="15" max="16384" width="8.57142857142857" style="80" customWidth="1"/>
  </cols>
  <sheetData>
    <row r="1" s="80" customFormat="1" customHeight="1" spans="1:14">
      <c r="A1" s="171" t="s">
        <v>860</v>
      </c>
      <c r="B1" s="172"/>
      <c r="C1" s="172"/>
      <c r="D1" s="172"/>
      <c r="E1" s="172"/>
      <c r="F1" s="172"/>
      <c r="G1" s="172"/>
      <c r="H1" s="172"/>
      <c r="I1" s="172"/>
      <c r="J1" s="172"/>
      <c r="K1" s="172"/>
      <c r="L1" s="172"/>
      <c r="M1" s="206"/>
      <c r="N1" s="122"/>
    </row>
    <row r="2" s="80" customFormat="1" ht="44" customHeight="1" spans="1:14">
      <c r="A2" s="157" t="s">
        <v>861</v>
      </c>
      <c r="B2" s="157"/>
      <c r="C2" s="157"/>
      <c r="D2" s="157"/>
      <c r="E2" s="157"/>
      <c r="F2" s="157"/>
      <c r="G2" s="157"/>
      <c r="H2" s="157"/>
      <c r="I2" s="157"/>
      <c r="J2" s="157"/>
      <c r="K2" s="157"/>
      <c r="L2" s="157"/>
      <c r="M2" s="157"/>
      <c r="N2" s="122"/>
    </row>
    <row r="3" s="80" customFormat="1" ht="30" customHeight="1" spans="1:14">
      <c r="A3" s="173" t="s">
        <v>862</v>
      </c>
      <c r="B3" s="174" t="s">
        <v>92</v>
      </c>
      <c r="C3" s="175"/>
      <c r="D3" s="175"/>
      <c r="E3" s="175"/>
      <c r="F3" s="175"/>
      <c r="G3" s="175"/>
      <c r="H3" s="175"/>
      <c r="I3" s="175"/>
      <c r="J3" s="175"/>
      <c r="K3" s="175"/>
      <c r="L3" s="175"/>
      <c r="M3" s="207"/>
      <c r="N3" s="122"/>
    </row>
    <row r="4" s="80" customFormat="1" ht="32.25" customHeight="1" spans="1:14">
      <c r="A4" s="65" t="s">
        <v>1</v>
      </c>
      <c r="B4" s="66"/>
      <c r="C4" s="66"/>
      <c r="D4" s="66"/>
      <c r="E4" s="66"/>
      <c r="F4" s="66"/>
      <c r="G4" s="66"/>
      <c r="H4" s="66"/>
      <c r="I4" s="66"/>
      <c r="J4" s="66"/>
      <c r="K4" s="66"/>
      <c r="L4" s="67"/>
      <c r="M4" s="173" t="s">
        <v>863</v>
      </c>
      <c r="N4" s="122"/>
    </row>
    <row r="5" s="80" customFormat="1" ht="99.75" customHeight="1" spans="1:14">
      <c r="A5" s="88" t="s">
        <v>864</v>
      </c>
      <c r="B5" s="176" t="s">
        <v>865</v>
      </c>
      <c r="C5" s="177" t="s">
        <v>866</v>
      </c>
      <c r="D5" s="178"/>
      <c r="E5" s="178"/>
      <c r="F5" s="178"/>
      <c r="G5" s="178"/>
      <c r="H5" s="178"/>
      <c r="I5" s="208"/>
      <c r="J5" s="208"/>
      <c r="K5" s="208"/>
      <c r="L5" s="209"/>
      <c r="M5" s="210" t="s">
        <v>867</v>
      </c>
      <c r="N5" s="122"/>
    </row>
    <row r="6" s="80" customFormat="1" ht="99.75" customHeight="1" spans="1:14">
      <c r="A6" s="179"/>
      <c r="B6" s="159" t="s">
        <v>868</v>
      </c>
      <c r="C6" s="180" t="s">
        <v>869</v>
      </c>
      <c r="D6" s="181"/>
      <c r="E6" s="181"/>
      <c r="F6" s="181"/>
      <c r="G6" s="181"/>
      <c r="H6" s="181"/>
      <c r="I6" s="211"/>
      <c r="J6" s="211"/>
      <c r="K6" s="211"/>
      <c r="L6" s="212"/>
      <c r="M6" s="213" t="s">
        <v>870</v>
      </c>
      <c r="N6" s="122"/>
    </row>
    <row r="7" s="80" customFormat="1" ht="75" customHeight="1" spans="1:14">
      <c r="A7" s="182" t="s">
        <v>871</v>
      </c>
      <c r="B7" s="109" t="s">
        <v>872</v>
      </c>
      <c r="C7" s="183" t="s">
        <v>873</v>
      </c>
      <c r="D7" s="183"/>
      <c r="E7" s="183"/>
      <c r="F7" s="183"/>
      <c r="G7" s="183"/>
      <c r="H7" s="183"/>
      <c r="I7" s="183"/>
      <c r="J7" s="183"/>
      <c r="K7" s="183"/>
      <c r="L7" s="183"/>
      <c r="M7" s="214" t="s">
        <v>874</v>
      </c>
      <c r="N7" s="122"/>
    </row>
    <row r="8" s="80" customFormat="1" ht="32.25" customHeight="1" spans="1:14">
      <c r="A8" s="184" t="s">
        <v>875</v>
      </c>
      <c r="B8" s="184"/>
      <c r="C8" s="184"/>
      <c r="D8" s="184"/>
      <c r="E8" s="184"/>
      <c r="F8" s="184"/>
      <c r="G8" s="184"/>
      <c r="H8" s="184"/>
      <c r="I8" s="184"/>
      <c r="J8" s="184"/>
      <c r="K8" s="184"/>
      <c r="L8" s="184"/>
      <c r="M8" s="184"/>
      <c r="N8" s="122"/>
    </row>
    <row r="9" s="80" customFormat="1" ht="32.25" customHeight="1" spans="1:14">
      <c r="A9" s="182" t="s">
        <v>876</v>
      </c>
      <c r="B9" s="182"/>
      <c r="C9" s="109" t="s">
        <v>877</v>
      </c>
      <c r="D9" s="109"/>
      <c r="E9" s="109"/>
      <c r="F9" s="109" t="s">
        <v>878</v>
      </c>
      <c r="G9" s="109"/>
      <c r="H9" s="109" t="s">
        <v>879</v>
      </c>
      <c r="I9" s="109"/>
      <c r="J9" s="109"/>
      <c r="K9" s="109" t="s">
        <v>880</v>
      </c>
      <c r="L9" s="109"/>
      <c r="M9" s="109"/>
      <c r="N9" s="122"/>
    </row>
    <row r="10" s="80" customFormat="1" ht="32.25" customHeight="1" spans="1:14">
      <c r="A10" s="182"/>
      <c r="B10" s="182"/>
      <c r="C10" s="109"/>
      <c r="D10" s="109"/>
      <c r="E10" s="109"/>
      <c r="F10" s="109"/>
      <c r="G10" s="109"/>
      <c r="H10" s="182" t="s">
        <v>881</v>
      </c>
      <c r="I10" s="109" t="s">
        <v>882</v>
      </c>
      <c r="J10" s="109" t="s">
        <v>883</v>
      </c>
      <c r="K10" s="109" t="s">
        <v>881</v>
      </c>
      <c r="L10" s="182" t="s">
        <v>882</v>
      </c>
      <c r="M10" s="182" t="s">
        <v>883</v>
      </c>
      <c r="N10" s="122"/>
    </row>
    <row r="11" s="80" customFormat="1" ht="27" customHeight="1" spans="1:14">
      <c r="A11" s="185" t="s">
        <v>77</v>
      </c>
      <c r="B11" s="185"/>
      <c r="C11" s="185"/>
      <c r="D11" s="185"/>
      <c r="E11" s="185"/>
      <c r="F11" s="185"/>
      <c r="G11" s="185"/>
      <c r="H11" s="186">
        <v>59288932</v>
      </c>
      <c r="I11" s="190">
        <v>15495932</v>
      </c>
      <c r="J11" s="194">
        <v>43793000</v>
      </c>
      <c r="K11" s="186">
        <v>59288932</v>
      </c>
      <c r="L11" s="190">
        <v>15495932</v>
      </c>
      <c r="M11" s="194">
        <v>43793000</v>
      </c>
      <c r="N11" s="122"/>
    </row>
    <row r="12" s="170" customFormat="1" ht="60" customHeight="1" spans="1:14">
      <c r="A12" s="187" t="s">
        <v>884</v>
      </c>
      <c r="B12" s="188"/>
      <c r="C12" s="187" t="s">
        <v>885</v>
      </c>
      <c r="D12" s="189"/>
      <c r="E12" s="188"/>
      <c r="F12" s="187" t="s">
        <v>886</v>
      </c>
      <c r="G12" s="188"/>
      <c r="H12" s="190">
        <v>15495932</v>
      </c>
      <c r="I12" s="190">
        <v>15495932</v>
      </c>
      <c r="J12" s="190"/>
      <c r="K12" s="190">
        <v>15495932</v>
      </c>
      <c r="L12" s="190">
        <v>15495932</v>
      </c>
      <c r="M12" s="190"/>
      <c r="N12" s="81"/>
    </row>
    <row r="13" s="170" customFormat="1" ht="66" customHeight="1" spans="1:14">
      <c r="A13" s="191" t="s">
        <v>887</v>
      </c>
      <c r="B13" s="192"/>
      <c r="C13" s="191" t="s">
        <v>888</v>
      </c>
      <c r="D13" s="193"/>
      <c r="E13" s="192"/>
      <c r="F13" s="191" t="s">
        <v>343</v>
      </c>
      <c r="G13" s="192"/>
      <c r="H13" s="194">
        <v>43793000</v>
      </c>
      <c r="I13" s="194"/>
      <c r="J13" s="194">
        <v>43793000</v>
      </c>
      <c r="K13" s="194">
        <v>43793000</v>
      </c>
      <c r="L13" s="194"/>
      <c r="M13" s="194">
        <v>43793000</v>
      </c>
      <c r="N13" s="81"/>
    </row>
    <row r="14" s="80" customFormat="1" ht="32.25" customHeight="1" spans="1:14">
      <c r="A14" s="195" t="s">
        <v>889</v>
      </c>
      <c r="B14" s="196"/>
      <c r="C14" s="196"/>
      <c r="D14" s="196"/>
      <c r="E14" s="196"/>
      <c r="F14" s="196"/>
      <c r="G14" s="196"/>
      <c r="H14" s="196"/>
      <c r="I14" s="196"/>
      <c r="J14" s="196"/>
      <c r="K14" s="196"/>
      <c r="L14" s="196"/>
      <c r="M14" s="215"/>
      <c r="N14" s="122"/>
    </row>
    <row r="15" s="80" customFormat="1" ht="32.25" customHeight="1" spans="1:14">
      <c r="A15" s="65" t="s">
        <v>890</v>
      </c>
      <c r="B15" s="66"/>
      <c r="C15" s="66"/>
      <c r="D15" s="66"/>
      <c r="E15" s="66"/>
      <c r="F15" s="66"/>
      <c r="G15" s="67"/>
      <c r="H15" s="197" t="s">
        <v>891</v>
      </c>
      <c r="I15" s="108"/>
      <c r="J15" s="89" t="s">
        <v>405</v>
      </c>
      <c r="K15" s="108"/>
      <c r="L15" s="197" t="s">
        <v>892</v>
      </c>
      <c r="M15" s="216"/>
      <c r="N15" s="122"/>
    </row>
    <row r="16" s="80" customFormat="1" ht="36" customHeight="1" spans="1:14">
      <c r="A16" s="198" t="s">
        <v>398</v>
      </c>
      <c r="B16" s="198" t="s">
        <v>893</v>
      </c>
      <c r="C16" s="198" t="s">
        <v>400</v>
      </c>
      <c r="D16" s="198" t="s">
        <v>401</v>
      </c>
      <c r="E16" s="198" t="s">
        <v>402</v>
      </c>
      <c r="F16" s="198" t="s">
        <v>403</v>
      </c>
      <c r="G16" s="198" t="s">
        <v>404</v>
      </c>
      <c r="H16" s="199"/>
      <c r="I16" s="134"/>
      <c r="J16" s="199"/>
      <c r="K16" s="134"/>
      <c r="L16" s="199"/>
      <c r="M16" s="134"/>
      <c r="N16" s="122"/>
    </row>
    <row r="17" s="80" customFormat="1" ht="32.25" customHeight="1" spans="1:14">
      <c r="A17" s="200" t="s">
        <v>407</v>
      </c>
      <c r="B17" s="200" t="s">
        <v>408</v>
      </c>
      <c r="C17" s="200" t="s">
        <v>894</v>
      </c>
      <c r="D17" s="201" t="s">
        <v>410</v>
      </c>
      <c r="E17" s="201">
        <v>14</v>
      </c>
      <c r="F17" s="201" t="s">
        <v>455</v>
      </c>
      <c r="G17" s="201" t="s">
        <v>413</v>
      </c>
      <c r="H17" s="202" t="s">
        <v>895</v>
      </c>
      <c r="I17" s="111"/>
      <c r="J17" s="199" t="s">
        <v>896</v>
      </c>
      <c r="K17" s="134"/>
      <c r="L17" s="199" t="s">
        <v>897</v>
      </c>
      <c r="M17" s="217"/>
      <c r="N17" s="122"/>
    </row>
    <row r="18" s="80" customFormat="1" ht="32.25" customHeight="1" spans="1:14">
      <c r="A18" s="200" t="s">
        <v>407</v>
      </c>
      <c r="B18" s="200" t="s">
        <v>442</v>
      </c>
      <c r="C18" s="200" t="s">
        <v>898</v>
      </c>
      <c r="D18" s="123" t="s">
        <v>410</v>
      </c>
      <c r="E18" s="123">
        <v>100</v>
      </c>
      <c r="F18" s="123" t="s">
        <v>435</v>
      </c>
      <c r="G18" s="123" t="s">
        <v>413</v>
      </c>
      <c r="H18" s="109" t="s">
        <v>899</v>
      </c>
      <c r="I18" s="218"/>
      <c r="J18" s="145" t="s">
        <v>900</v>
      </c>
      <c r="K18" s="217"/>
      <c r="L18" s="199" t="s">
        <v>901</v>
      </c>
      <c r="M18" s="217"/>
      <c r="N18" s="122"/>
    </row>
    <row r="19" s="80" customFormat="1" ht="32.25" customHeight="1" spans="1:14">
      <c r="A19" s="200" t="s">
        <v>407</v>
      </c>
      <c r="B19" s="200" t="s">
        <v>415</v>
      </c>
      <c r="C19" s="200" t="s">
        <v>902</v>
      </c>
      <c r="D19" s="123" t="s">
        <v>410</v>
      </c>
      <c r="E19" s="123">
        <v>100</v>
      </c>
      <c r="F19" s="123" t="s">
        <v>435</v>
      </c>
      <c r="G19" s="123" t="s">
        <v>413</v>
      </c>
      <c r="H19" s="109" t="s">
        <v>903</v>
      </c>
      <c r="I19" s="218"/>
      <c r="J19" s="145" t="s">
        <v>904</v>
      </c>
      <c r="K19" s="217"/>
      <c r="L19" s="199" t="s">
        <v>897</v>
      </c>
      <c r="M19" s="217"/>
      <c r="N19" s="122"/>
    </row>
    <row r="20" s="80" customFormat="1" ht="32.25" customHeight="1" spans="1:14">
      <c r="A20" s="200" t="s">
        <v>407</v>
      </c>
      <c r="B20" s="200" t="s">
        <v>421</v>
      </c>
      <c r="C20" s="200" t="s">
        <v>905</v>
      </c>
      <c r="D20" s="123" t="s">
        <v>410</v>
      </c>
      <c r="E20" s="203">
        <v>77487661.92</v>
      </c>
      <c r="F20" s="123" t="s">
        <v>424</v>
      </c>
      <c r="G20" s="123" t="s">
        <v>413</v>
      </c>
      <c r="H20" s="109" t="s">
        <v>906</v>
      </c>
      <c r="I20" s="218"/>
      <c r="J20" s="145" t="s">
        <v>907</v>
      </c>
      <c r="K20" s="217"/>
      <c r="L20" s="199" t="s">
        <v>897</v>
      </c>
      <c r="M20" s="217"/>
      <c r="N20" s="122"/>
    </row>
    <row r="21" s="80" customFormat="1" ht="32.25" customHeight="1" spans="1:14">
      <c r="A21" s="204" t="s">
        <v>426</v>
      </c>
      <c r="B21" s="200" t="s">
        <v>673</v>
      </c>
      <c r="C21" s="200" t="s">
        <v>908</v>
      </c>
      <c r="D21" s="123" t="s">
        <v>410</v>
      </c>
      <c r="E21" s="123" t="s">
        <v>909</v>
      </c>
      <c r="F21" s="123" t="s">
        <v>418</v>
      </c>
      <c r="G21" s="123" t="s">
        <v>419</v>
      </c>
      <c r="H21" s="109" t="s">
        <v>910</v>
      </c>
      <c r="I21" s="218"/>
      <c r="J21" s="145" t="s">
        <v>911</v>
      </c>
      <c r="K21" s="217"/>
      <c r="L21" s="199" t="s">
        <v>912</v>
      </c>
      <c r="M21" s="217"/>
      <c r="N21" s="122"/>
    </row>
    <row r="22" s="80" customFormat="1" ht="32.25" customHeight="1" spans="1:14">
      <c r="A22" s="204" t="s">
        <v>426</v>
      </c>
      <c r="B22" s="200" t="s">
        <v>691</v>
      </c>
      <c r="C22" s="200" t="s">
        <v>913</v>
      </c>
      <c r="D22" s="123" t="s">
        <v>410</v>
      </c>
      <c r="E22" s="123" t="s">
        <v>914</v>
      </c>
      <c r="F22" s="123" t="s">
        <v>418</v>
      </c>
      <c r="G22" s="123" t="s">
        <v>419</v>
      </c>
      <c r="H22" s="109" t="s">
        <v>915</v>
      </c>
      <c r="I22" s="218"/>
      <c r="J22" s="145" t="s">
        <v>916</v>
      </c>
      <c r="K22" s="217"/>
      <c r="L22" s="199" t="s">
        <v>917</v>
      </c>
      <c r="M22" s="217"/>
      <c r="N22" s="122"/>
    </row>
    <row r="23" s="80" customFormat="1" ht="32.25" customHeight="1" spans="1:14">
      <c r="A23" s="204" t="s">
        <v>431</v>
      </c>
      <c r="B23" s="200" t="s">
        <v>677</v>
      </c>
      <c r="C23" s="205" t="s">
        <v>918</v>
      </c>
      <c r="D23" s="123" t="s">
        <v>919</v>
      </c>
      <c r="E23" s="123">
        <v>90</v>
      </c>
      <c r="F23" s="123" t="s">
        <v>435</v>
      </c>
      <c r="G23" s="123" t="s">
        <v>419</v>
      </c>
      <c r="H23" s="109" t="s">
        <v>920</v>
      </c>
      <c r="I23" s="218"/>
      <c r="J23" s="145" t="s">
        <v>921</v>
      </c>
      <c r="K23" s="217"/>
      <c r="L23" s="199" t="s">
        <v>922</v>
      </c>
      <c r="M23" s="217"/>
      <c r="N23" s="122"/>
    </row>
  </sheetData>
  <mergeCells count="46">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M14"/>
    <mergeCell ref="A15:G15"/>
    <mergeCell ref="H17:I17"/>
    <mergeCell ref="J17:K17"/>
    <mergeCell ref="L17:M17"/>
    <mergeCell ref="H18:I18"/>
    <mergeCell ref="J18:K18"/>
    <mergeCell ref="L18:M18"/>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A5:A6"/>
    <mergeCell ref="A9:B10"/>
    <mergeCell ref="C9:E10"/>
    <mergeCell ref="F9:G10"/>
    <mergeCell ref="H15:I16"/>
    <mergeCell ref="J15:K16"/>
    <mergeCell ref="L15:M1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F9"/>
  <sheetViews>
    <sheetView zoomScaleSheetLayoutView="60" workbookViewId="0">
      <selection activeCell="B17" sqref="B17"/>
    </sheetView>
  </sheetViews>
  <sheetFormatPr defaultColWidth="8.88571428571429" defaultRowHeight="14.25" customHeight="1" outlineLevelCol="5"/>
  <cols>
    <col min="1" max="2" width="21.1333333333333" style="152" customWidth="1"/>
    <col min="3" max="3" width="21.1333333333333" style="74" customWidth="1"/>
    <col min="4" max="4" width="27.7142857142857" style="74" customWidth="1"/>
    <col min="5" max="6" width="36.7142857142857" style="74" customWidth="1"/>
    <col min="7" max="7" width="9.13333333333333" style="74" customWidth="1"/>
    <col min="8" max="16384" width="9.13333333333333" style="74"/>
  </cols>
  <sheetData>
    <row r="1" ht="17" customHeight="1" spans="1:6">
      <c r="A1" s="168" t="s">
        <v>923</v>
      </c>
      <c r="B1" s="153">
        <v>0</v>
      </c>
      <c r="C1" s="154">
        <v>1</v>
      </c>
      <c r="D1" s="155"/>
      <c r="E1" s="155"/>
      <c r="F1" s="155"/>
    </row>
    <row r="2" ht="26.25" customHeight="1" spans="1:6">
      <c r="A2" s="156" t="s">
        <v>12</v>
      </c>
      <c r="B2" s="156"/>
      <c r="C2" s="157"/>
      <c r="D2" s="157"/>
      <c r="E2" s="157"/>
      <c r="F2" s="157"/>
    </row>
    <row r="3" ht="13.5" customHeight="1" spans="1:6">
      <c r="A3" s="158" t="s">
        <v>22</v>
      </c>
      <c r="B3" s="158"/>
      <c r="C3" s="154"/>
      <c r="D3" s="155"/>
      <c r="E3" s="155"/>
      <c r="F3" s="155" t="s">
        <v>23</v>
      </c>
    </row>
    <row r="4" ht="19.5" customHeight="1" spans="1:6">
      <c r="A4" s="82" t="s">
        <v>203</v>
      </c>
      <c r="B4" s="159" t="s">
        <v>95</v>
      </c>
      <c r="C4" s="82" t="s">
        <v>96</v>
      </c>
      <c r="D4" s="83" t="s">
        <v>924</v>
      </c>
      <c r="E4" s="84"/>
      <c r="F4" s="160"/>
    </row>
    <row r="5" ht="18.75" customHeight="1" spans="1:6">
      <c r="A5" s="86"/>
      <c r="B5" s="161"/>
      <c r="C5" s="87"/>
      <c r="D5" s="82" t="s">
        <v>77</v>
      </c>
      <c r="E5" s="83" t="s">
        <v>98</v>
      </c>
      <c r="F5" s="82" t="s">
        <v>99</v>
      </c>
    </row>
    <row r="6" ht="18.75" customHeight="1" spans="1:6">
      <c r="A6" s="162">
        <v>1</v>
      </c>
      <c r="B6" s="169">
        <v>2</v>
      </c>
      <c r="C6" s="103">
        <v>3</v>
      </c>
      <c r="D6" s="162" t="s">
        <v>454</v>
      </c>
      <c r="E6" s="162" t="s">
        <v>925</v>
      </c>
      <c r="F6" s="103">
        <v>6</v>
      </c>
    </row>
    <row r="7" ht="18.75" customHeight="1" spans="1:6">
      <c r="A7" s="71" t="s">
        <v>93</v>
      </c>
      <c r="B7" s="71" t="s">
        <v>93</v>
      </c>
      <c r="C7" s="71" t="s">
        <v>93</v>
      </c>
      <c r="D7" s="163" t="s">
        <v>93</v>
      </c>
      <c r="E7" s="164" t="s">
        <v>93</v>
      </c>
      <c r="F7" s="164" t="s">
        <v>93</v>
      </c>
    </row>
    <row r="8" ht="18.75" customHeight="1" spans="1:6">
      <c r="A8" s="165" t="s">
        <v>152</v>
      </c>
      <c r="B8" s="166"/>
      <c r="C8" s="167" t="s">
        <v>152</v>
      </c>
      <c r="D8" s="163" t="s">
        <v>93</v>
      </c>
      <c r="E8" s="164" t="s">
        <v>93</v>
      </c>
      <c r="F8" s="164" t="s">
        <v>93</v>
      </c>
    </row>
    <row r="9" customHeight="1" spans="1:1">
      <c r="A9" s="152" t="s">
        <v>926</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F9"/>
  <sheetViews>
    <sheetView workbookViewId="0">
      <selection activeCell="C14" sqref="C14"/>
    </sheetView>
  </sheetViews>
  <sheetFormatPr defaultColWidth="8.88571428571429" defaultRowHeight="14.25" customHeight="1" outlineLevelCol="5"/>
  <cols>
    <col min="1" max="2" width="21.1333333333333" style="152" customWidth="1"/>
    <col min="3" max="3" width="21.1333333333333" style="74" customWidth="1"/>
    <col min="4" max="4" width="27.7142857142857" style="74" customWidth="1"/>
    <col min="5" max="6" width="36.7142857142857" style="74" customWidth="1"/>
    <col min="7" max="7" width="9.13333333333333" style="74" customWidth="1"/>
    <col min="8" max="16384" width="9.13333333333333" style="74"/>
  </cols>
  <sheetData>
    <row r="1" s="74" customFormat="1" ht="12" customHeight="1" spans="1:6">
      <c r="A1" s="152" t="s">
        <v>927</v>
      </c>
      <c r="B1" s="153">
        <v>0</v>
      </c>
      <c r="C1" s="154">
        <v>1</v>
      </c>
      <c r="D1" s="155"/>
      <c r="E1" s="155"/>
      <c r="F1" s="155"/>
    </row>
    <row r="2" s="74" customFormat="1" ht="26.25" customHeight="1" spans="1:6">
      <c r="A2" s="156" t="s">
        <v>13</v>
      </c>
      <c r="B2" s="156"/>
      <c r="C2" s="157"/>
      <c r="D2" s="157"/>
      <c r="E2" s="157"/>
      <c r="F2" s="157"/>
    </row>
    <row r="3" s="74" customFormat="1" ht="13.5" customHeight="1" spans="1:6">
      <c r="A3" s="158" t="s">
        <v>22</v>
      </c>
      <c r="B3" s="158"/>
      <c r="C3" s="154"/>
      <c r="D3" s="155"/>
      <c r="E3" s="155"/>
      <c r="F3" s="155" t="s">
        <v>23</v>
      </c>
    </row>
    <row r="4" s="74" customFormat="1" ht="19.5" customHeight="1" spans="1:6">
      <c r="A4" s="82" t="s">
        <v>203</v>
      </c>
      <c r="B4" s="159" t="s">
        <v>95</v>
      </c>
      <c r="C4" s="82" t="s">
        <v>96</v>
      </c>
      <c r="D4" s="83" t="s">
        <v>928</v>
      </c>
      <c r="E4" s="84"/>
      <c r="F4" s="160"/>
    </row>
    <row r="5" s="74" customFormat="1" ht="18.75" customHeight="1" spans="1:6">
      <c r="A5" s="86"/>
      <c r="B5" s="161"/>
      <c r="C5" s="87"/>
      <c r="D5" s="82" t="s">
        <v>77</v>
      </c>
      <c r="E5" s="83" t="s">
        <v>98</v>
      </c>
      <c r="F5" s="82" t="s">
        <v>99</v>
      </c>
    </row>
    <row r="6" s="74" customFormat="1" ht="18.75" customHeight="1" spans="1:6">
      <c r="A6" s="162">
        <v>1</v>
      </c>
      <c r="B6" s="162" t="s">
        <v>718</v>
      </c>
      <c r="C6" s="103">
        <v>3</v>
      </c>
      <c r="D6" s="162" t="s">
        <v>454</v>
      </c>
      <c r="E6" s="162" t="s">
        <v>925</v>
      </c>
      <c r="F6" s="103">
        <v>6</v>
      </c>
    </row>
    <row r="7" s="74" customFormat="1" ht="18.75" customHeight="1" spans="1:6">
      <c r="A7" s="71" t="s">
        <v>93</v>
      </c>
      <c r="B7" s="71" t="s">
        <v>93</v>
      </c>
      <c r="C7" s="71" t="s">
        <v>93</v>
      </c>
      <c r="D7" s="163" t="s">
        <v>93</v>
      </c>
      <c r="E7" s="164" t="s">
        <v>93</v>
      </c>
      <c r="F7" s="164" t="s">
        <v>93</v>
      </c>
    </row>
    <row r="8" s="74" customFormat="1" ht="18.75" customHeight="1" spans="1:6">
      <c r="A8" s="165" t="s">
        <v>152</v>
      </c>
      <c r="B8" s="166"/>
      <c r="C8" s="167"/>
      <c r="D8" s="163" t="s">
        <v>93</v>
      </c>
      <c r="E8" s="164" t="s">
        <v>93</v>
      </c>
      <c r="F8" s="164" t="s">
        <v>93</v>
      </c>
    </row>
    <row r="9" customHeight="1" spans="1:1">
      <c r="A9" s="152" t="s">
        <v>929</v>
      </c>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S11"/>
  <sheetViews>
    <sheetView zoomScaleSheetLayoutView="60" workbookViewId="0">
      <selection activeCell="F22" sqref="F22"/>
    </sheetView>
  </sheetViews>
  <sheetFormatPr defaultColWidth="8.88571428571429" defaultRowHeight="14.25" customHeight="1"/>
  <cols>
    <col min="1" max="1" width="16" style="58" customWidth="1"/>
    <col min="2" max="2" width="20.8571428571429" style="58" customWidth="1"/>
    <col min="3" max="3" width="22.7142857142857" style="74" customWidth="1"/>
    <col min="4" max="4" width="21.7142857142857" style="74" customWidth="1"/>
    <col min="5" max="5" width="35.2857142857143" style="74" customWidth="1"/>
    <col min="6" max="6" width="7.71428571428571" style="74" customWidth="1"/>
    <col min="7" max="7" width="10.2857142857143" style="74" customWidth="1"/>
    <col min="8" max="8" width="12.8571428571429" style="74" customWidth="1"/>
    <col min="9" max="9" width="12" style="74" customWidth="1"/>
    <col min="10" max="10" width="12.2857142857143" style="74" customWidth="1"/>
    <col min="11" max="12" width="10" style="74" customWidth="1"/>
    <col min="13" max="13" width="9.13333333333333" style="58" customWidth="1"/>
    <col min="14" max="15" width="9.13333333333333" style="74" customWidth="1"/>
    <col min="16" max="17" width="12.7142857142857" style="74" customWidth="1"/>
    <col min="18" max="18" width="9.13333333333333" style="58" customWidth="1"/>
    <col min="19" max="19" width="10.4285714285714" style="74" customWidth="1"/>
    <col min="20" max="20" width="9.13333333333333" style="58" customWidth="1"/>
    <col min="21" max="16384" width="9.13333333333333" style="58"/>
  </cols>
  <sheetData>
    <row r="1" ht="13.5" customHeight="1" spans="1:19">
      <c r="A1" s="76" t="s">
        <v>930</v>
      </c>
      <c r="D1" s="76"/>
      <c r="E1" s="76"/>
      <c r="F1" s="76"/>
      <c r="G1" s="76"/>
      <c r="H1" s="76"/>
      <c r="I1" s="76"/>
      <c r="J1" s="76"/>
      <c r="K1" s="76"/>
      <c r="L1" s="76"/>
      <c r="R1" s="72"/>
      <c r="S1" s="148"/>
    </row>
    <row r="2" ht="27.75" customHeight="1" spans="1:19">
      <c r="A2" s="106" t="s">
        <v>14</v>
      </c>
      <c r="B2" s="106"/>
      <c r="C2" s="106"/>
      <c r="D2" s="106"/>
      <c r="E2" s="106"/>
      <c r="F2" s="106"/>
      <c r="G2" s="106"/>
      <c r="H2" s="106"/>
      <c r="I2" s="106"/>
      <c r="J2" s="106"/>
      <c r="K2" s="106"/>
      <c r="L2" s="106"/>
      <c r="M2" s="106"/>
      <c r="N2" s="106"/>
      <c r="O2" s="106"/>
      <c r="P2" s="106"/>
      <c r="Q2" s="106"/>
      <c r="R2" s="106"/>
      <c r="S2" s="106"/>
    </row>
    <row r="3" ht="18.75" customHeight="1" spans="1:19">
      <c r="A3" s="107" t="s">
        <v>22</v>
      </c>
      <c r="B3" s="107"/>
      <c r="C3" s="107"/>
      <c r="D3" s="107"/>
      <c r="E3" s="107"/>
      <c r="F3" s="107"/>
      <c r="G3" s="107"/>
      <c r="H3" s="107"/>
      <c r="I3" s="80"/>
      <c r="J3" s="80"/>
      <c r="K3" s="80"/>
      <c r="L3" s="80"/>
      <c r="R3" s="149"/>
      <c r="S3" s="150" t="s">
        <v>194</v>
      </c>
    </row>
    <row r="4" ht="15.75" customHeight="1" spans="1:19">
      <c r="A4" s="108" t="s">
        <v>202</v>
      </c>
      <c r="B4" s="108" t="s">
        <v>203</v>
      </c>
      <c r="C4" s="108" t="s">
        <v>931</v>
      </c>
      <c r="D4" s="108" t="s">
        <v>932</v>
      </c>
      <c r="E4" s="108" t="s">
        <v>933</v>
      </c>
      <c r="F4" s="108" t="s">
        <v>934</v>
      </c>
      <c r="G4" s="108" t="s">
        <v>935</v>
      </c>
      <c r="H4" s="108" t="s">
        <v>936</v>
      </c>
      <c r="I4" s="66" t="s">
        <v>210</v>
      </c>
      <c r="J4" s="141"/>
      <c r="K4" s="141"/>
      <c r="L4" s="66"/>
      <c r="M4" s="142"/>
      <c r="N4" s="66"/>
      <c r="O4" s="66"/>
      <c r="P4" s="66"/>
      <c r="Q4" s="66"/>
      <c r="R4" s="142"/>
      <c r="S4" s="67"/>
    </row>
    <row r="5" ht="17.25" customHeight="1" spans="1:19">
      <c r="A5" s="111"/>
      <c r="B5" s="111"/>
      <c r="C5" s="111"/>
      <c r="D5" s="111"/>
      <c r="E5" s="111"/>
      <c r="F5" s="111"/>
      <c r="G5" s="111"/>
      <c r="H5" s="111"/>
      <c r="I5" s="143" t="s">
        <v>77</v>
      </c>
      <c r="J5" s="109" t="s">
        <v>80</v>
      </c>
      <c r="K5" s="109" t="s">
        <v>937</v>
      </c>
      <c r="L5" s="111" t="s">
        <v>938</v>
      </c>
      <c r="M5" s="144" t="s">
        <v>939</v>
      </c>
      <c r="N5" s="145" t="s">
        <v>940</v>
      </c>
      <c r="O5" s="145"/>
      <c r="P5" s="145"/>
      <c r="Q5" s="145"/>
      <c r="R5" s="151"/>
      <c r="S5" s="134"/>
    </row>
    <row r="6" ht="54" customHeight="1" spans="1:19">
      <c r="A6" s="111"/>
      <c r="B6" s="111"/>
      <c r="C6" s="111"/>
      <c r="D6" s="134"/>
      <c r="E6" s="134"/>
      <c r="F6" s="134"/>
      <c r="G6" s="134"/>
      <c r="H6" s="134"/>
      <c r="I6" s="145"/>
      <c r="J6" s="109"/>
      <c r="K6" s="109"/>
      <c r="L6" s="134"/>
      <c r="M6" s="146"/>
      <c r="N6" s="134" t="s">
        <v>79</v>
      </c>
      <c r="O6" s="134" t="s">
        <v>86</v>
      </c>
      <c r="P6" s="134" t="s">
        <v>285</v>
      </c>
      <c r="Q6" s="134" t="s">
        <v>88</v>
      </c>
      <c r="R6" s="146" t="s">
        <v>89</v>
      </c>
      <c r="S6" s="134" t="s">
        <v>90</v>
      </c>
    </row>
    <row r="7" ht="15" customHeight="1" spans="1:19">
      <c r="A7" s="85">
        <v>1</v>
      </c>
      <c r="B7" s="85">
        <v>2</v>
      </c>
      <c r="C7" s="85">
        <v>3</v>
      </c>
      <c r="D7" s="85">
        <v>4</v>
      </c>
      <c r="E7" s="85">
        <v>5</v>
      </c>
      <c r="F7" s="85">
        <v>6</v>
      </c>
      <c r="G7" s="85">
        <v>7</v>
      </c>
      <c r="H7" s="85">
        <v>8</v>
      </c>
      <c r="I7" s="85">
        <v>9</v>
      </c>
      <c r="J7" s="85">
        <v>10</v>
      </c>
      <c r="K7" s="85">
        <v>11</v>
      </c>
      <c r="L7" s="85">
        <v>12</v>
      </c>
      <c r="M7" s="85">
        <v>13</v>
      </c>
      <c r="N7" s="85">
        <v>14</v>
      </c>
      <c r="O7" s="85">
        <v>15</v>
      </c>
      <c r="P7" s="85">
        <v>16</v>
      </c>
      <c r="Q7" s="85">
        <v>17</v>
      </c>
      <c r="R7" s="85">
        <v>18</v>
      </c>
      <c r="S7" s="85">
        <v>19</v>
      </c>
    </row>
    <row r="8" ht="21" customHeight="1" spans="1:19">
      <c r="A8" s="135" t="s">
        <v>219</v>
      </c>
      <c r="B8" s="135" t="s">
        <v>92</v>
      </c>
      <c r="C8" s="114" t="s">
        <v>295</v>
      </c>
      <c r="D8" s="114" t="s">
        <v>941</v>
      </c>
      <c r="E8" s="114" t="s">
        <v>942</v>
      </c>
      <c r="F8" s="25" t="s">
        <v>599</v>
      </c>
      <c r="G8" s="136">
        <v>1</v>
      </c>
      <c r="H8" s="137">
        <v>61065</v>
      </c>
      <c r="I8" s="137">
        <v>61065</v>
      </c>
      <c r="J8" s="137">
        <v>61065</v>
      </c>
      <c r="K8" s="140"/>
      <c r="L8" s="140"/>
      <c r="M8" s="140"/>
      <c r="N8" s="140"/>
      <c r="O8" s="140"/>
      <c r="P8" s="140"/>
      <c r="Q8" s="140"/>
      <c r="R8" s="140"/>
      <c r="S8" s="140"/>
    </row>
    <row r="9" ht="21" customHeight="1" outlineLevel="7" spans="1:19">
      <c r="A9" s="135" t="s">
        <v>219</v>
      </c>
      <c r="B9" s="135" t="s">
        <v>92</v>
      </c>
      <c r="C9" s="114" t="s">
        <v>295</v>
      </c>
      <c r="D9" s="114" t="s">
        <v>943</v>
      </c>
      <c r="E9" s="114" t="s">
        <v>942</v>
      </c>
      <c r="F9" s="25" t="s">
        <v>599</v>
      </c>
      <c r="G9" s="136">
        <v>1</v>
      </c>
      <c r="H9" s="137">
        <v>358000</v>
      </c>
      <c r="I9" s="137">
        <v>358000</v>
      </c>
      <c r="J9" s="137">
        <v>358000</v>
      </c>
      <c r="K9" s="147" t="s">
        <v>93</v>
      </c>
      <c r="L9" s="147" t="s">
        <v>93</v>
      </c>
      <c r="M9" s="140" t="s">
        <v>93</v>
      </c>
      <c r="N9" s="147" t="s">
        <v>93</v>
      </c>
      <c r="O9" s="147" t="s">
        <v>93</v>
      </c>
      <c r="P9" s="147" t="s">
        <v>93</v>
      </c>
      <c r="Q9" s="147"/>
      <c r="R9" s="140" t="s">
        <v>93</v>
      </c>
      <c r="S9" s="147" t="s">
        <v>93</v>
      </c>
    </row>
    <row r="10" ht="21" customHeight="1" outlineLevel="7" spans="1:19">
      <c r="A10" s="138" t="s">
        <v>152</v>
      </c>
      <c r="B10" s="138"/>
      <c r="C10" s="138"/>
      <c r="D10" s="138"/>
      <c r="E10" s="138"/>
      <c r="F10" s="139"/>
      <c r="G10" s="139"/>
      <c r="H10" s="140">
        <f>SUM(H8:H9)</f>
        <v>419065</v>
      </c>
      <c r="I10" s="137">
        <v>419065</v>
      </c>
      <c r="J10" s="137">
        <v>419065</v>
      </c>
      <c r="K10" s="140" t="s">
        <v>93</v>
      </c>
      <c r="L10" s="140" t="s">
        <v>93</v>
      </c>
      <c r="M10" s="140" t="s">
        <v>93</v>
      </c>
      <c r="N10" s="140" t="s">
        <v>93</v>
      </c>
      <c r="O10" s="140" t="s">
        <v>93</v>
      </c>
      <c r="P10" s="140" t="s">
        <v>93</v>
      </c>
      <c r="Q10" s="140"/>
      <c r="R10" s="140" t="s">
        <v>93</v>
      </c>
      <c r="S10" s="140" t="s">
        <v>93</v>
      </c>
    </row>
    <row r="11" customHeight="1" spans="1:1">
      <c r="A11" s="58" t="s">
        <v>944</v>
      </c>
    </row>
  </sheetData>
  <mergeCells count="18">
    <mergeCell ref="A2:S2"/>
    <mergeCell ref="A3:H3"/>
    <mergeCell ref="I4:S4"/>
    <mergeCell ref="N5:S5"/>
    <mergeCell ref="A10:G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T12"/>
  <sheetViews>
    <sheetView zoomScaleSheetLayoutView="60" workbookViewId="0">
      <selection activeCell="J9" sqref="J9"/>
    </sheetView>
  </sheetViews>
  <sheetFormatPr defaultColWidth="8.71428571428571" defaultRowHeight="14.25" customHeight="1"/>
  <cols>
    <col min="1" max="1" width="14.1428571428571" style="58" customWidth="1"/>
    <col min="2" max="2" width="17.7142857142857" style="58" customWidth="1"/>
    <col min="3" max="9" width="9.13333333333333" style="105" customWidth="1"/>
    <col min="10" max="10" width="12" style="74" customWidth="1"/>
    <col min="11" max="13" width="10" style="74" customWidth="1"/>
    <col min="14" max="14" width="9.13333333333333" style="58" customWidth="1"/>
    <col min="15" max="16" width="9.13333333333333" style="74" customWidth="1"/>
    <col min="17" max="18" width="12.7142857142857" style="74" customWidth="1"/>
    <col min="19" max="19" width="9.13333333333333" style="58" customWidth="1"/>
    <col min="20" max="20" width="10.4285714285714" style="74" customWidth="1"/>
    <col min="21" max="21" width="9.13333333333333" style="58" customWidth="1"/>
    <col min="22" max="249" width="9.13333333333333" style="58"/>
    <col min="250" max="258" width="8.71428571428571" style="58"/>
  </cols>
  <sheetData>
    <row r="1" ht="13.5" customHeight="1" spans="1:20">
      <c r="A1" s="76" t="s">
        <v>945</v>
      </c>
      <c r="D1" s="76"/>
      <c r="E1" s="76"/>
      <c r="F1" s="76"/>
      <c r="G1" s="76"/>
      <c r="H1" s="76"/>
      <c r="I1" s="76"/>
      <c r="J1" s="119"/>
      <c r="K1" s="119"/>
      <c r="L1" s="119"/>
      <c r="M1" s="119"/>
      <c r="N1" s="120"/>
      <c r="O1" s="121"/>
      <c r="P1" s="121"/>
      <c r="Q1" s="121"/>
      <c r="R1" s="121"/>
      <c r="S1" s="130"/>
      <c r="T1" s="131"/>
    </row>
    <row r="2" ht="27.75" customHeight="1" spans="1:20">
      <c r="A2" s="106" t="s">
        <v>15</v>
      </c>
      <c r="B2" s="106"/>
      <c r="C2" s="106"/>
      <c r="D2" s="106"/>
      <c r="E2" s="106"/>
      <c r="F2" s="106"/>
      <c r="G2" s="106"/>
      <c r="H2" s="106"/>
      <c r="I2" s="106"/>
      <c r="J2" s="106"/>
      <c r="K2" s="106"/>
      <c r="L2" s="106"/>
      <c r="M2" s="106"/>
      <c r="N2" s="106"/>
      <c r="O2" s="106"/>
      <c r="P2" s="106"/>
      <c r="Q2" s="106"/>
      <c r="R2" s="106"/>
      <c r="S2" s="106"/>
      <c r="T2" s="106"/>
    </row>
    <row r="3" ht="26.1" customHeight="1" spans="1:20">
      <c r="A3" s="107" t="s">
        <v>22</v>
      </c>
      <c r="B3" s="107"/>
      <c r="C3" s="107"/>
      <c r="D3" s="107"/>
      <c r="E3" s="107"/>
      <c r="F3" s="80"/>
      <c r="G3" s="80"/>
      <c r="H3" s="80"/>
      <c r="I3" s="80"/>
      <c r="J3" s="122"/>
      <c r="K3" s="122"/>
      <c r="L3" s="122"/>
      <c r="M3" s="122"/>
      <c r="N3" s="120"/>
      <c r="O3" s="121"/>
      <c r="P3" s="121"/>
      <c r="Q3" s="121"/>
      <c r="R3" s="121"/>
      <c r="S3" s="132"/>
      <c r="T3" s="133" t="s">
        <v>194</v>
      </c>
    </row>
    <row r="4" ht="15.75" customHeight="1" spans="1:20">
      <c r="A4" s="108" t="s">
        <v>202</v>
      </c>
      <c r="B4" s="108" t="s">
        <v>203</v>
      </c>
      <c r="C4" s="109" t="s">
        <v>931</v>
      </c>
      <c r="D4" s="109" t="s">
        <v>946</v>
      </c>
      <c r="E4" s="109" t="s">
        <v>947</v>
      </c>
      <c r="F4" s="110" t="s">
        <v>948</v>
      </c>
      <c r="G4" s="109" t="s">
        <v>949</v>
      </c>
      <c r="H4" s="109" t="s">
        <v>950</v>
      </c>
      <c r="I4" s="109" t="s">
        <v>951</v>
      </c>
      <c r="J4" s="109" t="s">
        <v>210</v>
      </c>
      <c r="K4" s="109"/>
      <c r="L4" s="109"/>
      <c r="M4" s="109"/>
      <c r="N4" s="123"/>
      <c r="O4" s="109"/>
      <c r="P4" s="109"/>
      <c r="Q4" s="109"/>
      <c r="R4" s="109"/>
      <c r="S4" s="123"/>
      <c r="T4" s="109"/>
    </row>
    <row r="5" ht="17.25" customHeight="1" spans="1:20">
      <c r="A5" s="111"/>
      <c r="B5" s="111"/>
      <c r="C5" s="109"/>
      <c r="D5" s="109"/>
      <c r="E5" s="109"/>
      <c r="F5" s="112"/>
      <c r="G5" s="109"/>
      <c r="H5" s="109"/>
      <c r="I5" s="109"/>
      <c r="J5" s="109" t="s">
        <v>77</v>
      </c>
      <c r="K5" s="109" t="s">
        <v>80</v>
      </c>
      <c r="L5" s="109" t="s">
        <v>937</v>
      </c>
      <c r="M5" s="109" t="s">
        <v>938</v>
      </c>
      <c r="N5" s="124" t="s">
        <v>939</v>
      </c>
      <c r="O5" s="109" t="s">
        <v>940</v>
      </c>
      <c r="P5" s="109"/>
      <c r="Q5" s="109"/>
      <c r="R5" s="109"/>
      <c r="S5" s="124"/>
      <c r="T5" s="109"/>
    </row>
    <row r="6" ht="54" customHeight="1" spans="1:20">
      <c r="A6" s="111"/>
      <c r="B6" s="111"/>
      <c r="C6" s="109"/>
      <c r="D6" s="109"/>
      <c r="E6" s="109"/>
      <c r="F6" s="113"/>
      <c r="G6" s="109"/>
      <c r="H6" s="109"/>
      <c r="I6" s="109"/>
      <c r="J6" s="109"/>
      <c r="K6" s="109"/>
      <c r="L6" s="109"/>
      <c r="M6" s="109"/>
      <c r="N6" s="123"/>
      <c r="O6" s="109" t="s">
        <v>79</v>
      </c>
      <c r="P6" s="109" t="s">
        <v>86</v>
      </c>
      <c r="Q6" s="109" t="s">
        <v>285</v>
      </c>
      <c r="R6" s="109" t="s">
        <v>88</v>
      </c>
      <c r="S6" s="123" t="s">
        <v>89</v>
      </c>
      <c r="T6" s="109" t="s">
        <v>90</v>
      </c>
    </row>
    <row r="7" ht="15" customHeight="1" spans="1:20">
      <c r="A7" s="85">
        <v>1</v>
      </c>
      <c r="B7" s="85">
        <v>2</v>
      </c>
      <c r="C7" s="85">
        <v>3</v>
      </c>
      <c r="D7" s="85">
        <v>4</v>
      </c>
      <c r="E7" s="85">
        <v>5</v>
      </c>
      <c r="F7" s="85">
        <v>6</v>
      </c>
      <c r="G7" s="85">
        <v>7</v>
      </c>
      <c r="H7" s="85">
        <v>8</v>
      </c>
      <c r="I7" s="85">
        <v>9</v>
      </c>
      <c r="J7" s="85">
        <v>10</v>
      </c>
      <c r="K7" s="85">
        <v>11</v>
      </c>
      <c r="L7" s="85">
        <v>12</v>
      </c>
      <c r="M7" s="85">
        <v>13</v>
      </c>
      <c r="N7" s="85">
        <v>14</v>
      </c>
      <c r="O7" s="85">
        <v>15</v>
      </c>
      <c r="P7" s="85">
        <v>16</v>
      </c>
      <c r="Q7" s="85">
        <v>17</v>
      </c>
      <c r="R7" s="85">
        <v>18</v>
      </c>
      <c r="S7" s="85">
        <v>19</v>
      </c>
      <c r="T7" s="85">
        <v>20</v>
      </c>
    </row>
    <row r="8" ht="22.5" customHeight="1" spans="1:20">
      <c r="A8" s="114"/>
      <c r="B8" s="114"/>
      <c r="C8" s="85"/>
      <c r="D8" s="85"/>
      <c r="E8" s="85"/>
      <c r="F8" s="85"/>
      <c r="G8" s="85"/>
      <c r="H8" s="85"/>
      <c r="I8" s="85"/>
      <c r="J8" s="125" t="s">
        <v>93</v>
      </c>
      <c r="K8" s="125" t="s">
        <v>93</v>
      </c>
      <c r="L8" s="125" t="s">
        <v>93</v>
      </c>
      <c r="M8" s="125" t="s">
        <v>93</v>
      </c>
      <c r="N8" s="125" t="s">
        <v>93</v>
      </c>
      <c r="O8" s="125" t="s">
        <v>93</v>
      </c>
      <c r="P8" s="125" t="s">
        <v>93</v>
      </c>
      <c r="Q8" s="125" t="s">
        <v>93</v>
      </c>
      <c r="R8" s="125"/>
      <c r="S8" s="125" t="s">
        <v>93</v>
      </c>
      <c r="T8" s="125" t="s">
        <v>93</v>
      </c>
    </row>
    <row r="9" ht="22.5" customHeight="1" spans="1:20">
      <c r="A9" s="114"/>
      <c r="B9" s="114"/>
      <c r="C9" s="115"/>
      <c r="D9" s="116"/>
      <c r="E9" s="116"/>
      <c r="F9" s="116"/>
      <c r="G9" s="116"/>
      <c r="H9" s="116"/>
      <c r="I9" s="116"/>
      <c r="J9" s="126" t="s">
        <v>93</v>
      </c>
      <c r="K9" s="126" t="s">
        <v>93</v>
      </c>
      <c r="L9" s="126" t="s">
        <v>93</v>
      </c>
      <c r="M9" s="126" t="s">
        <v>93</v>
      </c>
      <c r="N9" s="125" t="s">
        <v>93</v>
      </c>
      <c r="O9" s="126" t="s">
        <v>93</v>
      </c>
      <c r="P9" s="126" t="s">
        <v>93</v>
      </c>
      <c r="Q9" s="126" t="s">
        <v>93</v>
      </c>
      <c r="R9" s="126"/>
      <c r="S9" s="125" t="s">
        <v>93</v>
      </c>
      <c r="T9" s="126" t="s">
        <v>93</v>
      </c>
    </row>
    <row r="10" ht="22.5" customHeight="1" spans="1:20">
      <c r="A10" s="109"/>
      <c r="B10" s="109"/>
      <c r="C10" s="115"/>
      <c r="D10" s="117"/>
      <c r="E10" s="117"/>
      <c r="F10" s="117"/>
      <c r="G10" s="117"/>
      <c r="H10" s="117"/>
      <c r="I10" s="117"/>
      <c r="J10" s="127" t="s">
        <v>93</v>
      </c>
      <c r="K10" s="127" t="s">
        <v>93</v>
      </c>
      <c r="L10" s="127" t="s">
        <v>93</v>
      </c>
      <c r="M10" s="127" t="s">
        <v>93</v>
      </c>
      <c r="N10" s="127" t="s">
        <v>93</v>
      </c>
      <c r="O10" s="127" t="s">
        <v>93</v>
      </c>
      <c r="P10" s="127" t="s">
        <v>93</v>
      </c>
      <c r="Q10" s="127" t="s">
        <v>93</v>
      </c>
      <c r="R10" s="127"/>
      <c r="S10" s="127" t="s">
        <v>93</v>
      </c>
      <c r="T10" s="127" t="s">
        <v>93</v>
      </c>
    </row>
    <row r="11" ht="22.5" customHeight="1" spans="1:20">
      <c r="A11" s="118" t="s">
        <v>152</v>
      </c>
      <c r="B11" s="118"/>
      <c r="C11" s="118"/>
      <c r="D11" s="118"/>
      <c r="E11" s="118"/>
      <c r="F11" s="118"/>
      <c r="G11" s="118"/>
      <c r="H11" s="118"/>
      <c r="I11" s="118"/>
      <c r="J11" s="128"/>
      <c r="K11" s="128"/>
      <c r="L11" s="128"/>
      <c r="M11" s="128"/>
      <c r="N11" s="129"/>
      <c r="O11" s="128"/>
      <c r="P11" s="128"/>
      <c r="Q11" s="128"/>
      <c r="R11" s="128"/>
      <c r="S11" s="129"/>
      <c r="T11" s="128"/>
    </row>
    <row r="12" customHeight="1" spans="1:1">
      <c r="A12" s="58" t="s">
        <v>952</v>
      </c>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M8"/>
  <sheetViews>
    <sheetView zoomScaleSheetLayoutView="60" workbookViewId="0">
      <selection activeCell="A19" sqref="A19"/>
    </sheetView>
  </sheetViews>
  <sheetFormatPr defaultColWidth="8.88571428571429" defaultRowHeight="14.25" customHeight="1" outlineLevelRow="7"/>
  <cols>
    <col min="1" max="1" width="50" style="74" customWidth="1"/>
    <col min="2" max="2" width="17.2857142857143" style="74" customWidth="1"/>
    <col min="3" max="4" width="13.4285714285714" style="74" customWidth="1"/>
    <col min="5" max="12" width="10.2857142857143" style="74" customWidth="1"/>
    <col min="13" max="13" width="13.1428571428571" style="74" customWidth="1"/>
    <col min="14" max="14" width="9.13333333333333" style="58" customWidth="1"/>
    <col min="15" max="246" width="9.13333333333333" style="58"/>
    <col min="247" max="247" width="9.13333333333333" style="75"/>
    <col min="248" max="256" width="8.88571428571429" style="75"/>
  </cols>
  <sheetData>
    <row r="1" s="58" customFormat="1" ht="13.5" customHeight="1" spans="1:13">
      <c r="A1" s="76" t="s">
        <v>953</v>
      </c>
      <c r="B1" s="76"/>
      <c r="C1" s="76"/>
      <c r="D1" s="77"/>
      <c r="E1" s="74"/>
      <c r="F1" s="74"/>
      <c r="G1" s="74"/>
      <c r="H1" s="74"/>
      <c r="I1" s="74"/>
      <c r="J1" s="74"/>
      <c r="K1" s="74"/>
      <c r="L1" s="74"/>
      <c r="M1" s="74"/>
    </row>
    <row r="2" s="58" customFormat="1" ht="35" customHeight="1" spans="1:13">
      <c r="A2" s="78" t="s">
        <v>16</v>
      </c>
      <c r="B2" s="78"/>
      <c r="C2" s="78"/>
      <c r="D2" s="78"/>
      <c r="E2" s="78"/>
      <c r="F2" s="78"/>
      <c r="G2" s="78"/>
      <c r="H2" s="78"/>
      <c r="I2" s="78"/>
      <c r="J2" s="78"/>
      <c r="K2" s="78"/>
      <c r="L2" s="78"/>
      <c r="M2" s="78"/>
    </row>
    <row r="3" s="73" customFormat="1" ht="24" customHeight="1" spans="1:13">
      <c r="A3" s="79" t="s">
        <v>22</v>
      </c>
      <c r="B3" s="80"/>
      <c r="C3" s="80"/>
      <c r="D3" s="80"/>
      <c r="E3" s="81"/>
      <c r="F3" s="81"/>
      <c r="G3" s="81"/>
      <c r="H3" s="81"/>
      <c r="I3" s="81"/>
      <c r="J3" s="100"/>
      <c r="K3" s="100"/>
      <c r="L3" s="100"/>
      <c r="M3" s="101" t="s">
        <v>194</v>
      </c>
    </row>
    <row r="4" s="58" customFormat="1" ht="19.5" customHeight="1" spans="1:13">
      <c r="A4" s="82" t="s">
        <v>954</v>
      </c>
      <c r="B4" s="83" t="s">
        <v>210</v>
      </c>
      <c r="C4" s="84"/>
      <c r="D4" s="84"/>
      <c r="E4" s="85" t="s">
        <v>955</v>
      </c>
      <c r="F4" s="85"/>
      <c r="G4" s="85"/>
      <c r="H4" s="85"/>
      <c r="I4" s="85"/>
      <c r="J4" s="85"/>
      <c r="K4" s="85"/>
      <c r="L4" s="85"/>
      <c r="M4" s="85"/>
    </row>
    <row r="5" s="58" customFormat="1" ht="40.5" customHeight="1" spans="1:13">
      <c r="A5" s="86"/>
      <c r="B5" s="87" t="s">
        <v>77</v>
      </c>
      <c r="C5" s="88" t="s">
        <v>80</v>
      </c>
      <c r="D5" s="89" t="s">
        <v>956</v>
      </c>
      <c r="E5" s="86" t="s">
        <v>957</v>
      </c>
      <c r="F5" s="86" t="s">
        <v>958</v>
      </c>
      <c r="G5" s="86" t="s">
        <v>959</v>
      </c>
      <c r="H5" s="86" t="s">
        <v>960</v>
      </c>
      <c r="I5" s="102" t="s">
        <v>961</v>
      </c>
      <c r="J5" s="86" t="s">
        <v>962</v>
      </c>
      <c r="K5" s="86" t="s">
        <v>963</v>
      </c>
      <c r="L5" s="86" t="s">
        <v>964</v>
      </c>
      <c r="M5" s="86" t="s">
        <v>965</v>
      </c>
    </row>
    <row r="6" s="58" customFormat="1" ht="19.5" customHeight="1" spans="1:13">
      <c r="A6" s="82">
        <v>1</v>
      </c>
      <c r="B6" s="82">
        <v>2</v>
      </c>
      <c r="C6" s="82">
        <v>3</v>
      </c>
      <c r="D6" s="90">
        <v>4</v>
      </c>
      <c r="E6" s="82">
        <v>5</v>
      </c>
      <c r="F6" s="82">
        <v>6</v>
      </c>
      <c r="G6" s="82">
        <v>7</v>
      </c>
      <c r="H6" s="91">
        <v>8</v>
      </c>
      <c r="I6" s="103">
        <v>9</v>
      </c>
      <c r="J6" s="103">
        <v>10</v>
      </c>
      <c r="K6" s="103">
        <v>11</v>
      </c>
      <c r="L6" s="91">
        <v>12</v>
      </c>
      <c r="M6" s="103">
        <v>13</v>
      </c>
    </row>
    <row r="7" s="58" customFormat="1" ht="19.5" customHeight="1" spans="1:247">
      <c r="A7" s="92" t="s">
        <v>966</v>
      </c>
      <c r="B7" s="93"/>
      <c r="C7" s="93"/>
      <c r="D7" s="93"/>
      <c r="E7" s="93"/>
      <c r="F7" s="93"/>
      <c r="G7" s="94"/>
      <c r="H7" s="95" t="s">
        <v>93</v>
      </c>
      <c r="I7" s="95" t="s">
        <v>93</v>
      </c>
      <c r="J7" s="95" t="s">
        <v>93</v>
      </c>
      <c r="K7" s="95" t="s">
        <v>93</v>
      </c>
      <c r="L7" s="95" t="s">
        <v>93</v>
      </c>
      <c r="M7" s="95" t="s">
        <v>93</v>
      </c>
      <c r="IM7" s="104"/>
    </row>
    <row r="8" s="58" customFormat="1" ht="19.5" customHeight="1" spans="1:13">
      <c r="A8" s="96" t="s">
        <v>93</v>
      </c>
      <c r="B8" s="97" t="s">
        <v>93</v>
      </c>
      <c r="C8" s="97" t="s">
        <v>93</v>
      </c>
      <c r="D8" s="98" t="s">
        <v>93</v>
      </c>
      <c r="E8" s="97" t="s">
        <v>93</v>
      </c>
      <c r="F8" s="97" t="s">
        <v>93</v>
      </c>
      <c r="G8" s="97" t="s">
        <v>93</v>
      </c>
      <c r="H8" s="99" t="s">
        <v>93</v>
      </c>
      <c r="I8" s="99" t="s">
        <v>93</v>
      </c>
      <c r="J8" s="99" t="s">
        <v>93</v>
      </c>
      <c r="K8" s="99" t="s">
        <v>93</v>
      </c>
      <c r="L8" s="99" t="s">
        <v>93</v>
      </c>
      <c r="M8" s="99"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J7"/>
  <sheetViews>
    <sheetView zoomScaleSheetLayoutView="60" workbookViewId="0">
      <selection activeCell="B19" sqref="B19"/>
    </sheetView>
  </sheetViews>
  <sheetFormatPr defaultColWidth="8.88571428571429" defaultRowHeight="12" outlineLevelRow="6"/>
  <cols>
    <col min="1" max="1" width="34.2857142857143" style="57" customWidth="1"/>
    <col min="2" max="2" width="29" style="57" customWidth="1"/>
    <col min="3" max="5" width="23.5714285714286" style="57" customWidth="1"/>
    <col min="6" max="6" width="11.2857142857143" style="58" customWidth="1"/>
    <col min="7" max="7" width="25.1333333333333" style="57" customWidth="1"/>
    <col min="8" max="8" width="15.5714285714286" style="58" customWidth="1"/>
    <col min="9" max="9" width="13.4285714285714" style="58" customWidth="1"/>
    <col min="10" max="10" width="18.847619047619" style="57" customWidth="1"/>
    <col min="11" max="11" width="9.13333333333333" style="58" customWidth="1"/>
    <col min="12" max="16384" width="9.13333333333333" style="58"/>
  </cols>
  <sheetData>
    <row r="1" customHeight="1" spans="1:10">
      <c r="A1" s="57" t="s">
        <v>967</v>
      </c>
      <c r="J1" s="72"/>
    </row>
    <row r="2" ht="28.5" customHeight="1" spans="1:10">
      <c r="A2" s="59" t="s">
        <v>17</v>
      </c>
      <c r="B2" s="60"/>
      <c r="C2" s="60"/>
      <c r="D2" s="60"/>
      <c r="E2" s="60"/>
      <c r="F2" s="61"/>
      <c r="G2" s="60"/>
      <c r="H2" s="61"/>
      <c r="I2" s="61"/>
      <c r="J2" s="60"/>
    </row>
    <row r="3" ht="17.25" customHeight="1" spans="1:1">
      <c r="A3" s="62" t="s">
        <v>22</v>
      </c>
    </row>
    <row r="4" ht="44.25" customHeight="1" spans="1:10">
      <c r="A4" s="63" t="s">
        <v>954</v>
      </c>
      <c r="B4" s="63" t="s">
        <v>397</v>
      </c>
      <c r="C4" s="63" t="s">
        <v>398</v>
      </c>
      <c r="D4" s="63" t="s">
        <v>399</v>
      </c>
      <c r="E4" s="63" t="s">
        <v>400</v>
      </c>
      <c r="F4" s="64" t="s">
        <v>401</v>
      </c>
      <c r="G4" s="63" t="s">
        <v>402</v>
      </c>
      <c r="H4" s="64" t="s">
        <v>403</v>
      </c>
      <c r="I4" s="64" t="s">
        <v>404</v>
      </c>
      <c r="J4" s="63" t="s">
        <v>405</v>
      </c>
    </row>
    <row r="5" ht="14.25" customHeight="1" spans="1:10">
      <c r="A5" s="63">
        <v>1</v>
      </c>
      <c r="B5" s="63">
        <v>2</v>
      </c>
      <c r="C5" s="63">
        <v>3</v>
      </c>
      <c r="D5" s="63">
        <v>4</v>
      </c>
      <c r="E5" s="63">
        <v>5</v>
      </c>
      <c r="F5" s="63">
        <v>6</v>
      </c>
      <c r="G5" s="63">
        <v>7</v>
      </c>
      <c r="H5" s="63">
        <v>8</v>
      </c>
      <c r="I5" s="63">
        <v>9</v>
      </c>
      <c r="J5" s="63">
        <v>10</v>
      </c>
    </row>
    <row r="6" ht="42" customHeight="1" spans="1:10">
      <c r="A6" s="65" t="s">
        <v>966</v>
      </c>
      <c r="B6" s="66"/>
      <c r="C6" s="66"/>
      <c r="D6" s="67"/>
      <c r="E6" s="68"/>
      <c r="F6" s="69"/>
      <c r="G6" s="68"/>
      <c r="H6" s="69"/>
      <c r="I6" s="69"/>
      <c r="J6" s="68"/>
    </row>
    <row r="7" ht="42.75" customHeight="1" spans="1:10">
      <c r="A7" s="70" t="s">
        <v>93</v>
      </c>
      <c r="B7" s="70" t="s">
        <v>93</v>
      </c>
      <c r="C7" s="70" t="s">
        <v>93</v>
      </c>
      <c r="D7" s="70" t="s">
        <v>93</v>
      </c>
      <c r="E7" s="71" t="s">
        <v>93</v>
      </c>
      <c r="F7" s="70" t="s">
        <v>93</v>
      </c>
      <c r="G7" s="71" t="s">
        <v>93</v>
      </c>
      <c r="H7" s="70" t="s">
        <v>93</v>
      </c>
      <c r="I7" s="70" t="s">
        <v>93</v>
      </c>
      <c r="J7" s="71"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I10"/>
  <sheetViews>
    <sheetView zoomScaleSheetLayoutView="60" workbookViewId="0">
      <selection activeCell="F24" sqref="F24"/>
    </sheetView>
  </sheetViews>
  <sheetFormatPr defaultColWidth="8.88571428571429" defaultRowHeight="12"/>
  <cols>
    <col min="1" max="1" width="12" style="41" customWidth="1"/>
    <col min="2" max="2" width="29" style="41"/>
    <col min="3" max="3" width="18.7142857142857" style="41" customWidth="1"/>
    <col min="4" max="4" width="24.847619047619" style="41" customWidth="1"/>
    <col min="5" max="7" width="23.5714285714286" style="41" customWidth="1"/>
    <col min="8" max="8" width="25.1333333333333" style="41" customWidth="1"/>
    <col min="9" max="9" width="18.847619047619" style="41" customWidth="1"/>
    <col min="10" max="16384" width="9.13333333333333" style="41"/>
  </cols>
  <sheetData>
    <row r="1" spans="1:9">
      <c r="A1" s="41" t="s">
        <v>968</v>
      </c>
      <c r="I1" s="55"/>
    </row>
    <row r="2" ht="28.5" spans="2:9">
      <c r="B2" s="42" t="s">
        <v>18</v>
      </c>
      <c r="C2" s="42"/>
      <c r="D2" s="42"/>
      <c r="E2" s="42"/>
      <c r="F2" s="42"/>
      <c r="G2" s="42"/>
      <c r="H2" s="42"/>
      <c r="I2" s="42"/>
    </row>
    <row r="3" ht="13.5" spans="1:3">
      <c r="A3" s="43" t="s">
        <v>22</v>
      </c>
      <c r="C3" s="44"/>
    </row>
    <row r="4" ht="18" customHeight="1" spans="1:9">
      <c r="A4" s="45" t="s">
        <v>202</v>
      </c>
      <c r="B4" s="45" t="s">
        <v>203</v>
      </c>
      <c r="C4" s="45" t="s">
        <v>969</v>
      </c>
      <c r="D4" s="45" t="s">
        <v>970</v>
      </c>
      <c r="E4" s="45" t="s">
        <v>971</v>
      </c>
      <c r="F4" s="45" t="s">
        <v>972</v>
      </c>
      <c r="G4" s="46" t="s">
        <v>973</v>
      </c>
      <c r="H4" s="47"/>
      <c r="I4" s="56"/>
    </row>
    <row r="5" ht="18" customHeight="1" spans="1:9">
      <c r="A5" s="48"/>
      <c r="B5" s="48"/>
      <c r="C5" s="48"/>
      <c r="D5" s="48"/>
      <c r="E5" s="48"/>
      <c r="F5" s="48"/>
      <c r="G5" s="49" t="s">
        <v>935</v>
      </c>
      <c r="H5" s="49" t="s">
        <v>974</v>
      </c>
      <c r="I5" s="49" t="s">
        <v>975</v>
      </c>
    </row>
    <row r="6" ht="21" customHeight="1" spans="1:9">
      <c r="A6" s="50">
        <v>1</v>
      </c>
      <c r="B6" s="50">
        <v>2</v>
      </c>
      <c r="C6" s="50">
        <v>3</v>
      </c>
      <c r="D6" s="50">
        <v>4</v>
      </c>
      <c r="E6" s="50">
        <v>5</v>
      </c>
      <c r="F6" s="50">
        <v>6</v>
      </c>
      <c r="G6" s="50">
        <v>7</v>
      </c>
      <c r="H6" s="50">
        <v>8</v>
      </c>
      <c r="I6" s="50">
        <v>9</v>
      </c>
    </row>
    <row r="7" ht="33" customHeight="1" spans="1:9">
      <c r="A7" s="51"/>
      <c r="B7" s="52"/>
      <c r="C7" s="52"/>
      <c r="D7" s="52"/>
      <c r="E7" s="52"/>
      <c r="F7" s="52"/>
      <c r="G7" s="50"/>
      <c r="H7" s="50"/>
      <c r="I7" s="50"/>
    </row>
    <row r="8" ht="24" customHeight="1" spans="1:9">
      <c r="A8" s="51"/>
      <c r="B8" s="53"/>
      <c r="C8" s="53"/>
      <c r="D8" s="53"/>
      <c r="E8" s="53"/>
      <c r="F8" s="53"/>
      <c r="G8" s="50"/>
      <c r="H8" s="50"/>
      <c r="I8" s="50"/>
    </row>
    <row r="9" ht="24" customHeight="1" spans="1:9">
      <c r="A9" s="54" t="s">
        <v>77</v>
      </c>
      <c r="B9" s="54"/>
      <c r="C9" s="54"/>
      <c r="D9" s="54"/>
      <c r="E9" s="54"/>
      <c r="F9" s="54"/>
      <c r="G9" s="50"/>
      <c r="H9" s="50"/>
      <c r="I9" s="50"/>
    </row>
    <row r="10" spans="1:1">
      <c r="A10" s="41" t="s">
        <v>976</v>
      </c>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K10"/>
  <sheetViews>
    <sheetView workbookViewId="0">
      <selection activeCell="A14" sqref="A14"/>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9" t="s">
        <v>977</v>
      </c>
      <c r="D1" s="30"/>
      <c r="E1" s="30"/>
      <c r="F1" s="30"/>
      <c r="G1" s="30"/>
      <c r="K1" s="39"/>
    </row>
    <row r="2" s="1" customFormat="1" ht="27.75" customHeight="1" spans="1:11">
      <c r="A2" s="31" t="s">
        <v>978</v>
      </c>
      <c r="B2" s="31"/>
      <c r="C2" s="31"/>
      <c r="D2" s="31"/>
      <c r="E2" s="31"/>
      <c r="F2" s="31"/>
      <c r="G2" s="31"/>
      <c r="H2" s="31"/>
      <c r="I2" s="31"/>
      <c r="J2" s="31"/>
      <c r="K2" s="31"/>
    </row>
    <row r="3" s="1" customFormat="1" ht="13.5" customHeight="1" spans="1:11">
      <c r="A3" s="5" t="s">
        <v>22</v>
      </c>
      <c r="B3" s="6"/>
      <c r="C3" s="6"/>
      <c r="D3" s="6"/>
      <c r="E3" s="6"/>
      <c r="F3" s="6"/>
      <c r="G3" s="6"/>
      <c r="H3" s="7"/>
      <c r="I3" s="7"/>
      <c r="J3" s="7"/>
      <c r="K3" s="8" t="s">
        <v>194</v>
      </c>
    </row>
    <row r="4" s="1" customFormat="1" ht="21.75" customHeight="1" spans="1:11">
      <c r="A4" s="9" t="s">
        <v>280</v>
      </c>
      <c r="B4" s="9" t="s">
        <v>205</v>
      </c>
      <c r="C4" s="9" t="s">
        <v>281</v>
      </c>
      <c r="D4" s="10" t="s">
        <v>206</v>
      </c>
      <c r="E4" s="10" t="s">
        <v>207</v>
      </c>
      <c r="F4" s="10" t="s">
        <v>282</v>
      </c>
      <c r="G4" s="10" t="s">
        <v>283</v>
      </c>
      <c r="H4" s="16" t="s">
        <v>77</v>
      </c>
      <c r="I4" s="11" t="s">
        <v>979</v>
      </c>
      <c r="J4" s="12"/>
      <c r="K4" s="13"/>
    </row>
    <row r="5" s="1" customFormat="1" ht="21.75" customHeight="1" spans="1:11">
      <c r="A5" s="14"/>
      <c r="B5" s="14"/>
      <c r="C5" s="14"/>
      <c r="D5" s="15"/>
      <c r="E5" s="15"/>
      <c r="F5" s="15"/>
      <c r="G5" s="15"/>
      <c r="H5" s="32"/>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0">
        <v>10</v>
      </c>
      <c r="K7" s="40">
        <v>11</v>
      </c>
    </row>
    <row r="8" s="1" customFormat="1" ht="37" customHeight="1" spans="1:11">
      <c r="A8" s="33" t="s">
        <v>980</v>
      </c>
      <c r="B8" s="21"/>
      <c r="C8" s="34"/>
      <c r="D8" s="34"/>
      <c r="E8" s="34"/>
      <c r="F8" s="34"/>
      <c r="G8" s="34"/>
      <c r="H8" s="35"/>
      <c r="I8" s="35"/>
      <c r="J8" s="35"/>
      <c r="K8" s="35"/>
    </row>
    <row r="9" s="1" customFormat="1" ht="30.65" customHeight="1" spans="1:11">
      <c r="A9" s="36"/>
      <c r="B9" s="36"/>
      <c r="C9" s="36"/>
      <c r="D9" s="36"/>
      <c r="E9" s="36"/>
      <c r="F9" s="36"/>
      <c r="G9" s="36"/>
      <c r="H9" s="35"/>
      <c r="I9" s="35"/>
      <c r="J9" s="35"/>
      <c r="K9" s="35"/>
    </row>
    <row r="10" s="1" customFormat="1" ht="18.75" customHeight="1" spans="1:11">
      <c r="A10" s="37" t="s">
        <v>152</v>
      </c>
      <c r="B10" s="37"/>
      <c r="C10" s="37"/>
      <c r="D10" s="37"/>
      <c r="E10" s="37"/>
      <c r="F10" s="37"/>
      <c r="G10" s="37"/>
      <c r="H10" s="38"/>
      <c r="I10" s="35"/>
      <c r="J10" s="35"/>
      <c r="K10" s="35"/>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D37"/>
  <sheetViews>
    <sheetView zoomScaleSheetLayoutView="60" topLeftCell="A16" workbookViewId="0">
      <selection activeCell="B35" sqref="B35:B36"/>
    </sheetView>
  </sheetViews>
  <sheetFormatPr defaultColWidth="8" defaultRowHeight="12" outlineLevelCol="3"/>
  <cols>
    <col min="1" max="1" width="39.5714285714286" style="74" customWidth="1"/>
    <col min="2" max="2" width="43.1333333333333" style="74" customWidth="1"/>
    <col min="3" max="3" width="40.4285714285714" style="74" customWidth="1"/>
    <col min="4" max="4" width="46.1333333333333" style="74" customWidth="1"/>
    <col min="5" max="5" width="8" style="58" customWidth="1"/>
    <col min="6" max="16384" width="8" style="58"/>
  </cols>
  <sheetData>
    <row r="1" ht="17" customHeight="1" spans="1:4">
      <c r="A1" s="363" t="s">
        <v>21</v>
      </c>
      <c r="B1" s="76"/>
      <c r="C1" s="76"/>
      <c r="D1" s="150"/>
    </row>
    <row r="2" ht="36" customHeight="1" spans="1:4">
      <c r="A2" s="59" t="s">
        <v>2</v>
      </c>
      <c r="B2" s="364"/>
      <c r="C2" s="364"/>
      <c r="D2" s="364"/>
    </row>
    <row r="3" ht="21" customHeight="1" spans="1:4">
      <c r="A3" s="79" t="s">
        <v>22</v>
      </c>
      <c r="B3" s="302"/>
      <c r="C3" s="302"/>
      <c r="D3" s="148" t="s">
        <v>23</v>
      </c>
    </row>
    <row r="4" ht="19.5" customHeight="1" spans="1:4">
      <c r="A4" s="83" t="s">
        <v>24</v>
      </c>
      <c r="B4" s="160"/>
      <c r="C4" s="83" t="s">
        <v>25</v>
      </c>
      <c r="D4" s="160"/>
    </row>
    <row r="5" ht="19.5" customHeight="1" spans="1:4">
      <c r="A5" s="82" t="s">
        <v>26</v>
      </c>
      <c r="B5" s="82" t="s">
        <v>27</v>
      </c>
      <c r="C5" s="82" t="s">
        <v>28</v>
      </c>
      <c r="D5" s="82" t="s">
        <v>27</v>
      </c>
    </row>
    <row r="6" ht="19.5" customHeight="1" spans="1:4">
      <c r="A6" s="86"/>
      <c r="B6" s="86"/>
      <c r="C6" s="86"/>
      <c r="D6" s="86"/>
    </row>
    <row r="7" ht="20.25" customHeight="1" spans="1:4">
      <c r="A7" s="309" t="s">
        <v>29</v>
      </c>
      <c r="B7" s="350">
        <v>23324832</v>
      </c>
      <c r="C7" s="309" t="s">
        <v>30</v>
      </c>
      <c r="D7" s="350">
        <v>5040</v>
      </c>
    </row>
    <row r="8" ht="20.25" customHeight="1" spans="1:4">
      <c r="A8" s="309" t="s">
        <v>31</v>
      </c>
      <c r="B8" s="305"/>
      <c r="C8" s="309" t="s">
        <v>32</v>
      </c>
      <c r="D8" s="365"/>
    </row>
    <row r="9" ht="20.25" customHeight="1" spans="1:4">
      <c r="A9" s="309" t="s">
        <v>33</v>
      </c>
      <c r="B9" s="305"/>
      <c r="C9" s="309" t="s">
        <v>34</v>
      </c>
      <c r="D9" s="365"/>
    </row>
    <row r="10" ht="20.25" customHeight="1" spans="1:4">
      <c r="A10" s="309" t="s">
        <v>35</v>
      </c>
      <c r="B10" s="305"/>
      <c r="C10" s="309" t="s">
        <v>36</v>
      </c>
      <c r="D10" s="365"/>
    </row>
    <row r="11" ht="20.25" customHeight="1" spans="1:4">
      <c r="A11" s="309" t="s">
        <v>37</v>
      </c>
      <c r="B11" s="350">
        <v>43793000</v>
      </c>
      <c r="C11" s="309" t="s">
        <v>38</v>
      </c>
      <c r="D11" s="365"/>
    </row>
    <row r="12" ht="20.25" customHeight="1" spans="1:4">
      <c r="A12" s="309" t="s">
        <v>39</v>
      </c>
      <c r="B12" s="350">
        <v>43793000</v>
      </c>
      <c r="C12" s="309" t="s">
        <v>40</v>
      </c>
      <c r="D12" s="365"/>
    </row>
    <row r="13" ht="20.25" customHeight="1" spans="1:4">
      <c r="A13" s="309" t="s">
        <v>41</v>
      </c>
      <c r="B13" s="307"/>
      <c r="C13" s="309" t="s">
        <v>42</v>
      </c>
      <c r="D13" s="365"/>
    </row>
    <row r="14" ht="20.25" customHeight="1" spans="1:4">
      <c r="A14" s="309" t="s">
        <v>43</v>
      </c>
      <c r="B14" s="307"/>
      <c r="C14" s="309" t="s">
        <v>44</v>
      </c>
      <c r="D14" s="350">
        <v>2315740</v>
      </c>
    </row>
    <row r="15" ht="20.25" customHeight="1" spans="1:4">
      <c r="A15" s="366" t="s">
        <v>45</v>
      </c>
      <c r="B15" s="367"/>
      <c r="C15" s="309" t="s">
        <v>46</v>
      </c>
      <c r="D15" s="350">
        <v>74109609.92</v>
      </c>
    </row>
    <row r="16" ht="20.25" customHeight="1" spans="1:4">
      <c r="A16" s="366" t="s">
        <v>47</v>
      </c>
      <c r="B16" s="368"/>
      <c r="C16" s="309" t="s">
        <v>48</v>
      </c>
      <c r="D16" s="365"/>
    </row>
    <row r="17" ht="20.25" customHeight="1" spans="1:4">
      <c r="A17" s="366"/>
      <c r="B17" s="369"/>
      <c r="C17" s="309" t="s">
        <v>49</v>
      </c>
      <c r="D17" s="365"/>
    </row>
    <row r="18" ht="20.25" customHeight="1" spans="1:4">
      <c r="A18" s="368"/>
      <c r="B18" s="369"/>
      <c r="C18" s="309" t="s">
        <v>50</v>
      </c>
      <c r="D18" s="365"/>
    </row>
    <row r="19" ht="20.25" customHeight="1" spans="1:4">
      <c r="A19" s="368"/>
      <c r="B19" s="369"/>
      <c r="C19" s="309" t="s">
        <v>51</v>
      </c>
      <c r="D19" s="365"/>
    </row>
    <row r="20" ht="20.25" customHeight="1" spans="1:4">
      <c r="A20" s="368"/>
      <c r="B20" s="369"/>
      <c r="C20" s="309" t="s">
        <v>52</v>
      </c>
      <c r="D20" s="365"/>
    </row>
    <row r="21" ht="20.25" customHeight="1" spans="1:4">
      <c r="A21" s="368"/>
      <c r="B21" s="369"/>
      <c r="C21" s="309" t="s">
        <v>53</v>
      </c>
      <c r="D21" s="365"/>
    </row>
    <row r="22" ht="20.25" customHeight="1" spans="1:4">
      <c r="A22" s="368"/>
      <c r="B22" s="369"/>
      <c r="C22" s="309" t="s">
        <v>54</v>
      </c>
      <c r="D22" s="365"/>
    </row>
    <row r="23" ht="20.25" customHeight="1" spans="1:4">
      <c r="A23" s="368"/>
      <c r="B23" s="369"/>
      <c r="C23" s="309" t="s">
        <v>55</v>
      </c>
      <c r="D23" s="365"/>
    </row>
    <row r="24" ht="20.25" customHeight="1" spans="1:4">
      <c r="A24" s="368"/>
      <c r="B24" s="369"/>
      <c r="C24" s="309" t="s">
        <v>56</v>
      </c>
      <c r="D24" s="365"/>
    </row>
    <row r="25" ht="20.25" customHeight="1" spans="1:4">
      <c r="A25" s="368"/>
      <c r="B25" s="369"/>
      <c r="C25" s="309" t="s">
        <v>57</v>
      </c>
      <c r="D25" s="350">
        <v>1057272</v>
      </c>
    </row>
    <row r="26" ht="20.25" customHeight="1" spans="1:4">
      <c r="A26" s="368"/>
      <c r="B26" s="369"/>
      <c r="C26" s="309" t="s">
        <v>58</v>
      </c>
      <c r="D26" s="365"/>
    </row>
    <row r="27" ht="20.25" customHeight="1" spans="1:4">
      <c r="A27" s="368"/>
      <c r="B27" s="369"/>
      <c r="C27" s="309" t="s">
        <v>59</v>
      </c>
      <c r="D27" s="365"/>
    </row>
    <row r="28" ht="20.25" customHeight="1" spans="1:4">
      <c r="A28" s="368"/>
      <c r="B28" s="369"/>
      <c r="C28" s="309" t="s">
        <v>60</v>
      </c>
      <c r="D28" s="365"/>
    </row>
    <row r="29" ht="20.25" customHeight="1" spans="1:4">
      <c r="A29" s="368"/>
      <c r="B29" s="369"/>
      <c r="C29" s="309" t="s">
        <v>61</v>
      </c>
      <c r="D29" s="365"/>
    </row>
    <row r="30" ht="20.25" customHeight="1" spans="1:4">
      <c r="A30" s="370"/>
      <c r="B30" s="371"/>
      <c r="C30" s="309" t="s">
        <v>62</v>
      </c>
      <c r="D30" s="365"/>
    </row>
    <row r="31" ht="20.25" customHeight="1" spans="1:4">
      <c r="A31" s="370"/>
      <c r="B31" s="371"/>
      <c r="C31" s="309" t="s">
        <v>63</v>
      </c>
      <c r="D31" s="365"/>
    </row>
    <row r="32" ht="20.25" customHeight="1" spans="1:4">
      <c r="A32" s="370"/>
      <c r="B32" s="371"/>
      <c r="C32" s="309" t="s">
        <v>64</v>
      </c>
      <c r="D32" s="365"/>
    </row>
    <row r="33" ht="20.25" customHeight="1" spans="1:4">
      <c r="A33" s="372" t="s">
        <v>65</v>
      </c>
      <c r="B33" s="373">
        <f>B7+B8+B9+B10+B11</f>
        <v>67117832</v>
      </c>
      <c r="C33" s="314" t="s">
        <v>66</v>
      </c>
      <c r="D33" s="311">
        <f>SUM(D7:D29)</f>
        <v>77487661.92</v>
      </c>
    </row>
    <row r="34" ht="20.25" customHeight="1" spans="1:4">
      <c r="A34" s="366" t="s">
        <v>67</v>
      </c>
      <c r="B34" s="350">
        <v>10369829.92</v>
      </c>
      <c r="C34" s="309" t="s">
        <v>68</v>
      </c>
      <c r="D34" s="305"/>
    </row>
    <row r="35" s="1" customFormat="1" ht="25.4" customHeight="1" spans="1:4">
      <c r="A35" s="374" t="s">
        <v>69</v>
      </c>
      <c r="B35" s="350">
        <v>922630.6</v>
      </c>
      <c r="C35" s="375" t="s">
        <v>69</v>
      </c>
      <c r="D35" s="376"/>
    </row>
    <row r="36" s="1" customFormat="1" ht="25.4" customHeight="1" spans="1:4">
      <c r="A36" s="374" t="s">
        <v>70</v>
      </c>
      <c r="B36" s="377">
        <v>9447199.32</v>
      </c>
      <c r="C36" s="375" t="s">
        <v>71</v>
      </c>
      <c r="D36" s="376"/>
    </row>
    <row r="37" ht="20.25" customHeight="1" spans="1:4">
      <c r="A37" s="378" t="s">
        <v>72</v>
      </c>
      <c r="B37" s="379">
        <v>77487661.92</v>
      </c>
      <c r="C37" s="314" t="s">
        <v>73</v>
      </c>
      <c r="D37" s="379">
        <f>D33+D34</f>
        <v>77487661.92</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G24"/>
  <sheetViews>
    <sheetView workbookViewId="0">
      <selection activeCell="E24" sqref="E24"/>
    </sheetView>
  </sheetViews>
  <sheetFormatPr defaultColWidth="10.447619047619" defaultRowHeight="14.25" customHeight="1" outlineLevelCol="6"/>
  <cols>
    <col min="1" max="1" width="22.1428571428571" style="1" customWidth="1"/>
    <col min="2" max="2" width="15" style="1" customWidth="1"/>
    <col min="3" max="3" width="55.1428571428571" style="1" customWidth="1"/>
    <col min="4" max="4" width="12.2857142857143" style="1" customWidth="1"/>
    <col min="5" max="7" width="19" style="1" customWidth="1"/>
    <col min="8" max="16384" width="10.447619047619" style="1"/>
  </cols>
  <sheetData>
    <row r="1" s="1" customFormat="1" customHeight="1" spans="1:7">
      <c r="A1" s="2" t="s">
        <v>981</v>
      </c>
      <c r="B1" s="3"/>
      <c r="C1" s="3"/>
      <c r="D1" s="3"/>
      <c r="E1" s="3"/>
      <c r="F1" s="3"/>
      <c r="G1" s="3"/>
    </row>
    <row r="2" s="1" customFormat="1" ht="27.75" customHeight="1" spans="1:7">
      <c r="A2" s="4" t="s">
        <v>982</v>
      </c>
      <c r="B2" s="4"/>
      <c r="C2" s="4"/>
      <c r="D2" s="4"/>
      <c r="E2" s="4"/>
      <c r="F2" s="4"/>
      <c r="G2" s="4"/>
    </row>
    <row r="3" s="1" customFormat="1" ht="13.5" customHeight="1" spans="1:7">
      <c r="A3" s="5" t="s">
        <v>22</v>
      </c>
      <c r="B3" s="6"/>
      <c r="C3" s="6"/>
      <c r="D3" s="6"/>
      <c r="E3" s="7"/>
      <c r="F3" s="7"/>
      <c r="G3" s="8" t="s">
        <v>194</v>
      </c>
    </row>
    <row r="4" s="1" customFormat="1" ht="21.75" customHeight="1" spans="1:7">
      <c r="A4" s="9" t="s">
        <v>281</v>
      </c>
      <c r="B4" s="9" t="s">
        <v>280</v>
      </c>
      <c r="C4" s="9" t="s">
        <v>205</v>
      </c>
      <c r="D4" s="10" t="s">
        <v>983</v>
      </c>
      <c r="E4" s="11" t="s">
        <v>80</v>
      </c>
      <c r="F4" s="12"/>
      <c r="G4" s="13"/>
    </row>
    <row r="5" s="1" customFormat="1" ht="21.75" customHeight="1" spans="1:7">
      <c r="A5" s="14"/>
      <c r="B5" s="14"/>
      <c r="C5" s="14"/>
      <c r="D5" s="15"/>
      <c r="E5" s="16" t="s">
        <v>984</v>
      </c>
      <c r="F5" s="10" t="s">
        <v>985</v>
      </c>
      <c r="G5" s="10" t="s">
        <v>986</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4" customHeight="1" spans="1:7">
      <c r="A8" s="21" t="s">
        <v>92</v>
      </c>
      <c r="B8" s="22" t="s">
        <v>287</v>
      </c>
      <c r="C8" s="22" t="s">
        <v>289</v>
      </c>
      <c r="D8" s="23" t="s">
        <v>987</v>
      </c>
      <c r="E8" s="24">
        <v>200000</v>
      </c>
      <c r="F8" s="24">
        <v>200000</v>
      </c>
      <c r="G8" s="24">
        <v>200000</v>
      </c>
    </row>
    <row r="9" s="1" customFormat="1" ht="24" customHeight="1" spans="1:7">
      <c r="A9" s="21" t="s">
        <v>92</v>
      </c>
      <c r="B9" s="22" t="s">
        <v>287</v>
      </c>
      <c r="C9" s="22" t="s">
        <v>295</v>
      </c>
      <c r="D9" s="23" t="s">
        <v>987</v>
      </c>
      <c r="E9" s="24">
        <v>750000</v>
      </c>
      <c r="F9" s="24">
        <v>750000</v>
      </c>
      <c r="G9" s="24">
        <v>750000</v>
      </c>
    </row>
    <row r="10" s="1" customFormat="1" ht="24" customHeight="1" spans="1:7">
      <c r="A10" s="21" t="s">
        <v>92</v>
      </c>
      <c r="B10" s="22" t="s">
        <v>287</v>
      </c>
      <c r="C10" s="22" t="s">
        <v>303</v>
      </c>
      <c r="D10" s="23" t="s">
        <v>987</v>
      </c>
      <c r="E10" s="24">
        <v>160000</v>
      </c>
      <c r="F10" s="24">
        <v>160000</v>
      </c>
      <c r="G10" s="24">
        <v>160000</v>
      </c>
    </row>
    <row r="11" s="1" customFormat="1" ht="24" customHeight="1" spans="1:7">
      <c r="A11" s="21" t="s">
        <v>92</v>
      </c>
      <c r="B11" s="22" t="s">
        <v>287</v>
      </c>
      <c r="C11" s="22" t="s">
        <v>307</v>
      </c>
      <c r="D11" s="23" t="s">
        <v>987</v>
      </c>
      <c r="E11" s="24">
        <v>110000</v>
      </c>
      <c r="F11" s="24">
        <v>110000</v>
      </c>
      <c r="G11" s="24">
        <v>110000</v>
      </c>
    </row>
    <row r="12" s="1" customFormat="1" ht="24" customHeight="1" spans="1:7">
      <c r="A12" s="21" t="s">
        <v>92</v>
      </c>
      <c r="B12" s="22" t="s">
        <v>287</v>
      </c>
      <c r="C12" s="22" t="s">
        <v>309</v>
      </c>
      <c r="D12" s="23" t="s">
        <v>987</v>
      </c>
      <c r="E12" s="24">
        <v>1062000</v>
      </c>
      <c r="F12" s="24">
        <v>3294730</v>
      </c>
      <c r="G12" s="24">
        <v>0</v>
      </c>
    </row>
    <row r="13" s="1" customFormat="1" ht="24" customHeight="1" spans="1:7">
      <c r="A13" s="21" t="s">
        <v>92</v>
      </c>
      <c r="B13" s="25" t="s">
        <v>312</v>
      </c>
      <c r="C13" s="22" t="s">
        <v>314</v>
      </c>
      <c r="D13" s="23" t="s">
        <v>987</v>
      </c>
      <c r="E13" s="24">
        <v>148000</v>
      </c>
      <c r="F13" s="24">
        <v>50000</v>
      </c>
      <c r="G13" s="24">
        <v>50000</v>
      </c>
    </row>
    <row r="14" s="1" customFormat="1" ht="24" customHeight="1" spans="1:7">
      <c r="A14" s="21" t="s">
        <v>92</v>
      </c>
      <c r="B14" s="22" t="s">
        <v>287</v>
      </c>
      <c r="C14" s="22" t="s">
        <v>318</v>
      </c>
      <c r="D14" s="23" t="s">
        <v>987</v>
      </c>
      <c r="E14" s="24">
        <v>4755844</v>
      </c>
      <c r="F14" s="24">
        <v>4755844</v>
      </c>
      <c r="G14" s="24">
        <v>4755844</v>
      </c>
    </row>
    <row r="15" s="1" customFormat="1" ht="24" customHeight="1" spans="1:7">
      <c r="A15" s="21" t="s">
        <v>92</v>
      </c>
      <c r="B15" s="22" t="s">
        <v>287</v>
      </c>
      <c r="C15" s="22" t="s">
        <v>320</v>
      </c>
      <c r="D15" s="23" t="s">
        <v>987</v>
      </c>
      <c r="E15" s="24">
        <v>93660</v>
      </c>
      <c r="F15" s="24">
        <v>93660</v>
      </c>
      <c r="G15" s="24">
        <v>93660</v>
      </c>
    </row>
    <row r="16" s="1" customFormat="1" ht="24" customHeight="1" spans="1:7">
      <c r="A16" s="21" t="s">
        <v>92</v>
      </c>
      <c r="B16" s="25" t="s">
        <v>321</v>
      </c>
      <c r="C16" s="25" t="s">
        <v>323</v>
      </c>
      <c r="D16" s="23" t="s">
        <v>987</v>
      </c>
      <c r="E16" s="24">
        <v>21588</v>
      </c>
      <c r="F16" s="24">
        <v>21588</v>
      </c>
      <c r="G16" s="24">
        <v>21588</v>
      </c>
    </row>
    <row r="17" s="1" customFormat="1" ht="24" customHeight="1" spans="1:7">
      <c r="A17" s="21" t="s">
        <v>92</v>
      </c>
      <c r="B17" s="25" t="s">
        <v>312</v>
      </c>
      <c r="C17" s="22" t="s">
        <v>337</v>
      </c>
      <c r="D17" s="23" t="s">
        <v>987</v>
      </c>
      <c r="E17" s="24">
        <v>30000</v>
      </c>
      <c r="F17" s="24">
        <v>30000</v>
      </c>
      <c r="G17" s="24">
        <v>30000</v>
      </c>
    </row>
    <row r="18" s="1" customFormat="1" ht="24" customHeight="1" spans="1:7">
      <c r="A18" s="21" t="s">
        <v>92</v>
      </c>
      <c r="B18" s="22" t="s">
        <v>287</v>
      </c>
      <c r="C18" s="22" t="s">
        <v>341</v>
      </c>
      <c r="D18" s="23" t="s">
        <v>987</v>
      </c>
      <c r="E18" s="24">
        <v>290000</v>
      </c>
      <c r="F18" s="24">
        <v>935360</v>
      </c>
      <c r="G18" s="24">
        <v>0</v>
      </c>
    </row>
    <row r="19" s="1" customFormat="1" ht="24" customHeight="1" spans="1:7">
      <c r="A19" s="21" t="s">
        <v>92</v>
      </c>
      <c r="B19" s="22" t="s">
        <v>287</v>
      </c>
      <c r="C19" s="22" t="s">
        <v>367</v>
      </c>
      <c r="D19" s="23" t="s">
        <v>987</v>
      </c>
      <c r="E19" s="24">
        <v>117808</v>
      </c>
      <c r="F19" s="24">
        <v>120000</v>
      </c>
      <c r="G19" s="24">
        <v>120000</v>
      </c>
    </row>
    <row r="20" s="1" customFormat="1" ht="24" customHeight="1" spans="1:7">
      <c r="A20" s="21" t="s">
        <v>92</v>
      </c>
      <c r="B20" s="22" t="s">
        <v>287</v>
      </c>
      <c r="C20" s="22" t="s">
        <v>369</v>
      </c>
      <c r="D20" s="23" t="s">
        <v>987</v>
      </c>
      <c r="E20" s="24">
        <v>90000</v>
      </c>
      <c r="F20" s="24">
        <v>90000</v>
      </c>
      <c r="G20" s="24">
        <v>90000</v>
      </c>
    </row>
    <row r="21" s="1" customFormat="1" ht="24" customHeight="1" spans="1:7">
      <c r="A21" s="21" t="s">
        <v>92</v>
      </c>
      <c r="B21" s="22" t="s">
        <v>287</v>
      </c>
      <c r="C21" s="22" t="s">
        <v>371</v>
      </c>
      <c r="D21" s="23" t="s">
        <v>987</v>
      </c>
      <c r="E21" s="24">
        <v>704030.6</v>
      </c>
      <c r="F21" s="24"/>
      <c r="G21" s="24"/>
    </row>
    <row r="22" s="1" customFormat="1" ht="24" customHeight="1" spans="1:7">
      <c r="A22" s="21" t="s">
        <v>92</v>
      </c>
      <c r="B22" s="22" t="s">
        <v>287</v>
      </c>
      <c r="C22" s="22" t="s">
        <v>383</v>
      </c>
      <c r="D22" s="23" t="s">
        <v>987</v>
      </c>
      <c r="E22" s="24">
        <v>60000</v>
      </c>
      <c r="F22" s="24"/>
      <c r="G22" s="24"/>
    </row>
    <row r="23" s="1" customFormat="1" ht="24" customHeight="1" spans="1:7">
      <c r="A23" s="21" t="s">
        <v>92</v>
      </c>
      <c r="B23" s="22" t="s">
        <v>287</v>
      </c>
      <c r="C23" s="21" t="s">
        <v>385</v>
      </c>
      <c r="D23" s="23" t="s">
        <v>987</v>
      </c>
      <c r="E23" s="24">
        <v>158600</v>
      </c>
      <c r="F23" s="24"/>
      <c r="G23" s="24"/>
    </row>
    <row r="24" s="1" customFormat="1" ht="18.75" customHeight="1" spans="1:7">
      <c r="A24" s="26" t="s">
        <v>77</v>
      </c>
      <c r="B24" s="27"/>
      <c r="C24" s="27"/>
      <c r="D24" s="28"/>
      <c r="E24" s="24">
        <f>SUM(E8:E23)</f>
        <v>8751530.6</v>
      </c>
      <c r="F24" s="24">
        <v>53611182</v>
      </c>
      <c r="G24" s="24">
        <v>46381092</v>
      </c>
    </row>
  </sheetData>
  <mergeCells count="11">
    <mergeCell ref="A2:G2"/>
    <mergeCell ref="A3:D3"/>
    <mergeCell ref="E4:G4"/>
    <mergeCell ref="A24:D24"/>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S10"/>
  <sheetViews>
    <sheetView zoomScaleSheetLayoutView="60" workbookViewId="0">
      <selection activeCell="D37" sqref="D37"/>
    </sheetView>
  </sheetViews>
  <sheetFormatPr defaultColWidth="8" defaultRowHeight="14.25" customHeight="1"/>
  <cols>
    <col min="1" max="1" width="21.1333333333333" style="74" customWidth="1"/>
    <col min="2" max="2" width="23.4285714285714" style="74" customWidth="1"/>
    <col min="3" max="3" width="16.5714285714286" style="74" customWidth="1"/>
    <col min="4" max="4" width="18.4285714285714" style="74" customWidth="1"/>
    <col min="5" max="5" width="18.2857142857143" style="74" customWidth="1"/>
    <col min="6" max="6" width="14" style="74" customWidth="1"/>
    <col min="7" max="8" width="12.5714285714286" style="74" customWidth="1"/>
    <col min="9" max="9" width="20.7142857142857" style="74" customWidth="1"/>
    <col min="10" max="10" width="16.2857142857143" style="74" customWidth="1"/>
    <col min="11" max="14" width="12.5714285714286" style="74" customWidth="1"/>
    <col min="15" max="15" width="16.7142857142857" style="58" customWidth="1"/>
    <col min="16" max="16" width="13.5714285714286" style="58" customWidth="1"/>
    <col min="17" max="17" width="9.71428571428571" style="58" customWidth="1"/>
    <col min="18" max="18" width="10.5714285714286" style="58" customWidth="1"/>
    <col min="19" max="19" width="16.5714285714286" style="74" customWidth="1"/>
    <col min="20" max="20" width="8" style="58" customWidth="1"/>
    <col min="21" max="16384" width="8" style="58"/>
  </cols>
  <sheetData>
    <row r="1" ht="12" customHeight="1" spans="1:18">
      <c r="A1" s="337" t="s">
        <v>74</v>
      </c>
      <c r="B1" s="76"/>
      <c r="C1" s="76"/>
      <c r="D1" s="76"/>
      <c r="E1" s="76"/>
      <c r="F1" s="76"/>
      <c r="G1" s="76"/>
      <c r="H1" s="76"/>
      <c r="I1" s="76"/>
      <c r="J1" s="76"/>
      <c r="K1" s="76"/>
      <c r="L1" s="76"/>
      <c r="M1" s="76"/>
      <c r="N1" s="76"/>
      <c r="O1" s="353"/>
      <c r="P1" s="353"/>
      <c r="Q1" s="353"/>
      <c r="R1" s="353"/>
    </row>
    <row r="2" ht="36" customHeight="1" spans="1:19">
      <c r="A2" s="338" t="s">
        <v>3</v>
      </c>
      <c r="B2" s="60"/>
      <c r="C2" s="60"/>
      <c r="D2" s="60"/>
      <c r="E2" s="60"/>
      <c r="F2" s="60"/>
      <c r="G2" s="60"/>
      <c r="H2" s="60"/>
      <c r="I2" s="60"/>
      <c r="J2" s="60"/>
      <c r="K2" s="60"/>
      <c r="L2" s="60"/>
      <c r="M2" s="60"/>
      <c r="N2" s="60"/>
      <c r="O2" s="61"/>
      <c r="P2" s="61"/>
      <c r="Q2" s="61"/>
      <c r="R2" s="61"/>
      <c r="S2" s="60"/>
    </row>
    <row r="3" ht="20.25" customHeight="1" spans="1:19">
      <c r="A3" s="79" t="s">
        <v>22</v>
      </c>
      <c r="B3" s="80"/>
      <c r="C3" s="80"/>
      <c r="D3" s="80"/>
      <c r="E3" s="80"/>
      <c r="F3" s="80"/>
      <c r="G3" s="80"/>
      <c r="H3" s="80"/>
      <c r="I3" s="80"/>
      <c r="J3" s="80"/>
      <c r="K3" s="80"/>
      <c r="L3" s="80"/>
      <c r="M3" s="80"/>
      <c r="N3" s="80"/>
      <c r="O3" s="354"/>
      <c r="P3" s="354"/>
      <c r="Q3" s="354"/>
      <c r="R3" s="354"/>
      <c r="S3" s="359" t="s">
        <v>23</v>
      </c>
    </row>
    <row r="4" ht="18.75" customHeight="1" spans="1:19">
      <c r="A4" s="339" t="s">
        <v>75</v>
      </c>
      <c r="B4" s="340" t="s">
        <v>76</v>
      </c>
      <c r="C4" s="340" t="s">
        <v>77</v>
      </c>
      <c r="D4" s="341" t="s">
        <v>78</v>
      </c>
      <c r="E4" s="342"/>
      <c r="F4" s="342"/>
      <c r="G4" s="342"/>
      <c r="H4" s="342"/>
      <c r="I4" s="342"/>
      <c r="J4" s="342"/>
      <c r="K4" s="342"/>
      <c r="L4" s="342"/>
      <c r="M4" s="342"/>
      <c r="N4" s="342"/>
      <c r="O4" s="355" t="s">
        <v>67</v>
      </c>
      <c r="P4" s="355"/>
      <c r="Q4" s="355"/>
      <c r="R4" s="355"/>
      <c r="S4" s="231"/>
    </row>
    <row r="5" ht="18.75" customHeight="1" spans="1:19">
      <c r="A5" s="343"/>
      <c r="B5" s="344"/>
      <c r="C5" s="344"/>
      <c r="D5" s="345" t="s">
        <v>79</v>
      </c>
      <c r="E5" s="345" t="s">
        <v>80</v>
      </c>
      <c r="F5" s="345" t="s">
        <v>81</v>
      </c>
      <c r="G5" s="345" t="s">
        <v>82</v>
      </c>
      <c r="H5" s="345" t="s">
        <v>83</v>
      </c>
      <c r="I5" s="356" t="s">
        <v>84</v>
      </c>
      <c r="J5" s="342"/>
      <c r="K5" s="342"/>
      <c r="L5" s="342"/>
      <c r="M5" s="342"/>
      <c r="N5" s="342"/>
      <c r="O5" s="355" t="s">
        <v>79</v>
      </c>
      <c r="P5" s="355" t="s">
        <v>80</v>
      </c>
      <c r="Q5" s="355" t="s">
        <v>81</v>
      </c>
      <c r="R5" s="360" t="s">
        <v>82</v>
      </c>
      <c r="S5" s="355" t="s">
        <v>85</v>
      </c>
    </row>
    <row r="6" ht="33.75" customHeight="1" spans="1:19">
      <c r="A6" s="346"/>
      <c r="B6" s="347"/>
      <c r="C6" s="347"/>
      <c r="D6" s="346"/>
      <c r="E6" s="346"/>
      <c r="F6" s="346"/>
      <c r="G6" s="346"/>
      <c r="H6" s="346"/>
      <c r="I6" s="347" t="s">
        <v>79</v>
      </c>
      <c r="J6" s="347" t="s">
        <v>86</v>
      </c>
      <c r="K6" s="347" t="s">
        <v>87</v>
      </c>
      <c r="L6" s="347" t="s">
        <v>88</v>
      </c>
      <c r="M6" s="347" t="s">
        <v>89</v>
      </c>
      <c r="N6" s="357" t="s">
        <v>90</v>
      </c>
      <c r="O6" s="355"/>
      <c r="P6" s="355"/>
      <c r="Q6" s="355"/>
      <c r="R6" s="360"/>
      <c r="S6" s="355"/>
    </row>
    <row r="7" ht="16.5" customHeight="1" spans="1:19">
      <c r="A7" s="348">
        <v>1</v>
      </c>
      <c r="B7" s="348">
        <v>2</v>
      </c>
      <c r="C7" s="348">
        <v>3</v>
      </c>
      <c r="D7" s="348">
        <v>4</v>
      </c>
      <c r="E7" s="348">
        <v>5</v>
      </c>
      <c r="F7" s="348">
        <v>6</v>
      </c>
      <c r="G7" s="348">
        <v>7</v>
      </c>
      <c r="H7" s="348">
        <v>8</v>
      </c>
      <c r="I7" s="348">
        <v>9</v>
      </c>
      <c r="J7" s="348">
        <v>10</v>
      </c>
      <c r="K7" s="348">
        <v>11</v>
      </c>
      <c r="L7" s="348">
        <v>12</v>
      </c>
      <c r="M7" s="348">
        <v>13</v>
      </c>
      <c r="N7" s="348">
        <v>14</v>
      </c>
      <c r="O7" s="348">
        <v>15</v>
      </c>
      <c r="P7" s="348">
        <v>16</v>
      </c>
      <c r="Q7" s="348">
        <v>17</v>
      </c>
      <c r="R7" s="348">
        <v>18</v>
      </c>
      <c r="S7" s="118">
        <v>19</v>
      </c>
    </row>
    <row r="8" ht="16.5" customHeight="1" spans="1:19">
      <c r="A8" s="349" t="s">
        <v>91</v>
      </c>
      <c r="B8" s="349" t="s">
        <v>92</v>
      </c>
      <c r="C8" s="350">
        <v>77487661.92</v>
      </c>
      <c r="D8" s="350">
        <v>67117832</v>
      </c>
      <c r="E8" s="350">
        <v>23324832</v>
      </c>
      <c r="F8" s="99" t="s">
        <v>93</v>
      </c>
      <c r="G8" s="99" t="s">
        <v>93</v>
      </c>
      <c r="H8" s="99" t="s">
        <v>93</v>
      </c>
      <c r="I8" s="350">
        <f>J8</f>
        <v>43793000</v>
      </c>
      <c r="J8" s="350">
        <v>43793000</v>
      </c>
      <c r="K8" s="99" t="s">
        <v>93</v>
      </c>
      <c r="L8" s="99" t="s">
        <v>93</v>
      </c>
      <c r="M8" s="99" t="s">
        <v>93</v>
      </c>
      <c r="N8" s="358" t="s">
        <v>93</v>
      </c>
      <c r="O8" s="350">
        <v>10369829.92</v>
      </c>
      <c r="P8" s="350">
        <v>922630.6</v>
      </c>
      <c r="Q8" s="361"/>
      <c r="R8" s="362"/>
      <c r="S8" s="350">
        <v>9447199.32</v>
      </c>
    </row>
    <row r="9" ht="16.5" customHeight="1" spans="1:19">
      <c r="A9" s="351" t="s">
        <v>77</v>
      </c>
      <c r="B9" s="352"/>
      <c r="C9" s="350">
        <v>77487661.92</v>
      </c>
      <c r="D9" s="350">
        <v>67117832</v>
      </c>
      <c r="E9" s="350">
        <v>23324832</v>
      </c>
      <c r="F9" s="99" t="s">
        <v>93</v>
      </c>
      <c r="G9" s="99" t="s">
        <v>93</v>
      </c>
      <c r="H9" s="99" t="s">
        <v>93</v>
      </c>
      <c r="I9" s="350">
        <f>J9</f>
        <v>43793000</v>
      </c>
      <c r="J9" s="350">
        <v>43793000</v>
      </c>
      <c r="K9" s="99" t="s">
        <v>93</v>
      </c>
      <c r="L9" s="99" t="s">
        <v>93</v>
      </c>
      <c r="M9" s="99" t="s">
        <v>93</v>
      </c>
      <c r="N9" s="358" t="s">
        <v>93</v>
      </c>
      <c r="O9" s="350">
        <v>10369829.92</v>
      </c>
      <c r="P9" s="350">
        <v>922630.6</v>
      </c>
      <c r="Q9" s="361"/>
      <c r="R9" s="362"/>
      <c r="S9" s="350">
        <v>9447199.32</v>
      </c>
    </row>
    <row r="10" customHeight="1" spans="19:19">
      <c r="S10" s="72"/>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32"/>
  <sheetViews>
    <sheetView zoomScale="90" zoomScaleNormal="90" zoomScaleSheetLayoutView="60" workbookViewId="0">
      <selection activeCell="J31" sqref="J31"/>
    </sheetView>
  </sheetViews>
  <sheetFormatPr defaultColWidth="8.88571428571429" defaultRowHeight="14.25" customHeight="1"/>
  <cols>
    <col min="1" max="1" width="14.2857142857143" style="74" customWidth="1"/>
    <col min="2" max="2" width="35.7142857142857" style="74" customWidth="1"/>
    <col min="3" max="4" width="15.4285714285714" style="74" customWidth="1"/>
    <col min="5" max="8" width="18.847619047619" style="74" customWidth="1"/>
    <col min="9" max="9" width="15.5714285714286" style="74" customWidth="1"/>
    <col min="10" max="10" width="15.7142857142857" style="74" customWidth="1"/>
    <col min="11" max="15" width="18.847619047619" style="74" customWidth="1"/>
    <col min="16" max="16" width="9.13333333333333" style="74" customWidth="1"/>
    <col min="17" max="16384" width="9.13333333333333" style="74"/>
  </cols>
  <sheetData>
    <row r="1" ht="15.75" customHeight="1" spans="1:14">
      <c r="A1" s="285" t="s">
        <v>94</v>
      </c>
      <c r="B1" s="76"/>
      <c r="C1" s="76"/>
      <c r="D1" s="76"/>
      <c r="E1" s="76"/>
      <c r="F1" s="76"/>
      <c r="G1" s="76"/>
      <c r="H1" s="76"/>
      <c r="I1" s="76"/>
      <c r="J1" s="76"/>
      <c r="K1" s="76"/>
      <c r="L1" s="76"/>
      <c r="M1" s="76"/>
      <c r="N1" s="76"/>
    </row>
    <row r="2" ht="28.5" customHeight="1" spans="1:15">
      <c r="A2" s="60" t="s">
        <v>4</v>
      </c>
      <c r="B2" s="60"/>
      <c r="C2" s="60"/>
      <c r="D2" s="60"/>
      <c r="E2" s="60"/>
      <c r="F2" s="60"/>
      <c r="G2" s="60"/>
      <c r="H2" s="60"/>
      <c r="I2" s="60"/>
      <c r="J2" s="60"/>
      <c r="K2" s="60"/>
      <c r="L2" s="60"/>
      <c r="M2" s="60"/>
      <c r="N2" s="60"/>
      <c r="O2" s="60"/>
    </row>
    <row r="3" ht="15" customHeight="1" spans="1:15">
      <c r="A3" s="317" t="s">
        <v>22</v>
      </c>
      <c r="B3" s="318"/>
      <c r="C3" s="122"/>
      <c r="D3" s="122"/>
      <c r="E3" s="122"/>
      <c r="F3" s="122"/>
      <c r="G3" s="122"/>
      <c r="H3" s="122"/>
      <c r="I3" s="122"/>
      <c r="J3" s="122"/>
      <c r="K3" s="122"/>
      <c r="L3" s="122"/>
      <c r="M3" s="80"/>
      <c r="N3" s="80"/>
      <c r="O3" s="155" t="s">
        <v>23</v>
      </c>
    </row>
    <row r="4" ht="17.25" customHeight="1" spans="1:15">
      <c r="A4" s="88" t="s">
        <v>95</v>
      </c>
      <c r="B4" s="88" t="s">
        <v>96</v>
      </c>
      <c r="C4" s="89" t="s">
        <v>77</v>
      </c>
      <c r="D4" s="109" t="s">
        <v>80</v>
      </c>
      <c r="E4" s="109"/>
      <c r="F4" s="109"/>
      <c r="G4" s="109" t="s">
        <v>81</v>
      </c>
      <c r="H4" s="109" t="s">
        <v>82</v>
      </c>
      <c r="I4" s="109" t="s">
        <v>97</v>
      </c>
      <c r="J4" s="109" t="s">
        <v>84</v>
      </c>
      <c r="K4" s="109"/>
      <c r="L4" s="109"/>
      <c r="M4" s="109"/>
      <c r="N4" s="109"/>
      <c r="O4" s="109"/>
    </row>
    <row r="5" ht="27" spans="1:15">
      <c r="A5" s="102"/>
      <c r="B5" s="102"/>
      <c r="C5" s="199"/>
      <c r="D5" s="109" t="s">
        <v>79</v>
      </c>
      <c r="E5" s="109" t="s">
        <v>98</v>
      </c>
      <c r="F5" s="109" t="s">
        <v>99</v>
      </c>
      <c r="G5" s="109"/>
      <c r="H5" s="109"/>
      <c r="I5" s="109"/>
      <c r="J5" s="109" t="s">
        <v>79</v>
      </c>
      <c r="K5" s="109" t="s">
        <v>100</v>
      </c>
      <c r="L5" s="109" t="s">
        <v>101</v>
      </c>
      <c r="M5" s="330" t="s">
        <v>102</v>
      </c>
      <c r="N5" s="109" t="s">
        <v>103</v>
      </c>
      <c r="O5" s="109" t="s">
        <v>104</v>
      </c>
    </row>
    <row r="6" ht="16.5" customHeight="1" spans="1:15">
      <c r="A6" s="103">
        <v>1</v>
      </c>
      <c r="B6" s="103">
        <v>2</v>
      </c>
      <c r="C6" s="103">
        <v>3</v>
      </c>
      <c r="D6" s="82">
        <v>4</v>
      </c>
      <c r="E6" s="82">
        <v>5</v>
      </c>
      <c r="F6" s="82">
        <v>6</v>
      </c>
      <c r="G6" s="103">
        <v>7</v>
      </c>
      <c r="H6" s="103">
        <v>8</v>
      </c>
      <c r="I6" s="103">
        <v>9</v>
      </c>
      <c r="J6" s="103">
        <v>10</v>
      </c>
      <c r="K6" s="103">
        <v>11</v>
      </c>
      <c r="L6" s="103">
        <v>12</v>
      </c>
      <c r="M6" s="83">
        <v>13</v>
      </c>
      <c r="N6" s="85">
        <v>14</v>
      </c>
      <c r="O6" s="85">
        <v>15</v>
      </c>
    </row>
    <row r="7" s="284" customFormat="1" ht="20.25" customHeight="1" spans="1:15">
      <c r="A7" s="319" t="s">
        <v>105</v>
      </c>
      <c r="B7" s="319" t="s">
        <v>106</v>
      </c>
      <c r="C7" s="320">
        <v>5040</v>
      </c>
      <c r="D7" s="321">
        <v>5040</v>
      </c>
      <c r="E7" s="321">
        <v>5040</v>
      </c>
      <c r="F7" s="321"/>
      <c r="G7" s="322"/>
      <c r="H7" s="323"/>
      <c r="I7" s="323"/>
      <c r="J7" s="323"/>
      <c r="K7" s="323"/>
      <c r="L7" s="323"/>
      <c r="M7" s="320"/>
      <c r="N7" s="321"/>
      <c r="O7" s="331"/>
    </row>
    <row r="8" s="284" customFormat="1" ht="20.25" customHeight="1" outlineLevel="1" spans="1:15">
      <c r="A8" s="324" t="s">
        <v>107</v>
      </c>
      <c r="B8" s="324" t="s">
        <v>108</v>
      </c>
      <c r="C8" s="320">
        <v>5040</v>
      </c>
      <c r="D8" s="321">
        <v>5040</v>
      </c>
      <c r="E8" s="321">
        <v>5040</v>
      </c>
      <c r="F8" s="321"/>
      <c r="G8" s="322"/>
      <c r="H8" s="323"/>
      <c r="I8" s="323"/>
      <c r="J8" s="323"/>
      <c r="K8" s="323"/>
      <c r="L8" s="323"/>
      <c r="M8" s="320"/>
      <c r="N8" s="321"/>
      <c r="O8" s="331"/>
    </row>
    <row r="9" s="284" customFormat="1" ht="20.25" customHeight="1" outlineLevel="2" spans="1:15">
      <c r="A9" s="325" t="s">
        <v>109</v>
      </c>
      <c r="B9" s="325" t="s">
        <v>108</v>
      </c>
      <c r="C9" s="320">
        <v>5040</v>
      </c>
      <c r="D9" s="321">
        <v>5040</v>
      </c>
      <c r="E9" s="321">
        <v>5040</v>
      </c>
      <c r="F9" s="321"/>
      <c r="G9" s="322"/>
      <c r="H9" s="323"/>
      <c r="I9" s="323"/>
      <c r="J9" s="323"/>
      <c r="K9" s="323"/>
      <c r="L9" s="323"/>
      <c r="M9" s="320"/>
      <c r="N9" s="321"/>
      <c r="O9" s="331"/>
    </row>
    <row r="10" s="284" customFormat="1" ht="20.25" customHeight="1" spans="1:15">
      <c r="A10" s="319" t="s">
        <v>110</v>
      </c>
      <c r="B10" s="319" t="s">
        <v>111</v>
      </c>
      <c r="C10" s="320">
        <v>2315740</v>
      </c>
      <c r="D10" s="321">
        <v>2315740</v>
      </c>
      <c r="E10" s="321">
        <v>2294152</v>
      </c>
      <c r="F10" s="321">
        <v>21588</v>
      </c>
      <c r="G10" s="322"/>
      <c r="H10" s="323"/>
      <c r="I10" s="323"/>
      <c r="J10" s="323"/>
      <c r="K10" s="323"/>
      <c r="L10" s="323"/>
      <c r="M10" s="320"/>
      <c r="N10" s="321"/>
      <c r="O10" s="331"/>
    </row>
    <row r="11" s="284" customFormat="1" ht="20.25" customHeight="1" outlineLevel="1" spans="1:15">
      <c r="A11" s="324" t="s">
        <v>112</v>
      </c>
      <c r="B11" s="324" t="s">
        <v>113</v>
      </c>
      <c r="C11" s="320">
        <v>2294152</v>
      </c>
      <c r="D11" s="321">
        <v>2294152</v>
      </c>
      <c r="E11" s="321">
        <v>2294152</v>
      </c>
      <c r="F11" s="321"/>
      <c r="G11" s="322"/>
      <c r="H11" s="323"/>
      <c r="I11" s="323"/>
      <c r="J11" s="323"/>
      <c r="K11" s="323"/>
      <c r="L11" s="323"/>
      <c r="M11" s="320"/>
      <c r="N11" s="321"/>
      <c r="O11" s="331"/>
    </row>
    <row r="12" s="284" customFormat="1" ht="20.25" customHeight="1" outlineLevel="2" spans="1:15">
      <c r="A12" s="325" t="s">
        <v>114</v>
      </c>
      <c r="B12" s="325" t="s">
        <v>115</v>
      </c>
      <c r="C12" s="320">
        <v>892000</v>
      </c>
      <c r="D12" s="321">
        <v>892000</v>
      </c>
      <c r="E12" s="321">
        <v>892000</v>
      </c>
      <c r="F12" s="321"/>
      <c r="G12" s="322"/>
      <c r="H12" s="323"/>
      <c r="I12" s="323"/>
      <c r="J12" s="323"/>
      <c r="K12" s="323"/>
      <c r="L12" s="323"/>
      <c r="M12" s="320"/>
      <c r="N12" s="321"/>
      <c r="O12" s="331"/>
    </row>
    <row r="13" s="284" customFormat="1" ht="20.25" customHeight="1" outlineLevel="2" spans="1:15">
      <c r="A13" s="325" t="s">
        <v>116</v>
      </c>
      <c r="B13" s="325" t="s">
        <v>117</v>
      </c>
      <c r="C13" s="320">
        <v>1090410</v>
      </c>
      <c r="D13" s="321">
        <v>1090410</v>
      </c>
      <c r="E13" s="321">
        <v>1090410</v>
      </c>
      <c r="F13" s="321"/>
      <c r="G13" s="322"/>
      <c r="H13" s="323"/>
      <c r="I13" s="323"/>
      <c r="J13" s="323"/>
      <c r="K13" s="323"/>
      <c r="L13" s="323"/>
      <c r="M13" s="320"/>
      <c r="N13" s="321"/>
      <c r="O13" s="331"/>
    </row>
    <row r="14" s="284" customFormat="1" ht="20.25" customHeight="1" outlineLevel="2" spans="1:15">
      <c r="A14" s="325" t="s">
        <v>118</v>
      </c>
      <c r="B14" s="325" t="s">
        <v>119</v>
      </c>
      <c r="C14" s="320">
        <v>311742</v>
      </c>
      <c r="D14" s="321">
        <v>311742</v>
      </c>
      <c r="E14" s="321">
        <v>311742</v>
      </c>
      <c r="F14" s="321"/>
      <c r="G14" s="322"/>
      <c r="H14" s="326"/>
      <c r="I14" s="326"/>
      <c r="J14" s="326"/>
      <c r="K14" s="326"/>
      <c r="L14" s="326"/>
      <c r="M14" s="332"/>
      <c r="N14" s="321"/>
      <c r="O14" s="331"/>
    </row>
    <row r="15" s="284" customFormat="1" ht="20.25" customHeight="1" outlineLevel="1" spans="1:15">
      <c r="A15" s="324" t="s">
        <v>120</v>
      </c>
      <c r="B15" s="324" t="s">
        <v>121</v>
      </c>
      <c r="C15" s="320">
        <v>21588</v>
      </c>
      <c r="D15" s="321">
        <v>21588</v>
      </c>
      <c r="E15" s="321"/>
      <c r="F15" s="321">
        <v>21588</v>
      </c>
      <c r="G15" s="327"/>
      <c r="H15" s="321"/>
      <c r="I15" s="321"/>
      <c r="J15" s="321"/>
      <c r="K15" s="321"/>
      <c r="L15" s="321"/>
      <c r="M15" s="321"/>
      <c r="N15" s="333"/>
      <c r="O15" s="331"/>
    </row>
    <row r="16" s="284" customFormat="1" ht="20.25" customHeight="1" outlineLevel="2" spans="1:15">
      <c r="A16" s="325" t="s">
        <v>122</v>
      </c>
      <c r="B16" s="325" t="s">
        <v>123</v>
      </c>
      <c r="C16" s="320">
        <v>21588</v>
      </c>
      <c r="D16" s="321">
        <v>21588</v>
      </c>
      <c r="E16" s="321"/>
      <c r="F16" s="321">
        <v>21588</v>
      </c>
      <c r="G16" s="327"/>
      <c r="H16" s="321"/>
      <c r="I16" s="321"/>
      <c r="J16" s="321"/>
      <c r="K16" s="321"/>
      <c r="L16" s="321"/>
      <c r="M16" s="321"/>
      <c r="N16" s="333"/>
      <c r="O16" s="331"/>
    </row>
    <row r="17" s="284" customFormat="1" ht="20.25" customHeight="1" spans="1:15">
      <c r="A17" s="319" t="s">
        <v>124</v>
      </c>
      <c r="B17" s="319" t="s">
        <v>125</v>
      </c>
      <c r="C17" s="320">
        <v>74109609.92</v>
      </c>
      <c r="D17" s="321">
        <v>19946780</v>
      </c>
      <c r="E17" s="321">
        <v>12139468</v>
      </c>
      <c r="F17" s="321">
        <v>8729942.6</v>
      </c>
      <c r="G17" s="327"/>
      <c r="H17" s="321"/>
      <c r="I17" s="334"/>
      <c r="J17" s="321">
        <v>53240199.32</v>
      </c>
      <c r="K17" s="321">
        <v>52725514.98</v>
      </c>
      <c r="L17" s="321"/>
      <c r="M17" s="321">
        <v>514684.34</v>
      </c>
      <c r="N17" s="333"/>
      <c r="O17" s="331"/>
    </row>
    <row r="18" s="284" customFormat="1" ht="20.25" customHeight="1" outlineLevel="1" spans="1:15">
      <c r="A18" s="324" t="s">
        <v>126</v>
      </c>
      <c r="B18" s="324" t="s">
        <v>127</v>
      </c>
      <c r="C18" s="320">
        <v>72982519.92</v>
      </c>
      <c r="D18" s="321">
        <v>18819690</v>
      </c>
      <c r="E18" s="321">
        <v>11012378</v>
      </c>
      <c r="F18" s="321">
        <v>8729942.6</v>
      </c>
      <c r="G18" s="327"/>
      <c r="H18" s="321"/>
      <c r="I18" s="334"/>
      <c r="J18" s="321">
        <v>53240199.32</v>
      </c>
      <c r="K18" s="321">
        <v>52725514.98</v>
      </c>
      <c r="L18" s="321"/>
      <c r="M18" s="321">
        <v>514684.34</v>
      </c>
      <c r="N18" s="333"/>
      <c r="O18" s="331"/>
    </row>
    <row r="19" s="284" customFormat="1" ht="20.25" customHeight="1" outlineLevel="2" spans="1:15">
      <c r="A19" s="325" t="s">
        <v>128</v>
      </c>
      <c r="B19" s="325" t="s">
        <v>129</v>
      </c>
      <c r="C19" s="320">
        <v>11071585.54</v>
      </c>
      <c r="D19" s="321">
        <v>11042378</v>
      </c>
      <c r="E19" s="321">
        <v>11012378</v>
      </c>
      <c r="F19" s="321">
        <v>30000</v>
      </c>
      <c r="G19" s="327"/>
      <c r="H19" s="321"/>
      <c r="I19" s="334"/>
      <c r="J19" s="321">
        <v>29207.54</v>
      </c>
      <c r="K19" s="321"/>
      <c r="L19" s="321"/>
      <c r="M19" s="321">
        <v>29207.54</v>
      </c>
      <c r="N19" s="333"/>
      <c r="O19" s="331"/>
    </row>
    <row r="20" s="284" customFormat="1" ht="20.25" customHeight="1" outlineLevel="2" spans="1:15">
      <c r="A20" s="325" t="s">
        <v>130</v>
      </c>
      <c r="B20" s="325" t="s">
        <v>131</v>
      </c>
      <c r="C20" s="320">
        <v>1054519.4</v>
      </c>
      <c r="D20" s="321">
        <v>0</v>
      </c>
      <c r="E20" s="321"/>
      <c r="F20" s="321">
        <v>704030.6</v>
      </c>
      <c r="G20" s="327"/>
      <c r="H20" s="321"/>
      <c r="I20" s="334"/>
      <c r="J20" s="321">
        <v>350488.8</v>
      </c>
      <c r="K20" s="321"/>
      <c r="L20" s="321"/>
      <c r="M20" s="321">
        <v>350488.8</v>
      </c>
      <c r="N20" s="333"/>
      <c r="O20" s="331"/>
    </row>
    <row r="21" s="284" customFormat="1" ht="20.25" customHeight="1" outlineLevel="2" spans="1:15">
      <c r="A21" s="325" t="s">
        <v>132</v>
      </c>
      <c r="B21" s="325" t="s">
        <v>133</v>
      </c>
      <c r="C21" s="320">
        <v>134988</v>
      </c>
      <c r="D21" s="321">
        <v>0</v>
      </c>
      <c r="E21" s="321"/>
      <c r="F21" s="321"/>
      <c r="G21" s="327"/>
      <c r="H21" s="321"/>
      <c r="I21" s="334"/>
      <c r="J21" s="321">
        <v>134988</v>
      </c>
      <c r="K21" s="321"/>
      <c r="L21" s="321"/>
      <c r="M21" s="321">
        <v>134988</v>
      </c>
      <c r="N21" s="333"/>
      <c r="O21" s="331"/>
    </row>
    <row r="22" s="284" customFormat="1" ht="20.25" customHeight="1" outlineLevel="2" spans="1:15">
      <c r="A22" s="325" t="s">
        <v>134</v>
      </c>
      <c r="B22" s="325" t="s">
        <v>135</v>
      </c>
      <c r="C22" s="320">
        <v>1352000</v>
      </c>
      <c r="D22" s="321">
        <v>1352000</v>
      </c>
      <c r="E22" s="321"/>
      <c r="F22" s="321">
        <v>1352000</v>
      </c>
      <c r="G22" s="327"/>
      <c r="H22" s="321"/>
      <c r="I22" s="334"/>
      <c r="J22" s="321"/>
      <c r="K22" s="321"/>
      <c r="L22" s="321"/>
      <c r="M22" s="321"/>
      <c r="N22" s="333"/>
      <c r="O22" s="331"/>
    </row>
    <row r="23" s="284" customFormat="1" ht="20.25" customHeight="1" outlineLevel="2" spans="1:15">
      <c r="A23" s="325" t="s">
        <v>136</v>
      </c>
      <c r="B23" s="325" t="s">
        <v>137</v>
      </c>
      <c r="C23" s="320">
        <v>59369426.98</v>
      </c>
      <c r="D23" s="321">
        <v>6425312</v>
      </c>
      <c r="E23" s="321"/>
      <c r="F23" s="321">
        <v>6643912</v>
      </c>
      <c r="G23" s="327"/>
      <c r="H23" s="321"/>
      <c r="I23" s="334"/>
      <c r="J23" s="321">
        <v>52725514.98</v>
      </c>
      <c r="K23" s="321">
        <v>52725514.98</v>
      </c>
      <c r="L23" s="321"/>
      <c r="M23" s="321"/>
      <c r="N23" s="333"/>
      <c r="O23" s="331"/>
    </row>
    <row r="24" s="284" customFormat="1" ht="20.25" customHeight="1" outlineLevel="1" spans="1:15">
      <c r="A24" s="324" t="s">
        <v>138</v>
      </c>
      <c r="B24" s="324" t="s">
        <v>139</v>
      </c>
      <c r="C24" s="320">
        <v>1127090</v>
      </c>
      <c r="D24" s="321">
        <v>1127090</v>
      </c>
      <c r="E24" s="321">
        <v>1127090</v>
      </c>
      <c r="F24" s="321"/>
      <c r="G24" s="327"/>
      <c r="H24" s="321"/>
      <c r="I24" s="334"/>
      <c r="J24" s="321"/>
      <c r="K24" s="321"/>
      <c r="L24" s="321"/>
      <c r="M24" s="321"/>
      <c r="N24" s="333"/>
      <c r="O24" s="331"/>
    </row>
    <row r="25" s="284" customFormat="1" ht="20.25" customHeight="1" outlineLevel="2" spans="1:15">
      <c r="A25" s="325" t="s">
        <v>140</v>
      </c>
      <c r="B25" s="325" t="s">
        <v>141</v>
      </c>
      <c r="C25" s="320">
        <v>587840</v>
      </c>
      <c r="D25" s="321">
        <v>587840</v>
      </c>
      <c r="E25" s="321">
        <v>587840</v>
      </c>
      <c r="F25" s="321"/>
      <c r="G25" s="327"/>
      <c r="H25" s="321"/>
      <c r="I25" s="334"/>
      <c r="J25" s="321"/>
      <c r="K25" s="321"/>
      <c r="L25" s="321"/>
      <c r="M25" s="321"/>
      <c r="N25" s="333"/>
      <c r="O25" s="331"/>
    </row>
    <row r="26" s="284" customFormat="1" ht="20.25" customHeight="1" outlineLevel="2" spans="1:15">
      <c r="A26" s="325" t="s">
        <v>142</v>
      </c>
      <c r="B26" s="325" t="s">
        <v>143</v>
      </c>
      <c r="C26" s="320">
        <v>525000</v>
      </c>
      <c r="D26" s="321">
        <v>525000</v>
      </c>
      <c r="E26" s="321">
        <v>525000</v>
      </c>
      <c r="F26" s="321"/>
      <c r="G26" s="327"/>
      <c r="H26" s="321"/>
      <c r="I26" s="334"/>
      <c r="J26" s="321"/>
      <c r="K26" s="321"/>
      <c r="L26" s="321"/>
      <c r="M26" s="321"/>
      <c r="N26" s="333"/>
      <c r="O26" s="331"/>
    </row>
    <row r="27" s="284" customFormat="1" ht="20.25" customHeight="1" outlineLevel="2" spans="1:15">
      <c r="A27" s="325" t="s">
        <v>144</v>
      </c>
      <c r="B27" s="325" t="s">
        <v>145</v>
      </c>
      <c r="C27" s="320">
        <v>14250</v>
      </c>
      <c r="D27" s="321">
        <v>14250</v>
      </c>
      <c r="E27" s="321">
        <v>14250</v>
      </c>
      <c r="F27" s="321"/>
      <c r="G27" s="327"/>
      <c r="H27" s="321"/>
      <c r="I27" s="334"/>
      <c r="J27" s="321"/>
      <c r="K27" s="321"/>
      <c r="L27" s="321"/>
      <c r="M27" s="321"/>
      <c r="N27" s="333"/>
      <c r="O27" s="331"/>
    </row>
    <row r="28" s="284" customFormat="1" ht="20.25" customHeight="1" spans="1:15">
      <c r="A28" s="319" t="s">
        <v>146</v>
      </c>
      <c r="B28" s="319" t="s">
        <v>147</v>
      </c>
      <c r="C28" s="320">
        <v>1057272</v>
      </c>
      <c r="D28" s="321">
        <v>1057272</v>
      </c>
      <c r="E28" s="321">
        <v>1057272</v>
      </c>
      <c r="F28" s="321"/>
      <c r="G28" s="327"/>
      <c r="H28" s="321"/>
      <c r="I28" s="334"/>
      <c r="J28" s="321"/>
      <c r="K28" s="321"/>
      <c r="L28" s="321"/>
      <c r="M28" s="321"/>
      <c r="N28" s="333"/>
      <c r="O28" s="331"/>
    </row>
    <row r="29" s="284" customFormat="1" ht="20.25" customHeight="1" outlineLevel="1" spans="1:15">
      <c r="A29" s="324" t="s">
        <v>148</v>
      </c>
      <c r="B29" s="324" t="s">
        <v>149</v>
      </c>
      <c r="C29" s="320">
        <v>1057272</v>
      </c>
      <c r="D29" s="321">
        <v>1057272</v>
      </c>
      <c r="E29" s="321">
        <v>1057272</v>
      </c>
      <c r="F29" s="321"/>
      <c r="G29" s="327"/>
      <c r="H29" s="321"/>
      <c r="I29" s="334"/>
      <c r="J29" s="321"/>
      <c r="K29" s="321"/>
      <c r="L29" s="321"/>
      <c r="M29" s="321"/>
      <c r="N29" s="333"/>
      <c r="O29" s="331"/>
    </row>
    <row r="30" s="284" customFormat="1" ht="20.25" customHeight="1" outlineLevel="2" spans="1:15">
      <c r="A30" s="325" t="s">
        <v>150</v>
      </c>
      <c r="B30" s="325" t="s">
        <v>151</v>
      </c>
      <c r="C30" s="320">
        <v>1057272</v>
      </c>
      <c r="D30" s="321">
        <v>1057272</v>
      </c>
      <c r="E30" s="321">
        <v>1057272</v>
      </c>
      <c r="F30" s="321"/>
      <c r="G30" s="327"/>
      <c r="H30" s="321"/>
      <c r="I30" s="334"/>
      <c r="J30" s="321"/>
      <c r="K30" s="321"/>
      <c r="L30" s="321"/>
      <c r="M30" s="321"/>
      <c r="N30" s="333"/>
      <c r="O30" s="331"/>
    </row>
    <row r="31" ht="17.25" customHeight="1" outlineLevel="7" spans="1:15">
      <c r="A31" s="328" t="s">
        <v>152</v>
      </c>
      <c r="B31" s="329" t="s">
        <v>152</v>
      </c>
      <c r="C31" s="320">
        <v>77487661.92</v>
      </c>
      <c r="D31" s="321">
        <v>24247462.6</v>
      </c>
      <c r="E31" s="321">
        <v>15495932</v>
      </c>
      <c r="F31" s="321">
        <v>8751530.6</v>
      </c>
      <c r="G31" s="327"/>
      <c r="H31" s="321"/>
      <c r="I31" s="335"/>
      <c r="J31" s="321">
        <v>53240199.32</v>
      </c>
      <c r="K31" s="321">
        <v>52725514.98</v>
      </c>
      <c r="L31" s="321"/>
      <c r="M31" s="321">
        <v>514684.34</v>
      </c>
      <c r="N31" s="322"/>
      <c r="O31" s="336" t="s">
        <v>93</v>
      </c>
    </row>
    <row r="32" customHeight="1" spans="4:8">
      <c r="D32" s="299"/>
      <c r="H32" s="299"/>
    </row>
  </sheetData>
  <mergeCells count="11">
    <mergeCell ref="A2:O2"/>
    <mergeCell ref="A3:L3"/>
    <mergeCell ref="D4:F4"/>
    <mergeCell ref="J4:O4"/>
    <mergeCell ref="A31:B31"/>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ignoredErrors>
    <ignoredError sqref="A10"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D35"/>
  <sheetViews>
    <sheetView zoomScaleSheetLayoutView="60" workbookViewId="0">
      <pane xSplit="4" ySplit="6" topLeftCell="G16" activePane="bottomRight" state="frozen"/>
      <selection/>
      <selection pane="topRight"/>
      <selection pane="bottomLeft"/>
      <selection pane="bottomRight" activeCell="D35" sqref="D35"/>
    </sheetView>
  </sheetViews>
  <sheetFormatPr defaultColWidth="8.88571428571429" defaultRowHeight="14.25" customHeight="1" outlineLevelCol="3"/>
  <cols>
    <col min="1" max="1" width="49.2857142857143" style="57" customWidth="1"/>
    <col min="2" max="2" width="38.847619047619" style="57" customWidth="1"/>
    <col min="3" max="3" width="48.5714285714286" style="57" customWidth="1"/>
    <col min="4" max="4" width="36.4285714285714" style="57" customWidth="1"/>
    <col min="5" max="5" width="9.13333333333333" style="58" customWidth="1"/>
    <col min="6" max="16384" width="9.13333333333333" style="58"/>
  </cols>
  <sheetData>
    <row r="1" customHeight="1" spans="1:4">
      <c r="A1" s="300" t="s">
        <v>153</v>
      </c>
      <c r="B1" s="300"/>
      <c r="C1" s="300"/>
      <c r="D1" s="148"/>
    </row>
    <row r="2" ht="31.5" customHeight="1" spans="1:4">
      <c r="A2" s="59" t="s">
        <v>5</v>
      </c>
      <c r="B2" s="301"/>
      <c r="C2" s="301"/>
      <c r="D2" s="301"/>
    </row>
    <row r="3" ht="17.25" customHeight="1" spans="1:4">
      <c r="A3" s="158" t="s">
        <v>22</v>
      </c>
      <c r="B3" s="302"/>
      <c r="C3" s="302"/>
      <c r="D3" s="150" t="s">
        <v>23</v>
      </c>
    </row>
    <row r="4" ht="19.5" customHeight="1" spans="1:4">
      <c r="A4" s="83" t="s">
        <v>24</v>
      </c>
      <c r="B4" s="160"/>
      <c r="C4" s="83" t="s">
        <v>25</v>
      </c>
      <c r="D4" s="160"/>
    </row>
    <row r="5" ht="21.75" customHeight="1" spans="1:4">
      <c r="A5" s="82" t="s">
        <v>26</v>
      </c>
      <c r="B5" s="303" t="s">
        <v>27</v>
      </c>
      <c r="C5" s="82" t="s">
        <v>154</v>
      </c>
      <c r="D5" s="303" t="s">
        <v>27</v>
      </c>
    </row>
    <row r="6" ht="17.25" customHeight="1" spans="1:4">
      <c r="A6" s="86"/>
      <c r="B6" s="102"/>
      <c r="C6" s="86"/>
      <c r="D6" s="102"/>
    </row>
    <row r="7" ht="17.25" customHeight="1" spans="1:4">
      <c r="A7" s="304" t="s">
        <v>155</v>
      </c>
      <c r="B7" s="305">
        <v>23324832</v>
      </c>
      <c r="C7" s="306" t="s">
        <v>156</v>
      </c>
      <c r="D7" s="307">
        <v>24247462.6</v>
      </c>
    </row>
    <row r="8" ht="17.25" customHeight="1" spans="1:4">
      <c r="A8" s="308" t="s">
        <v>157</v>
      </c>
      <c r="B8" s="305">
        <v>23324832</v>
      </c>
      <c r="C8" s="306" t="s">
        <v>158</v>
      </c>
      <c r="D8" s="307">
        <v>5040</v>
      </c>
    </row>
    <row r="9" ht="17.25" customHeight="1" spans="1:4">
      <c r="A9" s="308" t="s">
        <v>159</v>
      </c>
      <c r="B9" s="305"/>
      <c r="C9" s="306" t="s">
        <v>160</v>
      </c>
      <c r="D9" s="307"/>
    </row>
    <row r="10" ht="17.25" customHeight="1" spans="1:4">
      <c r="A10" s="308" t="s">
        <v>161</v>
      </c>
      <c r="B10" s="305"/>
      <c r="C10" s="306" t="s">
        <v>162</v>
      </c>
      <c r="D10" s="307"/>
    </row>
    <row r="11" ht="17.25" customHeight="1" spans="1:4">
      <c r="A11" s="308" t="s">
        <v>163</v>
      </c>
      <c r="B11" s="305">
        <v>922630.6</v>
      </c>
      <c r="C11" s="306" t="s">
        <v>164</v>
      </c>
      <c r="D11" s="307"/>
    </row>
    <row r="12" ht="17.25" customHeight="1" spans="1:4">
      <c r="A12" s="308" t="s">
        <v>157</v>
      </c>
      <c r="B12" s="305">
        <v>922630.6</v>
      </c>
      <c r="C12" s="306" t="s">
        <v>165</v>
      </c>
      <c r="D12" s="307"/>
    </row>
    <row r="13" ht="17.25" customHeight="1" spans="1:4">
      <c r="A13" s="309" t="s">
        <v>159</v>
      </c>
      <c r="B13" s="310"/>
      <c r="C13" s="306" t="s">
        <v>166</v>
      </c>
      <c r="D13" s="307"/>
    </row>
    <row r="14" ht="17.25" customHeight="1" spans="1:4">
      <c r="A14" s="309" t="s">
        <v>161</v>
      </c>
      <c r="B14" s="310"/>
      <c r="C14" s="306" t="s">
        <v>167</v>
      </c>
      <c r="D14" s="307"/>
    </row>
    <row r="15" ht="17.25" customHeight="1" spans="1:4">
      <c r="A15" s="308"/>
      <c r="B15" s="310"/>
      <c r="C15" s="306" t="s">
        <v>168</v>
      </c>
      <c r="D15" s="307">
        <v>2315740</v>
      </c>
    </row>
    <row r="16" ht="17.25" customHeight="1" spans="1:4">
      <c r="A16" s="308"/>
      <c r="B16" s="305"/>
      <c r="C16" s="306" t="s">
        <v>169</v>
      </c>
      <c r="D16" s="307">
        <v>20869410.6</v>
      </c>
    </row>
    <row r="17" ht="17.25" customHeight="1" spans="1:4">
      <c r="A17" s="308"/>
      <c r="B17" s="311"/>
      <c r="C17" s="306" t="s">
        <v>170</v>
      </c>
      <c r="D17" s="307"/>
    </row>
    <row r="18" ht="17.25" customHeight="1" spans="1:4">
      <c r="A18" s="309"/>
      <c r="B18" s="311"/>
      <c r="C18" s="306" t="s">
        <v>171</v>
      </c>
      <c r="D18" s="307"/>
    </row>
    <row r="19" ht="17.25" customHeight="1" spans="1:4">
      <c r="A19" s="309"/>
      <c r="B19" s="312"/>
      <c r="C19" s="306" t="s">
        <v>172</v>
      </c>
      <c r="D19" s="307"/>
    </row>
    <row r="20" ht="17.25" customHeight="1" spans="1:4">
      <c r="A20" s="313"/>
      <c r="B20" s="312"/>
      <c r="C20" s="306" t="s">
        <v>173</v>
      </c>
      <c r="D20" s="307"/>
    </row>
    <row r="21" ht="17.25" customHeight="1" spans="1:4">
      <c r="A21" s="313"/>
      <c r="B21" s="312"/>
      <c r="C21" s="306" t="s">
        <v>174</v>
      </c>
      <c r="D21" s="307"/>
    </row>
    <row r="22" ht="17.25" customHeight="1" spans="1:4">
      <c r="A22" s="313"/>
      <c r="B22" s="312"/>
      <c r="C22" s="306" t="s">
        <v>175</v>
      </c>
      <c r="D22" s="307"/>
    </row>
    <row r="23" ht="17.25" customHeight="1" spans="1:4">
      <c r="A23" s="313"/>
      <c r="B23" s="312"/>
      <c r="C23" s="306" t="s">
        <v>176</v>
      </c>
      <c r="D23" s="307"/>
    </row>
    <row r="24" ht="17.25" customHeight="1" spans="1:4">
      <c r="A24" s="313"/>
      <c r="B24" s="312"/>
      <c r="C24" s="306" t="s">
        <v>177</v>
      </c>
      <c r="D24" s="307"/>
    </row>
    <row r="25" ht="17.25" customHeight="1" spans="1:4">
      <c r="A25" s="313"/>
      <c r="B25" s="312"/>
      <c r="C25" s="306" t="s">
        <v>178</v>
      </c>
      <c r="D25" s="307"/>
    </row>
    <row r="26" ht="17.25" customHeight="1" spans="1:4">
      <c r="A26" s="313"/>
      <c r="B26" s="312"/>
      <c r="C26" s="306" t="s">
        <v>179</v>
      </c>
      <c r="D26" s="307">
        <v>1057272</v>
      </c>
    </row>
    <row r="27" ht="17.25" customHeight="1" spans="1:4">
      <c r="A27" s="313"/>
      <c r="B27" s="312"/>
      <c r="C27" s="306" t="s">
        <v>180</v>
      </c>
      <c r="D27" s="307"/>
    </row>
    <row r="28" ht="17.25" customHeight="1" spans="1:4">
      <c r="A28" s="313"/>
      <c r="B28" s="312"/>
      <c r="C28" s="306" t="s">
        <v>181</v>
      </c>
      <c r="D28" s="307"/>
    </row>
    <row r="29" ht="17.25" customHeight="1" spans="1:4">
      <c r="A29" s="313"/>
      <c r="B29" s="312"/>
      <c r="C29" s="306" t="s">
        <v>182</v>
      </c>
      <c r="D29" s="307"/>
    </row>
    <row r="30" ht="17.25" customHeight="1" spans="1:4">
      <c r="A30" s="313"/>
      <c r="B30" s="312"/>
      <c r="C30" s="306" t="s">
        <v>183</v>
      </c>
      <c r="D30" s="307"/>
    </row>
    <row r="31" customHeight="1" spans="1:4">
      <c r="A31" s="314"/>
      <c r="B31" s="311"/>
      <c r="C31" s="306" t="s">
        <v>184</v>
      </c>
      <c r="D31" s="307"/>
    </row>
    <row r="32" customHeight="1" spans="1:4">
      <c r="A32" s="314"/>
      <c r="B32" s="311"/>
      <c r="C32" s="306" t="s">
        <v>185</v>
      </c>
      <c r="D32" s="307"/>
    </row>
    <row r="33" customHeight="1" spans="1:4">
      <c r="A33" s="314"/>
      <c r="B33" s="311"/>
      <c r="C33" s="306" t="s">
        <v>186</v>
      </c>
      <c r="D33" s="307"/>
    </row>
    <row r="34" customHeight="1" spans="1:4">
      <c r="A34" s="314"/>
      <c r="B34" s="311"/>
      <c r="C34" s="309" t="s">
        <v>187</v>
      </c>
      <c r="D34" s="315"/>
    </row>
    <row r="35" ht="17.25" customHeight="1" spans="1:4">
      <c r="A35" s="316" t="s">
        <v>188</v>
      </c>
      <c r="B35" s="311">
        <v>24247462.6</v>
      </c>
      <c r="C35" s="314" t="s">
        <v>73</v>
      </c>
      <c r="D35" s="311">
        <v>24247462.6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G32"/>
  <sheetViews>
    <sheetView zoomScale="90" zoomScaleNormal="90" zoomScaleSheetLayoutView="60" topLeftCell="A13" workbookViewId="0">
      <selection activeCell="G31" sqref="G31"/>
    </sheetView>
  </sheetViews>
  <sheetFormatPr defaultColWidth="8.88571428571429" defaultRowHeight="14.25" customHeight="1" outlineLevelCol="6"/>
  <cols>
    <col min="1" max="1" width="20.1333333333333" style="152" customWidth="1"/>
    <col min="2" max="2" width="44" style="152" customWidth="1"/>
    <col min="3" max="3" width="24.2857142857143" style="74" customWidth="1"/>
    <col min="4" max="4" width="16.5714285714286" style="74" customWidth="1"/>
    <col min="5" max="7" width="24.2857142857143" style="74" customWidth="1"/>
    <col min="8" max="8" width="9.13333333333333" style="74" customWidth="1"/>
    <col min="9" max="16384" width="9.13333333333333" style="74"/>
  </cols>
  <sheetData>
    <row r="1" ht="12" customHeight="1" spans="1:6">
      <c r="A1" s="285" t="s">
        <v>189</v>
      </c>
      <c r="D1" s="286"/>
      <c r="F1" s="77"/>
    </row>
    <row r="2" ht="39" customHeight="1" spans="1:7">
      <c r="A2" s="157" t="s">
        <v>6</v>
      </c>
      <c r="B2" s="157"/>
      <c r="C2" s="157"/>
      <c r="D2" s="157"/>
      <c r="E2" s="157"/>
      <c r="F2" s="157"/>
      <c r="G2" s="157"/>
    </row>
    <row r="3" ht="18" customHeight="1" spans="1:7">
      <c r="A3" s="158" t="s">
        <v>22</v>
      </c>
      <c r="F3" s="155"/>
      <c r="G3" s="155" t="s">
        <v>23</v>
      </c>
    </row>
    <row r="4" ht="20.25" customHeight="1" spans="1:7">
      <c r="A4" s="287" t="s">
        <v>190</v>
      </c>
      <c r="B4" s="288"/>
      <c r="C4" s="85" t="s">
        <v>77</v>
      </c>
      <c r="D4" s="85" t="s">
        <v>98</v>
      </c>
      <c r="E4" s="85"/>
      <c r="F4" s="85"/>
      <c r="G4" s="289" t="s">
        <v>99</v>
      </c>
    </row>
    <row r="5" ht="20.25" customHeight="1" spans="1:7">
      <c r="A5" s="162" t="s">
        <v>95</v>
      </c>
      <c r="B5" s="290" t="s">
        <v>96</v>
      </c>
      <c r="C5" s="85"/>
      <c r="D5" s="85" t="s">
        <v>79</v>
      </c>
      <c r="E5" s="85" t="s">
        <v>191</v>
      </c>
      <c r="F5" s="85" t="s">
        <v>192</v>
      </c>
      <c r="G5" s="291"/>
    </row>
    <row r="6" ht="13.5" customHeight="1" spans="1:7">
      <c r="A6" s="169">
        <v>1</v>
      </c>
      <c r="B6" s="169">
        <v>2</v>
      </c>
      <c r="C6" s="292">
        <v>3</v>
      </c>
      <c r="D6" s="292">
        <v>4</v>
      </c>
      <c r="E6" s="292">
        <v>5</v>
      </c>
      <c r="F6" s="292">
        <v>6</v>
      </c>
      <c r="G6" s="169">
        <v>7</v>
      </c>
    </row>
    <row r="7" s="284" customFormat="1" ht="26.4" customHeight="1" spans="1:7">
      <c r="A7" s="293" t="s">
        <v>105</v>
      </c>
      <c r="B7" s="293" t="s">
        <v>106</v>
      </c>
      <c r="C7" s="294">
        <v>5040</v>
      </c>
      <c r="D7" s="294">
        <v>5040</v>
      </c>
      <c r="E7" s="294">
        <v>5040</v>
      </c>
      <c r="F7" s="294"/>
      <c r="G7" s="294"/>
    </row>
    <row r="8" s="284" customFormat="1" ht="26.4" customHeight="1" outlineLevel="1" spans="1:7">
      <c r="A8" s="295" t="s">
        <v>107</v>
      </c>
      <c r="B8" s="295" t="s">
        <v>108</v>
      </c>
      <c r="C8" s="294">
        <v>5040</v>
      </c>
      <c r="D8" s="294">
        <v>5040</v>
      </c>
      <c r="E8" s="294">
        <v>5040</v>
      </c>
      <c r="F8" s="294"/>
      <c r="G8" s="294"/>
    </row>
    <row r="9" s="284" customFormat="1" ht="26.4" customHeight="1" outlineLevel="2" spans="1:7">
      <c r="A9" s="296" t="s">
        <v>109</v>
      </c>
      <c r="B9" s="296" t="s">
        <v>108</v>
      </c>
      <c r="C9" s="294">
        <v>5040</v>
      </c>
      <c r="D9" s="294">
        <v>5040</v>
      </c>
      <c r="E9" s="294">
        <v>5040</v>
      </c>
      <c r="F9" s="294"/>
      <c r="G9" s="294"/>
    </row>
    <row r="10" s="284" customFormat="1" ht="26.4" customHeight="1" spans="1:7">
      <c r="A10" s="293" t="s">
        <v>110</v>
      </c>
      <c r="B10" s="293" t="s">
        <v>111</v>
      </c>
      <c r="C10" s="294">
        <v>2315740</v>
      </c>
      <c r="D10" s="294">
        <v>2294152</v>
      </c>
      <c r="E10" s="294">
        <v>2218152</v>
      </c>
      <c r="F10" s="294">
        <v>76000</v>
      </c>
      <c r="G10" s="294">
        <v>21588</v>
      </c>
    </row>
    <row r="11" s="284" customFormat="1" ht="26.4" customHeight="1" outlineLevel="1" spans="1:7">
      <c r="A11" s="295" t="s">
        <v>112</v>
      </c>
      <c r="B11" s="295" t="s">
        <v>113</v>
      </c>
      <c r="C11" s="294">
        <v>2294152</v>
      </c>
      <c r="D11" s="294">
        <v>2294152</v>
      </c>
      <c r="E11" s="294">
        <v>2218152</v>
      </c>
      <c r="F11" s="294">
        <v>76000</v>
      </c>
      <c r="G11" s="294"/>
    </row>
    <row r="12" s="284" customFormat="1" ht="26.4" customHeight="1" outlineLevel="2" spans="1:7">
      <c r="A12" s="296" t="s">
        <v>114</v>
      </c>
      <c r="B12" s="296" t="s">
        <v>115</v>
      </c>
      <c r="C12" s="294">
        <v>892000</v>
      </c>
      <c r="D12" s="294">
        <v>892000</v>
      </c>
      <c r="E12" s="294">
        <v>816000</v>
      </c>
      <c r="F12" s="294">
        <v>76000</v>
      </c>
      <c r="G12" s="294"/>
    </row>
    <row r="13" s="284" customFormat="1" ht="26.4" customHeight="1" outlineLevel="2" spans="1:7">
      <c r="A13" s="296" t="s">
        <v>116</v>
      </c>
      <c r="B13" s="296" t="s">
        <v>117</v>
      </c>
      <c r="C13" s="294">
        <v>1090410</v>
      </c>
      <c r="D13" s="294">
        <v>1090410</v>
      </c>
      <c r="E13" s="294">
        <v>1090410</v>
      </c>
      <c r="F13" s="294"/>
      <c r="G13" s="294"/>
    </row>
    <row r="14" s="284" customFormat="1" ht="26.4" customHeight="1" outlineLevel="2" spans="1:7">
      <c r="A14" s="296" t="s">
        <v>118</v>
      </c>
      <c r="B14" s="296" t="s">
        <v>119</v>
      </c>
      <c r="C14" s="294">
        <v>311742</v>
      </c>
      <c r="D14" s="294">
        <v>311742</v>
      </c>
      <c r="E14" s="294">
        <v>311742</v>
      </c>
      <c r="F14" s="294"/>
      <c r="G14" s="294"/>
    </row>
    <row r="15" s="284" customFormat="1" ht="26.4" customHeight="1" outlineLevel="1" spans="1:7">
      <c r="A15" s="295" t="s">
        <v>120</v>
      </c>
      <c r="B15" s="295" t="s">
        <v>121</v>
      </c>
      <c r="C15" s="294">
        <v>21588</v>
      </c>
      <c r="D15" s="294"/>
      <c r="E15" s="294"/>
      <c r="F15" s="294"/>
      <c r="G15" s="294">
        <v>21588</v>
      </c>
    </row>
    <row r="16" s="284" customFormat="1" ht="26.4" customHeight="1" outlineLevel="2" spans="1:7">
      <c r="A16" s="296" t="s">
        <v>122</v>
      </c>
      <c r="B16" s="296" t="s">
        <v>123</v>
      </c>
      <c r="C16" s="294">
        <v>21588</v>
      </c>
      <c r="D16" s="294"/>
      <c r="E16" s="294"/>
      <c r="F16" s="294"/>
      <c r="G16" s="294">
        <v>21588</v>
      </c>
    </row>
    <row r="17" s="284" customFormat="1" ht="26.4" customHeight="1" spans="1:7">
      <c r="A17" s="293" t="s">
        <v>124</v>
      </c>
      <c r="B17" s="293" t="s">
        <v>125</v>
      </c>
      <c r="C17" s="294">
        <v>20869410.6</v>
      </c>
      <c r="D17" s="294">
        <v>12139468</v>
      </c>
      <c r="E17" s="294">
        <v>11529058</v>
      </c>
      <c r="F17" s="294">
        <v>610410</v>
      </c>
      <c r="G17" s="294">
        <v>8729942.6</v>
      </c>
    </row>
    <row r="18" s="284" customFormat="1" ht="26.4" customHeight="1" outlineLevel="1" spans="1:7">
      <c r="A18" s="295" t="s">
        <v>126</v>
      </c>
      <c r="B18" s="295" t="s">
        <v>127</v>
      </c>
      <c r="C18" s="294">
        <v>19742320.6</v>
      </c>
      <c r="D18" s="294">
        <v>11012378</v>
      </c>
      <c r="E18" s="294">
        <v>10401968</v>
      </c>
      <c r="F18" s="294">
        <v>610410</v>
      </c>
      <c r="G18" s="294">
        <v>8729942.6</v>
      </c>
    </row>
    <row r="19" s="284" customFormat="1" ht="26.4" customHeight="1" outlineLevel="2" spans="1:7">
      <c r="A19" s="296" t="s">
        <v>128</v>
      </c>
      <c r="B19" s="296" t="s">
        <v>129</v>
      </c>
      <c r="C19" s="294">
        <v>11042378</v>
      </c>
      <c r="D19" s="294">
        <v>11012378</v>
      </c>
      <c r="E19" s="294">
        <v>10401968</v>
      </c>
      <c r="F19" s="294">
        <v>610410</v>
      </c>
      <c r="G19" s="294">
        <v>30000</v>
      </c>
    </row>
    <row r="20" s="284" customFormat="1" ht="26.4" customHeight="1" outlineLevel="2" spans="1:7">
      <c r="A20" s="296" t="s">
        <v>130</v>
      </c>
      <c r="B20" s="296" t="s">
        <v>131</v>
      </c>
      <c r="C20" s="294">
        <v>704030.6</v>
      </c>
      <c r="D20" s="294"/>
      <c r="E20" s="294"/>
      <c r="F20" s="294"/>
      <c r="G20" s="294">
        <v>704030.6</v>
      </c>
    </row>
    <row r="21" s="284" customFormat="1" ht="26.4" customHeight="1" outlineLevel="2" spans="1:7">
      <c r="A21" s="296" t="s">
        <v>132</v>
      </c>
      <c r="B21" s="296" t="s">
        <v>133</v>
      </c>
      <c r="C21" s="294"/>
      <c r="D21" s="294"/>
      <c r="E21" s="294"/>
      <c r="F21" s="294"/>
      <c r="G21" s="294"/>
    </row>
    <row r="22" s="284" customFormat="1" ht="26.4" customHeight="1" outlineLevel="2" spans="1:7">
      <c r="A22" s="296" t="s">
        <v>134</v>
      </c>
      <c r="B22" s="296" t="s">
        <v>135</v>
      </c>
      <c r="C22" s="294">
        <v>1352000</v>
      </c>
      <c r="D22" s="294"/>
      <c r="E22" s="294"/>
      <c r="F22" s="294"/>
      <c r="G22" s="294">
        <v>1352000</v>
      </c>
    </row>
    <row r="23" s="284" customFormat="1" ht="26.4" customHeight="1" outlineLevel="2" spans="1:7">
      <c r="A23" s="296" t="s">
        <v>136</v>
      </c>
      <c r="B23" s="296" t="s">
        <v>137</v>
      </c>
      <c r="C23" s="294">
        <v>6643912</v>
      </c>
      <c r="D23" s="294"/>
      <c r="E23" s="294"/>
      <c r="F23" s="294"/>
      <c r="G23" s="294">
        <v>6643912</v>
      </c>
    </row>
    <row r="24" s="284" customFormat="1" ht="26.4" customHeight="1" outlineLevel="1" spans="1:7">
      <c r="A24" s="295" t="s">
        <v>138</v>
      </c>
      <c r="B24" s="295" t="s">
        <v>139</v>
      </c>
      <c r="C24" s="294">
        <v>1127090</v>
      </c>
      <c r="D24" s="294">
        <v>1127090</v>
      </c>
      <c r="E24" s="294">
        <v>1127090</v>
      </c>
      <c r="F24" s="294"/>
      <c r="G24" s="294"/>
    </row>
    <row r="25" s="284" customFormat="1" ht="26.4" customHeight="1" outlineLevel="2" spans="1:7">
      <c r="A25" s="296" t="s">
        <v>140</v>
      </c>
      <c r="B25" s="296" t="s">
        <v>141</v>
      </c>
      <c r="C25" s="294">
        <v>587840</v>
      </c>
      <c r="D25" s="294">
        <v>587840</v>
      </c>
      <c r="E25" s="294">
        <v>587840</v>
      </c>
      <c r="F25" s="294"/>
      <c r="G25" s="294"/>
    </row>
    <row r="26" s="284" customFormat="1" ht="26.4" customHeight="1" outlineLevel="2" spans="1:7">
      <c r="A26" s="296" t="s">
        <v>142</v>
      </c>
      <c r="B26" s="296" t="s">
        <v>143</v>
      </c>
      <c r="C26" s="294">
        <v>525000</v>
      </c>
      <c r="D26" s="294">
        <v>525000</v>
      </c>
      <c r="E26" s="294">
        <v>525000</v>
      </c>
      <c r="F26" s="294"/>
      <c r="G26" s="294"/>
    </row>
    <row r="27" s="284" customFormat="1" ht="26.4" customHeight="1" outlineLevel="2" spans="1:7">
      <c r="A27" s="296" t="s">
        <v>144</v>
      </c>
      <c r="B27" s="296" t="s">
        <v>145</v>
      </c>
      <c r="C27" s="294">
        <v>14250</v>
      </c>
      <c r="D27" s="294">
        <v>14250</v>
      </c>
      <c r="E27" s="294">
        <v>14250</v>
      </c>
      <c r="F27" s="294"/>
      <c r="G27" s="294"/>
    </row>
    <row r="28" s="284" customFormat="1" ht="26.4" customHeight="1" spans="1:7">
      <c r="A28" s="293" t="s">
        <v>146</v>
      </c>
      <c r="B28" s="293" t="s">
        <v>147</v>
      </c>
      <c r="C28" s="294">
        <v>1057272</v>
      </c>
      <c r="D28" s="294">
        <v>1057272</v>
      </c>
      <c r="E28" s="294">
        <v>1057272</v>
      </c>
      <c r="F28" s="294"/>
      <c r="G28" s="294"/>
    </row>
    <row r="29" s="284" customFormat="1" ht="26.4" customHeight="1" outlineLevel="1" spans="1:7">
      <c r="A29" s="295" t="s">
        <v>148</v>
      </c>
      <c r="B29" s="295" t="s">
        <v>149</v>
      </c>
      <c r="C29" s="294">
        <v>1057272</v>
      </c>
      <c r="D29" s="294">
        <v>1057272</v>
      </c>
      <c r="E29" s="294">
        <v>1057272</v>
      </c>
      <c r="F29" s="294"/>
      <c r="G29" s="294"/>
    </row>
    <row r="30" s="284" customFormat="1" ht="26.4" customHeight="1" outlineLevel="2" spans="1:7">
      <c r="A30" s="296" t="s">
        <v>150</v>
      </c>
      <c r="B30" s="296" t="s">
        <v>151</v>
      </c>
      <c r="C30" s="294">
        <v>1057272</v>
      </c>
      <c r="D30" s="294">
        <v>1057272</v>
      </c>
      <c r="E30" s="294">
        <v>1057272</v>
      </c>
      <c r="F30" s="294"/>
      <c r="G30" s="294"/>
    </row>
    <row r="31" s="284" customFormat="1" ht="24.9" customHeight="1" spans="1:7">
      <c r="A31" s="297" t="s">
        <v>152</v>
      </c>
      <c r="B31" s="297"/>
      <c r="C31" s="294">
        <v>24247462.6</v>
      </c>
      <c r="D31" s="294">
        <v>15495932</v>
      </c>
      <c r="E31" s="294">
        <v>14809522</v>
      </c>
      <c r="F31" s="294">
        <v>686410</v>
      </c>
      <c r="G31" s="294">
        <v>8751530.6</v>
      </c>
    </row>
    <row r="32" customHeight="1" spans="2:4">
      <c r="B32" s="298"/>
      <c r="C32" s="299"/>
      <c r="D32" s="299"/>
    </row>
  </sheetData>
  <mergeCells count="7">
    <mergeCell ref="A2:G2"/>
    <mergeCell ref="A3:E3"/>
    <mergeCell ref="A4:B4"/>
    <mergeCell ref="D4:F4"/>
    <mergeCell ref="A31:B31"/>
    <mergeCell ref="C4:C5"/>
    <mergeCell ref="G4:G5"/>
  </mergeCells>
  <printOptions horizontalCentered="1"/>
  <pageMargins left="0.393055555555556" right="0.393055555555556" top="0.511805555555556" bottom="0.511805555555556" header="0.314583333333333" footer="0.314583333333333"/>
  <pageSetup paperSize="9" scale="68"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F7"/>
  <sheetViews>
    <sheetView zoomScaleSheetLayoutView="60" workbookViewId="0">
      <selection activeCell="D16" sqref="D16"/>
    </sheetView>
  </sheetViews>
  <sheetFormatPr defaultColWidth="8.88571428571429" defaultRowHeight="14.25" outlineLevelRow="6" outlineLevelCol="5"/>
  <cols>
    <col min="1" max="2" width="27.4285714285714" style="272" customWidth="1"/>
    <col min="3" max="3" width="17.2857142857143" style="273" customWidth="1"/>
    <col min="4" max="5" width="26.2857142857143" style="274" customWidth="1"/>
    <col min="6" max="6" width="18.7142857142857" style="274" customWidth="1"/>
    <col min="7" max="7" width="9.13333333333333" style="74" customWidth="1"/>
    <col min="8" max="16384" width="9.13333333333333" style="74"/>
  </cols>
  <sheetData>
    <row r="1" ht="12" customHeight="1" spans="1:5">
      <c r="A1" s="275" t="s">
        <v>193</v>
      </c>
      <c r="B1" s="276"/>
      <c r="C1" s="121"/>
      <c r="D1" s="74"/>
      <c r="E1" s="74"/>
    </row>
    <row r="2" ht="25.5" customHeight="1" spans="1:6">
      <c r="A2" s="277" t="s">
        <v>7</v>
      </c>
      <c r="B2" s="277"/>
      <c r="C2" s="277"/>
      <c r="D2" s="277"/>
      <c r="E2" s="277"/>
      <c r="F2" s="277"/>
    </row>
    <row r="3" ht="15.75" customHeight="1" spans="1:6">
      <c r="A3" s="158" t="s">
        <v>22</v>
      </c>
      <c r="B3" s="276"/>
      <c r="C3" s="121"/>
      <c r="D3" s="74"/>
      <c r="E3" s="74"/>
      <c r="F3" s="278" t="s">
        <v>194</v>
      </c>
    </row>
    <row r="4" s="270" customFormat="1" ht="19.5" customHeight="1" spans="1:6">
      <c r="A4" s="279" t="s">
        <v>195</v>
      </c>
      <c r="B4" s="82" t="s">
        <v>196</v>
      </c>
      <c r="C4" s="83" t="s">
        <v>197</v>
      </c>
      <c r="D4" s="84"/>
      <c r="E4" s="160"/>
      <c r="F4" s="82" t="s">
        <v>198</v>
      </c>
    </row>
    <row r="5" s="270" customFormat="1" ht="19.5" customHeight="1" spans="1:6">
      <c r="A5" s="102"/>
      <c r="B5" s="86"/>
      <c r="C5" s="103" t="s">
        <v>79</v>
      </c>
      <c r="D5" s="103" t="s">
        <v>199</v>
      </c>
      <c r="E5" s="103" t="s">
        <v>200</v>
      </c>
      <c r="F5" s="86"/>
    </row>
    <row r="6" s="270" customFormat="1" ht="18.75" customHeight="1" spans="1:6">
      <c r="A6" s="280">
        <v>1</v>
      </c>
      <c r="B6" s="280">
        <v>2</v>
      </c>
      <c r="C6" s="281">
        <v>3</v>
      </c>
      <c r="D6" s="280">
        <v>4</v>
      </c>
      <c r="E6" s="280">
        <v>5</v>
      </c>
      <c r="F6" s="280">
        <v>6</v>
      </c>
    </row>
    <row r="7" s="271" customFormat="1" ht="18.75" customHeight="1" spans="1:6">
      <c r="A7" s="282">
        <v>90000</v>
      </c>
      <c r="B7" s="282"/>
      <c r="C7" s="283">
        <v>90000</v>
      </c>
      <c r="D7" s="282"/>
      <c r="E7" s="282">
        <v>90000</v>
      </c>
      <c r="F7" s="282"/>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X35"/>
  <sheetViews>
    <sheetView zoomScaleSheetLayoutView="60" workbookViewId="0">
      <selection activeCell="I35" sqref="I35"/>
    </sheetView>
  </sheetViews>
  <sheetFormatPr defaultColWidth="8.88571428571429" defaultRowHeight="14.25" customHeight="1"/>
  <cols>
    <col min="1" max="1" width="16.2857142857143" style="74" customWidth="1"/>
    <col min="2" max="2" width="21.2857142857143" style="152" customWidth="1"/>
    <col min="3" max="3" width="20.2857142857143" style="152" customWidth="1"/>
    <col min="4" max="4" width="19" style="152" customWidth="1"/>
    <col min="5" max="5" width="14.7142857142857" style="152" customWidth="1"/>
    <col min="6" max="6" width="29.5714285714286" style="152" customWidth="1"/>
    <col min="7" max="7" width="14.2857142857143" style="152" customWidth="1"/>
    <col min="8" max="8" width="26.7142857142857" style="152" customWidth="1"/>
    <col min="9" max="9" width="13.2857142857143" style="121" customWidth="1"/>
    <col min="10" max="10" width="13.5714285714286" style="121" customWidth="1"/>
    <col min="11" max="12" width="12.1333333333333" style="121" customWidth="1"/>
    <col min="13" max="13" width="13.7142857142857" style="121" customWidth="1"/>
    <col min="14" max="24" width="12.1333333333333" style="121" customWidth="1"/>
    <col min="25" max="25" width="9.13333333333333" style="74" customWidth="1"/>
    <col min="26" max="16384" width="9.13333333333333" style="74"/>
  </cols>
  <sheetData>
    <row r="1" ht="12" customHeight="1" spans="1:1">
      <c r="A1" s="258" t="s">
        <v>201</v>
      </c>
    </row>
    <row r="2" ht="39" customHeight="1" spans="1:24">
      <c r="A2" s="259" t="s">
        <v>8</v>
      </c>
      <c r="B2" s="259"/>
      <c r="C2" s="259"/>
      <c r="D2" s="259"/>
      <c r="E2" s="259"/>
      <c r="F2" s="259"/>
      <c r="G2" s="259"/>
      <c r="H2" s="259"/>
      <c r="I2" s="259"/>
      <c r="J2" s="259"/>
      <c r="K2" s="259"/>
      <c r="L2" s="259"/>
      <c r="M2" s="259"/>
      <c r="N2" s="259"/>
      <c r="O2" s="259"/>
      <c r="P2" s="259"/>
      <c r="Q2" s="259"/>
      <c r="R2" s="259"/>
      <c r="S2" s="259"/>
      <c r="T2" s="259"/>
      <c r="U2" s="259"/>
      <c r="V2" s="259"/>
      <c r="W2" s="259"/>
      <c r="X2" s="259"/>
    </row>
    <row r="3" ht="18" customHeight="1" spans="1:24">
      <c r="A3" s="260" t="s">
        <v>22</v>
      </c>
      <c r="B3" s="260"/>
      <c r="C3" s="260"/>
      <c r="D3" s="260"/>
      <c r="E3" s="260"/>
      <c r="F3" s="260"/>
      <c r="G3" s="260"/>
      <c r="H3" s="260"/>
      <c r="I3" s="260"/>
      <c r="J3" s="260"/>
      <c r="K3" s="74"/>
      <c r="L3" s="74"/>
      <c r="M3" s="74"/>
      <c r="N3" s="74"/>
      <c r="O3" s="74"/>
      <c r="P3" s="74"/>
      <c r="Q3" s="74"/>
      <c r="X3" s="269" t="s">
        <v>23</v>
      </c>
    </row>
    <row r="4" ht="13.5" spans="1:24">
      <c r="A4" s="182" t="s">
        <v>202</v>
      </c>
      <c r="B4" s="182" t="s">
        <v>203</v>
      </c>
      <c r="C4" s="182" t="s">
        <v>204</v>
      </c>
      <c r="D4" s="182" t="s">
        <v>205</v>
      </c>
      <c r="E4" s="182" t="s">
        <v>206</v>
      </c>
      <c r="F4" s="182" t="s">
        <v>207</v>
      </c>
      <c r="G4" s="182" t="s">
        <v>208</v>
      </c>
      <c r="H4" s="182" t="s">
        <v>209</v>
      </c>
      <c r="I4" s="109" t="s">
        <v>210</v>
      </c>
      <c r="J4" s="109"/>
      <c r="K4" s="109"/>
      <c r="L4" s="109"/>
      <c r="M4" s="109"/>
      <c r="N4" s="109"/>
      <c r="O4" s="109"/>
      <c r="P4" s="109"/>
      <c r="Q4" s="109"/>
      <c r="R4" s="109"/>
      <c r="S4" s="109"/>
      <c r="T4" s="109"/>
      <c r="U4" s="109"/>
      <c r="V4" s="109"/>
      <c r="W4" s="109"/>
      <c r="X4" s="109"/>
    </row>
    <row r="5" ht="13.5" spans="1:24">
      <c r="A5" s="182"/>
      <c r="B5" s="182"/>
      <c r="C5" s="182"/>
      <c r="D5" s="182"/>
      <c r="E5" s="182"/>
      <c r="F5" s="182"/>
      <c r="G5" s="182"/>
      <c r="H5" s="182"/>
      <c r="I5" s="109" t="s">
        <v>211</v>
      </c>
      <c r="J5" s="109" t="s">
        <v>212</v>
      </c>
      <c r="K5" s="109"/>
      <c r="L5" s="109"/>
      <c r="M5" s="109"/>
      <c r="N5" s="109"/>
      <c r="O5" s="85" t="s">
        <v>213</v>
      </c>
      <c r="P5" s="85"/>
      <c r="Q5" s="85"/>
      <c r="R5" s="109" t="s">
        <v>83</v>
      </c>
      <c r="S5" s="109" t="s">
        <v>84</v>
      </c>
      <c r="T5" s="109"/>
      <c r="U5" s="109"/>
      <c r="V5" s="109"/>
      <c r="W5" s="109"/>
      <c r="X5" s="109"/>
    </row>
    <row r="6" ht="13.5" customHeight="1" spans="1:24">
      <c r="A6" s="182"/>
      <c r="B6" s="182"/>
      <c r="C6" s="182"/>
      <c r="D6" s="182"/>
      <c r="E6" s="182"/>
      <c r="F6" s="182"/>
      <c r="G6" s="182"/>
      <c r="H6" s="182"/>
      <c r="I6" s="109"/>
      <c r="J6" s="110" t="s">
        <v>214</v>
      </c>
      <c r="K6" s="109" t="s">
        <v>215</v>
      </c>
      <c r="L6" s="109" t="s">
        <v>216</v>
      </c>
      <c r="M6" s="109" t="s">
        <v>217</v>
      </c>
      <c r="N6" s="109" t="s">
        <v>218</v>
      </c>
      <c r="O6" s="266" t="s">
        <v>80</v>
      </c>
      <c r="P6" s="266" t="s">
        <v>81</v>
      </c>
      <c r="Q6" s="266" t="s">
        <v>82</v>
      </c>
      <c r="R6" s="109"/>
      <c r="S6" s="109" t="s">
        <v>79</v>
      </c>
      <c r="T6" s="109" t="s">
        <v>86</v>
      </c>
      <c r="U6" s="109" t="s">
        <v>87</v>
      </c>
      <c r="V6" s="109" t="s">
        <v>88</v>
      </c>
      <c r="W6" s="109" t="s">
        <v>89</v>
      </c>
      <c r="X6" s="109" t="s">
        <v>90</v>
      </c>
    </row>
    <row r="7" ht="12.75" spans="1:24">
      <c r="A7" s="182"/>
      <c r="B7" s="182"/>
      <c r="C7" s="182"/>
      <c r="D7" s="182"/>
      <c r="E7" s="182"/>
      <c r="F7" s="182"/>
      <c r="G7" s="182"/>
      <c r="H7" s="182"/>
      <c r="I7" s="109"/>
      <c r="J7" s="113"/>
      <c r="K7" s="109"/>
      <c r="L7" s="109"/>
      <c r="M7" s="109"/>
      <c r="N7" s="109"/>
      <c r="O7" s="267"/>
      <c r="P7" s="267"/>
      <c r="Q7" s="267"/>
      <c r="R7" s="109"/>
      <c r="S7" s="109"/>
      <c r="T7" s="109"/>
      <c r="U7" s="109"/>
      <c r="V7" s="109"/>
      <c r="W7" s="109"/>
      <c r="X7" s="109"/>
    </row>
    <row r="8" ht="13.5" customHeight="1" spans="1:24">
      <c r="A8" s="261">
        <v>1</v>
      </c>
      <c r="B8" s="261">
        <v>2</v>
      </c>
      <c r="C8" s="261">
        <v>3</v>
      </c>
      <c r="D8" s="261">
        <v>4</v>
      </c>
      <c r="E8" s="261">
        <v>5</v>
      </c>
      <c r="F8" s="261">
        <v>6</v>
      </c>
      <c r="G8" s="261">
        <v>7</v>
      </c>
      <c r="H8" s="261">
        <v>8</v>
      </c>
      <c r="I8" s="261">
        <v>9</v>
      </c>
      <c r="J8" s="261">
        <v>10</v>
      </c>
      <c r="K8" s="261">
        <v>11</v>
      </c>
      <c r="L8" s="261">
        <v>12</v>
      </c>
      <c r="M8" s="261">
        <v>13</v>
      </c>
      <c r="N8" s="261">
        <v>14</v>
      </c>
      <c r="O8" s="261">
        <v>15</v>
      </c>
      <c r="P8" s="261">
        <v>16</v>
      </c>
      <c r="Q8" s="261">
        <v>17</v>
      </c>
      <c r="R8" s="261">
        <v>18</v>
      </c>
      <c r="S8" s="261">
        <v>19</v>
      </c>
      <c r="T8" s="261">
        <v>20</v>
      </c>
      <c r="U8" s="261">
        <v>21</v>
      </c>
      <c r="V8" s="261">
        <v>22</v>
      </c>
      <c r="W8" s="261">
        <v>23</v>
      </c>
      <c r="X8" s="261">
        <v>24</v>
      </c>
    </row>
    <row r="9" s="257" customFormat="1" ht="13.5" customHeight="1" spans="1:24">
      <c r="A9" s="262" t="s">
        <v>219</v>
      </c>
      <c r="B9" s="25" t="s">
        <v>92</v>
      </c>
      <c r="C9" s="25" t="s">
        <v>220</v>
      </c>
      <c r="D9" s="25" t="s">
        <v>221</v>
      </c>
      <c r="E9" s="25" t="s">
        <v>128</v>
      </c>
      <c r="F9" s="25" t="s">
        <v>129</v>
      </c>
      <c r="G9" s="25" t="s">
        <v>222</v>
      </c>
      <c r="H9" s="25" t="s">
        <v>223</v>
      </c>
      <c r="I9" s="268">
        <v>2859504</v>
      </c>
      <c r="J9" s="268">
        <v>2859504</v>
      </c>
      <c r="K9" s="268"/>
      <c r="L9" s="268"/>
      <c r="M9" s="268">
        <v>2859504</v>
      </c>
      <c r="N9" s="262"/>
      <c r="O9" s="262"/>
      <c r="P9" s="262"/>
      <c r="Q9" s="262"/>
      <c r="R9" s="262"/>
      <c r="S9" s="262"/>
      <c r="T9" s="262"/>
      <c r="U9" s="262"/>
      <c r="V9" s="262"/>
      <c r="W9" s="262"/>
      <c r="X9" s="262"/>
    </row>
    <row r="10" s="257" customFormat="1" ht="13.5" customHeight="1" spans="1:24">
      <c r="A10" s="262" t="s">
        <v>219</v>
      </c>
      <c r="B10" s="25" t="s">
        <v>92</v>
      </c>
      <c r="C10" s="25" t="s">
        <v>220</v>
      </c>
      <c r="D10" s="25" t="s">
        <v>221</v>
      </c>
      <c r="E10" s="25" t="s">
        <v>128</v>
      </c>
      <c r="F10" s="25" t="s">
        <v>129</v>
      </c>
      <c r="G10" s="25" t="s">
        <v>224</v>
      </c>
      <c r="H10" s="25" t="s">
        <v>225</v>
      </c>
      <c r="I10" s="268">
        <v>332388</v>
      </c>
      <c r="J10" s="268">
        <v>332388</v>
      </c>
      <c r="K10" s="268"/>
      <c r="L10" s="268"/>
      <c r="M10" s="268">
        <v>332388</v>
      </c>
      <c r="N10" s="262"/>
      <c r="O10" s="262"/>
      <c r="P10" s="262"/>
      <c r="Q10" s="262"/>
      <c r="R10" s="262"/>
      <c r="S10" s="262"/>
      <c r="T10" s="262"/>
      <c r="U10" s="262"/>
      <c r="V10" s="262"/>
      <c r="W10" s="262"/>
      <c r="X10" s="262"/>
    </row>
    <row r="11" s="257" customFormat="1" ht="13.5" customHeight="1" spans="1:24">
      <c r="A11" s="262" t="s">
        <v>219</v>
      </c>
      <c r="B11" s="25" t="s">
        <v>92</v>
      </c>
      <c r="C11" s="25" t="s">
        <v>220</v>
      </c>
      <c r="D11" s="25" t="s">
        <v>221</v>
      </c>
      <c r="E11" s="25" t="s">
        <v>128</v>
      </c>
      <c r="F11" s="25" t="s">
        <v>129</v>
      </c>
      <c r="G11" s="25" t="s">
        <v>226</v>
      </c>
      <c r="H11" s="25" t="s">
        <v>227</v>
      </c>
      <c r="I11" s="268">
        <v>238292</v>
      </c>
      <c r="J11" s="268">
        <v>238292</v>
      </c>
      <c r="K11" s="268"/>
      <c r="L11" s="268"/>
      <c r="M11" s="268">
        <v>238292</v>
      </c>
      <c r="N11" s="262"/>
      <c r="O11" s="262"/>
      <c r="P11" s="262"/>
      <c r="Q11" s="262"/>
      <c r="R11" s="262"/>
      <c r="S11" s="262"/>
      <c r="T11" s="262"/>
      <c r="U11" s="262"/>
      <c r="V11" s="262"/>
      <c r="W11" s="262"/>
      <c r="X11" s="262"/>
    </row>
    <row r="12" s="257" customFormat="1" ht="13.5" customHeight="1" spans="1:24">
      <c r="A12" s="262" t="s">
        <v>219</v>
      </c>
      <c r="B12" s="25" t="s">
        <v>92</v>
      </c>
      <c r="C12" s="25" t="s">
        <v>220</v>
      </c>
      <c r="D12" s="25" t="s">
        <v>221</v>
      </c>
      <c r="E12" s="25" t="s">
        <v>128</v>
      </c>
      <c r="F12" s="25" t="s">
        <v>129</v>
      </c>
      <c r="G12" s="25" t="s">
        <v>228</v>
      </c>
      <c r="H12" s="25" t="s">
        <v>229</v>
      </c>
      <c r="I12" s="268">
        <v>3328404</v>
      </c>
      <c r="J12" s="268">
        <v>3328404</v>
      </c>
      <c r="K12" s="268"/>
      <c r="L12" s="268"/>
      <c r="M12" s="268">
        <v>3328404</v>
      </c>
      <c r="N12" s="262"/>
      <c r="O12" s="262"/>
      <c r="P12" s="262"/>
      <c r="Q12" s="262"/>
      <c r="R12" s="262"/>
      <c r="S12" s="262"/>
      <c r="T12" s="262"/>
      <c r="U12" s="262"/>
      <c r="V12" s="262"/>
      <c r="W12" s="262"/>
      <c r="X12" s="262"/>
    </row>
    <row r="13" s="257" customFormat="1" ht="13.5" customHeight="1" spans="1:24">
      <c r="A13" s="262" t="s">
        <v>219</v>
      </c>
      <c r="B13" s="25" t="s">
        <v>92</v>
      </c>
      <c r="C13" s="25" t="s">
        <v>230</v>
      </c>
      <c r="D13" s="25" t="s">
        <v>231</v>
      </c>
      <c r="E13" s="25" t="s">
        <v>116</v>
      </c>
      <c r="F13" s="25" t="s">
        <v>117</v>
      </c>
      <c r="G13" s="25" t="s">
        <v>232</v>
      </c>
      <c r="H13" s="25" t="s">
        <v>233</v>
      </c>
      <c r="I13" s="268">
        <v>1090410</v>
      </c>
      <c r="J13" s="268">
        <v>1090410</v>
      </c>
      <c r="K13" s="268"/>
      <c r="L13" s="268"/>
      <c r="M13" s="268">
        <v>1090410</v>
      </c>
      <c r="N13" s="262"/>
      <c r="O13" s="262"/>
      <c r="P13" s="262"/>
      <c r="Q13" s="262"/>
      <c r="R13" s="262"/>
      <c r="S13" s="262"/>
      <c r="T13" s="262"/>
      <c r="U13" s="262"/>
      <c r="V13" s="262"/>
      <c r="W13" s="262"/>
      <c r="X13" s="262"/>
    </row>
    <row r="14" s="257" customFormat="1" ht="13.5" customHeight="1" spans="1:24">
      <c r="A14" s="262" t="s">
        <v>219</v>
      </c>
      <c r="B14" s="25" t="s">
        <v>92</v>
      </c>
      <c r="C14" s="25" t="s">
        <v>230</v>
      </c>
      <c r="D14" s="25" t="s">
        <v>231</v>
      </c>
      <c r="E14" s="25" t="s">
        <v>118</v>
      </c>
      <c r="F14" s="25" t="s">
        <v>119</v>
      </c>
      <c r="G14" s="25" t="s">
        <v>234</v>
      </c>
      <c r="H14" s="25" t="s">
        <v>235</v>
      </c>
      <c r="I14" s="268">
        <v>311742</v>
      </c>
      <c r="J14" s="268">
        <v>311742</v>
      </c>
      <c r="K14" s="268"/>
      <c r="L14" s="268"/>
      <c r="M14" s="268">
        <v>311742</v>
      </c>
      <c r="N14" s="262"/>
      <c r="O14" s="262"/>
      <c r="P14" s="262"/>
      <c r="Q14" s="262"/>
      <c r="R14" s="262"/>
      <c r="S14" s="262"/>
      <c r="T14" s="262"/>
      <c r="U14" s="262"/>
      <c r="V14" s="262"/>
      <c r="W14" s="262"/>
      <c r="X14" s="262"/>
    </row>
    <row r="15" s="257" customFormat="1" ht="13.5" customHeight="1" spans="1:24">
      <c r="A15" s="262" t="s">
        <v>219</v>
      </c>
      <c r="B15" s="25" t="s">
        <v>92</v>
      </c>
      <c r="C15" s="25" t="s">
        <v>230</v>
      </c>
      <c r="D15" s="25" t="s">
        <v>231</v>
      </c>
      <c r="E15" s="25" t="s">
        <v>128</v>
      </c>
      <c r="F15" s="25" t="s">
        <v>129</v>
      </c>
      <c r="G15" s="25" t="s">
        <v>236</v>
      </c>
      <c r="H15" s="25" t="s">
        <v>237</v>
      </c>
      <c r="I15" s="268">
        <v>41040</v>
      </c>
      <c r="J15" s="268">
        <v>41040</v>
      </c>
      <c r="K15" s="268"/>
      <c r="L15" s="268"/>
      <c r="M15" s="268">
        <v>41040</v>
      </c>
      <c r="N15" s="262"/>
      <c r="O15" s="262"/>
      <c r="P15" s="262"/>
      <c r="Q15" s="262"/>
      <c r="R15" s="262"/>
      <c r="S15" s="262"/>
      <c r="T15" s="262"/>
      <c r="U15" s="262"/>
      <c r="V15" s="262"/>
      <c r="W15" s="262"/>
      <c r="X15" s="262"/>
    </row>
    <row r="16" s="257" customFormat="1" ht="13.5" customHeight="1" spans="1:24">
      <c r="A16" s="262" t="s">
        <v>219</v>
      </c>
      <c r="B16" s="25" t="s">
        <v>92</v>
      </c>
      <c r="C16" s="25" t="s">
        <v>230</v>
      </c>
      <c r="D16" s="25" t="s">
        <v>231</v>
      </c>
      <c r="E16" s="25" t="s">
        <v>140</v>
      </c>
      <c r="F16" s="25" t="s">
        <v>141</v>
      </c>
      <c r="G16" s="25" t="s">
        <v>238</v>
      </c>
      <c r="H16" s="25" t="s">
        <v>239</v>
      </c>
      <c r="I16" s="268">
        <v>587840</v>
      </c>
      <c r="J16" s="268">
        <v>587840</v>
      </c>
      <c r="K16" s="268"/>
      <c r="L16" s="268"/>
      <c r="M16" s="268">
        <v>587840</v>
      </c>
      <c r="N16" s="262"/>
      <c r="O16" s="262"/>
      <c r="P16" s="262"/>
      <c r="Q16" s="262"/>
      <c r="R16" s="262"/>
      <c r="S16" s="262"/>
      <c r="T16" s="262"/>
      <c r="U16" s="262"/>
      <c r="V16" s="262"/>
      <c r="W16" s="262"/>
      <c r="X16" s="262"/>
    </row>
    <row r="17" s="257" customFormat="1" ht="13.5" customHeight="1" spans="1:24">
      <c r="A17" s="262" t="s">
        <v>219</v>
      </c>
      <c r="B17" s="25" t="s">
        <v>92</v>
      </c>
      <c r="C17" s="25" t="s">
        <v>230</v>
      </c>
      <c r="D17" s="25" t="s">
        <v>231</v>
      </c>
      <c r="E17" s="25" t="s">
        <v>142</v>
      </c>
      <c r="F17" s="25" t="s">
        <v>143</v>
      </c>
      <c r="G17" s="25" t="s">
        <v>240</v>
      </c>
      <c r="H17" s="25" t="s">
        <v>241</v>
      </c>
      <c r="I17" s="268">
        <v>525000</v>
      </c>
      <c r="J17" s="268">
        <v>525000</v>
      </c>
      <c r="K17" s="268"/>
      <c r="L17" s="268"/>
      <c r="M17" s="268">
        <v>525000</v>
      </c>
      <c r="N17" s="262"/>
      <c r="O17" s="262"/>
      <c r="P17" s="262"/>
      <c r="Q17" s="262"/>
      <c r="R17" s="262"/>
      <c r="S17" s="262"/>
      <c r="T17" s="262"/>
      <c r="U17" s="262"/>
      <c r="V17" s="262"/>
      <c r="W17" s="262"/>
      <c r="X17" s="262"/>
    </row>
    <row r="18" s="257" customFormat="1" ht="13.5" customHeight="1" spans="1:24">
      <c r="A18" s="262" t="s">
        <v>219</v>
      </c>
      <c r="B18" s="25" t="s">
        <v>92</v>
      </c>
      <c r="C18" s="25" t="s">
        <v>230</v>
      </c>
      <c r="D18" s="25" t="s">
        <v>231</v>
      </c>
      <c r="E18" s="25" t="s">
        <v>144</v>
      </c>
      <c r="F18" s="25" t="s">
        <v>145</v>
      </c>
      <c r="G18" s="25" t="s">
        <v>236</v>
      </c>
      <c r="H18" s="25" t="s">
        <v>237</v>
      </c>
      <c r="I18" s="268">
        <v>14250</v>
      </c>
      <c r="J18" s="268">
        <v>14250</v>
      </c>
      <c r="K18" s="268"/>
      <c r="L18" s="268"/>
      <c r="M18" s="268">
        <v>14250</v>
      </c>
      <c r="N18" s="262"/>
      <c r="O18" s="262"/>
      <c r="P18" s="262"/>
      <c r="Q18" s="262"/>
      <c r="R18" s="262"/>
      <c r="S18" s="262"/>
      <c r="T18" s="262"/>
      <c r="U18" s="262"/>
      <c r="V18" s="262"/>
      <c r="W18" s="262"/>
      <c r="X18" s="262"/>
    </row>
    <row r="19" s="257" customFormat="1" ht="13.5" customHeight="1" spans="1:24">
      <c r="A19" s="262" t="s">
        <v>219</v>
      </c>
      <c r="B19" s="25" t="s">
        <v>92</v>
      </c>
      <c r="C19" s="25" t="s">
        <v>242</v>
      </c>
      <c r="D19" s="25" t="s">
        <v>151</v>
      </c>
      <c r="E19" s="25" t="s">
        <v>150</v>
      </c>
      <c r="F19" s="25" t="s">
        <v>151</v>
      </c>
      <c r="G19" s="25" t="s">
        <v>243</v>
      </c>
      <c r="H19" s="25" t="s">
        <v>151</v>
      </c>
      <c r="I19" s="268">
        <v>1057272</v>
      </c>
      <c r="J19" s="268">
        <v>1057272</v>
      </c>
      <c r="K19" s="268"/>
      <c r="L19" s="268"/>
      <c r="M19" s="268">
        <v>1057272</v>
      </c>
      <c r="N19" s="262"/>
      <c r="O19" s="262"/>
      <c r="P19" s="262"/>
      <c r="Q19" s="262"/>
      <c r="R19" s="262"/>
      <c r="S19" s="262"/>
      <c r="T19" s="262"/>
      <c r="U19" s="262"/>
      <c r="V19" s="262"/>
      <c r="W19" s="262"/>
      <c r="X19" s="262"/>
    </row>
    <row r="20" s="257" customFormat="1" ht="13.5" customHeight="1" spans="1:24">
      <c r="A20" s="262" t="s">
        <v>219</v>
      </c>
      <c r="B20" s="25" t="s">
        <v>92</v>
      </c>
      <c r="C20" s="25" t="s">
        <v>244</v>
      </c>
      <c r="D20" s="25" t="s">
        <v>245</v>
      </c>
      <c r="E20" s="25" t="s">
        <v>114</v>
      </c>
      <c r="F20" s="25" t="s">
        <v>115</v>
      </c>
      <c r="G20" s="25" t="s">
        <v>246</v>
      </c>
      <c r="H20" s="25" t="s">
        <v>247</v>
      </c>
      <c r="I20" s="268">
        <v>816000</v>
      </c>
      <c r="J20" s="268">
        <v>816000</v>
      </c>
      <c r="K20" s="268"/>
      <c r="L20" s="268"/>
      <c r="M20" s="268">
        <v>816000</v>
      </c>
      <c r="N20" s="262"/>
      <c r="O20" s="262"/>
      <c r="P20" s="262"/>
      <c r="Q20" s="262"/>
      <c r="R20" s="262"/>
      <c r="S20" s="262"/>
      <c r="T20" s="262"/>
      <c r="U20" s="262"/>
      <c r="V20" s="262"/>
      <c r="W20" s="262"/>
      <c r="X20" s="262"/>
    </row>
    <row r="21" s="257" customFormat="1" ht="13.5" customHeight="1" spans="1:24">
      <c r="A21" s="262" t="s">
        <v>219</v>
      </c>
      <c r="B21" s="25" t="s">
        <v>92</v>
      </c>
      <c r="C21" s="25" t="s">
        <v>248</v>
      </c>
      <c r="D21" s="25" t="s">
        <v>249</v>
      </c>
      <c r="E21" s="25" t="s">
        <v>128</v>
      </c>
      <c r="F21" s="25" t="s">
        <v>129</v>
      </c>
      <c r="G21" s="25" t="s">
        <v>250</v>
      </c>
      <c r="H21" s="25" t="s">
        <v>251</v>
      </c>
      <c r="I21" s="268">
        <v>90000</v>
      </c>
      <c r="J21" s="268">
        <v>90000</v>
      </c>
      <c r="K21" s="268"/>
      <c r="L21" s="268"/>
      <c r="M21" s="268">
        <v>90000</v>
      </c>
      <c r="N21" s="262"/>
      <c r="O21" s="262"/>
      <c r="P21" s="262"/>
      <c r="Q21" s="262"/>
      <c r="R21" s="262"/>
      <c r="S21" s="262"/>
      <c r="T21" s="262"/>
      <c r="U21" s="262"/>
      <c r="V21" s="262"/>
      <c r="W21" s="262"/>
      <c r="X21" s="262"/>
    </row>
    <row r="22" s="257" customFormat="1" ht="13.5" customHeight="1" spans="1:24">
      <c r="A22" s="262" t="s">
        <v>219</v>
      </c>
      <c r="B22" s="25" t="s">
        <v>92</v>
      </c>
      <c r="C22" s="25" t="s">
        <v>252</v>
      </c>
      <c r="D22" s="25" t="s">
        <v>253</v>
      </c>
      <c r="E22" s="25" t="s">
        <v>114</v>
      </c>
      <c r="F22" s="25" t="s">
        <v>115</v>
      </c>
      <c r="G22" s="25" t="s">
        <v>254</v>
      </c>
      <c r="H22" s="25" t="s">
        <v>255</v>
      </c>
      <c r="I22" s="268">
        <v>12000</v>
      </c>
      <c r="J22" s="268">
        <v>12000</v>
      </c>
      <c r="K22" s="268"/>
      <c r="L22" s="268"/>
      <c r="M22" s="268">
        <v>12000</v>
      </c>
      <c r="N22" s="262"/>
      <c r="O22" s="262"/>
      <c r="P22" s="262"/>
      <c r="Q22" s="262"/>
      <c r="R22" s="262"/>
      <c r="S22" s="262"/>
      <c r="T22" s="262"/>
      <c r="U22" s="262"/>
      <c r="V22" s="262"/>
      <c r="W22" s="262"/>
      <c r="X22" s="262"/>
    </row>
    <row r="23" s="257" customFormat="1" ht="13.5" customHeight="1" spans="1:24">
      <c r="A23" s="262" t="s">
        <v>219</v>
      </c>
      <c r="B23" s="25" t="s">
        <v>92</v>
      </c>
      <c r="C23" s="25" t="s">
        <v>252</v>
      </c>
      <c r="D23" s="25" t="s">
        <v>253</v>
      </c>
      <c r="E23" s="25" t="s">
        <v>114</v>
      </c>
      <c r="F23" s="25" t="s">
        <v>115</v>
      </c>
      <c r="G23" s="25" t="s">
        <v>256</v>
      </c>
      <c r="H23" s="25" t="s">
        <v>257</v>
      </c>
      <c r="I23" s="268">
        <v>64000</v>
      </c>
      <c r="J23" s="268">
        <v>64000</v>
      </c>
      <c r="K23" s="268"/>
      <c r="L23" s="268"/>
      <c r="M23" s="268">
        <v>64000</v>
      </c>
      <c r="N23" s="262"/>
      <c r="O23" s="262"/>
      <c r="P23" s="262"/>
      <c r="Q23" s="262"/>
      <c r="R23" s="262"/>
      <c r="S23" s="262"/>
      <c r="T23" s="262"/>
      <c r="U23" s="262"/>
      <c r="V23" s="262"/>
      <c r="W23" s="262"/>
      <c r="X23" s="262"/>
    </row>
    <row r="24" s="257" customFormat="1" ht="13.5" customHeight="1" spans="1:24">
      <c r="A24" s="262" t="s">
        <v>219</v>
      </c>
      <c r="B24" s="25" t="s">
        <v>92</v>
      </c>
      <c r="C24" s="25" t="s">
        <v>252</v>
      </c>
      <c r="D24" s="25" t="s">
        <v>253</v>
      </c>
      <c r="E24" s="25" t="s">
        <v>128</v>
      </c>
      <c r="F24" s="25" t="s">
        <v>129</v>
      </c>
      <c r="G24" s="25" t="s">
        <v>258</v>
      </c>
      <c r="H24" s="25" t="s">
        <v>259</v>
      </c>
      <c r="I24" s="268">
        <v>114000</v>
      </c>
      <c r="J24" s="268">
        <v>114000</v>
      </c>
      <c r="K24" s="268"/>
      <c r="L24" s="268"/>
      <c r="M24" s="268">
        <v>114000</v>
      </c>
      <c r="N24" s="262"/>
      <c r="O24" s="262"/>
      <c r="P24" s="262"/>
      <c r="Q24" s="262"/>
      <c r="R24" s="262"/>
      <c r="S24" s="262"/>
      <c r="T24" s="262"/>
      <c r="U24" s="262"/>
      <c r="V24" s="262"/>
      <c r="W24" s="262"/>
      <c r="X24" s="262"/>
    </row>
    <row r="25" s="257" customFormat="1" ht="13.5" customHeight="1" spans="1:24">
      <c r="A25" s="262" t="s">
        <v>219</v>
      </c>
      <c r="B25" s="25" t="s">
        <v>92</v>
      </c>
      <c r="C25" s="25" t="s">
        <v>252</v>
      </c>
      <c r="D25" s="25" t="s">
        <v>253</v>
      </c>
      <c r="E25" s="25" t="s">
        <v>128</v>
      </c>
      <c r="F25" s="25" t="s">
        <v>129</v>
      </c>
      <c r="G25" s="25" t="s">
        <v>260</v>
      </c>
      <c r="H25" s="25" t="s">
        <v>261</v>
      </c>
      <c r="I25" s="268">
        <v>11400</v>
      </c>
      <c r="J25" s="268">
        <v>11400</v>
      </c>
      <c r="K25" s="268"/>
      <c r="L25" s="268"/>
      <c r="M25" s="268">
        <v>11400</v>
      </c>
      <c r="N25" s="262"/>
      <c r="O25" s="262"/>
      <c r="P25" s="262"/>
      <c r="Q25" s="262"/>
      <c r="R25" s="262"/>
      <c r="S25" s="262"/>
      <c r="T25" s="262"/>
      <c r="U25" s="262"/>
      <c r="V25" s="262"/>
      <c r="W25" s="262"/>
      <c r="X25" s="262"/>
    </row>
    <row r="26" s="257" customFormat="1" ht="13.5" customHeight="1" spans="1:24">
      <c r="A26" s="262" t="s">
        <v>219</v>
      </c>
      <c r="B26" s="25" t="s">
        <v>92</v>
      </c>
      <c r="C26" s="25" t="s">
        <v>252</v>
      </c>
      <c r="D26" s="25" t="s">
        <v>253</v>
      </c>
      <c r="E26" s="25" t="s">
        <v>128</v>
      </c>
      <c r="F26" s="25" t="s">
        <v>129</v>
      </c>
      <c r="G26" s="25" t="s">
        <v>262</v>
      </c>
      <c r="H26" s="25" t="s">
        <v>263</v>
      </c>
      <c r="I26" s="268">
        <v>114000</v>
      </c>
      <c r="J26" s="268">
        <v>114000</v>
      </c>
      <c r="K26" s="268"/>
      <c r="L26" s="268"/>
      <c r="M26" s="268">
        <v>114000</v>
      </c>
      <c r="N26" s="262"/>
      <c r="O26" s="262"/>
      <c r="P26" s="262"/>
      <c r="Q26" s="262"/>
      <c r="R26" s="262"/>
      <c r="S26" s="262"/>
      <c r="T26" s="262"/>
      <c r="U26" s="262"/>
      <c r="V26" s="262"/>
      <c r="W26" s="262"/>
      <c r="X26" s="262"/>
    </row>
    <row r="27" s="257" customFormat="1" ht="13.5" customHeight="1" spans="1:24">
      <c r="A27" s="262" t="s">
        <v>219</v>
      </c>
      <c r="B27" s="25" t="s">
        <v>92</v>
      </c>
      <c r="C27" s="25" t="s">
        <v>252</v>
      </c>
      <c r="D27" s="25" t="s">
        <v>253</v>
      </c>
      <c r="E27" s="25" t="s">
        <v>128</v>
      </c>
      <c r="F27" s="25" t="s">
        <v>129</v>
      </c>
      <c r="G27" s="25" t="s">
        <v>264</v>
      </c>
      <c r="H27" s="25" t="s">
        <v>265</v>
      </c>
      <c r="I27" s="268">
        <v>15390</v>
      </c>
      <c r="J27" s="268">
        <v>15390</v>
      </c>
      <c r="K27" s="268"/>
      <c r="L27" s="268"/>
      <c r="M27" s="268">
        <v>15390</v>
      </c>
      <c r="N27" s="262"/>
      <c r="O27" s="262"/>
      <c r="P27" s="262"/>
      <c r="Q27" s="262"/>
      <c r="R27" s="262"/>
      <c r="S27" s="262"/>
      <c r="T27" s="262"/>
      <c r="U27" s="262"/>
      <c r="V27" s="262"/>
      <c r="W27" s="262"/>
      <c r="X27" s="262"/>
    </row>
    <row r="28" s="257" customFormat="1" ht="13.5" customHeight="1" spans="1:24">
      <c r="A28" s="262" t="s">
        <v>219</v>
      </c>
      <c r="B28" s="25" t="s">
        <v>92</v>
      </c>
      <c r="C28" s="25" t="s">
        <v>252</v>
      </c>
      <c r="D28" s="25" t="s">
        <v>253</v>
      </c>
      <c r="E28" s="25" t="s">
        <v>128</v>
      </c>
      <c r="F28" s="25" t="s">
        <v>129</v>
      </c>
      <c r="G28" s="25" t="s">
        <v>254</v>
      </c>
      <c r="H28" s="25" t="s">
        <v>255</v>
      </c>
      <c r="I28" s="268">
        <v>136800</v>
      </c>
      <c r="J28" s="268">
        <v>136800</v>
      </c>
      <c r="K28" s="268"/>
      <c r="L28" s="268"/>
      <c r="M28" s="268">
        <v>136800</v>
      </c>
      <c r="N28" s="262"/>
      <c r="O28" s="262"/>
      <c r="P28" s="262"/>
      <c r="Q28" s="262"/>
      <c r="R28" s="262"/>
      <c r="S28" s="262"/>
      <c r="T28" s="262"/>
      <c r="U28" s="262"/>
      <c r="V28" s="262"/>
      <c r="W28" s="262"/>
      <c r="X28" s="262"/>
    </row>
    <row r="29" s="257" customFormat="1" ht="13.5" customHeight="1" spans="1:24">
      <c r="A29" s="262" t="s">
        <v>219</v>
      </c>
      <c r="B29" s="25" t="s">
        <v>92</v>
      </c>
      <c r="C29" s="25" t="s">
        <v>252</v>
      </c>
      <c r="D29" s="25" t="s">
        <v>253</v>
      </c>
      <c r="E29" s="25" t="s">
        <v>128</v>
      </c>
      <c r="F29" s="25" t="s">
        <v>129</v>
      </c>
      <c r="G29" s="25" t="s">
        <v>266</v>
      </c>
      <c r="H29" s="25" t="s">
        <v>267</v>
      </c>
      <c r="I29" s="268">
        <v>51300</v>
      </c>
      <c r="J29" s="268">
        <v>51300</v>
      </c>
      <c r="K29" s="268"/>
      <c r="L29" s="268"/>
      <c r="M29" s="268">
        <v>51300</v>
      </c>
      <c r="N29" s="262"/>
      <c r="O29" s="262"/>
      <c r="P29" s="262"/>
      <c r="Q29" s="262"/>
      <c r="R29" s="262"/>
      <c r="S29" s="262"/>
      <c r="T29" s="262"/>
      <c r="U29" s="262"/>
      <c r="V29" s="262"/>
      <c r="W29" s="262"/>
      <c r="X29" s="262"/>
    </row>
    <row r="30" s="257" customFormat="1" ht="13.5" customHeight="1" spans="1:24">
      <c r="A30" s="262" t="s">
        <v>219</v>
      </c>
      <c r="B30" s="25" t="s">
        <v>92</v>
      </c>
      <c r="C30" s="25" t="s">
        <v>252</v>
      </c>
      <c r="D30" s="25" t="s">
        <v>253</v>
      </c>
      <c r="E30" s="25" t="s">
        <v>128</v>
      </c>
      <c r="F30" s="25" t="s">
        <v>129</v>
      </c>
      <c r="G30" s="25" t="s">
        <v>256</v>
      </c>
      <c r="H30" s="25" t="s">
        <v>257</v>
      </c>
      <c r="I30" s="268">
        <v>57000</v>
      </c>
      <c r="J30" s="268">
        <v>57000</v>
      </c>
      <c r="K30" s="268"/>
      <c r="L30" s="268"/>
      <c r="M30" s="268">
        <v>57000</v>
      </c>
      <c r="N30" s="262"/>
      <c r="O30" s="262"/>
      <c r="P30" s="262"/>
      <c r="Q30" s="262"/>
      <c r="R30" s="262"/>
      <c r="S30" s="262"/>
      <c r="T30" s="262"/>
      <c r="U30" s="262"/>
      <c r="V30" s="262"/>
      <c r="W30" s="262"/>
      <c r="X30" s="262"/>
    </row>
    <row r="31" s="257" customFormat="1" ht="13.5" customHeight="1" spans="1:24">
      <c r="A31" s="262" t="s">
        <v>219</v>
      </c>
      <c r="B31" s="25" t="s">
        <v>92</v>
      </c>
      <c r="C31" s="25" t="s">
        <v>268</v>
      </c>
      <c r="D31" s="25" t="s">
        <v>269</v>
      </c>
      <c r="E31" s="25" t="s">
        <v>128</v>
      </c>
      <c r="F31" s="25" t="s">
        <v>129</v>
      </c>
      <c r="G31" s="25" t="s">
        <v>270</v>
      </c>
      <c r="H31" s="25" t="s">
        <v>269</v>
      </c>
      <c r="I31" s="268">
        <v>20520</v>
      </c>
      <c r="J31" s="268">
        <v>20520</v>
      </c>
      <c r="K31" s="268"/>
      <c r="L31" s="268"/>
      <c r="M31" s="268">
        <v>20520</v>
      </c>
      <c r="N31" s="262"/>
      <c r="O31" s="262"/>
      <c r="P31" s="262"/>
      <c r="Q31" s="262"/>
      <c r="R31" s="262"/>
      <c r="S31" s="262"/>
      <c r="T31" s="262"/>
      <c r="U31" s="262"/>
      <c r="V31" s="262"/>
      <c r="W31" s="262"/>
      <c r="X31" s="262"/>
    </row>
    <row r="32" s="257" customFormat="1" ht="13.5" customHeight="1" spans="1:24">
      <c r="A32" s="262" t="s">
        <v>219</v>
      </c>
      <c r="B32" s="25" t="s">
        <v>92</v>
      </c>
      <c r="C32" s="25" t="s">
        <v>271</v>
      </c>
      <c r="D32" s="25" t="s">
        <v>272</v>
      </c>
      <c r="E32" s="25" t="s">
        <v>128</v>
      </c>
      <c r="F32" s="25" t="s">
        <v>129</v>
      </c>
      <c r="G32" s="25" t="s">
        <v>228</v>
      </c>
      <c r="H32" s="25" t="s">
        <v>229</v>
      </c>
      <c r="I32" s="268">
        <v>2212740</v>
      </c>
      <c r="J32" s="268">
        <v>2212740</v>
      </c>
      <c r="K32" s="268"/>
      <c r="L32" s="268"/>
      <c r="M32" s="268">
        <v>2212740</v>
      </c>
      <c r="N32" s="262"/>
      <c r="O32" s="262"/>
      <c r="P32" s="262"/>
      <c r="Q32" s="262"/>
      <c r="R32" s="262"/>
      <c r="S32" s="262"/>
      <c r="T32" s="262"/>
      <c r="U32" s="262"/>
      <c r="V32" s="262"/>
      <c r="W32" s="262"/>
      <c r="X32" s="262"/>
    </row>
    <row r="33" s="257" customFormat="1" ht="13.5" customHeight="1" spans="1:24">
      <c r="A33" s="262" t="s">
        <v>219</v>
      </c>
      <c r="B33" s="25" t="s">
        <v>92</v>
      </c>
      <c r="C33" s="25" t="s">
        <v>273</v>
      </c>
      <c r="D33" s="25" t="s">
        <v>274</v>
      </c>
      <c r="E33" s="25" t="s">
        <v>128</v>
      </c>
      <c r="F33" s="25" t="s">
        <v>129</v>
      </c>
      <c r="G33" s="25" t="s">
        <v>275</v>
      </c>
      <c r="H33" s="25" t="s">
        <v>276</v>
      </c>
      <c r="I33" s="268">
        <v>1389600</v>
      </c>
      <c r="J33" s="268">
        <v>1389600</v>
      </c>
      <c r="K33" s="268"/>
      <c r="L33" s="268"/>
      <c r="M33" s="268">
        <v>1389600</v>
      </c>
      <c r="N33" s="262"/>
      <c r="O33" s="262"/>
      <c r="P33" s="262"/>
      <c r="Q33" s="262"/>
      <c r="R33" s="262"/>
      <c r="S33" s="262"/>
      <c r="T33" s="262"/>
      <c r="U33" s="262"/>
      <c r="V33" s="262"/>
      <c r="W33" s="262"/>
      <c r="X33" s="262"/>
    </row>
    <row r="34" s="257" customFormat="1" ht="13.5" customHeight="1" spans="1:24">
      <c r="A34" s="262" t="s">
        <v>219</v>
      </c>
      <c r="B34" s="25" t="s">
        <v>92</v>
      </c>
      <c r="C34" s="25" t="s">
        <v>277</v>
      </c>
      <c r="D34" s="25" t="s">
        <v>278</v>
      </c>
      <c r="E34" s="25" t="s">
        <v>109</v>
      </c>
      <c r="F34" s="25" t="s">
        <v>108</v>
      </c>
      <c r="G34" s="25" t="s">
        <v>246</v>
      </c>
      <c r="H34" s="25" t="s">
        <v>247</v>
      </c>
      <c r="I34" s="268">
        <v>5040</v>
      </c>
      <c r="J34" s="268">
        <v>5040</v>
      </c>
      <c r="K34" s="268"/>
      <c r="L34" s="268"/>
      <c r="M34" s="268">
        <v>5040</v>
      </c>
      <c r="N34" s="262"/>
      <c r="O34" s="262"/>
      <c r="P34" s="262"/>
      <c r="Q34" s="262"/>
      <c r="R34" s="262"/>
      <c r="S34" s="262"/>
      <c r="T34" s="262"/>
      <c r="U34" s="262"/>
      <c r="V34" s="262"/>
      <c r="W34" s="262"/>
      <c r="X34" s="262"/>
    </row>
    <row r="35" ht="18" customHeight="1" spans="1:24">
      <c r="A35" s="263" t="s">
        <v>152</v>
      </c>
      <c r="B35" s="264"/>
      <c r="C35" s="264"/>
      <c r="D35" s="264"/>
      <c r="E35" s="264"/>
      <c r="F35" s="264"/>
      <c r="G35" s="264"/>
      <c r="H35" s="265"/>
      <c r="I35" s="268">
        <v>15495932</v>
      </c>
      <c r="J35" s="268">
        <v>15495932</v>
      </c>
      <c r="K35" s="268"/>
      <c r="L35" s="268"/>
      <c r="M35" s="268">
        <v>15495932</v>
      </c>
      <c r="N35" s="268"/>
      <c r="O35" s="268"/>
      <c r="P35" s="268"/>
      <c r="Q35" s="268"/>
      <c r="R35" s="268"/>
      <c r="S35" s="268"/>
      <c r="T35" s="268"/>
      <c r="U35" s="268"/>
      <c r="V35" s="268"/>
      <c r="W35" s="268"/>
      <c r="X35" s="268" t="s">
        <v>93</v>
      </c>
    </row>
  </sheetData>
  <autoFilter ref="A7:X35">
    <extLst/>
  </autoFilter>
  <mergeCells count="31">
    <mergeCell ref="A2:X2"/>
    <mergeCell ref="A3:J3"/>
    <mergeCell ref="I4:X4"/>
    <mergeCell ref="J5:N5"/>
    <mergeCell ref="O5:Q5"/>
    <mergeCell ref="S5:X5"/>
    <mergeCell ref="A35:H3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W82"/>
  <sheetViews>
    <sheetView zoomScaleSheetLayoutView="60" workbookViewId="0">
      <selection activeCell="K82" sqref="K82:N82"/>
    </sheetView>
  </sheetViews>
  <sheetFormatPr defaultColWidth="8.88571428571429" defaultRowHeight="14.25" customHeight="1"/>
  <cols>
    <col min="1" max="1" width="13.5714285714286" style="74" customWidth="1"/>
    <col min="2" max="2" width="20.1428571428571" style="74" customWidth="1"/>
    <col min="3" max="3" width="56.2857142857143" style="74" customWidth="1"/>
    <col min="4" max="4" width="22.4285714285714" style="74" customWidth="1"/>
    <col min="5" max="5" width="9" style="74" customWidth="1"/>
    <col min="6" max="6" width="22.8571428571429" style="74" customWidth="1"/>
    <col min="7" max="7" width="8.71428571428571" style="74" customWidth="1"/>
    <col min="8" max="8" width="20.7142857142857" style="74" customWidth="1"/>
    <col min="9" max="9" width="14" style="74"/>
    <col min="10" max="11" width="11.5714285714286" style="74" customWidth="1"/>
    <col min="12" max="12" width="10" style="74" customWidth="1"/>
    <col min="13" max="13" width="10.5714285714286" style="74" customWidth="1"/>
    <col min="14" max="14" width="10.2857142857143" style="74" customWidth="1"/>
    <col min="15" max="15" width="10.4285714285714" style="74" customWidth="1"/>
    <col min="16" max="17" width="11.1333333333333" style="74" customWidth="1"/>
    <col min="18" max="18" width="12.7142857142857" style="74" customWidth="1"/>
    <col min="19" max="19" width="13.8571428571429" style="74" customWidth="1"/>
    <col min="20" max="22" width="11.7142857142857" style="74" customWidth="1"/>
    <col min="23" max="23" width="10.2857142857143" style="74" customWidth="1"/>
    <col min="24" max="24" width="9.13333333333333" style="74" customWidth="1"/>
    <col min="25" max="16384" width="9.13333333333333" style="74"/>
  </cols>
  <sheetData>
    <row r="1" ht="13.5" customHeight="1" spans="1:23">
      <c r="A1" s="74" t="s">
        <v>279</v>
      </c>
      <c r="E1" s="246"/>
      <c r="F1" s="246"/>
      <c r="G1" s="246"/>
      <c r="H1" s="246"/>
      <c r="I1" s="76"/>
      <c r="J1" s="76"/>
      <c r="K1" s="76"/>
      <c r="L1" s="76"/>
      <c r="M1" s="76"/>
      <c r="N1" s="76"/>
      <c r="O1" s="76"/>
      <c r="P1" s="76"/>
      <c r="Q1" s="76"/>
      <c r="W1" s="77"/>
    </row>
    <row r="2" ht="27.75" customHeight="1" spans="1:23">
      <c r="A2" s="60" t="s">
        <v>9</v>
      </c>
      <c r="B2" s="60"/>
      <c r="C2" s="60"/>
      <c r="D2" s="60"/>
      <c r="E2" s="60"/>
      <c r="F2" s="60"/>
      <c r="G2" s="60"/>
      <c r="H2" s="60"/>
      <c r="I2" s="60"/>
      <c r="J2" s="60"/>
      <c r="K2" s="60"/>
      <c r="L2" s="60"/>
      <c r="M2" s="60"/>
      <c r="N2" s="60"/>
      <c r="O2" s="60"/>
      <c r="P2" s="60"/>
      <c r="Q2" s="60"/>
      <c r="R2" s="60"/>
      <c r="S2" s="60"/>
      <c r="T2" s="60"/>
      <c r="U2" s="60"/>
      <c r="V2" s="60"/>
      <c r="W2" s="60"/>
    </row>
    <row r="3" ht="13.5" customHeight="1" spans="1:23">
      <c r="A3" s="158" t="s">
        <v>22</v>
      </c>
      <c r="B3" s="158"/>
      <c r="C3" s="247"/>
      <c r="D3" s="247"/>
      <c r="E3" s="247"/>
      <c r="F3" s="247"/>
      <c r="G3" s="247"/>
      <c r="H3" s="247"/>
      <c r="I3" s="80"/>
      <c r="J3" s="80"/>
      <c r="K3" s="80"/>
      <c r="L3" s="80"/>
      <c r="M3" s="80"/>
      <c r="N3" s="80"/>
      <c r="O3" s="80"/>
      <c r="P3" s="80"/>
      <c r="Q3" s="80"/>
      <c r="W3" s="155" t="s">
        <v>194</v>
      </c>
    </row>
    <row r="4" ht="15.75" customHeight="1" spans="1:23">
      <c r="A4" s="123" t="s">
        <v>280</v>
      </c>
      <c r="B4" s="123" t="s">
        <v>204</v>
      </c>
      <c r="C4" s="123" t="s">
        <v>205</v>
      </c>
      <c r="D4" s="123" t="s">
        <v>281</v>
      </c>
      <c r="E4" s="123" t="s">
        <v>206</v>
      </c>
      <c r="F4" s="123" t="s">
        <v>207</v>
      </c>
      <c r="G4" s="123" t="s">
        <v>282</v>
      </c>
      <c r="H4" s="123" t="s">
        <v>283</v>
      </c>
      <c r="I4" s="123" t="s">
        <v>77</v>
      </c>
      <c r="J4" s="85" t="s">
        <v>284</v>
      </c>
      <c r="K4" s="85"/>
      <c r="L4" s="85"/>
      <c r="M4" s="85"/>
      <c r="N4" s="85" t="s">
        <v>213</v>
      </c>
      <c r="O4" s="85"/>
      <c r="P4" s="85"/>
      <c r="Q4" s="185" t="s">
        <v>83</v>
      </c>
      <c r="R4" s="85" t="s">
        <v>84</v>
      </c>
      <c r="S4" s="85"/>
      <c r="T4" s="85"/>
      <c r="U4" s="85"/>
      <c r="V4" s="85"/>
      <c r="W4" s="85"/>
    </row>
    <row r="5" ht="17.25" customHeight="1" spans="1:23">
      <c r="A5" s="123"/>
      <c r="B5" s="123"/>
      <c r="C5" s="123"/>
      <c r="D5" s="123"/>
      <c r="E5" s="123"/>
      <c r="F5" s="123"/>
      <c r="G5" s="123"/>
      <c r="H5" s="123"/>
      <c r="I5" s="123"/>
      <c r="J5" s="85" t="s">
        <v>80</v>
      </c>
      <c r="K5" s="85"/>
      <c r="L5" s="185" t="s">
        <v>81</v>
      </c>
      <c r="M5" s="185" t="s">
        <v>82</v>
      </c>
      <c r="N5" s="185" t="s">
        <v>80</v>
      </c>
      <c r="O5" s="185" t="s">
        <v>81</v>
      </c>
      <c r="P5" s="185" t="s">
        <v>82</v>
      </c>
      <c r="Q5" s="185"/>
      <c r="R5" s="185" t="s">
        <v>79</v>
      </c>
      <c r="S5" s="185" t="s">
        <v>86</v>
      </c>
      <c r="T5" s="185" t="s">
        <v>285</v>
      </c>
      <c r="U5" s="253" t="s">
        <v>88</v>
      </c>
      <c r="V5" s="185" t="s">
        <v>89</v>
      </c>
      <c r="W5" s="185" t="s">
        <v>90</v>
      </c>
    </row>
    <row r="6" ht="27" spans="1:23">
      <c r="A6" s="123"/>
      <c r="B6" s="123"/>
      <c r="C6" s="123"/>
      <c r="D6" s="123"/>
      <c r="E6" s="123"/>
      <c r="F6" s="123"/>
      <c r="G6" s="123"/>
      <c r="H6" s="123"/>
      <c r="I6" s="123"/>
      <c r="J6" s="249" t="s">
        <v>79</v>
      </c>
      <c r="K6" s="249" t="s">
        <v>286</v>
      </c>
      <c r="L6" s="185"/>
      <c r="M6" s="185"/>
      <c r="N6" s="185"/>
      <c r="O6" s="185"/>
      <c r="P6" s="185"/>
      <c r="Q6" s="185"/>
      <c r="R6" s="185"/>
      <c r="S6" s="185"/>
      <c r="T6" s="185"/>
      <c r="U6" s="253"/>
      <c r="V6" s="185"/>
      <c r="W6" s="185"/>
    </row>
    <row r="7" ht="15" customHeight="1" spans="1:23">
      <c r="A7" s="118">
        <v>1</v>
      </c>
      <c r="B7" s="118">
        <v>2</v>
      </c>
      <c r="C7" s="118">
        <v>3</v>
      </c>
      <c r="D7" s="118">
        <v>4</v>
      </c>
      <c r="E7" s="118">
        <v>5</v>
      </c>
      <c r="F7" s="118">
        <v>6</v>
      </c>
      <c r="G7" s="118">
        <v>7</v>
      </c>
      <c r="H7" s="118">
        <v>8</v>
      </c>
      <c r="I7" s="118">
        <v>9</v>
      </c>
      <c r="J7" s="118">
        <v>10</v>
      </c>
      <c r="K7" s="118">
        <v>11</v>
      </c>
      <c r="L7" s="118">
        <v>12</v>
      </c>
      <c r="M7" s="118">
        <v>13</v>
      </c>
      <c r="N7" s="118">
        <v>14</v>
      </c>
      <c r="O7" s="118">
        <v>15</v>
      </c>
      <c r="P7" s="118">
        <v>16</v>
      </c>
      <c r="Q7" s="118">
        <v>17</v>
      </c>
      <c r="R7" s="118">
        <v>18</v>
      </c>
      <c r="S7" s="118">
        <v>19</v>
      </c>
      <c r="T7" s="118">
        <v>20</v>
      </c>
      <c r="U7" s="118">
        <v>21</v>
      </c>
      <c r="V7" s="118">
        <v>22</v>
      </c>
      <c r="W7" s="118">
        <v>23</v>
      </c>
    </row>
    <row r="8" ht="15" customHeight="1" spans="1:23">
      <c r="A8" s="248" t="s">
        <v>287</v>
      </c>
      <c r="B8" s="248" t="s">
        <v>288</v>
      </c>
      <c r="C8" s="248" t="s">
        <v>289</v>
      </c>
      <c r="D8" s="248" t="s">
        <v>92</v>
      </c>
      <c r="E8" s="248" t="s">
        <v>136</v>
      </c>
      <c r="F8" s="248" t="s">
        <v>137</v>
      </c>
      <c r="G8" s="248" t="s">
        <v>290</v>
      </c>
      <c r="H8" s="248" t="s">
        <v>291</v>
      </c>
      <c r="I8" s="250">
        <v>107700</v>
      </c>
      <c r="J8" s="251">
        <v>107700</v>
      </c>
      <c r="K8" s="251">
        <v>107700</v>
      </c>
      <c r="L8" s="252"/>
      <c r="M8" s="252"/>
      <c r="N8" s="252"/>
      <c r="O8" s="252"/>
      <c r="P8" s="252"/>
      <c r="Q8" s="252"/>
      <c r="R8" s="252"/>
      <c r="S8" s="252"/>
      <c r="T8" s="252"/>
      <c r="U8" s="254"/>
      <c r="V8" s="118"/>
      <c r="W8" s="118"/>
    </row>
    <row r="9" ht="15" customHeight="1" spans="1:23">
      <c r="A9" s="248" t="s">
        <v>287</v>
      </c>
      <c r="B9" s="248" t="s">
        <v>288</v>
      </c>
      <c r="C9" s="248" t="s">
        <v>289</v>
      </c>
      <c r="D9" s="248" t="s">
        <v>92</v>
      </c>
      <c r="E9" s="248" t="s">
        <v>136</v>
      </c>
      <c r="F9" s="248" t="s">
        <v>137</v>
      </c>
      <c r="G9" s="248" t="s">
        <v>262</v>
      </c>
      <c r="H9" s="248" t="s">
        <v>263</v>
      </c>
      <c r="I9" s="250">
        <v>700</v>
      </c>
      <c r="J9" s="251">
        <v>700</v>
      </c>
      <c r="K9" s="251">
        <v>700</v>
      </c>
      <c r="L9" s="252"/>
      <c r="M9" s="252"/>
      <c r="N9" s="252"/>
      <c r="O9" s="252"/>
      <c r="P9" s="252"/>
      <c r="Q9" s="252"/>
      <c r="R9" s="252"/>
      <c r="S9" s="252"/>
      <c r="T9" s="252"/>
      <c r="U9" s="254"/>
      <c r="V9" s="118"/>
      <c r="W9" s="118"/>
    </row>
    <row r="10" ht="15" customHeight="1" spans="1:23">
      <c r="A10" s="248" t="s">
        <v>287</v>
      </c>
      <c r="B10" s="248" t="s">
        <v>288</v>
      </c>
      <c r="C10" s="248" t="s">
        <v>289</v>
      </c>
      <c r="D10" s="248" t="s">
        <v>92</v>
      </c>
      <c r="E10" s="248" t="s">
        <v>136</v>
      </c>
      <c r="F10" s="248" t="s">
        <v>137</v>
      </c>
      <c r="G10" s="248" t="s">
        <v>292</v>
      </c>
      <c r="H10" s="248" t="s">
        <v>293</v>
      </c>
      <c r="I10" s="250">
        <v>81600</v>
      </c>
      <c r="J10" s="251">
        <v>81600</v>
      </c>
      <c r="K10" s="251">
        <v>81600</v>
      </c>
      <c r="L10" s="252"/>
      <c r="M10" s="252"/>
      <c r="N10" s="252"/>
      <c r="O10" s="252"/>
      <c r="P10" s="252"/>
      <c r="Q10" s="252"/>
      <c r="R10" s="252"/>
      <c r="S10" s="252"/>
      <c r="T10" s="252"/>
      <c r="U10" s="254"/>
      <c r="V10" s="118"/>
      <c r="W10" s="118"/>
    </row>
    <row r="11" ht="15" customHeight="1" spans="1:23">
      <c r="A11" s="248" t="s">
        <v>287</v>
      </c>
      <c r="B11" s="248" t="s">
        <v>288</v>
      </c>
      <c r="C11" s="248" t="s">
        <v>289</v>
      </c>
      <c r="D11" s="248" t="s">
        <v>92</v>
      </c>
      <c r="E11" s="248" t="s">
        <v>136</v>
      </c>
      <c r="F11" s="248" t="s">
        <v>137</v>
      </c>
      <c r="G11" s="248" t="s">
        <v>258</v>
      </c>
      <c r="H11" s="248" t="s">
        <v>259</v>
      </c>
      <c r="I11" s="250">
        <v>10000</v>
      </c>
      <c r="J11" s="251">
        <v>10000</v>
      </c>
      <c r="K11" s="251">
        <v>10000</v>
      </c>
      <c r="L11" s="252"/>
      <c r="M11" s="252"/>
      <c r="N11" s="252"/>
      <c r="O11" s="252"/>
      <c r="P11" s="252"/>
      <c r="Q11" s="252"/>
      <c r="R11" s="252"/>
      <c r="S11" s="252"/>
      <c r="T11" s="252"/>
      <c r="U11" s="254"/>
      <c r="V11" s="118"/>
      <c r="W11" s="118"/>
    </row>
    <row r="12" ht="15" customHeight="1" spans="1:23">
      <c r="A12" s="248" t="s">
        <v>287</v>
      </c>
      <c r="B12" s="248" t="s">
        <v>294</v>
      </c>
      <c r="C12" s="248" t="s">
        <v>295</v>
      </c>
      <c r="D12" s="248" t="s">
        <v>92</v>
      </c>
      <c r="E12" s="248" t="s">
        <v>136</v>
      </c>
      <c r="F12" s="248" t="s">
        <v>137</v>
      </c>
      <c r="G12" s="248" t="s">
        <v>296</v>
      </c>
      <c r="H12" s="248" t="s">
        <v>297</v>
      </c>
      <c r="I12" s="250">
        <v>5000</v>
      </c>
      <c r="J12" s="251">
        <v>5000</v>
      </c>
      <c r="K12" s="251">
        <v>5000</v>
      </c>
      <c r="L12" s="252"/>
      <c r="M12" s="252"/>
      <c r="N12" s="252"/>
      <c r="O12" s="252"/>
      <c r="P12" s="252"/>
      <c r="Q12" s="252"/>
      <c r="R12" s="252"/>
      <c r="S12" s="252"/>
      <c r="T12" s="252"/>
      <c r="U12" s="254"/>
      <c r="V12" s="118"/>
      <c r="W12" s="118"/>
    </row>
    <row r="13" ht="15" customHeight="1" spans="1:23">
      <c r="A13" s="248" t="s">
        <v>287</v>
      </c>
      <c r="B13" s="248" t="s">
        <v>294</v>
      </c>
      <c r="C13" s="248" t="s">
        <v>295</v>
      </c>
      <c r="D13" s="248" t="s">
        <v>92</v>
      </c>
      <c r="E13" s="248" t="s">
        <v>136</v>
      </c>
      <c r="F13" s="248" t="s">
        <v>137</v>
      </c>
      <c r="G13" s="248" t="s">
        <v>298</v>
      </c>
      <c r="H13" s="248" t="s">
        <v>299</v>
      </c>
      <c r="I13" s="250">
        <v>318459</v>
      </c>
      <c r="J13" s="251">
        <v>318459</v>
      </c>
      <c r="K13" s="251">
        <v>318459</v>
      </c>
      <c r="L13" s="252"/>
      <c r="M13" s="252"/>
      <c r="N13" s="252"/>
      <c r="O13" s="252"/>
      <c r="P13" s="252"/>
      <c r="Q13" s="252"/>
      <c r="R13" s="252"/>
      <c r="S13" s="252"/>
      <c r="T13" s="252"/>
      <c r="U13" s="254"/>
      <c r="V13" s="118"/>
      <c r="W13" s="118"/>
    </row>
    <row r="14" ht="15" customHeight="1" spans="1:23">
      <c r="A14" s="248" t="s">
        <v>287</v>
      </c>
      <c r="B14" s="248" t="s">
        <v>294</v>
      </c>
      <c r="C14" s="248" t="s">
        <v>295</v>
      </c>
      <c r="D14" s="248" t="s">
        <v>92</v>
      </c>
      <c r="E14" s="248" t="s">
        <v>136</v>
      </c>
      <c r="F14" s="248" t="s">
        <v>137</v>
      </c>
      <c r="G14" s="248" t="s">
        <v>260</v>
      </c>
      <c r="H14" s="248" t="s">
        <v>261</v>
      </c>
      <c r="I14" s="250">
        <v>7476</v>
      </c>
      <c r="J14" s="251">
        <v>7476</v>
      </c>
      <c r="K14" s="251">
        <v>7476</v>
      </c>
      <c r="L14" s="252"/>
      <c r="M14" s="252"/>
      <c r="N14" s="252"/>
      <c r="O14" s="252"/>
      <c r="P14" s="252"/>
      <c r="Q14" s="252"/>
      <c r="R14" s="252"/>
      <c r="S14" s="252"/>
      <c r="T14" s="252"/>
      <c r="U14" s="254"/>
      <c r="V14" s="118"/>
      <c r="W14" s="118"/>
    </row>
    <row r="15" ht="15" customHeight="1" spans="1:23">
      <c r="A15" s="248" t="s">
        <v>287</v>
      </c>
      <c r="B15" s="248" t="s">
        <v>294</v>
      </c>
      <c r="C15" s="248" t="s">
        <v>295</v>
      </c>
      <c r="D15" s="248" t="s">
        <v>92</v>
      </c>
      <c r="E15" s="248" t="s">
        <v>136</v>
      </c>
      <c r="F15" s="248" t="s">
        <v>137</v>
      </c>
      <c r="G15" s="248" t="s">
        <v>300</v>
      </c>
      <c r="H15" s="248" t="s">
        <v>301</v>
      </c>
      <c r="I15" s="250">
        <v>419065</v>
      </c>
      <c r="J15" s="251">
        <v>419065</v>
      </c>
      <c r="K15" s="251">
        <v>419065</v>
      </c>
      <c r="L15" s="252"/>
      <c r="M15" s="252"/>
      <c r="N15" s="252"/>
      <c r="O15" s="252"/>
      <c r="P15" s="252"/>
      <c r="Q15" s="252"/>
      <c r="R15" s="252"/>
      <c r="S15" s="252"/>
      <c r="T15" s="252"/>
      <c r="U15" s="254"/>
      <c r="V15" s="118"/>
      <c r="W15" s="118"/>
    </row>
    <row r="16" ht="15" customHeight="1" spans="1:23">
      <c r="A16" s="248" t="s">
        <v>287</v>
      </c>
      <c r="B16" s="248" t="s">
        <v>302</v>
      </c>
      <c r="C16" s="248" t="s">
        <v>303</v>
      </c>
      <c r="D16" s="248" t="s">
        <v>92</v>
      </c>
      <c r="E16" s="248" t="s">
        <v>136</v>
      </c>
      <c r="F16" s="248" t="s">
        <v>137</v>
      </c>
      <c r="G16" s="248" t="s">
        <v>304</v>
      </c>
      <c r="H16" s="248" t="s">
        <v>305</v>
      </c>
      <c r="I16" s="250">
        <v>160000</v>
      </c>
      <c r="J16" s="251">
        <v>160000</v>
      </c>
      <c r="K16" s="251">
        <v>160000</v>
      </c>
      <c r="L16" s="252"/>
      <c r="M16" s="252"/>
      <c r="N16" s="252"/>
      <c r="O16" s="252"/>
      <c r="P16" s="252"/>
      <c r="Q16" s="252"/>
      <c r="R16" s="252"/>
      <c r="S16" s="252"/>
      <c r="T16" s="252"/>
      <c r="U16" s="254"/>
      <c r="V16" s="118"/>
      <c r="W16" s="118"/>
    </row>
    <row r="17" ht="15" customHeight="1" spans="1:23">
      <c r="A17" s="248" t="s">
        <v>287</v>
      </c>
      <c r="B17" s="248" t="s">
        <v>306</v>
      </c>
      <c r="C17" s="248" t="s">
        <v>307</v>
      </c>
      <c r="D17" s="248" t="s">
        <v>92</v>
      </c>
      <c r="E17" s="248" t="s">
        <v>136</v>
      </c>
      <c r="F17" s="248" t="s">
        <v>137</v>
      </c>
      <c r="G17" s="248" t="s">
        <v>298</v>
      </c>
      <c r="H17" s="248" t="s">
        <v>299</v>
      </c>
      <c r="I17" s="250">
        <v>100000</v>
      </c>
      <c r="J17" s="251">
        <v>100000</v>
      </c>
      <c r="K17" s="251">
        <v>100000</v>
      </c>
      <c r="L17" s="252"/>
      <c r="M17" s="252"/>
      <c r="N17" s="252"/>
      <c r="O17" s="252"/>
      <c r="P17" s="252"/>
      <c r="Q17" s="252"/>
      <c r="R17" s="252"/>
      <c r="S17" s="252"/>
      <c r="T17" s="252"/>
      <c r="U17" s="254"/>
      <c r="V17" s="118"/>
      <c r="W17" s="118"/>
    </row>
    <row r="18" ht="15" customHeight="1" spans="1:23">
      <c r="A18" s="248" t="s">
        <v>287</v>
      </c>
      <c r="B18" s="248" t="s">
        <v>306</v>
      </c>
      <c r="C18" s="248" t="s">
        <v>307</v>
      </c>
      <c r="D18" s="248" t="s">
        <v>92</v>
      </c>
      <c r="E18" s="248" t="s">
        <v>136</v>
      </c>
      <c r="F18" s="248" t="s">
        <v>137</v>
      </c>
      <c r="G18" s="248" t="s">
        <v>290</v>
      </c>
      <c r="H18" s="248" t="s">
        <v>291</v>
      </c>
      <c r="I18" s="250">
        <v>10000</v>
      </c>
      <c r="J18" s="251">
        <v>10000</v>
      </c>
      <c r="K18" s="251">
        <v>10000</v>
      </c>
      <c r="L18" s="252"/>
      <c r="M18" s="252"/>
      <c r="N18" s="252"/>
      <c r="O18" s="252"/>
      <c r="P18" s="252"/>
      <c r="Q18" s="252"/>
      <c r="R18" s="252"/>
      <c r="S18" s="252"/>
      <c r="T18" s="252"/>
      <c r="U18" s="254"/>
      <c r="V18" s="118"/>
      <c r="W18" s="118"/>
    </row>
    <row r="19" ht="15" customHeight="1" spans="1:23">
      <c r="A19" s="248" t="s">
        <v>287</v>
      </c>
      <c r="B19" s="248" t="s">
        <v>308</v>
      </c>
      <c r="C19" s="248" t="s">
        <v>309</v>
      </c>
      <c r="D19" s="248" t="s">
        <v>92</v>
      </c>
      <c r="E19" s="248" t="s">
        <v>134</v>
      </c>
      <c r="F19" s="248" t="s">
        <v>135</v>
      </c>
      <c r="G19" s="248" t="s">
        <v>310</v>
      </c>
      <c r="H19" s="248" t="s">
        <v>311</v>
      </c>
      <c r="I19" s="250">
        <v>1062000</v>
      </c>
      <c r="J19" s="251">
        <v>1062000</v>
      </c>
      <c r="K19" s="251">
        <v>1062000</v>
      </c>
      <c r="L19" s="252"/>
      <c r="M19" s="252"/>
      <c r="N19" s="252"/>
      <c r="O19" s="252"/>
      <c r="P19" s="252"/>
      <c r="Q19" s="252"/>
      <c r="R19" s="252"/>
      <c r="S19" s="252"/>
      <c r="T19" s="252"/>
      <c r="U19" s="254"/>
      <c r="V19" s="118"/>
      <c r="W19" s="118"/>
    </row>
    <row r="20" ht="15" customHeight="1" spans="1:23">
      <c r="A20" s="248" t="s">
        <v>312</v>
      </c>
      <c r="B20" s="248" t="s">
        <v>313</v>
      </c>
      <c r="C20" s="248" t="s">
        <v>314</v>
      </c>
      <c r="D20" s="248" t="s">
        <v>92</v>
      </c>
      <c r="E20" s="248" t="s">
        <v>136</v>
      </c>
      <c r="F20" s="248" t="s">
        <v>137</v>
      </c>
      <c r="G20" s="248" t="s">
        <v>315</v>
      </c>
      <c r="H20" s="248" t="s">
        <v>316</v>
      </c>
      <c r="I20" s="250">
        <v>148000</v>
      </c>
      <c r="J20" s="251">
        <v>148000</v>
      </c>
      <c r="K20" s="251">
        <v>148000</v>
      </c>
      <c r="L20" s="252"/>
      <c r="M20" s="252"/>
      <c r="N20" s="252"/>
      <c r="O20" s="252"/>
      <c r="P20" s="252"/>
      <c r="Q20" s="252"/>
      <c r="R20" s="252"/>
      <c r="S20" s="252"/>
      <c r="T20" s="252"/>
      <c r="U20" s="254"/>
      <c r="V20" s="118"/>
      <c r="W20" s="118"/>
    </row>
    <row r="21" ht="15" customHeight="1" spans="1:23">
      <c r="A21" s="248" t="s">
        <v>287</v>
      </c>
      <c r="B21" s="248" t="s">
        <v>317</v>
      </c>
      <c r="C21" s="248" t="s">
        <v>318</v>
      </c>
      <c r="D21" s="248" t="s">
        <v>92</v>
      </c>
      <c r="E21" s="248" t="s">
        <v>136</v>
      </c>
      <c r="F21" s="248" t="s">
        <v>137</v>
      </c>
      <c r="G21" s="248" t="s">
        <v>304</v>
      </c>
      <c r="H21" s="248" t="s">
        <v>305</v>
      </c>
      <c r="I21" s="250">
        <v>4755844</v>
      </c>
      <c r="J21" s="251">
        <v>4755844</v>
      </c>
      <c r="K21" s="251">
        <v>4755844</v>
      </c>
      <c r="L21" s="252"/>
      <c r="M21" s="252"/>
      <c r="N21" s="252"/>
      <c r="O21" s="252"/>
      <c r="P21" s="252"/>
      <c r="Q21" s="252"/>
      <c r="R21" s="252"/>
      <c r="S21" s="252"/>
      <c r="T21" s="252"/>
      <c r="U21" s="254"/>
      <c r="V21" s="118"/>
      <c r="W21" s="118"/>
    </row>
    <row r="22" ht="15" customHeight="1" spans="1:23">
      <c r="A22" s="248" t="s">
        <v>287</v>
      </c>
      <c r="B22" s="248" t="s">
        <v>319</v>
      </c>
      <c r="C22" s="248" t="s">
        <v>320</v>
      </c>
      <c r="D22" s="248" t="s">
        <v>92</v>
      </c>
      <c r="E22" s="248" t="s">
        <v>136</v>
      </c>
      <c r="F22" s="248" t="s">
        <v>137</v>
      </c>
      <c r="G22" s="248" t="s">
        <v>258</v>
      </c>
      <c r="H22" s="248" t="s">
        <v>259</v>
      </c>
      <c r="I22" s="250">
        <v>26360</v>
      </c>
      <c r="J22" s="251">
        <v>26360</v>
      </c>
      <c r="K22" s="251">
        <v>26360</v>
      </c>
      <c r="L22" s="252"/>
      <c r="M22" s="252"/>
      <c r="N22" s="252"/>
      <c r="O22" s="252"/>
      <c r="P22" s="252"/>
      <c r="Q22" s="252"/>
      <c r="R22" s="252"/>
      <c r="S22" s="252"/>
      <c r="T22" s="252"/>
      <c r="U22" s="254"/>
      <c r="V22" s="118"/>
      <c r="W22" s="118"/>
    </row>
    <row r="23" ht="15" customHeight="1" spans="1:23">
      <c r="A23" s="248" t="s">
        <v>287</v>
      </c>
      <c r="B23" s="248" t="s">
        <v>319</v>
      </c>
      <c r="C23" s="248" t="s">
        <v>320</v>
      </c>
      <c r="D23" s="248" t="s">
        <v>92</v>
      </c>
      <c r="E23" s="248" t="s">
        <v>136</v>
      </c>
      <c r="F23" s="248" t="s">
        <v>137</v>
      </c>
      <c r="G23" s="248" t="s">
        <v>304</v>
      </c>
      <c r="H23" s="248" t="s">
        <v>305</v>
      </c>
      <c r="I23" s="250">
        <v>4750</v>
      </c>
      <c r="J23" s="251">
        <v>4750</v>
      </c>
      <c r="K23" s="251">
        <v>4750</v>
      </c>
      <c r="L23" s="252"/>
      <c r="M23" s="252"/>
      <c r="N23" s="252"/>
      <c r="O23" s="252"/>
      <c r="P23" s="252"/>
      <c r="Q23" s="252"/>
      <c r="R23" s="252"/>
      <c r="S23" s="252"/>
      <c r="T23" s="252"/>
      <c r="U23" s="254"/>
      <c r="V23" s="118"/>
      <c r="W23" s="118"/>
    </row>
    <row r="24" ht="15" customHeight="1" spans="1:23">
      <c r="A24" s="248" t="s">
        <v>287</v>
      </c>
      <c r="B24" s="248" t="s">
        <v>319</v>
      </c>
      <c r="C24" s="248" t="s">
        <v>320</v>
      </c>
      <c r="D24" s="248" t="s">
        <v>92</v>
      </c>
      <c r="E24" s="248" t="s">
        <v>136</v>
      </c>
      <c r="F24" s="248" t="s">
        <v>137</v>
      </c>
      <c r="G24" s="248" t="s">
        <v>262</v>
      </c>
      <c r="H24" s="248" t="s">
        <v>263</v>
      </c>
      <c r="I24" s="250">
        <v>5000</v>
      </c>
      <c r="J24" s="251">
        <v>5000</v>
      </c>
      <c r="K24" s="251">
        <v>5000</v>
      </c>
      <c r="L24" s="252"/>
      <c r="M24" s="252"/>
      <c r="N24" s="252"/>
      <c r="O24" s="252"/>
      <c r="P24" s="252"/>
      <c r="Q24" s="252"/>
      <c r="R24" s="252"/>
      <c r="S24" s="252"/>
      <c r="T24" s="252"/>
      <c r="U24" s="254"/>
      <c r="V24" s="118"/>
      <c r="W24" s="118"/>
    </row>
    <row r="25" ht="15" customHeight="1" spans="1:23">
      <c r="A25" s="248" t="s">
        <v>287</v>
      </c>
      <c r="B25" s="248" t="s">
        <v>319</v>
      </c>
      <c r="C25" s="248" t="s">
        <v>320</v>
      </c>
      <c r="D25" s="248" t="s">
        <v>92</v>
      </c>
      <c r="E25" s="248" t="s">
        <v>136</v>
      </c>
      <c r="F25" s="248" t="s">
        <v>137</v>
      </c>
      <c r="G25" s="248" t="s">
        <v>264</v>
      </c>
      <c r="H25" s="248" t="s">
        <v>265</v>
      </c>
      <c r="I25" s="250">
        <v>20000</v>
      </c>
      <c r="J25" s="251">
        <v>20000</v>
      </c>
      <c r="K25" s="251">
        <v>20000</v>
      </c>
      <c r="L25" s="252"/>
      <c r="M25" s="252"/>
      <c r="N25" s="252"/>
      <c r="O25" s="252"/>
      <c r="P25" s="252"/>
      <c r="Q25" s="252"/>
      <c r="R25" s="252"/>
      <c r="S25" s="252"/>
      <c r="T25" s="252"/>
      <c r="U25" s="254"/>
      <c r="V25" s="118"/>
      <c r="W25" s="118"/>
    </row>
    <row r="26" ht="15" customHeight="1" spans="1:23">
      <c r="A26" s="248" t="s">
        <v>287</v>
      </c>
      <c r="B26" s="248" t="s">
        <v>319</v>
      </c>
      <c r="C26" s="248" t="s">
        <v>320</v>
      </c>
      <c r="D26" s="248" t="s">
        <v>92</v>
      </c>
      <c r="E26" s="248" t="s">
        <v>136</v>
      </c>
      <c r="F26" s="248" t="s">
        <v>137</v>
      </c>
      <c r="G26" s="248" t="s">
        <v>292</v>
      </c>
      <c r="H26" s="248" t="s">
        <v>293</v>
      </c>
      <c r="I26" s="250">
        <v>15800</v>
      </c>
      <c r="J26" s="251">
        <v>15800</v>
      </c>
      <c r="K26" s="251">
        <v>15800</v>
      </c>
      <c r="L26" s="252"/>
      <c r="M26" s="252"/>
      <c r="N26" s="252"/>
      <c r="O26" s="252"/>
      <c r="P26" s="252"/>
      <c r="Q26" s="252"/>
      <c r="R26" s="252"/>
      <c r="S26" s="252"/>
      <c r="T26" s="252"/>
      <c r="U26" s="254"/>
      <c r="V26" s="118"/>
      <c r="W26" s="118"/>
    </row>
    <row r="27" ht="15" customHeight="1" spans="1:23">
      <c r="A27" s="248" t="s">
        <v>287</v>
      </c>
      <c r="B27" s="248" t="s">
        <v>319</v>
      </c>
      <c r="C27" s="248" t="s">
        <v>320</v>
      </c>
      <c r="D27" s="248" t="s">
        <v>92</v>
      </c>
      <c r="E27" s="248" t="s">
        <v>136</v>
      </c>
      <c r="F27" s="248" t="s">
        <v>137</v>
      </c>
      <c r="G27" s="248" t="s">
        <v>260</v>
      </c>
      <c r="H27" s="248" t="s">
        <v>261</v>
      </c>
      <c r="I27" s="250">
        <v>2000</v>
      </c>
      <c r="J27" s="251">
        <v>2000</v>
      </c>
      <c r="K27" s="251">
        <v>2000</v>
      </c>
      <c r="L27" s="252"/>
      <c r="M27" s="252"/>
      <c r="N27" s="252"/>
      <c r="O27" s="252"/>
      <c r="P27" s="252"/>
      <c r="Q27" s="252"/>
      <c r="R27" s="252"/>
      <c r="S27" s="252"/>
      <c r="T27" s="252"/>
      <c r="U27" s="254"/>
      <c r="V27" s="118"/>
      <c r="W27" s="118"/>
    </row>
    <row r="28" ht="15" customHeight="1" spans="1:23">
      <c r="A28" s="248" t="s">
        <v>287</v>
      </c>
      <c r="B28" s="248" t="s">
        <v>319</v>
      </c>
      <c r="C28" s="248" t="s">
        <v>320</v>
      </c>
      <c r="D28" s="248" t="s">
        <v>92</v>
      </c>
      <c r="E28" s="248" t="s">
        <v>136</v>
      </c>
      <c r="F28" s="248" t="s">
        <v>137</v>
      </c>
      <c r="G28" s="248" t="s">
        <v>290</v>
      </c>
      <c r="H28" s="248" t="s">
        <v>291</v>
      </c>
      <c r="I28" s="250">
        <v>19750</v>
      </c>
      <c r="J28" s="251">
        <v>19750</v>
      </c>
      <c r="K28" s="251">
        <v>19750</v>
      </c>
      <c r="L28" s="252"/>
      <c r="M28" s="252"/>
      <c r="N28" s="252"/>
      <c r="O28" s="252"/>
      <c r="P28" s="252"/>
      <c r="Q28" s="252"/>
      <c r="R28" s="252"/>
      <c r="S28" s="252"/>
      <c r="T28" s="252"/>
      <c r="U28" s="254"/>
      <c r="V28" s="118"/>
      <c r="W28" s="118"/>
    </row>
    <row r="29" ht="15" customHeight="1" spans="1:23">
      <c r="A29" s="248" t="s">
        <v>321</v>
      </c>
      <c r="B29" s="248" t="s">
        <v>322</v>
      </c>
      <c r="C29" s="248" t="s">
        <v>323</v>
      </c>
      <c r="D29" s="248" t="s">
        <v>92</v>
      </c>
      <c r="E29" s="248" t="s">
        <v>122</v>
      </c>
      <c r="F29" s="248" t="s">
        <v>123</v>
      </c>
      <c r="G29" s="248" t="s">
        <v>324</v>
      </c>
      <c r="H29" s="248" t="s">
        <v>325</v>
      </c>
      <c r="I29" s="250">
        <v>21588</v>
      </c>
      <c r="J29" s="251">
        <v>21588</v>
      </c>
      <c r="K29" s="251">
        <v>21588</v>
      </c>
      <c r="L29" s="252"/>
      <c r="M29" s="252"/>
      <c r="N29" s="252"/>
      <c r="O29" s="252"/>
      <c r="P29" s="252"/>
      <c r="Q29" s="252"/>
      <c r="R29" s="252"/>
      <c r="S29" s="252"/>
      <c r="T29" s="252"/>
      <c r="U29" s="254"/>
      <c r="V29" s="118"/>
      <c r="W29" s="118"/>
    </row>
    <row r="30" ht="15" customHeight="1" spans="1:23">
      <c r="A30" s="248" t="s">
        <v>287</v>
      </c>
      <c r="B30" s="248" t="s">
        <v>326</v>
      </c>
      <c r="C30" s="248" t="s">
        <v>327</v>
      </c>
      <c r="D30" s="248" t="s">
        <v>92</v>
      </c>
      <c r="E30" s="248" t="s">
        <v>132</v>
      </c>
      <c r="F30" s="248" t="s">
        <v>133</v>
      </c>
      <c r="G30" s="248" t="s">
        <v>262</v>
      </c>
      <c r="H30" s="248" t="s">
        <v>263</v>
      </c>
      <c r="I30" s="250">
        <v>6288</v>
      </c>
      <c r="J30" s="251"/>
      <c r="K30" s="251"/>
      <c r="L30" s="252"/>
      <c r="M30" s="252"/>
      <c r="N30" s="252"/>
      <c r="O30" s="252"/>
      <c r="P30" s="252"/>
      <c r="Q30" s="252"/>
      <c r="R30" s="251">
        <v>6288</v>
      </c>
      <c r="S30" s="251"/>
      <c r="T30" s="251"/>
      <c r="U30" s="251">
        <v>6288</v>
      </c>
      <c r="V30" s="251"/>
      <c r="W30" s="251"/>
    </row>
    <row r="31" ht="15" customHeight="1" spans="1:23">
      <c r="A31" s="248" t="s">
        <v>287</v>
      </c>
      <c r="B31" s="248" t="s">
        <v>328</v>
      </c>
      <c r="C31" s="248" t="s">
        <v>329</v>
      </c>
      <c r="D31" s="248" t="s">
        <v>92</v>
      </c>
      <c r="E31" s="248" t="s">
        <v>132</v>
      </c>
      <c r="F31" s="248" t="s">
        <v>133</v>
      </c>
      <c r="G31" s="248" t="s">
        <v>262</v>
      </c>
      <c r="H31" s="248" t="s">
        <v>263</v>
      </c>
      <c r="I31" s="250">
        <v>1000</v>
      </c>
      <c r="J31" s="251"/>
      <c r="K31" s="251"/>
      <c r="L31" s="252"/>
      <c r="M31" s="252"/>
      <c r="N31" s="252"/>
      <c r="O31" s="252"/>
      <c r="P31" s="252"/>
      <c r="Q31" s="252"/>
      <c r="R31" s="251">
        <v>1000</v>
      </c>
      <c r="S31" s="251"/>
      <c r="T31" s="251"/>
      <c r="U31" s="251">
        <v>1000</v>
      </c>
      <c r="V31" s="251"/>
      <c r="W31" s="251"/>
    </row>
    <row r="32" ht="15" customHeight="1" spans="1:23">
      <c r="A32" s="248" t="s">
        <v>287</v>
      </c>
      <c r="B32" s="248" t="s">
        <v>328</v>
      </c>
      <c r="C32" s="248" t="s">
        <v>329</v>
      </c>
      <c r="D32" s="248" t="s">
        <v>92</v>
      </c>
      <c r="E32" s="248" t="s">
        <v>132</v>
      </c>
      <c r="F32" s="248" t="s">
        <v>133</v>
      </c>
      <c r="G32" s="248" t="s">
        <v>290</v>
      </c>
      <c r="H32" s="248" t="s">
        <v>291</v>
      </c>
      <c r="I32" s="250">
        <v>43800</v>
      </c>
      <c r="J32" s="251"/>
      <c r="K32" s="251"/>
      <c r="L32" s="252"/>
      <c r="M32" s="252"/>
      <c r="N32" s="252"/>
      <c r="O32" s="252"/>
      <c r="P32" s="252"/>
      <c r="Q32" s="252"/>
      <c r="R32" s="251">
        <v>43800</v>
      </c>
      <c r="S32" s="251"/>
      <c r="T32" s="251"/>
      <c r="U32" s="251">
        <v>43800</v>
      </c>
      <c r="V32" s="251"/>
      <c r="W32" s="251"/>
    </row>
    <row r="33" ht="15" customHeight="1" spans="1:23">
      <c r="A33" s="248" t="s">
        <v>287</v>
      </c>
      <c r="B33" s="248" t="s">
        <v>330</v>
      </c>
      <c r="C33" s="248" t="s">
        <v>331</v>
      </c>
      <c r="D33" s="248" t="s">
        <v>92</v>
      </c>
      <c r="E33" s="248" t="s">
        <v>128</v>
      </c>
      <c r="F33" s="248" t="s">
        <v>129</v>
      </c>
      <c r="G33" s="248" t="s">
        <v>258</v>
      </c>
      <c r="H33" s="248" t="s">
        <v>259</v>
      </c>
      <c r="I33" s="250">
        <v>396.32</v>
      </c>
      <c r="J33" s="251"/>
      <c r="K33" s="251"/>
      <c r="L33" s="252"/>
      <c r="M33" s="252"/>
      <c r="N33" s="252"/>
      <c r="O33" s="252"/>
      <c r="P33" s="252"/>
      <c r="Q33" s="252"/>
      <c r="R33" s="251">
        <v>396.32</v>
      </c>
      <c r="S33" s="251"/>
      <c r="T33" s="251"/>
      <c r="U33" s="251">
        <v>396.32</v>
      </c>
      <c r="V33" s="251"/>
      <c r="W33" s="251"/>
    </row>
    <row r="34" ht="15" customHeight="1" spans="1:23">
      <c r="A34" s="248" t="s">
        <v>287</v>
      </c>
      <c r="B34" s="248" t="s">
        <v>332</v>
      </c>
      <c r="C34" s="248" t="s">
        <v>333</v>
      </c>
      <c r="D34" s="248" t="s">
        <v>92</v>
      </c>
      <c r="E34" s="248" t="s">
        <v>132</v>
      </c>
      <c r="F34" s="248" t="s">
        <v>133</v>
      </c>
      <c r="G34" s="248" t="s">
        <v>292</v>
      </c>
      <c r="H34" s="248" t="s">
        <v>293</v>
      </c>
      <c r="I34" s="250">
        <v>3100</v>
      </c>
      <c r="J34" s="251"/>
      <c r="K34" s="251"/>
      <c r="L34" s="252"/>
      <c r="M34" s="252"/>
      <c r="N34" s="252"/>
      <c r="O34" s="252"/>
      <c r="P34" s="252"/>
      <c r="Q34" s="252"/>
      <c r="R34" s="251">
        <v>3100</v>
      </c>
      <c r="S34" s="251"/>
      <c r="T34" s="251"/>
      <c r="U34" s="251">
        <v>3100</v>
      </c>
      <c r="V34" s="251"/>
      <c r="W34" s="251"/>
    </row>
    <row r="35" ht="15" customHeight="1" spans="1:23">
      <c r="A35" s="248" t="s">
        <v>287</v>
      </c>
      <c r="B35" s="248" t="s">
        <v>334</v>
      </c>
      <c r="C35" s="248" t="s">
        <v>335</v>
      </c>
      <c r="D35" s="248" t="s">
        <v>92</v>
      </c>
      <c r="E35" s="248" t="s">
        <v>132</v>
      </c>
      <c r="F35" s="248" t="s">
        <v>133</v>
      </c>
      <c r="G35" s="248" t="s">
        <v>304</v>
      </c>
      <c r="H35" s="248" t="s">
        <v>305</v>
      </c>
      <c r="I35" s="250">
        <v>8000</v>
      </c>
      <c r="J35" s="251"/>
      <c r="K35" s="251"/>
      <c r="L35" s="252"/>
      <c r="M35" s="252"/>
      <c r="N35" s="252"/>
      <c r="O35" s="252"/>
      <c r="P35" s="252"/>
      <c r="Q35" s="252"/>
      <c r="R35" s="251">
        <v>8000</v>
      </c>
      <c r="S35" s="251"/>
      <c r="T35" s="251"/>
      <c r="U35" s="251">
        <v>8000</v>
      </c>
      <c r="V35" s="251"/>
      <c r="W35" s="251"/>
    </row>
    <row r="36" ht="15" customHeight="1" spans="1:23">
      <c r="A36" s="248" t="s">
        <v>312</v>
      </c>
      <c r="B36" s="248" t="s">
        <v>336</v>
      </c>
      <c r="C36" s="248" t="s">
        <v>337</v>
      </c>
      <c r="D36" s="248" t="s">
        <v>92</v>
      </c>
      <c r="E36" s="248" t="s">
        <v>128</v>
      </c>
      <c r="F36" s="248" t="s">
        <v>129</v>
      </c>
      <c r="G36" s="248" t="s">
        <v>258</v>
      </c>
      <c r="H36" s="248" t="s">
        <v>259</v>
      </c>
      <c r="I36" s="250">
        <v>30000</v>
      </c>
      <c r="J36" s="251">
        <v>30000</v>
      </c>
      <c r="K36" s="251">
        <v>30000</v>
      </c>
      <c r="L36" s="252"/>
      <c r="M36" s="252"/>
      <c r="N36" s="252"/>
      <c r="O36" s="252"/>
      <c r="P36" s="252"/>
      <c r="Q36" s="252"/>
      <c r="R36" s="251"/>
      <c r="S36" s="251"/>
      <c r="T36" s="251"/>
      <c r="U36" s="251"/>
      <c r="V36" s="251"/>
      <c r="W36" s="251"/>
    </row>
    <row r="37" ht="15" customHeight="1" spans="1:23">
      <c r="A37" s="248" t="s">
        <v>287</v>
      </c>
      <c r="B37" s="248" t="s">
        <v>338</v>
      </c>
      <c r="C37" s="248" t="s">
        <v>339</v>
      </c>
      <c r="D37" s="248" t="s">
        <v>92</v>
      </c>
      <c r="E37" s="248" t="s">
        <v>128</v>
      </c>
      <c r="F37" s="248" t="s">
        <v>129</v>
      </c>
      <c r="G37" s="248" t="s">
        <v>262</v>
      </c>
      <c r="H37" s="248" t="s">
        <v>263</v>
      </c>
      <c r="I37" s="250">
        <v>1900.7</v>
      </c>
      <c r="J37" s="251"/>
      <c r="K37" s="251"/>
      <c r="L37" s="252"/>
      <c r="M37" s="252"/>
      <c r="N37" s="252"/>
      <c r="O37" s="252"/>
      <c r="P37" s="252"/>
      <c r="Q37" s="252"/>
      <c r="R37" s="251">
        <v>1900.7</v>
      </c>
      <c r="S37" s="251"/>
      <c r="T37" s="251"/>
      <c r="U37" s="251">
        <v>1900.7</v>
      </c>
      <c r="V37" s="251"/>
      <c r="W37" s="251"/>
    </row>
    <row r="38" ht="15" customHeight="1" spans="1:23">
      <c r="A38" s="248" t="s">
        <v>287</v>
      </c>
      <c r="B38" s="248" t="s">
        <v>338</v>
      </c>
      <c r="C38" s="248" t="s">
        <v>339</v>
      </c>
      <c r="D38" s="248" t="s">
        <v>92</v>
      </c>
      <c r="E38" s="248" t="s">
        <v>128</v>
      </c>
      <c r="F38" s="248" t="s">
        <v>129</v>
      </c>
      <c r="G38" s="248" t="s">
        <v>258</v>
      </c>
      <c r="H38" s="248" t="s">
        <v>259</v>
      </c>
      <c r="I38" s="250">
        <v>800</v>
      </c>
      <c r="J38" s="251"/>
      <c r="K38" s="251"/>
      <c r="L38" s="252"/>
      <c r="M38" s="252"/>
      <c r="N38" s="252"/>
      <c r="O38" s="252"/>
      <c r="P38" s="252"/>
      <c r="Q38" s="252"/>
      <c r="R38" s="251">
        <v>800</v>
      </c>
      <c r="S38" s="251"/>
      <c r="T38" s="251"/>
      <c r="U38" s="251">
        <v>800</v>
      </c>
      <c r="V38" s="251"/>
      <c r="W38" s="251"/>
    </row>
    <row r="39" s="74" customFormat="1" ht="15" customHeight="1" spans="1:23">
      <c r="A39" s="248" t="s">
        <v>287</v>
      </c>
      <c r="B39" s="248" t="s">
        <v>340</v>
      </c>
      <c r="C39" s="248" t="s">
        <v>341</v>
      </c>
      <c r="D39" s="248" t="s">
        <v>92</v>
      </c>
      <c r="E39" s="248" t="s">
        <v>134</v>
      </c>
      <c r="F39" s="248" t="s">
        <v>135</v>
      </c>
      <c r="G39" s="248" t="s">
        <v>304</v>
      </c>
      <c r="H39" s="248" t="s">
        <v>305</v>
      </c>
      <c r="I39" s="250">
        <v>290000</v>
      </c>
      <c r="J39" s="251">
        <v>290000</v>
      </c>
      <c r="K39" s="251">
        <v>290000</v>
      </c>
      <c r="L39" s="252"/>
      <c r="M39" s="252"/>
      <c r="N39" s="252"/>
      <c r="O39" s="252"/>
      <c r="P39" s="252"/>
      <c r="Q39" s="252"/>
      <c r="R39" s="251"/>
      <c r="S39" s="251"/>
      <c r="T39" s="251"/>
      <c r="U39" s="251"/>
      <c r="V39" s="251"/>
      <c r="W39" s="251"/>
    </row>
    <row r="40" s="74" customFormat="1" ht="15" customHeight="1" spans="1:23">
      <c r="A40" s="248" t="s">
        <v>287</v>
      </c>
      <c r="B40" s="248" t="s">
        <v>342</v>
      </c>
      <c r="C40" s="248" t="s">
        <v>343</v>
      </c>
      <c r="D40" s="248" t="s">
        <v>92</v>
      </c>
      <c r="E40" s="248" t="s">
        <v>136</v>
      </c>
      <c r="F40" s="248" t="s">
        <v>137</v>
      </c>
      <c r="G40" s="248" t="s">
        <v>304</v>
      </c>
      <c r="H40" s="248" t="s">
        <v>305</v>
      </c>
      <c r="I40" s="250">
        <v>2721506.98</v>
      </c>
      <c r="J40" s="251"/>
      <c r="K40" s="251"/>
      <c r="L40" s="252"/>
      <c r="M40" s="252"/>
      <c r="N40" s="252"/>
      <c r="O40" s="252"/>
      <c r="P40" s="252"/>
      <c r="Q40" s="252"/>
      <c r="R40" s="251">
        <v>2721506.98</v>
      </c>
      <c r="S40" s="251">
        <v>2721506.98</v>
      </c>
      <c r="T40" s="251"/>
      <c r="U40" s="251"/>
      <c r="V40" s="251"/>
      <c r="W40" s="251"/>
    </row>
    <row r="41" s="74" customFormat="1" ht="15" customHeight="1" spans="1:23">
      <c r="A41" s="248" t="s">
        <v>287</v>
      </c>
      <c r="B41" s="248" t="s">
        <v>342</v>
      </c>
      <c r="C41" s="248" t="s">
        <v>343</v>
      </c>
      <c r="D41" s="248" t="s">
        <v>92</v>
      </c>
      <c r="E41" s="248" t="s">
        <v>136</v>
      </c>
      <c r="F41" s="248" t="s">
        <v>137</v>
      </c>
      <c r="G41" s="248" t="s">
        <v>304</v>
      </c>
      <c r="H41" s="248" t="s">
        <v>305</v>
      </c>
      <c r="I41" s="250">
        <v>43793000</v>
      </c>
      <c r="J41" s="251"/>
      <c r="K41" s="251"/>
      <c r="L41" s="252"/>
      <c r="M41" s="252"/>
      <c r="N41" s="252"/>
      <c r="O41" s="252"/>
      <c r="P41" s="252"/>
      <c r="Q41" s="252"/>
      <c r="R41" s="251">
        <v>43793000</v>
      </c>
      <c r="S41" s="251">
        <v>43793000</v>
      </c>
      <c r="T41" s="251"/>
      <c r="U41" s="251"/>
      <c r="V41" s="251"/>
      <c r="W41" s="251"/>
    </row>
    <row r="42" s="74" customFormat="1" ht="15" customHeight="1" spans="1:23">
      <c r="A42" s="248" t="s">
        <v>287</v>
      </c>
      <c r="B42" s="248" t="s">
        <v>344</v>
      </c>
      <c r="C42" s="248" t="s">
        <v>345</v>
      </c>
      <c r="D42" s="248" t="s">
        <v>92</v>
      </c>
      <c r="E42" s="248" t="s">
        <v>132</v>
      </c>
      <c r="F42" s="248" t="s">
        <v>133</v>
      </c>
      <c r="G42" s="248" t="s">
        <v>290</v>
      </c>
      <c r="H42" s="248" t="s">
        <v>291</v>
      </c>
      <c r="I42" s="250">
        <v>44800</v>
      </c>
      <c r="J42" s="251"/>
      <c r="K42" s="251"/>
      <c r="L42" s="252"/>
      <c r="M42" s="252"/>
      <c r="N42" s="252"/>
      <c r="O42" s="252"/>
      <c r="P42" s="252"/>
      <c r="Q42" s="252"/>
      <c r="R42" s="251">
        <v>44800</v>
      </c>
      <c r="S42" s="251"/>
      <c r="T42" s="251"/>
      <c r="U42" s="251">
        <v>44800</v>
      </c>
      <c r="V42" s="251"/>
      <c r="W42" s="251"/>
    </row>
    <row r="43" s="74" customFormat="1" ht="15" customHeight="1" spans="1:23">
      <c r="A43" s="248" t="s">
        <v>287</v>
      </c>
      <c r="B43" s="248" t="s">
        <v>346</v>
      </c>
      <c r="C43" s="248" t="s">
        <v>347</v>
      </c>
      <c r="D43" s="248" t="s">
        <v>92</v>
      </c>
      <c r="E43" s="248" t="s">
        <v>132</v>
      </c>
      <c r="F43" s="248" t="s">
        <v>133</v>
      </c>
      <c r="G43" s="248" t="s">
        <v>290</v>
      </c>
      <c r="H43" s="248" t="s">
        <v>291</v>
      </c>
      <c r="I43" s="250">
        <v>3200</v>
      </c>
      <c r="J43" s="251"/>
      <c r="K43" s="251"/>
      <c r="L43" s="252"/>
      <c r="M43" s="252"/>
      <c r="N43" s="252"/>
      <c r="O43" s="252"/>
      <c r="P43" s="252"/>
      <c r="Q43" s="252"/>
      <c r="R43" s="251">
        <v>3200</v>
      </c>
      <c r="S43" s="251"/>
      <c r="T43" s="251"/>
      <c r="U43" s="251">
        <v>3200</v>
      </c>
      <c r="V43" s="251"/>
      <c r="W43" s="251"/>
    </row>
    <row r="44" ht="15" customHeight="1" spans="1:23">
      <c r="A44" s="248" t="s">
        <v>287</v>
      </c>
      <c r="B44" s="248" t="s">
        <v>348</v>
      </c>
      <c r="C44" s="248" t="s">
        <v>349</v>
      </c>
      <c r="D44" s="248" t="s">
        <v>92</v>
      </c>
      <c r="E44" s="248" t="s">
        <v>130</v>
      </c>
      <c r="F44" s="248" t="s">
        <v>131</v>
      </c>
      <c r="G44" s="248" t="s">
        <v>258</v>
      </c>
      <c r="H44" s="248" t="s">
        <v>259</v>
      </c>
      <c r="I44" s="250">
        <v>134918.8</v>
      </c>
      <c r="J44" s="251"/>
      <c r="K44" s="251"/>
      <c r="L44" s="252"/>
      <c r="M44" s="252"/>
      <c r="N44" s="252"/>
      <c r="O44" s="252"/>
      <c r="P44" s="252"/>
      <c r="Q44" s="252"/>
      <c r="R44" s="251">
        <v>134918.8</v>
      </c>
      <c r="S44" s="251"/>
      <c r="T44" s="251"/>
      <c r="U44" s="251">
        <v>134918.8</v>
      </c>
      <c r="V44" s="251"/>
      <c r="W44" s="251"/>
    </row>
    <row r="45" ht="15" customHeight="1" spans="1:23">
      <c r="A45" s="248" t="s">
        <v>287</v>
      </c>
      <c r="B45" s="248" t="s">
        <v>348</v>
      </c>
      <c r="C45" s="248" t="s">
        <v>349</v>
      </c>
      <c r="D45" s="248" t="s">
        <v>92</v>
      </c>
      <c r="E45" s="248" t="s">
        <v>130</v>
      </c>
      <c r="F45" s="248" t="s">
        <v>131</v>
      </c>
      <c r="G45" s="248" t="s">
        <v>350</v>
      </c>
      <c r="H45" s="248" t="s">
        <v>351</v>
      </c>
      <c r="I45" s="250">
        <v>127500</v>
      </c>
      <c r="J45" s="251"/>
      <c r="K45" s="251"/>
      <c r="L45" s="252"/>
      <c r="M45" s="252"/>
      <c r="N45" s="252"/>
      <c r="O45" s="252"/>
      <c r="P45" s="252"/>
      <c r="Q45" s="252"/>
      <c r="R45" s="251">
        <v>127500</v>
      </c>
      <c r="S45" s="251"/>
      <c r="T45" s="251"/>
      <c r="U45" s="251">
        <v>127500</v>
      </c>
      <c r="V45" s="251"/>
      <c r="W45" s="251"/>
    </row>
    <row r="46" ht="15" customHeight="1" spans="1:23">
      <c r="A46" s="248" t="s">
        <v>287</v>
      </c>
      <c r="B46" s="248" t="s">
        <v>348</v>
      </c>
      <c r="C46" s="248" t="s">
        <v>349</v>
      </c>
      <c r="D46" s="248" t="s">
        <v>92</v>
      </c>
      <c r="E46" s="248" t="s">
        <v>130</v>
      </c>
      <c r="F46" s="248" t="s">
        <v>131</v>
      </c>
      <c r="G46" s="248" t="s">
        <v>266</v>
      </c>
      <c r="H46" s="248" t="s">
        <v>267</v>
      </c>
      <c r="I46" s="250">
        <v>20000</v>
      </c>
      <c r="J46" s="251"/>
      <c r="K46" s="251"/>
      <c r="L46" s="252"/>
      <c r="M46" s="252"/>
      <c r="N46" s="252"/>
      <c r="O46" s="252"/>
      <c r="P46" s="252"/>
      <c r="Q46" s="252"/>
      <c r="R46" s="251">
        <v>20000</v>
      </c>
      <c r="S46" s="251"/>
      <c r="T46" s="251"/>
      <c r="U46" s="251">
        <v>20000</v>
      </c>
      <c r="V46" s="251"/>
      <c r="W46" s="251"/>
    </row>
    <row r="47" ht="15" customHeight="1" spans="1:23">
      <c r="A47" s="248" t="s">
        <v>287</v>
      </c>
      <c r="B47" s="248" t="s">
        <v>348</v>
      </c>
      <c r="C47" s="248" t="s">
        <v>349</v>
      </c>
      <c r="D47" s="248" t="s">
        <v>92</v>
      </c>
      <c r="E47" s="248" t="s">
        <v>130</v>
      </c>
      <c r="F47" s="248" t="s">
        <v>131</v>
      </c>
      <c r="G47" s="248" t="s">
        <v>260</v>
      </c>
      <c r="H47" s="248" t="s">
        <v>261</v>
      </c>
      <c r="I47" s="250">
        <v>10000</v>
      </c>
      <c r="J47" s="251"/>
      <c r="K47" s="251"/>
      <c r="L47" s="252"/>
      <c r="M47" s="252"/>
      <c r="N47" s="252"/>
      <c r="O47" s="252"/>
      <c r="P47" s="252"/>
      <c r="Q47" s="252"/>
      <c r="R47" s="251">
        <v>10000</v>
      </c>
      <c r="S47" s="251"/>
      <c r="T47" s="251"/>
      <c r="U47" s="251">
        <v>10000</v>
      </c>
      <c r="V47" s="251"/>
      <c r="W47" s="251"/>
    </row>
    <row r="48" ht="15" customHeight="1" spans="1:23">
      <c r="A48" s="248" t="s">
        <v>287</v>
      </c>
      <c r="B48" s="248" t="s">
        <v>348</v>
      </c>
      <c r="C48" s="248" t="s">
        <v>349</v>
      </c>
      <c r="D48" s="248" t="s">
        <v>92</v>
      </c>
      <c r="E48" s="248" t="s">
        <v>130</v>
      </c>
      <c r="F48" s="248" t="s">
        <v>131</v>
      </c>
      <c r="G48" s="248" t="s">
        <v>290</v>
      </c>
      <c r="H48" s="248" t="s">
        <v>291</v>
      </c>
      <c r="I48" s="250">
        <v>16000</v>
      </c>
      <c r="J48" s="251"/>
      <c r="K48" s="251"/>
      <c r="L48" s="252"/>
      <c r="M48" s="252"/>
      <c r="N48" s="252"/>
      <c r="O48" s="252"/>
      <c r="P48" s="252"/>
      <c r="Q48" s="252"/>
      <c r="R48" s="251">
        <v>16000</v>
      </c>
      <c r="S48" s="251"/>
      <c r="T48" s="251"/>
      <c r="U48" s="251">
        <v>16000</v>
      </c>
      <c r="V48" s="251"/>
      <c r="W48" s="251"/>
    </row>
    <row r="49" ht="15" customHeight="1" spans="1:23">
      <c r="A49" s="248" t="s">
        <v>287</v>
      </c>
      <c r="B49" s="248" t="s">
        <v>348</v>
      </c>
      <c r="C49" s="248" t="s">
        <v>349</v>
      </c>
      <c r="D49" s="248" t="s">
        <v>92</v>
      </c>
      <c r="E49" s="248" t="s">
        <v>130</v>
      </c>
      <c r="F49" s="248" t="s">
        <v>131</v>
      </c>
      <c r="G49" s="248" t="s">
        <v>262</v>
      </c>
      <c r="H49" s="248" t="s">
        <v>263</v>
      </c>
      <c r="I49" s="250">
        <v>15000</v>
      </c>
      <c r="J49" s="251"/>
      <c r="K49" s="251"/>
      <c r="L49" s="252"/>
      <c r="M49" s="252"/>
      <c r="N49" s="252"/>
      <c r="O49" s="252"/>
      <c r="P49" s="252"/>
      <c r="Q49" s="252"/>
      <c r="R49" s="251">
        <v>15000</v>
      </c>
      <c r="S49" s="251"/>
      <c r="T49" s="251"/>
      <c r="U49" s="251">
        <v>15000</v>
      </c>
      <c r="V49" s="251"/>
      <c r="W49" s="251"/>
    </row>
    <row r="50" ht="15" customHeight="1" spans="1:23">
      <c r="A50" s="248" t="s">
        <v>287</v>
      </c>
      <c r="B50" s="248" t="s">
        <v>348</v>
      </c>
      <c r="C50" s="248" t="s">
        <v>349</v>
      </c>
      <c r="D50" s="248" t="s">
        <v>92</v>
      </c>
      <c r="E50" s="248" t="s">
        <v>130</v>
      </c>
      <c r="F50" s="248" t="s">
        <v>131</v>
      </c>
      <c r="G50" s="248" t="s">
        <v>264</v>
      </c>
      <c r="H50" s="248" t="s">
        <v>265</v>
      </c>
      <c r="I50" s="250">
        <v>27070</v>
      </c>
      <c r="J50" s="251"/>
      <c r="K50" s="251"/>
      <c r="L50" s="252"/>
      <c r="M50" s="252"/>
      <c r="N50" s="252"/>
      <c r="O50" s="252"/>
      <c r="P50" s="252"/>
      <c r="Q50" s="252"/>
      <c r="R50" s="251">
        <v>27070</v>
      </c>
      <c r="S50" s="251"/>
      <c r="T50" s="251"/>
      <c r="U50" s="251">
        <v>27070</v>
      </c>
      <c r="V50" s="251"/>
      <c r="W50" s="251"/>
    </row>
    <row r="51" ht="15" customHeight="1" spans="1:23">
      <c r="A51" s="248" t="s">
        <v>287</v>
      </c>
      <c r="B51" s="248" t="s">
        <v>352</v>
      </c>
      <c r="C51" s="248" t="s">
        <v>353</v>
      </c>
      <c r="D51" s="248" t="s">
        <v>92</v>
      </c>
      <c r="E51" s="248" t="s">
        <v>132</v>
      </c>
      <c r="F51" s="248" t="s">
        <v>133</v>
      </c>
      <c r="G51" s="248" t="s">
        <v>290</v>
      </c>
      <c r="H51" s="248" t="s">
        <v>291</v>
      </c>
      <c r="I51" s="250">
        <v>24800</v>
      </c>
      <c r="J51" s="251"/>
      <c r="K51" s="251"/>
      <c r="L51" s="252"/>
      <c r="M51" s="252"/>
      <c r="N51" s="252"/>
      <c r="O51" s="252"/>
      <c r="P51" s="252"/>
      <c r="Q51" s="252"/>
      <c r="R51" s="251">
        <v>24800</v>
      </c>
      <c r="S51" s="251"/>
      <c r="T51" s="251"/>
      <c r="U51" s="251">
        <v>24800</v>
      </c>
      <c r="V51" s="251"/>
      <c r="W51" s="251"/>
    </row>
    <row r="52" ht="15" customHeight="1" spans="1:23">
      <c r="A52" s="248" t="s">
        <v>287</v>
      </c>
      <c r="B52" s="248" t="s">
        <v>354</v>
      </c>
      <c r="C52" s="248" t="s">
        <v>355</v>
      </c>
      <c r="D52" s="248" t="s">
        <v>92</v>
      </c>
      <c r="E52" s="248" t="s">
        <v>128</v>
      </c>
      <c r="F52" s="248" t="s">
        <v>129</v>
      </c>
      <c r="G52" s="248" t="s">
        <v>258</v>
      </c>
      <c r="H52" s="248" t="s">
        <v>259</v>
      </c>
      <c r="I52" s="250">
        <v>3060.52</v>
      </c>
      <c r="J52" s="251"/>
      <c r="K52" s="251"/>
      <c r="L52" s="252"/>
      <c r="M52" s="252"/>
      <c r="N52" s="252"/>
      <c r="O52" s="252"/>
      <c r="P52" s="252"/>
      <c r="Q52" s="252"/>
      <c r="R52" s="251">
        <v>3060.52</v>
      </c>
      <c r="S52" s="251"/>
      <c r="T52" s="251"/>
      <c r="U52" s="251">
        <v>3060.52</v>
      </c>
      <c r="V52" s="251"/>
      <c r="W52" s="251"/>
    </row>
    <row r="53" ht="15" customHeight="1" spans="1:23">
      <c r="A53" s="248" t="s">
        <v>287</v>
      </c>
      <c r="B53" s="248" t="s">
        <v>356</v>
      </c>
      <c r="C53" s="248" t="s">
        <v>357</v>
      </c>
      <c r="D53" s="248" t="s">
        <v>92</v>
      </c>
      <c r="E53" s="248" t="s">
        <v>128</v>
      </c>
      <c r="F53" s="248" t="s">
        <v>129</v>
      </c>
      <c r="G53" s="248" t="s">
        <v>358</v>
      </c>
      <c r="H53" s="248" t="s">
        <v>359</v>
      </c>
      <c r="I53" s="250">
        <v>1800</v>
      </c>
      <c r="J53" s="251"/>
      <c r="K53" s="251"/>
      <c r="L53" s="252"/>
      <c r="M53" s="252"/>
      <c r="N53" s="252"/>
      <c r="O53" s="252"/>
      <c r="P53" s="252"/>
      <c r="Q53" s="252"/>
      <c r="R53" s="251">
        <v>1800</v>
      </c>
      <c r="S53" s="251"/>
      <c r="T53" s="251"/>
      <c r="U53" s="251">
        <v>1800</v>
      </c>
      <c r="V53" s="251"/>
      <c r="W53" s="251"/>
    </row>
    <row r="54" ht="15" customHeight="1" spans="1:23">
      <c r="A54" s="248" t="s">
        <v>287</v>
      </c>
      <c r="B54" s="248" t="s">
        <v>356</v>
      </c>
      <c r="C54" s="248" t="s">
        <v>357</v>
      </c>
      <c r="D54" s="248" t="s">
        <v>92</v>
      </c>
      <c r="E54" s="248" t="s">
        <v>128</v>
      </c>
      <c r="F54" s="248" t="s">
        <v>129</v>
      </c>
      <c r="G54" s="248" t="s">
        <v>258</v>
      </c>
      <c r="H54" s="248" t="s">
        <v>259</v>
      </c>
      <c r="I54" s="250">
        <v>2200</v>
      </c>
      <c r="J54" s="251"/>
      <c r="K54" s="251"/>
      <c r="L54" s="252"/>
      <c r="M54" s="252"/>
      <c r="N54" s="252"/>
      <c r="O54" s="252"/>
      <c r="P54" s="252"/>
      <c r="Q54" s="252"/>
      <c r="R54" s="251">
        <v>2200</v>
      </c>
      <c r="S54" s="251"/>
      <c r="T54" s="251"/>
      <c r="U54" s="251">
        <v>2200</v>
      </c>
      <c r="V54" s="251"/>
      <c r="W54" s="251"/>
    </row>
    <row r="55" s="74" customFormat="1" ht="15" customHeight="1" spans="1:23">
      <c r="A55" s="248" t="s">
        <v>287</v>
      </c>
      <c r="B55" s="248" t="s">
        <v>360</v>
      </c>
      <c r="C55" s="248" t="s">
        <v>361</v>
      </c>
      <c r="D55" s="248" t="s">
        <v>92</v>
      </c>
      <c r="E55" s="248" t="s">
        <v>136</v>
      </c>
      <c r="F55" s="248" t="s">
        <v>137</v>
      </c>
      <c r="G55" s="248" t="s">
        <v>304</v>
      </c>
      <c r="H55" s="248" t="s">
        <v>305</v>
      </c>
      <c r="I55" s="250">
        <v>6211008</v>
      </c>
      <c r="J55" s="251"/>
      <c r="K55" s="251"/>
      <c r="L55" s="252"/>
      <c r="M55" s="252"/>
      <c r="N55" s="252"/>
      <c r="O55" s="252"/>
      <c r="P55" s="252"/>
      <c r="Q55" s="252"/>
      <c r="R55" s="251">
        <v>6211008</v>
      </c>
      <c r="S55" s="251">
        <v>6211008</v>
      </c>
      <c r="T55" s="251"/>
      <c r="U55" s="251"/>
      <c r="V55" s="251"/>
      <c r="W55" s="251"/>
    </row>
    <row r="56" ht="15" customHeight="1" spans="1:23">
      <c r="A56" s="248" t="s">
        <v>287</v>
      </c>
      <c r="B56" s="248" t="s">
        <v>362</v>
      </c>
      <c r="C56" s="248" t="s">
        <v>363</v>
      </c>
      <c r="D56" s="248" t="s">
        <v>92</v>
      </c>
      <c r="E56" s="248" t="s">
        <v>128</v>
      </c>
      <c r="F56" s="248" t="s">
        <v>129</v>
      </c>
      <c r="G56" s="248" t="s">
        <v>258</v>
      </c>
      <c r="H56" s="248" t="s">
        <v>259</v>
      </c>
      <c r="I56" s="250">
        <v>18900</v>
      </c>
      <c r="J56" s="251"/>
      <c r="K56" s="251"/>
      <c r="L56" s="252"/>
      <c r="M56" s="252"/>
      <c r="N56" s="252"/>
      <c r="O56" s="252"/>
      <c r="P56" s="252"/>
      <c r="Q56" s="252"/>
      <c r="R56" s="251">
        <v>18900</v>
      </c>
      <c r="S56" s="251"/>
      <c r="T56" s="251"/>
      <c r="U56" s="251">
        <v>18900</v>
      </c>
      <c r="V56" s="251"/>
      <c r="W56" s="251"/>
    </row>
    <row r="57" ht="15" customHeight="1" spans="1:23">
      <c r="A57" s="248" t="s">
        <v>287</v>
      </c>
      <c r="B57" s="248" t="s">
        <v>364</v>
      </c>
      <c r="C57" s="248" t="s">
        <v>365</v>
      </c>
      <c r="D57" s="248" t="s">
        <v>92</v>
      </c>
      <c r="E57" s="248" t="s">
        <v>128</v>
      </c>
      <c r="F57" s="248" t="s">
        <v>129</v>
      </c>
      <c r="G57" s="248" t="s">
        <v>290</v>
      </c>
      <c r="H57" s="248" t="s">
        <v>291</v>
      </c>
      <c r="I57" s="250">
        <v>150</v>
      </c>
      <c r="J57" s="251"/>
      <c r="K57" s="251"/>
      <c r="L57" s="252"/>
      <c r="M57" s="252"/>
      <c r="N57" s="252"/>
      <c r="O57" s="252"/>
      <c r="P57" s="252"/>
      <c r="Q57" s="252"/>
      <c r="R57" s="251">
        <v>150</v>
      </c>
      <c r="S57" s="251"/>
      <c r="T57" s="251"/>
      <c r="U57" s="251">
        <v>150</v>
      </c>
      <c r="V57" s="251"/>
      <c r="W57" s="251"/>
    </row>
    <row r="58" ht="15" customHeight="1" spans="1:23">
      <c r="A58" s="248" t="s">
        <v>287</v>
      </c>
      <c r="B58" s="248" t="s">
        <v>366</v>
      </c>
      <c r="C58" s="248" t="s">
        <v>367</v>
      </c>
      <c r="D58" s="248" t="s">
        <v>92</v>
      </c>
      <c r="E58" s="248" t="s">
        <v>136</v>
      </c>
      <c r="F58" s="248" t="s">
        <v>137</v>
      </c>
      <c r="G58" s="248" t="s">
        <v>290</v>
      </c>
      <c r="H58" s="248" t="s">
        <v>291</v>
      </c>
      <c r="I58" s="250">
        <v>56700</v>
      </c>
      <c r="J58" s="251">
        <v>56700</v>
      </c>
      <c r="K58" s="251">
        <v>56700</v>
      </c>
      <c r="L58" s="252"/>
      <c r="M58" s="252"/>
      <c r="N58" s="252"/>
      <c r="O58" s="252"/>
      <c r="P58" s="252"/>
      <c r="Q58" s="252"/>
      <c r="R58" s="251"/>
      <c r="S58" s="251"/>
      <c r="T58" s="251"/>
      <c r="U58" s="251"/>
      <c r="V58" s="251"/>
      <c r="W58" s="251"/>
    </row>
    <row r="59" ht="15" customHeight="1" spans="1:23">
      <c r="A59" s="248" t="s">
        <v>287</v>
      </c>
      <c r="B59" s="248" t="s">
        <v>366</v>
      </c>
      <c r="C59" s="248" t="s">
        <v>367</v>
      </c>
      <c r="D59" s="248" t="s">
        <v>92</v>
      </c>
      <c r="E59" s="248" t="s">
        <v>136</v>
      </c>
      <c r="F59" s="248" t="s">
        <v>137</v>
      </c>
      <c r="G59" s="248" t="s">
        <v>258</v>
      </c>
      <c r="H59" s="248" t="s">
        <v>259</v>
      </c>
      <c r="I59" s="250">
        <v>61108</v>
      </c>
      <c r="J59" s="251">
        <v>61108</v>
      </c>
      <c r="K59" s="251">
        <v>61108</v>
      </c>
      <c r="L59" s="252"/>
      <c r="M59" s="252"/>
      <c r="N59" s="252"/>
      <c r="O59" s="252"/>
      <c r="P59" s="252"/>
      <c r="Q59" s="252"/>
      <c r="R59" s="251"/>
      <c r="S59" s="251"/>
      <c r="T59" s="251"/>
      <c r="U59" s="251"/>
      <c r="V59" s="251"/>
      <c r="W59" s="251"/>
    </row>
    <row r="60" ht="15" customHeight="1" spans="1:23">
      <c r="A60" s="248" t="s">
        <v>287</v>
      </c>
      <c r="B60" s="248" t="s">
        <v>368</v>
      </c>
      <c r="C60" s="248" t="s">
        <v>369</v>
      </c>
      <c r="D60" s="248" t="s">
        <v>92</v>
      </c>
      <c r="E60" s="248" t="s">
        <v>136</v>
      </c>
      <c r="F60" s="248" t="s">
        <v>137</v>
      </c>
      <c r="G60" s="248" t="s">
        <v>304</v>
      </c>
      <c r="H60" s="248" t="s">
        <v>305</v>
      </c>
      <c r="I60" s="250">
        <v>90000</v>
      </c>
      <c r="J60" s="251">
        <v>90000</v>
      </c>
      <c r="K60" s="251">
        <v>90000</v>
      </c>
      <c r="L60" s="252"/>
      <c r="M60" s="252"/>
      <c r="N60" s="252"/>
      <c r="O60" s="252"/>
      <c r="P60" s="252"/>
      <c r="Q60" s="252"/>
      <c r="R60" s="251"/>
      <c r="S60" s="251"/>
      <c r="T60" s="251"/>
      <c r="U60" s="251"/>
      <c r="V60" s="251"/>
      <c r="W60" s="251"/>
    </row>
    <row r="61" s="74" customFormat="1" ht="15" customHeight="1" spans="1:23">
      <c r="A61" s="248" t="s">
        <v>287</v>
      </c>
      <c r="B61" s="248" t="s">
        <v>370</v>
      </c>
      <c r="C61" s="248" t="s">
        <v>371</v>
      </c>
      <c r="D61" s="248" t="s">
        <v>92</v>
      </c>
      <c r="E61" s="248" t="s">
        <v>130</v>
      </c>
      <c r="F61" s="248" t="s">
        <v>131</v>
      </c>
      <c r="G61" s="248" t="s">
        <v>260</v>
      </c>
      <c r="H61" s="248" t="s">
        <v>261</v>
      </c>
      <c r="I61" s="250">
        <v>40000</v>
      </c>
      <c r="J61" s="251"/>
      <c r="K61" s="251"/>
      <c r="L61" s="252"/>
      <c r="M61" s="252"/>
      <c r="N61" s="251">
        <v>40000</v>
      </c>
      <c r="O61" s="252"/>
      <c r="P61" s="252"/>
      <c r="Q61" s="252"/>
      <c r="R61" s="251"/>
      <c r="S61" s="251"/>
      <c r="T61" s="251"/>
      <c r="U61" s="251"/>
      <c r="V61" s="251"/>
      <c r="W61" s="251"/>
    </row>
    <row r="62" s="74" customFormat="1" ht="15" customHeight="1" spans="1:23">
      <c r="A62" s="248" t="s">
        <v>287</v>
      </c>
      <c r="B62" s="248" t="s">
        <v>372</v>
      </c>
      <c r="C62" s="248" t="s">
        <v>371</v>
      </c>
      <c r="D62" s="248" t="s">
        <v>92</v>
      </c>
      <c r="E62" s="248" t="s">
        <v>130</v>
      </c>
      <c r="F62" s="248" t="s">
        <v>131</v>
      </c>
      <c r="G62" s="248" t="s">
        <v>290</v>
      </c>
      <c r="H62" s="248" t="s">
        <v>291</v>
      </c>
      <c r="I62" s="250">
        <v>207340</v>
      </c>
      <c r="J62" s="251"/>
      <c r="K62" s="251"/>
      <c r="L62" s="252"/>
      <c r="M62" s="252"/>
      <c r="N62" s="251">
        <v>207340</v>
      </c>
      <c r="O62" s="252"/>
      <c r="P62" s="252"/>
      <c r="Q62" s="252"/>
      <c r="R62" s="251"/>
      <c r="S62" s="251"/>
      <c r="T62" s="251"/>
      <c r="U62" s="251"/>
      <c r="V62" s="251"/>
      <c r="W62" s="251"/>
    </row>
    <row r="63" s="74" customFormat="1" ht="15" customHeight="1" spans="1:23">
      <c r="A63" s="248" t="s">
        <v>287</v>
      </c>
      <c r="B63" s="248" t="s">
        <v>373</v>
      </c>
      <c r="C63" s="248" t="s">
        <v>371</v>
      </c>
      <c r="D63" s="248" t="s">
        <v>92</v>
      </c>
      <c r="E63" s="248" t="s">
        <v>130</v>
      </c>
      <c r="F63" s="248" t="s">
        <v>131</v>
      </c>
      <c r="G63" s="248" t="s">
        <v>292</v>
      </c>
      <c r="H63" s="248" t="s">
        <v>293</v>
      </c>
      <c r="I63" s="250">
        <v>10000</v>
      </c>
      <c r="J63" s="251"/>
      <c r="K63" s="251"/>
      <c r="L63" s="252"/>
      <c r="M63" s="252"/>
      <c r="N63" s="251">
        <v>10000</v>
      </c>
      <c r="O63" s="252"/>
      <c r="P63" s="252"/>
      <c r="Q63" s="252"/>
      <c r="R63" s="251"/>
      <c r="S63" s="251"/>
      <c r="T63" s="251"/>
      <c r="U63" s="251"/>
      <c r="V63" s="251"/>
      <c r="W63" s="251"/>
    </row>
    <row r="64" s="74" customFormat="1" ht="15" customHeight="1" spans="1:23">
      <c r="A64" s="248" t="s">
        <v>287</v>
      </c>
      <c r="B64" s="248" t="s">
        <v>374</v>
      </c>
      <c r="C64" s="248" t="s">
        <v>371</v>
      </c>
      <c r="D64" s="248" t="s">
        <v>92</v>
      </c>
      <c r="E64" s="248" t="s">
        <v>130</v>
      </c>
      <c r="F64" s="248" t="s">
        <v>131</v>
      </c>
      <c r="G64" s="248" t="s">
        <v>262</v>
      </c>
      <c r="H64" s="248" t="s">
        <v>263</v>
      </c>
      <c r="I64" s="250">
        <v>43000</v>
      </c>
      <c r="J64" s="251"/>
      <c r="K64" s="251"/>
      <c r="L64" s="252"/>
      <c r="M64" s="252"/>
      <c r="N64" s="251">
        <v>43000</v>
      </c>
      <c r="O64" s="252"/>
      <c r="P64" s="252"/>
      <c r="Q64" s="252"/>
      <c r="R64" s="251"/>
      <c r="S64" s="251"/>
      <c r="T64" s="251"/>
      <c r="U64" s="251"/>
      <c r="V64" s="251"/>
      <c r="W64" s="251"/>
    </row>
    <row r="65" s="74" customFormat="1" ht="15" customHeight="1" spans="1:23">
      <c r="A65" s="248" t="s">
        <v>287</v>
      </c>
      <c r="B65" s="248" t="s">
        <v>375</v>
      </c>
      <c r="C65" s="248" t="s">
        <v>371</v>
      </c>
      <c r="D65" s="248" t="s">
        <v>92</v>
      </c>
      <c r="E65" s="248" t="s">
        <v>130</v>
      </c>
      <c r="F65" s="248" t="s">
        <v>131</v>
      </c>
      <c r="G65" s="248" t="s">
        <v>266</v>
      </c>
      <c r="H65" s="248" t="s">
        <v>267</v>
      </c>
      <c r="I65" s="250">
        <v>118120</v>
      </c>
      <c r="J65" s="251"/>
      <c r="K65" s="251"/>
      <c r="L65" s="252"/>
      <c r="M65" s="252"/>
      <c r="N65" s="251">
        <v>118120</v>
      </c>
      <c r="O65" s="252"/>
      <c r="P65" s="252"/>
      <c r="Q65" s="252"/>
      <c r="R65" s="251"/>
      <c r="S65" s="251"/>
      <c r="T65" s="251"/>
      <c r="U65" s="251"/>
      <c r="V65" s="251"/>
      <c r="W65" s="251"/>
    </row>
    <row r="66" s="74" customFormat="1" ht="15" customHeight="1" spans="1:23">
      <c r="A66" s="248" t="s">
        <v>287</v>
      </c>
      <c r="B66" s="248" t="s">
        <v>376</v>
      </c>
      <c r="C66" s="248" t="s">
        <v>371</v>
      </c>
      <c r="D66" s="248" t="s">
        <v>92</v>
      </c>
      <c r="E66" s="248" t="s">
        <v>130</v>
      </c>
      <c r="F66" s="248" t="s">
        <v>131</v>
      </c>
      <c r="G66" s="248" t="s">
        <v>350</v>
      </c>
      <c r="H66" s="248" t="s">
        <v>351</v>
      </c>
      <c r="I66" s="250">
        <v>45800</v>
      </c>
      <c r="J66" s="251"/>
      <c r="K66" s="251"/>
      <c r="L66" s="252"/>
      <c r="M66" s="252"/>
      <c r="N66" s="251">
        <v>45800</v>
      </c>
      <c r="O66" s="252"/>
      <c r="P66" s="252"/>
      <c r="Q66" s="252"/>
      <c r="R66" s="251"/>
      <c r="S66" s="251"/>
      <c r="T66" s="251"/>
      <c r="U66" s="251"/>
      <c r="V66" s="251"/>
      <c r="W66" s="251"/>
    </row>
    <row r="67" s="74" customFormat="1" ht="15" customHeight="1" spans="1:23">
      <c r="A67" s="248" t="s">
        <v>287</v>
      </c>
      <c r="B67" s="248" t="s">
        <v>377</v>
      </c>
      <c r="C67" s="248" t="s">
        <v>371</v>
      </c>
      <c r="D67" s="248" t="s">
        <v>92</v>
      </c>
      <c r="E67" s="248" t="s">
        <v>130</v>
      </c>
      <c r="F67" s="248" t="s">
        <v>131</v>
      </c>
      <c r="G67" s="248" t="s">
        <v>378</v>
      </c>
      <c r="H67" s="248" t="s">
        <v>379</v>
      </c>
      <c r="I67" s="250">
        <v>5599.8</v>
      </c>
      <c r="J67" s="251"/>
      <c r="K67" s="251"/>
      <c r="L67" s="252"/>
      <c r="M67" s="252"/>
      <c r="N67" s="251">
        <v>5599.8</v>
      </c>
      <c r="O67" s="252"/>
      <c r="P67" s="252"/>
      <c r="Q67" s="252"/>
      <c r="R67" s="251"/>
      <c r="S67" s="251"/>
      <c r="T67" s="251"/>
      <c r="U67" s="251"/>
      <c r="V67" s="251"/>
      <c r="W67" s="251"/>
    </row>
    <row r="68" s="74" customFormat="1" ht="15" customHeight="1" spans="1:23">
      <c r="A68" s="248" t="s">
        <v>287</v>
      </c>
      <c r="B68" s="248" t="s">
        <v>380</v>
      </c>
      <c r="C68" s="248" t="s">
        <v>371</v>
      </c>
      <c r="D68" s="248" t="s">
        <v>92</v>
      </c>
      <c r="E68" s="248" t="s">
        <v>130</v>
      </c>
      <c r="F68" s="248" t="s">
        <v>131</v>
      </c>
      <c r="G68" s="248" t="s">
        <v>258</v>
      </c>
      <c r="H68" s="248" t="s">
        <v>259</v>
      </c>
      <c r="I68" s="250">
        <v>234170.62</v>
      </c>
      <c r="J68" s="251"/>
      <c r="K68" s="251"/>
      <c r="L68" s="252"/>
      <c r="M68" s="252"/>
      <c r="N68" s="251">
        <v>234170.62</v>
      </c>
      <c r="O68" s="252"/>
      <c r="P68" s="252"/>
      <c r="Q68" s="252"/>
      <c r="R68" s="251"/>
      <c r="S68" s="251"/>
      <c r="T68" s="251"/>
      <c r="U68" s="251"/>
      <c r="V68" s="251"/>
      <c r="W68" s="251"/>
    </row>
    <row r="69" s="74" customFormat="1" ht="15" customHeight="1" spans="1:23">
      <c r="A69" s="248" t="s">
        <v>287</v>
      </c>
      <c r="B69" s="248" t="s">
        <v>381</v>
      </c>
      <c r="C69" s="248" t="s">
        <v>371</v>
      </c>
      <c r="D69" s="248" t="s">
        <v>92</v>
      </c>
      <c r="E69" s="248" t="s">
        <v>130</v>
      </c>
      <c r="F69" s="248" t="s">
        <v>131</v>
      </c>
      <c r="G69" s="248" t="s">
        <v>378</v>
      </c>
      <c r="H69" s="248" t="s">
        <v>379</v>
      </c>
      <c r="I69" s="250">
        <v>0.18</v>
      </c>
      <c r="J69" s="251"/>
      <c r="K69" s="251"/>
      <c r="L69" s="252"/>
      <c r="M69" s="252"/>
      <c r="N69" s="251">
        <v>0.18</v>
      </c>
      <c r="O69" s="252"/>
      <c r="P69" s="252"/>
      <c r="Q69" s="252"/>
      <c r="R69" s="251"/>
      <c r="S69" s="251"/>
      <c r="T69" s="251"/>
      <c r="U69" s="251"/>
      <c r="V69" s="251"/>
      <c r="W69" s="251"/>
    </row>
    <row r="70" ht="15" customHeight="1" spans="1:23">
      <c r="A70" s="248" t="s">
        <v>287</v>
      </c>
      <c r="B70" s="248" t="s">
        <v>382</v>
      </c>
      <c r="C70" s="248" t="s">
        <v>383</v>
      </c>
      <c r="D70" s="248" t="s">
        <v>92</v>
      </c>
      <c r="E70" s="248" t="s">
        <v>136</v>
      </c>
      <c r="F70" s="248" t="s">
        <v>137</v>
      </c>
      <c r="G70" s="248" t="s">
        <v>292</v>
      </c>
      <c r="H70" s="248" t="s">
        <v>293</v>
      </c>
      <c r="I70" s="250">
        <v>60000</v>
      </c>
      <c r="J70" s="251"/>
      <c r="K70" s="251"/>
      <c r="L70" s="252"/>
      <c r="M70" s="252"/>
      <c r="N70" s="251">
        <v>60000</v>
      </c>
      <c r="O70" s="252"/>
      <c r="P70" s="252"/>
      <c r="Q70" s="252"/>
      <c r="R70" s="251"/>
      <c r="S70" s="251"/>
      <c r="T70" s="251"/>
      <c r="U70" s="251"/>
      <c r="V70" s="251"/>
      <c r="W70" s="251"/>
    </row>
    <row r="71" ht="15" customHeight="1" spans="1:23">
      <c r="A71" s="248" t="s">
        <v>287</v>
      </c>
      <c r="B71" s="248" t="s">
        <v>384</v>
      </c>
      <c r="C71" s="248" t="s">
        <v>385</v>
      </c>
      <c r="D71" s="248" t="s">
        <v>92</v>
      </c>
      <c r="E71" s="248" t="s">
        <v>136</v>
      </c>
      <c r="F71" s="248" t="s">
        <v>137</v>
      </c>
      <c r="G71" s="248" t="s">
        <v>304</v>
      </c>
      <c r="H71" s="248" t="s">
        <v>305</v>
      </c>
      <c r="I71" s="250">
        <v>13500</v>
      </c>
      <c r="J71" s="251"/>
      <c r="K71" s="251"/>
      <c r="L71" s="252"/>
      <c r="M71" s="252"/>
      <c r="N71" s="251">
        <v>13500</v>
      </c>
      <c r="O71" s="252"/>
      <c r="P71" s="252"/>
      <c r="Q71" s="252"/>
      <c r="R71" s="251"/>
      <c r="S71" s="251"/>
      <c r="T71" s="251"/>
      <c r="U71" s="251"/>
      <c r="V71" s="251"/>
      <c r="W71" s="251"/>
    </row>
    <row r="72" ht="15" customHeight="1" spans="1:23">
      <c r="A72" s="248" t="s">
        <v>287</v>
      </c>
      <c r="B72" s="248" t="s">
        <v>386</v>
      </c>
      <c r="C72" s="248" t="s">
        <v>385</v>
      </c>
      <c r="D72" s="248" t="s">
        <v>92</v>
      </c>
      <c r="E72" s="248" t="s">
        <v>136</v>
      </c>
      <c r="F72" s="248" t="s">
        <v>137</v>
      </c>
      <c r="G72" s="248" t="s">
        <v>264</v>
      </c>
      <c r="H72" s="248" t="s">
        <v>265</v>
      </c>
      <c r="I72" s="250">
        <v>3000</v>
      </c>
      <c r="J72" s="251"/>
      <c r="K72" s="251"/>
      <c r="L72" s="252"/>
      <c r="M72" s="252"/>
      <c r="N72" s="251">
        <v>3000</v>
      </c>
      <c r="O72" s="252"/>
      <c r="P72" s="252"/>
      <c r="Q72" s="252"/>
      <c r="R72" s="251"/>
      <c r="S72" s="251"/>
      <c r="T72" s="251"/>
      <c r="U72" s="251"/>
      <c r="V72" s="251"/>
      <c r="W72" s="251"/>
    </row>
    <row r="73" ht="15" customHeight="1" spans="1:23">
      <c r="A73" s="248" t="s">
        <v>287</v>
      </c>
      <c r="B73" s="248" t="s">
        <v>387</v>
      </c>
      <c r="C73" s="248" t="s">
        <v>385</v>
      </c>
      <c r="D73" s="248" t="s">
        <v>92</v>
      </c>
      <c r="E73" s="248" t="s">
        <v>136</v>
      </c>
      <c r="F73" s="248" t="s">
        <v>137</v>
      </c>
      <c r="G73" s="248" t="s">
        <v>292</v>
      </c>
      <c r="H73" s="248" t="s">
        <v>293</v>
      </c>
      <c r="I73" s="250">
        <v>7800</v>
      </c>
      <c r="J73" s="251"/>
      <c r="K73" s="251"/>
      <c r="L73" s="252"/>
      <c r="M73" s="252"/>
      <c r="N73" s="251">
        <v>7800</v>
      </c>
      <c r="O73" s="252"/>
      <c r="P73" s="252"/>
      <c r="Q73" s="252"/>
      <c r="R73" s="251"/>
      <c r="S73" s="251"/>
      <c r="T73" s="251"/>
      <c r="U73" s="251"/>
      <c r="V73" s="251"/>
      <c r="W73" s="251"/>
    </row>
    <row r="74" ht="15" customHeight="1" spans="1:23">
      <c r="A74" s="248" t="s">
        <v>287</v>
      </c>
      <c r="B74" s="248" t="s">
        <v>388</v>
      </c>
      <c r="C74" s="248" t="s">
        <v>385</v>
      </c>
      <c r="D74" s="248" t="s">
        <v>92</v>
      </c>
      <c r="E74" s="248" t="s">
        <v>136</v>
      </c>
      <c r="F74" s="248" t="s">
        <v>137</v>
      </c>
      <c r="G74" s="248" t="s">
        <v>258</v>
      </c>
      <c r="H74" s="248" t="s">
        <v>259</v>
      </c>
      <c r="I74" s="250">
        <v>10000</v>
      </c>
      <c r="J74" s="251"/>
      <c r="K74" s="251"/>
      <c r="L74" s="252"/>
      <c r="M74" s="252"/>
      <c r="N74" s="251">
        <v>10000</v>
      </c>
      <c r="O74" s="252"/>
      <c r="P74" s="252"/>
      <c r="Q74" s="252"/>
      <c r="R74" s="251"/>
      <c r="S74" s="251"/>
      <c r="T74" s="251"/>
      <c r="U74" s="251"/>
      <c r="V74" s="251"/>
      <c r="W74" s="251"/>
    </row>
    <row r="75" ht="15" customHeight="1" spans="1:23">
      <c r="A75" s="248" t="s">
        <v>287</v>
      </c>
      <c r="B75" s="248" t="s">
        <v>389</v>
      </c>
      <c r="C75" s="248" t="s">
        <v>385</v>
      </c>
      <c r="D75" s="248" t="s">
        <v>92</v>
      </c>
      <c r="E75" s="248" t="s">
        <v>136</v>
      </c>
      <c r="F75" s="248" t="s">
        <v>137</v>
      </c>
      <c r="G75" s="248" t="s">
        <v>262</v>
      </c>
      <c r="H75" s="248" t="s">
        <v>263</v>
      </c>
      <c r="I75" s="250">
        <v>1900</v>
      </c>
      <c r="J75" s="251"/>
      <c r="K75" s="251"/>
      <c r="L75" s="252"/>
      <c r="M75" s="252"/>
      <c r="N75" s="251">
        <v>1900</v>
      </c>
      <c r="O75" s="252"/>
      <c r="P75" s="252"/>
      <c r="Q75" s="252"/>
      <c r="R75" s="251"/>
      <c r="S75" s="251"/>
      <c r="T75" s="251"/>
      <c r="U75" s="251"/>
      <c r="V75" s="251"/>
      <c r="W75" s="251"/>
    </row>
    <row r="76" ht="15" customHeight="1" spans="1:23">
      <c r="A76" s="248" t="s">
        <v>287</v>
      </c>
      <c r="B76" s="248" t="s">
        <v>390</v>
      </c>
      <c r="C76" s="248" t="s">
        <v>385</v>
      </c>
      <c r="D76" s="248" t="s">
        <v>92</v>
      </c>
      <c r="E76" s="248" t="s">
        <v>136</v>
      </c>
      <c r="F76" s="248" t="s">
        <v>137</v>
      </c>
      <c r="G76" s="248" t="s">
        <v>264</v>
      </c>
      <c r="H76" s="248" t="s">
        <v>265</v>
      </c>
      <c r="I76" s="250">
        <v>5000</v>
      </c>
      <c r="J76" s="251"/>
      <c r="K76" s="251"/>
      <c r="L76" s="252"/>
      <c r="M76" s="252"/>
      <c r="N76" s="251">
        <v>5000</v>
      </c>
      <c r="O76" s="252"/>
      <c r="P76" s="252"/>
      <c r="Q76" s="252"/>
      <c r="R76" s="251"/>
      <c r="S76" s="251"/>
      <c r="T76" s="251"/>
      <c r="U76" s="251"/>
      <c r="V76" s="251"/>
      <c r="W76" s="251"/>
    </row>
    <row r="77" ht="15" customHeight="1" spans="1:23">
      <c r="A77" s="248" t="s">
        <v>287</v>
      </c>
      <c r="B77" s="248" t="s">
        <v>391</v>
      </c>
      <c r="C77" s="248" t="s">
        <v>385</v>
      </c>
      <c r="D77" s="248" t="s">
        <v>92</v>
      </c>
      <c r="E77" s="248" t="s">
        <v>136</v>
      </c>
      <c r="F77" s="248" t="s">
        <v>137</v>
      </c>
      <c r="G77" s="248" t="s">
        <v>290</v>
      </c>
      <c r="H77" s="248" t="s">
        <v>291</v>
      </c>
      <c r="I77" s="250">
        <v>12200</v>
      </c>
      <c r="J77" s="251"/>
      <c r="K77" s="251"/>
      <c r="L77" s="252"/>
      <c r="M77" s="252"/>
      <c r="N77" s="251">
        <v>12200</v>
      </c>
      <c r="O77" s="252"/>
      <c r="P77" s="252"/>
      <c r="Q77" s="252"/>
      <c r="R77" s="251"/>
      <c r="S77" s="251"/>
      <c r="T77" s="251"/>
      <c r="U77" s="251"/>
      <c r="V77" s="251"/>
      <c r="W77" s="251"/>
    </row>
    <row r="78" ht="15" customHeight="1" spans="1:23">
      <c r="A78" s="248" t="s">
        <v>287</v>
      </c>
      <c r="B78" s="248" t="s">
        <v>392</v>
      </c>
      <c r="C78" s="248" t="s">
        <v>385</v>
      </c>
      <c r="D78" s="248" t="s">
        <v>92</v>
      </c>
      <c r="E78" s="248" t="s">
        <v>136</v>
      </c>
      <c r="F78" s="248" t="s">
        <v>137</v>
      </c>
      <c r="G78" s="248" t="s">
        <v>304</v>
      </c>
      <c r="H78" s="248" t="s">
        <v>305</v>
      </c>
      <c r="I78" s="250">
        <v>10600</v>
      </c>
      <c r="J78" s="251"/>
      <c r="K78" s="251"/>
      <c r="L78" s="252"/>
      <c r="M78" s="252"/>
      <c r="N78" s="251">
        <v>10600</v>
      </c>
      <c r="O78" s="252"/>
      <c r="P78" s="252"/>
      <c r="Q78" s="252"/>
      <c r="R78" s="251"/>
      <c r="S78" s="251"/>
      <c r="T78" s="251"/>
      <c r="U78" s="251"/>
      <c r="V78" s="251"/>
      <c r="W78" s="251"/>
    </row>
    <row r="79" ht="15" customHeight="1" spans="1:23">
      <c r="A79" s="248" t="s">
        <v>287</v>
      </c>
      <c r="B79" s="248" t="s">
        <v>393</v>
      </c>
      <c r="C79" s="248" t="s">
        <v>385</v>
      </c>
      <c r="D79" s="248" t="s">
        <v>92</v>
      </c>
      <c r="E79" s="248" t="s">
        <v>136</v>
      </c>
      <c r="F79" s="248" t="s">
        <v>137</v>
      </c>
      <c r="G79" s="248" t="s">
        <v>304</v>
      </c>
      <c r="H79" s="248" t="s">
        <v>305</v>
      </c>
      <c r="I79" s="250">
        <v>54000</v>
      </c>
      <c r="J79" s="251"/>
      <c r="K79" s="251"/>
      <c r="L79" s="252"/>
      <c r="M79" s="252"/>
      <c r="N79" s="251">
        <v>54000</v>
      </c>
      <c r="O79" s="252"/>
      <c r="P79" s="252"/>
      <c r="Q79" s="252"/>
      <c r="R79" s="251"/>
      <c r="S79" s="251"/>
      <c r="T79" s="251"/>
      <c r="U79" s="251"/>
      <c r="V79" s="251"/>
      <c r="W79" s="251"/>
    </row>
    <row r="80" ht="15" customHeight="1" spans="1:23">
      <c r="A80" s="248" t="s">
        <v>287</v>
      </c>
      <c r="B80" s="248" t="s">
        <v>394</v>
      </c>
      <c r="C80" s="248" t="s">
        <v>385</v>
      </c>
      <c r="D80" s="248" t="s">
        <v>92</v>
      </c>
      <c r="E80" s="248" t="s">
        <v>136</v>
      </c>
      <c r="F80" s="248" t="s">
        <v>137</v>
      </c>
      <c r="G80" s="248" t="s">
        <v>290</v>
      </c>
      <c r="H80" s="248" t="s">
        <v>291</v>
      </c>
      <c r="I80" s="250">
        <v>20000</v>
      </c>
      <c r="J80" s="251"/>
      <c r="K80" s="251"/>
      <c r="L80" s="252"/>
      <c r="M80" s="252"/>
      <c r="N80" s="251">
        <v>20000</v>
      </c>
      <c r="O80" s="252"/>
      <c r="P80" s="252"/>
      <c r="Q80" s="252"/>
      <c r="R80" s="251"/>
      <c r="S80" s="251"/>
      <c r="T80" s="251"/>
      <c r="U80" s="251"/>
      <c r="V80" s="251"/>
      <c r="W80" s="251"/>
    </row>
    <row r="81" ht="18.75" customHeight="1" spans="1:23">
      <c r="A81" s="248" t="s">
        <v>287</v>
      </c>
      <c r="B81" s="248" t="s">
        <v>395</v>
      </c>
      <c r="C81" s="248" t="s">
        <v>385</v>
      </c>
      <c r="D81" s="248" t="s">
        <v>92</v>
      </c>
      <c r="E81" s="248" t="s">
        <v>136</v>
      </c>
      <c r="F81" s="248" t="s">
        <v>137</v>
      </c>
      <c r="G81" s="248" t="s">
        <v>298</v>
      </c>
      <c r="H81" s="248" t="s">
        <v>299</v>
      </c>
      <c r="I81" s="250">
        <v>20600</v>
      </c>
      <c r="J81" s="251"/>
      <c r="K81" s="251"/>
      <c r="L81" s="256" t="s">
        <v>93</v>
      </c>
      <c r="M81" s="256" t="s">
        <v>93</v>
      </c>
      <c r="N81" s="251">
        <v>20600</v>
      </c>
      <c r="O81" s="256"/>
      <c r="P81" s="256"/>
      <c r="Q81" s="256" t="s">
        <v>93</v>
      </c>
      <c r="R81" s="251"/>
      <c r="S81" s="251"/>
      <c r="T81" s="251"/>
      <c r="U81" s="251"/>
      <c r="V81" s="251"/>
      <c r="W81" s="251"/>
    </row>
    <row r="82" ht="18.75" customHeight="1" spans="1:23">
      <c r="A82" s="255" t="s">
        <v>152</v>
      </c>
      <c r="B82" s="255"/>
      <c r="C82" s="255"/>
      <c r="D82" s="255"/>
      <c r="E82" s="255"/>
      <c r="F82" s="255"/>
      <c r="G82" s="255"/>
      <c r="H82" s="255"/>
      <c r="I82" s="251">
        <v>61991729.92</v>
      </c>
      <c r="J82" s="251">
        <v>7828900</v>
      </c>
      <c r="K82" s="251">
        <v>7828900</v>
      </c>
      <c r="L82" s="251">
        <f>SUM(L8:L81)</f>
        <v>0</v>
      </c>
      <c r="M82" s="251">
        <f>SUM(M8:M81)</f>
        <v>0</v>
      </c>
      <c r="N82" s="251">
        <v>922630.6</v>
      </c>
      <c r="O82" s="251"/>
      <c r="P82" s="251"/>
      <c r="Q82" s="251">
        <f>SUM(Q8:Q81)</f>
        <v>0</v>
      </c>
      <c r="R82" s="251">
        <v>53240199.32</v>
      </c>
      <c r="S82" s="251">
        <v>52725514.98</v>
      </c>
      <c r="T82" s="251"/>
      <c r="U82" s="251">
        <v>514684.34</v>
      </c>
      <c r="V82" s="251"/>
      <c r="W82" s="251"/>
    </row>
  </sheetData>
  <autoFilter ref="A6:W82">
    <extLst/>
  </autoFilter>
  <mergeCells count="28">
    <mergeCell ref="A2:W2"/>
    <mergeCell ref="A3:H3"/>
    <mergeCell ref="J4:M4"/>
    <mergeCell ref="N4:P4"/>
    <mergeCell ref="R4:W4"/>
    <mergeCell ref="J5:K5"/>
    <mergeCell ref="A82:H82"/>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2020-01-11T06:24:00Z</dcterms:created>
  <cp:lastPrinted>2021-01-13T07:07:00Z</cp:lastPrinted>
  <dcterms:modified xsi:type="dcterms:W3CDTF">2025-05-06T03:54:50Z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FAE501FFD71F42588F92925AC1477E2F</vt:lpwstr>
  </property>
</Properties>
</file>