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tabRatio="768" firstSheet="4"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_FilterDatabase" localSheetId="7" hidden="1">基本支出预算表04!$A$7:$X$33</definedName>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<sst xmlns="http://schemas.openxmlformats.org/spreadsheetml/2006/main" count="1526" uniqueCount="553">
  <si>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</si>
  <si>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</si>
  <si>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</si>
  <si>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</si>
  <si>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</si>
  <si>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</si>
  <si>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</si>
  <si>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</si>
  <si>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</si>
  <si>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</si>
  <si>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</si>
  <si>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</si>
  <si>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</si>
  <si>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</si>
  <si>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</si>
  <si>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</si>
  <si>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</si>
  <si>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</si>
  <si>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</si>
  <si>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</si>
  <si>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</si>
  <si>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单位名称：安宁市妇女联合会</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</si>
  <si>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</si>
  <si>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</si>
  <si>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</si>
  <si>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</si>
  <si>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</si>
  <si>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</si>
  <si>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</si>
  <si>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</si>
  <si>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</si>
  <si>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</si>
  <si>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</si>
  <si>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</si>
  <si>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</si>
  <si>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</si>
  <si>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</si>
  <si>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</si>
  <si>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</si>
  <si>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</si>
  <si>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</si>
  <si>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</si>
  <si>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</si>
  <si>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</si>
  <si>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</si>
  <si>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</si>
  <si>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</si>
  <si>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</si>
  <si>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</si>
  <si>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</si>
  <si>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</si>
  <si>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</si>
  <si>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</si>
  <si>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</si>
  <si>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</si>
  <si>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</si>
  <si>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</si>
  <si>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</si>
  <si>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</si>
  <si>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</si>
  <si>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</si>
  <si>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</si>
  <si>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</si>
  <si>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</si>
  <si>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</si>
  <si>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</si>
  <si>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</si>
  <si>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</si>
  <si>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</si>
  <si>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</si>
  <si>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</si>
  <si>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</si>
  <si>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</si>
  <si>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</si>
  <si>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</si>
  <si>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</si>
  <si>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</si>
  <si>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</si>
  <si>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</si>
  <si>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</si>
  <si>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</si>
  <si>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</si>
  <si>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</si>
  <si>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</si>
  <si>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</si>
  <si>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</si>
  <si>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</si>
  <si>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</si>
  <si>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</si>
  <si>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207</t>
  </si>
  <si>
    <t>安宁市妇女联合会</t>
  </si>
  <si>
    <t>207001</t>
  </si>
  <si>
    <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</si>
  <si>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</si>
  <si>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</si>
  <si>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</si>
  <si>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</si>
  <si>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</si>
  <si>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</si>
  <si>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</si>
  <si>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</si>
  <si>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</si>
  <si>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</si>
  <si>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</si>
  <si>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</si>
  <si>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20129</t>
  </si>
  <si>
    <t xml:space="preserve">  群众团体事务</t>
  </si>
  <si>
    <t>2012901</t>
  </si>
  <si>
    <t xml:space="preserve">    行政运行</t>
  </si>
  <si>
    <t>2012902</t>
  </si>
  <si>
    <t xml:space="preserve">    一般行政管理事务</t>
  </si>
  <si>
    <t>2012999</t>
  </si>
  <si>
    <t xml:space="preserve">    其他群众团体事务支出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</si>
  <si>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</si>
  <si>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</si>
  <si>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</si>
  <si>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</si>
  <si>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</si>
  <si>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</si>
  <si>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</si>
  <si>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</si>
  <si>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20807</t>
  </si>
  <si>
    <t xml:space="preserve">  就业补助</t>
  </si>
  <si>
    <t>2080799</t>
  </si>
  <si>
    <t xml:space="preserve">    其他就业补助支出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</si>
  <si>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</si>
  <si>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</si>
  <si>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</si>
  <si>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</si>
  <si>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</si>
  <si>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</si>
  <si>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</si>
  <si>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</si>
  <si>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</si>
  <si>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</si>
  <si>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213</t>
  </si>
  <si>
    <t>农林水支出</t>
  </si>
  <si>
    <t>21308</t>
  </si>
  <si>
    <t xml:space="preserve">  普惠金融发展支出</t>
  </si>
  <si>
    <t>2130804</t>
  </si>
  <si>
    <t xml:space="preserve">    创业担保贷款贴息及奖补</t>
  </si>
  <si>
    <t>2130899</t>
  </si>
  <si>
    <t xml:space="preserve">    其他普惠金融发展支出</t>
  </si>
  <si>
    <t>221</t>
  </si>
  <si>
    <t>住房保障支出</t>
  </si>
  <si>
    <t>22102</t>
  </si>
  <si>
    <t xml:space="preserve">  住房改革支出</t>
  </si>
  <si>
    <t>2210201</t>
  </si>
  <si>
    <t xml:space="preserve">    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</si>
  <si>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</si>
  <si>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</si>
  <si>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</si>
  <si>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</si>
  <si>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</si>
  <si>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</si>
  <si>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</si>
  <si>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</si>
  <si>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</si>
  <si>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</si>
  <si>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</si>
  <si>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</si>
  <si>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</si>
  <si>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</si>
  <si>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</si>
  <si>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</si>
  <si>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</si>
  <si>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</si>
  <si>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</si>
  <si>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</si>
  <si>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</si>
  <si>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</si>
  <si>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</si>
  <si>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</si>
  <si>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</si>
  <si>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</si>
  <si>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</si>
  <si>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</si>
  <si>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</si>
  <si>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</si>
  <si>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</si>
  <si>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</si>
  <si>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</si>
  <si>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</si>
  <si>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</si>
  <si>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</si>
  <si>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</si>
  <si>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</si>
  <si>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</si>
  <si>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</si>
  <si>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</si>
  <si>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</si>
  <si>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</si>
  <si>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</si>
  <si>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</si>
  <si>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</si>
  <si>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</si>
  <si>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</si>
  <si>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</si>
  <si>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</si>
  <si>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</si>
  <si>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</si>
  <si>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</si>
  <si>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</si>
  <si>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</si>
  <si>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</si>
  <si>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</si>
  <si>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</si>
  <si>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</si>
  <si>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</si>
  <si>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</si>
  <si>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</si>
  <si>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</si>
  <si>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</si>
  <si>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</si>
  <si>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</si>
  <si>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</si>
  <si>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</si>
  <si>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</si>
  <si>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</si>
  <si>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</si>
  <si>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</si>
  <si>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</si>
  <si>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</si>
  <si>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</si>
  <si>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</si>
  <si>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</si>
  <si>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</si>
  <si>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</si>
  <si>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</si>
  <si>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</si>
  <si>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</si>
  <si>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</si>
  <si>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</si>
  <si>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</si>
  <si>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</si>
  <si>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</si>
  <si>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 xml:space="preserve">  安宁市妇女联合会</t>
  </si>
  <si>
    <t>530181221100000206880</t>
  </si>
  <si>
    <t>行政人员支出工资</t>
  </si>
  <si>
    <t>行政运行</t>
  </si>
  <si>
    <t xml:space="preserve">  30101</t>
  </si>
  <si>
    <t>基本工资</t>
  </si>
  <si>
    <t xml:space="preserve">  30102</t>
  </si>
  <si>
    <t>津贴补贴</t>
  </si>
  <si>
    <t xml:space="preserve">  30103</t>
  </si>
  <si>
    <t>奖金</t>
  </si>
  <si>
    <t>530181221100000206905</t>
  </si>
  <si>
    <t>社会保障缴费</t>
  </si>
  <si>
    <t xml:space="preserve">  30112</t>
  </si>
  <si>
    <t>其他社会保障缴费</t>
  </si>
  <si>
    <t>机关事业单位基本养老保险缴费支出</t>
  </si>
  <si>
    <t xml:space="preserve">  30108</t>
  </si>
  <si>
    <t>机关事业单位基本养老保险缴费</t>
  </si>
  <si>
    <t>行政单位医疗</t>
  </si>
  <si>
    <t xml:space="preserve">  30110</t>
  </si>
  <si>
    <t>职工基本医疗保险缴费</t>
  </si>
  <si>
    <t>公务员医疗补助</t>
  </si>
  <si>
    <t xml:space="preserve">  30111</t>
  </si>
  <si>
    <t>公务员医疗补助缴费</t>
  </si>
  <si>
    <t>其他行政事业单位医疗支出</t>
  </si>
  <si>
    <t>530181221100000206906</t>
  </si>
  <si>
    <t>住房公积金</t>
  </si>
  <si>
    <t xml:space="preserve">  30113</t>
  </si>
  <si>
    <t>530181221100000206907</t>
  </si>
  <si>
    <t>对个人和家庭的补助</t>
  </si>
  <si>
    <t>行政单位离退休</t>
  </si>
  <si>
    <t xml:space="preserve">  30305</t>
  </si>
  <si>
    <t>生活补助</t>
  </si>
  <si>
    <t>530181221100000206909</t>
  </si>
  <si>
    <t>公务交通补贴</t>
  </si>
  <si>
    <t xml:space="preserve">  30239</t>
  </si>
  <si>
    <t>其他交通费用</t>
  </si>
  <si>
    <t>530181221100000206911</t>
  </si>
  <si>
    <t>工会经费</t>
  </si>
  <si>
    <t xml:space="preserve">  30228</t>
  </si>
  <si>
    <t>530181221100000206912</t>
  </si>
  <si>
    <t>一般公用经费</t>
  </si>
  <si>
    <t xml:space="preserve">  30201</t>
  </si>
  <si>
    <t>办公费</t>
  </si>
  <si>
    <t xml:space="preserve">  30207</t>
  </si>
  <si>
    <t>邮电费</t>
  </si>
  <si>
    <t xml:space="preserve">  30211</t>
  </si>
  <si>
    <t>差旅费</t>
  </si>
  <si>
    <t xml:space="preserve">  30216</t>
  </si>
  <si>
    <t>培训费</t>
  </si>
  <si>
    <t xml:space="preserve">  30229</t>
  </si>
  <si>
    <t>福利费</t>
  </si>
  <si>
    <t xml:space="preserve">  30299</t>
  </si>
  <si>
    <t>其他商品和服务支出</t>
  </si>
  <si>
    <t>530181231100001570490</t>
  </si>
  <si>
    <t>行政人员绩效奖励</t>
  </si>
  <si>
    <t>530181231100001570492</t>
  </si>
  <si>
    <t>编外人员经费支出</t>
  </si>
  <si>
    <t xml:space="preserve">  30199</t>
  </si>
  <si>
    <t>其他工资福利支出</t>
  </si>
  <si>
    <t>项目分类</t>
  </si>
  <si>
    <t>项目单位</t>
  </si>
  <si>
    <t>经济科目编码</t>
  </si>
  <si>
    <t>经济科目名称</t>
  </si>
  <si>
    <t>本年拨款</t>
  </si>
  <si>
    <t>事业单位
经营收入</t>
  </si>
  <si>
    <t>其中：本次下达</t>
  </si>
  <si>
    <t>311 专项业务类</t>
  </si>
  <si>
    <t>530181221100000195447</t>
  </si>
  <si>
    <t>妇女儿童工作专项经费</t>
  </si>
  <si>
    <t>其他群众团体事务支出</t>
  </si>
  <si>
    <t>30217</t>
  </si>
  <si>
    <t>30227</t>
  </si>
  <si>
    <t>委托业务费</t>
  </si>
  <si>
    <t>530181221100000197071</t>
  </si>
  <si>
    <t>妇联村（居）妇女干部补贴经费</t>
  </si>
  <si>
    <t>30305</t>
  </si>
  <si>
    <t>530181221100000197124</t>
  </si>
  <si>
    <t>慰问“贫困母亲”工作专项经费</t>
  </si>
  <si>
    <t>一般行政管理事务</t>
  </si>
  <si>
    <t>312 民生类</t>
  </si>
  <si>
    <t>530181241100002540781</t>
  </si>
  <si>
    <t>2019年度县区贷免扶补贷款服务补助经费</t>
  </si>
  <si>
    <t>其他就业补助支出</t>
  </si>
  <si>
    <t>30201</t>
  </si>
  <si>
    <t>530181241100002541654</t>
  </si>
  <si>
    <t>清算2022年度创业担保贷款中央奖补资金</t>
  </si>
  <si>
    <t>创业担保贷款贴息及奖补</t>
  </si>
  <si>
    <t>530181241100002549120</t>
  </si>
  <si>
    <t>2023年度中央普惠金融发展（创业担保贷款奖补）专项资金</t>
  </si>
  <si>
    <t>其他普惠金融发展支出</t>
  </si>
  <si>
    <t>530181241100002556051</t>
  </si>
  <si>
    <t>2022年度省级创业担保贷款服务补助经费</t>
  </si>
  <si>
    <t>313 事业发展类</t>
  </si>
  <si>
    <t>530181231100001837079</t>
  </si>
  <si>
    <t>安宁市妇联2020年创业担保贷款服务费专项资金</t>
  </si>
  <si>
    <t>530181241100002218907</t>
  </si>
  <si>
    <t>信创工作专项经费</t>
  </si>
  <si>
    <t>31002</t>
  </si>
  <si>
    <t>办公设备购置</t>
  </si>
  <si>
    <t>单位名称、项目名称</t>
  </si>
  <si>
    <t>项目年度绩效目标</t>
  </si>
  <si>
    <t>一级指标</t>
  </si>
  <si>
    <t>二级指标</t>
  </si>
  <si>
    <t>三级指标</t>
  </si>
  <si>
    <t>指标性质</t>
  </si>
  <si>
    <t>指标值</t>
  </si>
  <si>
    <t>度量单位</t>
  </si>
  <si>
    <t>指标属性</t>
  </si>
  <si>
    <t>指标内容</t>
  </si>
  <si>
    <t>进一步加强和改进党的群团工作，充分发挥群团组织在社会主义民主中的作用，增加群团组织改革创新活力，确保妇女儿童专项经费，按每人不低于2元的标准给予安排。据统计2022年全市妇女儿童约有近28.87万元，按照每人不低于2元的标准。主要用于开展“三八”节系类活动、妇女儿童解困、妇女儿童保障及妇女干部培训班工作。</t>
  </si>
  <si>
    <t>产出指标</t>
  </si>
  <si>
    <t>数量指标</t>
  </si>
  <si>
    <t>开展妇女儿童主题线上线下普法宣传</t>
  </si>
  <si>
    <t>&gt;=</t>
  </si>
  <si>
    <t>次</t>
  </si>
  <si>
    <t>定量指标</t>
  </si>
  <si>
    <t>开展妇女儿童主题线上线下普法宣传20场</t>
  </si>
  <si>
    <t>全市范围内开展线上线下健康知识讲座</t>
  </si>
  <si>
    <t>场</t>
  </si>
  <si>
    <t>全市范围内开展线上线下健康知识讲座20场，覆盖1000人。</t>
  </si>
  <si>
    <t>开展关爱留守困境儿童活动</t>
  </si>
  <si>
    <t>=</t>
  </si>
  <si>
    <t>开展关爱留守困境儿童活动2场。</t>
  </si>
  <si>
    <t>开展巾帼志愿服务活动</t>
  </si>
  <si>
    <t>开展巾帼志愿服务活动1000场</t>
  </si>
  <si>
    <t>开展女性技能培训</t>
  </si>
  <si>
    <t>期</t>
  </si>
  <si>
    <t>开展女性技能培训10期</t>
  </si>
  <si>
    <t>效益指标</t>
  </si>
  <si>
    <t>社会效益指标</t>
  </si>
  <si>
    <t>社会反映较好，得到干部群众及社会各界好评率</t>
  </si>
  <si>
    <t>95</t>
  </si>
  <si>
    <t>%</t>
  </si>
  <si>
    <t>定性指标</t>
  </si>
  <si>
    <t>社会反映较好，得到干部群众及社会各界好评率达到95%以上。</t>
  </si>
  <si>
    <t>维护妇女儿童合法权益</t>
  </si>
  <si>
    <t>是/否</t>
  </si>
  <si>
    <t>满意度指标</t>
  </si>
  <si>
    <t>服务对象满意度指标</t>
  </si>
  <si>
    <t>妇女儿童对妇联开展的各项活动的满意度</t>
  </si>
  <si>
    <t>社会满意度调查达到95%以上。</t>
  </si>
  <si>
    <t>进一步加强和改进党的群团工作，调动广大基层妇女干部的工作积极性，促进我市经济社会各项事业协调发展，充分发挥基层妇女干部在经济社会建设中的作用。经费由各街道垫付，年底前考核完成集中发放给各街道，由街道兑现。</t>
  </si>
  <si>
    <t>村（居）妇女干部数</t>
  </si>
  <si>
    <t>97</t>
  </si>
  <si>
    <t>人</t>
  </si>
  <si>
    <t>按工作要求配备村（社区）妇女干部97人</t>
  </si>
  <si>
    <t>积极组织妇女活动场次</t>
  </si>
  <si>
    <t>积极组织妇女活动6场次</t>
  </si>
  <si>
    <t>社会反映较好，得到干部群众好评率</t>
  </si>
  <si>
    <t>95%</t>
  </si>
  <si>
    <t>社会反映较好，得到干部群众好评率达到95%以上</t>
  </si>
  <si>
    <t>加强和改进党的群团工作，调动广大基层妇女干部的工作积极性</t>
  </si>
  <si>
    <t>各基层妇女干部在群众中得到好评率</t>
  </si>
  <si>
    <t>工作成效得到98%以上好评</t>
  </si>
  <si>
    <t>号召全社会积极关注弱势妇女群体，让贫困母亲感受到党和社会大家庭的关爱，激励广大妇女同胞树立自尊、自信、自立、自强精神，共建和谐安宁。每年在春节前慰问我市100名贫困母亲，每人500元，合计5万元。</t>
  </si>
  <si>
    <t>慰问贫困母亲人数</t>
  </si>
  <si>
    <t>100</t>
  </si>
  <si>
    <t>人次</t>
  </si>
  <si>
    <t>按要求进行贫困母亲的审核，开展慰问工作</t>
  </si>
  <si>
    <t>社会反映较好，得到贫困妇女群众好评率</t>
  </si>
  <si>
    <t>基层妇联工作开展良好，社会反映较好，得到贫困妇女群众的普遍好评达到95%以上。</t>
  </si>
  <si>
    <t>各基层妇女干部在贫困妇女群众满意率</t>
  </si>
  <si>
    <t>完成使用昆财社基〔2022〕58号2022年省对下人力资源和社会保障创业担保贷款服务专项资金。</t>
  </si>
  <si>
    <t>创业担保代扣扶持创业人数</t>
  </si>
  <si>
    <t>194</t>
  </si>
  <si>
    <t>创业担保代扣扶持创业人数194人</t>
  </si>
  <si>
    <t>按标准补助率</t>
  </si>
  <si>
    <t>按标准补助率100%</t>
  </si>
  <si>
    <t>创业担保贷款还款率</t>
  </si>
  <si>
    <t>96</t>
  </si>
  <si>
    <t>创业担保贷款还款率大于等于96%</t>
  </si>
  <si>
    <t>时效指标</t>
  </si>
  <si>
    <t>任务完成时效</t>
  </si>
  <si>
    <t>年</t>
  </si>
  <si>
    <t>在1年内完成</t>
  </si>
  <si>
    <t>创业担保贷款带动就业数</t>
  </si>
  <si>
    <t>创业担保贷款带动就业数大于等于388人</t>
  </si>
  <si>
    <t>被扶持对象满意度</t>
  </si>
  <si>
    <t>被扶持对象满意度达到80%</t>
  </si>
  <si>
    <t>妇联2022年创业担保贷款工作中央财政奖励性补助资金</t>
  </si>
  <si>
    <t>根据相关贷款政策，开展与贷款相关的政策宣传工作，完成创业贷款发放工作。</t>
  </si>
  <si>
    <t>完成创业贷款发放</t>
  </si>
  <si>
    <t>户</t>
  </si>
  <si>
    <t>完成创业贷款发放10户</t>
  </si>
  <si>
    <t>完成时间</t>
  </si>
  <si>
    <t>1年</t>
  </si>
  <si>
    <t>促进全市创业担保贷款工作的开展</t>
  </si>
  <si>
    <t>进一步促进</t>
  </si>
  <si>
    <t>进一步促进全市创业担保贷款工作的开展</t>
  </si>
  <si>
    <t>被补助对象满意度</t>
  </si>
  <si>
    <t>被补助对象满意度90%</t>
  </si>
  <si>
    <t>安宁市2022年度创业担保贷款工作中央和省级奖励补助资金</t>
  </si>
  <si>
    <t>完成省级下达创业贷款担保贷款扶持工作任务，支出劳动者自主创业，自谋职业，推动解决特殊困难群的体的结构性就业矛盾。</t>
  </si>
  <si>
    <t>2022年贷免扶补</t>
  </si>
  <si>
    <t>2022年贷免扶补24户</t>
  </si>
  <si>
    <t>2022年创业担保贷款</t>
  </si>
  <si>
    <t>2022年创业担保贷款23户</t>
  </si>
  <si>
    <t>质量指标</t>
  </si>
  <si>
    <t>创业担保贷款回款率</t>
  </si>
  <si>
    <t>创业担保贷款回款率大于90%</t>
  </si>
  <si>
    <t>经济效益指标</t>
  </si>
  <si>
    <t>创业担保基金放大倍数</t>
  </si>
  <si>
    <t>倍</t>
  </si>
  <si>
    <t>创业担保基金放大倍数2倍</t>
  </si>
  <si>
    <t>推动银行金融机构新增发放创业贷款</t>
  </si>
  <si>
    <t>申报创业担保贷款贴息个人满意度</t>
  </si>
  <si>
    <t>申报创业担保贷款贴息个人满意度&gt;=80%</t>
  </si>
  <si>
    <t>申报创业担保贷款贴息小微企业满意度</t>
  </si>
  <si>
    <t>申报创业担保贷款贴息小微企业满意度&gt;=80%</t>
  </si>
  <si>
    <t>2019年度“贷免扶补”30%服务补助专项经费</t>
  </si>
  <si>
    <t>全市通过“贷免扶补”扶持创业，根据云财规【2018】2号规定，每帮助一人成功创业有700元工作经费补助，拨付到基层的资金不得低于补助资金的95%。</t>
  </si>
  <si>
    <t>2019年贷免扶补扶持创业就业人数</t>
  </si>
  <si>
    <t>2019年贷免扶补扶持创业就业人数537人</t>
  </si>
  <si>
    <t>2019年发放贷免扶补吸纳带动就业人数</t>
  </si>
  <si>
    <t>2019年发放贷免扶补吸纳带动就业人数1074人</t>
  </si>
  <si>
    <t xml:space="preserve"> 2024年部门整体支出绩效目标表</t>
  </si>
  <si>
    <t>部门编码</t>
  </si>
  <si>
    <t>部门名称</t>
  </si>
  <si>
    <t>说明</t>
  </si>
  <si>
    <t>部门总体目标</t>
  </si>
  <si>
    <t>部门职责</t>
  </si>
  <si>
    <t>妇联是党和政府联系妇女群众的桥梁和纽带，其中心工作是注重解放思想、改革创新，依法维权，大力宣传贯彻男女平等基本国策，扎实做好组织妇女、引导妇女、服务妇女和维护妇女儿童合法权益的工作。充分发挥群团组织在社会主义民主中的作用，增加群团组织改革创新活力，进一步加强和改进党的群团工作，调动广大基层妇女干部的工作积极性，促进我市经济社会各项事业协调发展，充分发挥基层妇女干部在经济社会建设中的作用。为了认真学习贯彻“三个代表”重要思想，深入贯彻落实科学发展观，围绕中心，服务大局，认真履行组织妇女、引导妇女、服务妇女，统筹推进城乡区域妇女发展，切实维护妇女儿童合法权益的职能，深入开展“双学双比”、“巾帼建功”、“五好文明家庭”、“双合格”家庭教育实践四大主体活动，努力构建群众化、社会化的工作格局。</t>
  </si>
  <si>
    <t>根据三定方案归纳</t>
  </si>
  <si>
    <t>总体绩效目标
（2024-2026年期间）</t>
  </si>
  <si>
    <t>坚持以习近平新时代中国特色社会主义思想为指导，深入学习、宣传和贯彻党的二十大精神，围绕建设美好幸福新安宁这一目标，以“跳出妇联发展妇联”的大格局，找准“党政所需，妇女所盼，妇联所能”的小切口，采取“清单化，项目化，标准化，体系化”的实举措。深入实施巾帼思想引领、巾帼创业创新、家家幸福安康、维权关爱服务、固本强基促活五大工程，为争当全省县域高质量发展“排头兵”，建设区域性国际中心城市西线经济走廊、滇中最美绿城、中国西部县域高质量发展标兵和贡献巾帼力量。</t>
  </si>
  <si>
    <t>根据部门职责，中长期规划，各级党委，各级政府要求归纳</t>
  </si>
  <si>
    <t>部门年度目标</t>
  </si>
  <si>
    <t>预算年度（2024年）
绩效目标</t>
  </si>
  <si>
    <t>1. 在全市范围内开展“巾帼大宣讲”主题活动120场。                                  
2.“巾帼心向党 建功新时代”党建品牌活动。
3. 确保安宁市婚姻家庭纠纷调解成功率不低于80%。
4. 开展家事调解员线上线下培训10场。
5. 在全市范围内为家庭经济困难的初三应届女生就读昆明市女子中学进行推荐和填报志愿等工作。
6. 开展妇女儿童主题线上线下普法宣传20场。
7.协调爱心企业关爱我市特殊妇女群体，为更多妇女儿童和家庭办实事、解难事。
8. 全市范围内开展线上线下健康知识讲座20场，覆盖1000人。
9. 开展关爱留守困境儿童活动2场。
10. 开展男女平等基本国策宣传教育6场。
11. 全面推进儿童友好城市建设，打造儿童友好社区、医院、学校示范点。
12.联合市人武部、市退役军人事务局开展“最美军嫂”、“最美兵妈妈”、“最美退役女军人”评选及“关爱兵娃娃”等系列活动。
13.联合市纪委开展“清廉家庭”“最美家庭”“绿色家庭”等评选活动、开展好家风好家训宣讲、“家庭助廉”清廉文化建设主题活动、清廉主题亲子阅读活动等系列家庭文明建设活动。
“乡村振兴 巾帼行动”
14. 开展巾帼志愿服务活动1000场。
15. 开展女性技能培训10期。
16. 推动妇女创业担保贷款政策扩面，发放创业担保贷款10户。
17. 开展线上线下“春风行动”招聘3期。
18. 开展市纪念“三八”国际劳动妇女节114周年活动。
19. 选树各具特色的最美家庭15户。
20. 开展家风建设专题培训10场。
21. 开展好家风好家训宣讲10场。
22. 举办家庭教育培训20场。
23. 广泛组织开展亲子阅读活动。
24. 培树昆明市级“健康家庭”142户。
25. 开展基层妇联组织成员能力提升培训10场，培训基层妇联执委、妇女干部700人。
26. 深化妇联执委轮值制度执行，开展市级执委轮值10次，市级执委活动2次。
27. 确保2024年规范化建设达标占比90%以上。</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</si>
  <si>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</si>
  <si>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</si>
  <si>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</si>
  <si>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</si>
  <si>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</si>
  <si>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</si>
  <si>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</si>
  <si>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</si>
  <si>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</si>
  <si>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保障机构正常运转</t>
  </si>
  <si>
    <t>妇联是党和政府联系妇女群众的桥梁和纽带，其中心工作是注重解放思想、改革创新，依法维权，大力宣传贯彻男女平等基本国策，扎实做好组织妇女、引导妇女、服务妇女和维护妇女儿童合法权益的工作。充分发挥群团组织在社会主义民主中的作用，增加群团组织改革创新活力，确保妇女儿童专项经费。按每人不低于2元的标准给予安排。</t>
  </si>
  <si>
    <t>妇女儿童工作</t>
  </si>
  <si>
    <t>妇联村（居）妇女干部补贴工作</t>
  </si>
  <si>
    <t>信创工作经费</t>
  </si>
  <si>
    <t>按要求购买电脑</t>
  </si>
  <si>
    <t>三、部门整体支出绩效指标</t>
  </si>
  <si>
    <t>绩效指标</t>
  </si>
  <si>
    <t>评（扣）分标准</t>
  </si>
  <si>
    <t>绩效指标设定依据及指标值数据来源</t>
  </si>
  <si>
    <t xml:space="preserve">二级指标 </t>
  </si>
  <si>
    <t>按照实际工作完成情况酌情扣分</t>
  </si>
  <si>
    <t>开展妇女儿童主题线上线下普法宣传20场。</t>
  </si>
  <si>
    <t>根据安宁市妇女联合会2024年重点工作计划</t>
  </si>
  <si>
    <t>全市范围内开展线上线下健康知识讲座，覆盖人数</t>
  </si>
  <si>
    <t>20、1000</t>
  </si>
  <si>
    <t>场、人</t>
  </si>
  <si>
    <t>购买电脑</t>
  </si>
  <si>
    <t>台</t>
  </si>
  <si>
    <t>购买电脑4台</t>
  </si>
  <si>
    <t>开展基层妇联组织成员能力提升培训</t>
  </si>
  <si>
    <t>开展基层妇联组织成员能力提升培训10场</t>
  </si>
  <si>
    <t>培训基层妇联执委、妇女干部</t>
  </si>
  <si>
    <t>培训基层妇联执委、妇女干部700人</t>
  </si>
  <si>
    <t>&lt;=</t>
  </si>
  <si>
    <t>在2024年内完成</t>
  </si>
  <si>
    <t>安宁市妇联年终对街道的工作目标考核</t>
  </si>
  <si>
    <t>依法维护妇女儿童合法权益</t>
  </si>
  <si>
    <t>妇女儿童满意度</t>
  </si>
  <si>
    <t>妇女儿童满意度大于90%</t>
  </si>
  <si>
    <t>根据问卷调查结果</t>
  </si>
  <si>
    <t>本年政府性基金预算支出</t>
  </si>
  <si>
    <t>本单位2024年无政府性基金预算支出，故此表为空。</t>
  </si>
  <si>
    <t>本年国有资本经营预算</t>
  </si>
  <si>
    <t>本单位2024年无国有资本经营预算支出，故此表为空。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</si>
  <si>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</si>
  <si>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</si>
  <si>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</si>
  <si>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</si>
  <si>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</si>
  <si>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</si>
  <si>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</si>
  <si>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</si>
  <si>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</si>
  <si>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本单位2024年无政府采购预算，故此表为空。</t>
  </si>
  <si>
    <t>政府购买服务项目</t>
  </si>
  <si>
    <t>政府购买服务指导性目录代码</t>
  </si>
  <si>
    <t>所属服务类别</t>
  </si>
  <si>
    <t>所属服务领域</t>
  </si>
  <si>
    <t>购买内容简述</t>
  </si>
  <si>
    <t>本单位2024年无部门政府购买服务预算，故此表为空。</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</si>
  <si>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</si>
  <si>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</si>
  <si>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</si>
  <si>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</si>
  <si>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</si>
  <si>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</si>
  <si>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</si>
  <si>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</si>
  <si>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</si>
  <si>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</si>
  <si>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</si>
  <si>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</si>
  <si>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</si>
  <si>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</si>
  <si>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</si>
  <si>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</si>
  <si>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</si>
  <si>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</si>
  <si>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</si>
  <si>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</si>
  <si>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本单位2024年无新增资产配置，故此表为空。</t>
  </si>
  <si>
    <t>上级补助</t>
  </si>
  <si>
    <t>备注：2024年无上级补助项目支出预算，故此表上级补助项目支出预算表无数据。</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</si>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</sst>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_ "/>
    <numFmt numFmtId="181" formatCode="#,##0.00_ ;[Red]\-#,##0.00\ "/>
  </numFmts>
  <fonts count="60">
    <font>
      <sz val="10"/>
      <name val="Arial"/>
      <charset val="0"/>
    </font>
    <font>
      <sz val="10"/>
      <name val="宋体"/>
      <charset val="1"/>
    </font>
    <font>
      <sz val="10"/>
      <color rgb="FF000000"/>
      <name val="宋体"/>
      <charset val="1"/>
    </font>
    <font>
      <sz val="9"/>
      <color rgb="FF000000"/>
      <name val="宋体"/>
      <charset val="1"/>
    </font>
    <font>
      <b/>
      <sz val="23"/>
      <color rgb="FF000000"/>
      <name val="宋体"/>
      <charset val="1"/>
    </font>
    <font>
      <sz val="11"/>
      <color rgb="FF000000"/>
      <name val="宋体"/>
      <charset val="1"/>
    </font>
    <font>
      <sz val="11"/>
      <color theme="1"/>
      <name val="宋体"/>
      <charset val="134"/>
      <scheme val="minor"/>
    </font>
    <font>
      <sz val="9"/>
      <name val="宋体"/>
      <charset val="1"/>
    </font>
    <font>
      <sz val="14"/>
      <name val="宋体"/>
      <charset val="0"/>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b/>
      <sz val="22"/>
      <color rgb="FF000000"/>
      <name val="宋体"/>
      <charset val="134"/>
    </font>
    <font>
      <b/>
      <sz val="23"/>
      <color rgb="FF000000"/>
      <name val="宋体"/>
      <charset val="134"/>
    </font>
    <font>
      <sz val="11"/>
      <color rgb="FF000000"/>
      <name val="宋体"/>
      <charset val="134"/>
    </font>
    <font>
      <sz val="9"/>
      <color rgb="FF000000"/>
      <name val="宋体"/>
      <charset val="134"/>
    </font>
    <font>
      <sz val="11"/>
      <name val="宋体"/>
      <charset val="134"/>
    </font>
    <font>
      <sz val="10"/>
      <color indexed="8"/>
      <name val="Arial"/>
      <charset val="0"/>
    </font>
    <font>
      <sz val="10"/>
      <color rgb="FF000000"/>
      <name val="宋体"/>
      <charset val="134"/>
    </font>
    <font>
      <sz val="9"/>
      <color rgb="FFFF0000"/>
      <name val="宋体"/>
      <charset val="134"/>
    </font>
    <font>
      <sz val="10"/>
      <color rgb="FFFFFFFF"/>
      <name val="宋体"/>
      <charset val="134"/>
    </font>
    <font>
      <b/>
      <sz val="21"/>
      <color rgb="FF000000"/>
      <name val="宋体"/>
      <charset val="134"/>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0"/>
      <name val="Arial"/>
      <charset val="1"/>
    </font>
    <font>
      <sz val="12"/>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sz val="11"/>
      <name val="宋体"/>
      <charset val="1"/>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4" borderId="27"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28" applyNumberFormat="0" applyFill="0" applyAlignment="0" applyProtection="0">
      <alignment vertical="center"/>
    </xf>
    <xf numFmtId="0" fontId="48" fillId="0" borderId="29" applyNumberFormat="0" applyFill="0" applyAlignment="0" applyProtection="0">
      <alignment vertical="center"/>
    </xf>
    <xf numFmtId="0" fontId="49" fillId="0" borderId="30" applyNumberFormat="0" applyFill="0" applyAlignment="0" applyProtection="0">
      <alignment vertical="center"/>
    </xf>
    <xf numFmtId="0" fontId="49" fillId="0" borderId="0" applyNumberFormat="0" applyFill="0" applyBorder="0" applyAlignment="0" applyProtection="0">
      <alignment vertical="center"/>
    </xf>
    <xf numFmtId="0" fontId="50" fillId="5" borderId="31" applyNumberFormat="0" applyAlignment="0" applyProtection="0">
      <alignment vertical="center"/>
    </xf>
    <xf numFmtId="0" fontId="51" fillId="6" borderId="32" applyNumberFormat="0" applyAlignment="0" applyProtection="0">
      <alignment vertical="center"/>
    </xf>
    <xf numFmtId="0" fontId="52" fillId="6" borderId="31" applyNumberFormat="0" applyAlignment="0" applyProtection="0">
      <alignment vertical="center"/>
    </xf>
    <xf numFmtId="0" fontId="53" fillId="7" borderId="33" applyNumberFormat="0" applyAlignment="0" applyProtection="0">
      <alignment vertical="center"/>
    </xf>
    <xf numFmtId="0" fontId="54" fillId="0" borderId="34" applyNumberFormat="0" applyFill="0" applyAlignment="0" applyProtection="0">
      <alignment vertical="center"/>
    </xf>
    <xf numFmtId="0" fontId="55" fillId="0" borderId="35" applyNumberFormat="0" applyFill="0" applyAlignment="0" applyProtection="0">
      <alignment vertical="center"/>
    </xf>
    <xf numFmtId="0" fontId="56" fillId="8" borderId="0" applyNumberFormat="0" applyBorder="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59"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59" fillId="14" borderId="0" applyNumberFormat="0" applyBorder="0" applyAlignment="0" applyProtection="0">
      <alignment vertical="center"/>
    </xf>
    <xf numFmtId="0" fontId="59"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59" fillId="18" borderId="0" applyNumberFormat="0" applyBorder="0" applyAlignment="0" applyProtection="0">
      <alignment vertical="center"/>
    </xf>
    <xf numFmtId="0" fontId="5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59" fillId="22" borderId="0" applyNumberFormat="0" applyBorder="0" applyAlignment="0" applyProtection="0">
      <alignment vertical="center"/>
    </xf>
    <xf numFmtId="0" fontId="59"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59" fillId="26" borderId="0" applyNumberFormat="0" applyBorder="0" applyAlignment="0" applyProtection="0">
      <alignment vertical="center"/>
    </xf>
    <xf numFmtId="0" fontId="59"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59" fillId="30" borderId="0" applyNumberFormat="0" applyBorder="0" applyAlignment="0" applyProtection="0">
      <alignment vertical="center"/>
    </xf>
    <xf numFmtId="0" fontId="59"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59" fillId="34" borderId="0" applyNumberFormat="0" applyBorder="0" applyAlignment="0" applyProtection="0">
      <alignment vertical="center"/>
    </xf>
    <xf numFmtId="0" fontId="31" fillId="0" borderId="0"/>
    <xf numFmtId="0" fontId="31" fillId="0" borderId="0">
      <alignment vertical="center"/>
    </xf>
    <xf numFmtId="0" fontId="15" fillId="0" borderId="0">
      <alignment vertical="top"/>
      <protection locked="0"/>
    </xf>
    <xf numFmtId="0" fontId="0" fillId="0" borderId="0"/>
    <xf numFmtId="0" fontId="9" fillId="0" borderId="0"/>
    <xf numFmtId="0" fontId="9" fillId="0" borderId="0"/>
  </cellStyleXfs>
  <cellXfs count="388">
    <xf numFmtId="0" fontId="0" fillId="0" borderId="0" xfId="0"/>
    <xf numFmtId="0" fontId="1" fillId="0" borderId="0" xfId="51" applyFont="1" applyFill="1" applyBorder="1" applyAlignment="1" applyProtection="1"/>
    <xf numFmtId="49" fontId="2" fillId="0" borderId="0" xfId="51" applyNumberFormat="1" applyFont="1" applyFill="1" applyBorder="1" applyAlignment="1" applyProtection="1"/>
    <xf numFmtId="0" fontId="2" fillId="0" borderId="0" xfId="51" applyFont="1" applyFill="1" applyBorder="1" applyAlignment="1" applyProtection="1"/>
    <xf numFmtId="0" fontId="3" fillId="0" borderId="0" xfId="51" applyFont="1" applyFill="1" applyBorder="1" applyAlignment="1" applyProtection="1">
      <alignment horizontal="right" vertical="center"/>
      <protection locked="0"/>
    </xf>
    <xf numFmtId="0" fontId="4" fillId="0" borderId="0" xfId="51" applyFont="1" applyFill="1" applyBorder="1" applyAlignment="1" applyProtection="1">
      <alignment horizontal="center" vertical="center"/>
    </xf>
    <xf numFmtId="0" fontId="3" fillId="0" borderId="0" xfId="51" applyFont="1" applyFill="1" applyBorder="1" applyAlignment="1" applyProtection="1">
      <alignment horizontal="left" vertical="center"/>
      <protection locked="0"/>
    </xf>
    <xf numFmtId="0" fontId="3" fillId="0" borderId="0" xfId="51" applyFont="1" applyFill="1" applyBorder="1" applyAlignment="1" applyProtection="1">
      <alignment horizontal="left" vertical="center"/>
    </xf>
    <xf numFmtId="0" fontId="5" fillId="0" borderId="0" xfId="51" applyFont="1" applyFill="1" applyBorder="1" applyAlignment="1" applyProtection="1"/>
    <xf numFmtId="0" fontId="3" fillId="0" borderId="0" xfId="51" applyFont="1" applyFill="1" applyBorder="1" applyAlignment="1" applyProtection="1">
      <alignment horizontal="right"/>
      <protection locked="0"/>
    </xf>
    <xf numFmtId="0" fontId="5" fillId="0" borderId="1" xfId="51" applyFont="1" applyFill="1" applyBorder="1" applyAlignment="1" applyProtection="1">
      <alignment horizontal="center" vertical="center" wrapText="1"/>
      <protection locked="0"/>
    </xf>
    <xf numFmtId="0" fontId="5" fillId="0" borderId="1" xfId="51" applyFont="1" applyFill="1" applyBorder="1" applyAlignment="1" applyProtection="1">
      <alignment horizontal="center" vertical="center" wrapText="1"/>
    </xf>
    <xf numFmtId="0" fontId="5" fillId="0" borderId="2" xfId="51" applyFont="1" applyFill="1" applyBorder="1" applyAlignment="1" applyProtection="1">
      <alignment horizontal="center" vertical="center"/>
    </xf>
    <xf numFmtId="0" fontId="5" fillId="0" borderId="3" xfId="51" applyFont="1" applyFill="1" applyBorder="1" applyAlignment="1" applyProtection="1">
      <alignment horizontal="center" vertical="center"/>
    </xf>
    <xf numFmtId="0" fontId="5" fillId="0" borderId="4" xfId="51" applyFont="1" applyFill="1" applyBorder="1" applyAlignment="1" applyProtection="1">
      <alignment horizontal="center" vertical="center"/>
    </xf>
    <xf numFmtId="0" fontId="5" fillId="0" borderId="5" xfId="51" applyFont="1" applyFill="1" applyBorder="1" applyAlignment="1" applyProtection="1">
      <alignment horizontal="center" vertical="center" wrapText="1"/>
      <protection locked="0"/>
    </xf>
    <xf numFmtId="0" fontId="5" fillId="0" borderId="5" xfId="51"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51" applyFont="1" applyFill="1" applyBorder="1" applyAlignment="1" applyProtection="1">
      <alignment horizontal="center" vertical="center" wrapText="1"/>
      <protection locked="0"/>
    </xf>
    <xf numFmtId="0" fontId="5" fillId="0" borderId="8" xfId="51"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11" xfId="51" applyFont="1" applyFill="1" applyBorder="1" applyAlignment="1" applyProtection="1">
      <alignment horizontal="center" vertical="center"/>
    </xf>
    <xf numFmtId="0" fontId="3" fillId="0" borderId="8" xfId="51" applyFont="1" applyFill="1" applyBorder="1" applyAlignment="1" applyProtection="1">
      <alignment vertical="center" wrapText="1"/>
    </xf>
    <xf numFmtId="0" fontId="3" fillId="0" borderId="11" xfId="51" applyFont="1" applyFill="1" applyBorder="1" applyAlignment="1" applyProtection="1">
      <alignment horizontal="left" vertical="center" wrapText="1"/>
      <protection locked="0"/>
    </xf>
    <xf numFmtId="4" fontId="7" fillId="0" borderId="8" xfId="51" applyNumberFormat="1" applyFont="1" applyFill="1" applyBorder="1" applyAlignment="1" applyProtection="1">
      <alignment vertical="center"/>
      <protection locked="0"/>
    </xf>
    <xf numFmtId="4" fontId="7" fillId="0" borderId="11" xfId="51" applyNumberFormat="1" applyFont="1" applyFill="1" applyBorder="1" applyAlignment="1" applyProtection="1">
      <alignment horizontal="right" vertical="center" wrapText="1"/>
      <protection locked="0"/>
    </xf>
    <xf numFmtId="0" fontId="7" fillId="0" borderId="2" xfId="51" applyFont="1" applyFill="1" applyBorder="1" applyAlignment="1" applyProtection="1">
      <alignment horizontal="center" vertical="center" wrapText="1"/>
      <protection locked="0"/>
    </xf>
    <xf numFmtId="0" fontId="7" fillId="0" borderId="3" xfId="51" applyFont="1" applyFill="1" applyBorder="1" applyAlignment="1" applyProtection="1">
      <alignment horizontal="left" vertical="center" wrapText="1"/>
      <protection locked="0"/>
    </xf>
    <xf numFmtId="0" fontId="7" fillId="0" borderId="4" xfId="51" applyFont="1" applyFill="1" applyBorder="1" applyAlignment="1" applyProtection="1">
      <alignment horizontal="left" vertical="center" wrapText="1"/>
      <protection locked="0"/>
    </xf>
    <xf numFmtId="0" fontId="5" fillId="0" borderId="1" xfId="51" applyFont="1" applyFill="1" applyBorder="1" applyAlignment="1" applyProtection="1">
      <alignment horizontal="center" vertical="center"/>
    </xf>
    <xf numFmtId="0" fontId="5" fillId="0" borderId="5" xfId="51" applyFont="1" applyFill="1" applyBorder="1" applyAlignment="1" applyProtection="1">
      <alignment horizontal="center" vertical="center"/>
    </xf>
    <xf numFmtId="0" fontId="5" fillId="0" borderId="8" xfId="51" applyFont="1" applyFill="1" applyBorder="1" applyAlignment="1" applyProtection="1">
      <alignment horizontal="center" vertical="center"/>
    </xf>
    <xf numFmtId="0" fontId="3" fillId="0" borderId="11" xfId="51" applyFont="1" applyFill="1" applyBorder="1" applyAlignment="1" applyProtection="1">
      <alignment horizontal="left" vertical="center" wrapText="1"/>
    </xf>
    <xf numFmtId="0" fontId="3" fillId="0" borderId="11" xfId="51" applyFont="1" applyFill="1" applyBorder="1" applyAlignment="1" applyProtection="1">
      <alignment horizontal="right" vertical="center" wrapText="1"/>
    </xf>
    <xf numFmtId="0" fontId="7" fillId="0" borderId="1" xfId="51" applyFont="1" applyFill="1" applyBorder="1" applyAlignment="1" applyProtection="1">
      <alignment horizontal="left" vertical="center" wrapText="1"/>
      <protection locked="0"/>
    </xf>
    <xf numFmtId="0" fontId="3" fillId="0" borderId="1" xfId="51" applyFont="1" applyFill="1" applyBorder="1" applyAlignment="1" applyProtection="1">
      <alignment horizontal="left" vertical="center" wrapText="1"/>
      <protection locked="0"/>
    </xf>
    <xf numFmtId="0" fontId="3" fillId="0" borderId="1" xfId="51" applyFont="1" applyFill="1" applyBorder="1" applyAlignment="1" applyProtection="1">
      <alignment horizontal="right" vertical="center" wrapText="1"/>
      <protection locked="0"/>
    </xf>
    <xf numFmtId="0" fontId="7" fillId="0" borderId="12" xfId="51" applyFont="1" applyFill="1" applyBorder="1" applyAlignment="1" applyProtection="1">
      <alignment horizontal="left" vertical="center" wrapText="1"/>
      <protection locked="0"/>
    </xf>
    <xf numFmtId="0" fontId="3" fillId="0" borderId="12" xfId="51" applyFont="1" applyFill="1" applyBorder="1" applyAlignment="1" applyProtection="1">
      <alignment horizontal="left" vertical="center" wrapText="1"/>
      <protection locked="0"/>
    </xf>
    <xf numFmtId="0" fontId="3" fillId="0" borderId="12" xfId="51" applyFont="1" applyFill="1" applyBorder="1" applyAlignment="1" applyProtection="1">
      <alignment horizontal="right" vertical="center" wrapText="1"/>
      <protection locked="0"/>
    </xf>
    <xf numFmtId="0" fontId="1" fillId="0" borderId="13" xfId="51" applyFont="1" applyFill="1" applyBorder="1" applyAlignment="1" applyProtection="1">
      <alignment horizontal="center" vertical="center" wrapText="1"/>
      <protection locked="0"/>
    </xf>
    <xf numFmtId="0" fontId="7" fillId="0" borderId="14" xfId="51" applyFont="1" applyFill="1" applyBorder="1" applyAlignment="1" applyProtection="1">
      <alignment horizontal="left" vertical="center"/>
    </xf>
    <xf numFmtId="0" fontId="7" fillId="0" borderId="15" xfId="51" applyFont="1" applyFill="1" applyBorder="1" applyAlignment="1" applyProtection="1">
      <alignment horizontal="left" vertical="center"/>
    </xf>
    <xf numFmtId="0" fontId="3" fillId="0" borderId="8" xfId="51" applyFont="1" applyFill="1" applyBorder="1" applyAlignment="1" applyProtection="1">
      <alignment horizontal="right" vertical="center" wrapText="1"/>
      <protection locked="0"/>
    </xf>
    <xf numFmtId="0" fontId="8" fillId="0" borderId="0" xfId="0" applyFont="1" applyAlignment="1">
      <alignment horizontal="left"/>
    </xf>
    <xf numFmtId="0" fontId="1" fillId="0" borderId="11" xfId="51" applyFont="1" applyFill="1" applyBorder="1" applyAlignment="1" applyProtection="1">
      <alignment horizontal="center" vertical="center"/>
      <protection locked="0"/>
    </xf>
    <xf numFmtId="0" fontId="9" fillId="0" borderId="0" xfId="54" applyFill="1" applyAlignment="1">
      <alignment vertical="center"/>
    </xf>
    <xf numFmtId="0" fontId="10" fillId="0" borderId="0" xfId="54" applyNumberFormat="1" applyFont="1" applyFill="1" applyBorder="1" applyAlignment="1" applyProtection="1">
      <alignment horizontal="right" vertical="center"/>
    </xf>
    <xf numFmtId="0" fontId="11" fillId="0" borderId="0" xfId="54" applyNumberFormat="1" applyFont="1" applyFill="1" applyBorder="1" applyAlignment="1" applyProtection="1">
      <alignment horizontal="center" vertical="center"/>
    </xf>
    <xf numFmtId="0" fontId="12" fillId="0" borderId="0" xfId="54" applyNumberFormat="1" applyFont="1" applyFill="1" applyBorder="1" applyAlignment="1" applyProtection="1">
      <alignment horizontal="left" vertical="center"/>
    </xf>
    <xf numFmtId="0" fontId="13" fillId="0" borderId="0" xfId="54" applyNumberFormat="1" applyFont="1" applyFill="1" applyBorder="1" applyAlignment="1" applyProtection="1">
      <alignment horizontal="left" vertical="center"/>
    </xf>
    <xf numFmtId="0" fontId="14" fillId="0" borderId="7" xfId="50" applyFont="1" applyFill="1" applyBorder="1" applyAlignment="1">
      <alignment horizontal="center" vertical="center" wrapText="1"/>
    </xf>
    <xf numFmtId="0" fontId="14" fillId="0" borderId="16" xfId="50" applyFont="1" applyFill="1" applyBorder="1" applyAlignment="1">
      <alignment horizontal="center" vertical="center" wrapText="1"/>
    </xf>
    <xf numFmtId="0" fontId="14" fillId="0" borderId="17" xfId="50" applyFont="1" applyFill="1" applyBorder="1" applyAlignment="1">
      <alignment horizontal="center" vertical="center" wrapText="1"/>
    </xf>
    <xf numFmtId="0" fontId="14" fillId="0" borderId="18" xfId="50" applyFont="1" applyFill="1" applyBorder="1" applyAlignment="1">
      <alignment horizontal="center" vertical="center" wrapText="1"/>
    </xf>
    <xf numFmtId="0" fontId="14" fillId="0" borderId="10" xfId="5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4" fillId="0" borderId="12" xfId="50" applyFont="1" applyFill="1" applyBorder="1" applyAlignment="1">
      <alignment horizontal="center" vertical="center" wrapText="1"/>
    </xf>
    <xf numFmtId="0" fontId="14" fillId="0" borderId="12" xfId="50" applyFont="1" applyFill="1" applyBorder="1" applyAlignment="1">
      <alignment vertical="center" wrapText="1"/>
    </xf>
    <xf numFmtId="0" fontId="14" fillId="0" borderId="12" xfId="50" applyFont="1" applyFill="1" applyBorder="1" applyAlignment="1">
      <alignment horizontal="left" vertical="center" wrapText="1" indent="1"/>
    </xf>
    <xf numFmtId="0" fontId="9" fillId="0" borderId="0" xfId="51" applyFont="1" applyFill="1" applyBorder="1" applyAlignment="1" applyProtection="1">
      <alignment vertical="center"/>
    </xf>
    <xf numFmtId="0" fontId="15" fillId="0" borderId="0" xfId="51" applyFont="1" applyFill="1" applyBorder="1" applyAlignment="1" applyProtection="1">
      <alignment vertical="top"/>
      <protection locked="0"/>
    </xf>
    <xf numFmtId="0" fontId="16" fillId="0" borderId="0" xfId="51" applyFont="1" applyFill="1" applyBorder="1" applyAlignment="1" applyProtection="1">
      <alignment horizontal="center" vertical="center"/>
    </xf>
    <xf numFmtId="0" fontId="17" fillId="0" borderId="0" xfId="51" applyFont="1" applyFill="1" applyBorder="1" applyAlignment="1" applyProtection="1">
      <alignment horizontal="center" vertical="center"/>
    </xf>
    <xf numFmtId="0" fontId="17" fillId="0" borderId="0" xfId="51" applyFont="1" applyFill="1" applyBorder="1" applyAlignment="1" applyProtection="1">
      <alignment horizontal="center" vertical="center"/>
      <protection locked="0"/>
    </xf>
    <xf numFmtId="0" fontId="15" fillId="0" borderId="0" xfId="51" applyFont="1" applyFill="1" applyBorder="1" applyAlignment="1" applyProtection="1">
      <alignment horizontal="left" vertical="center"/>
      <protection locked="0"/>
    </xf>
    <xf numFmtId="0" fontId="18" fillId="0" borderId="11" xfId="51" applyFont="1" applyFill="1" applyBorder="1" applyAlignment="1" applyProtection="1">
      <alignment horizontal="center" vertical="center" wrapText="1"/>
    </xf>
    <xf numFmtId="0" fontId="18" fillId="0" borderId="11" xfId="51" applyFont="1" applyFill="1" applyBorder="1" applyAlignment="1" applyProtection="1">
      <alignment horizontal="center" vertical="center"/>
      <protection locked="0"/>
    </xf>
    <xf numFmtId="0" fontId="18" fillId="0" borderId="2" xfId="51" applyFont="1" applyFill="1" applyBorder="1" applyAlignment="1" applyProtection="1">
      <alignment horizontal="center" vertical="center" wrapText="1"/>
    </xf>
    <xf numFmtId="0" fontId="18" fillId="0" borderId="3" xfId="51" applyFont="1" applyFill="1" applyBorder="1" applyAlignment="1" applyProtection="1">
      <alignment horizontal="center" vertical="center" wrapText="1"/>
    </xf>
    <xf numFmtId="0" fontId="18" fillId="0" borderId="4" xfId="51" applyFont="1" applyFill="1" applyBorder="1" applyAlignment="1" applyProtection="1">
      <alignment horizontal="center" vertical="center" wrapText="1"/>
    </xf>
    <xf numFmtId="0" fontId="19" fillId="0" borderId="11" xfId="51" applyFont="1" applyFill="1" applyBorder="1" applyAlignment="1" applyProtection="1">
      <alignment horizontal="center" vertical="center" wrapText="1"/>
    </xf>
    <xf numFmtId="0" fontId="19" fillId="0" borderId="11" xfId="51" applyFont="1" applyFill="1" applyBorder="1" applyAlignment="1" applyProtection="1">
      <alignment horizontal="center" vertical="center"/>
      <protection locked="0"/>
    </xf>
    <xf numFmtId="0" fontId="19" fillId="0" borderId="11" xfId="51" applyFont="1" applyFill="1" applyBorder="1" applyAlignment="1" applyProtection="1">
      <alignment horizontal="left" vertical="center" wrapText="1"/>
      <protection locked="0"/>
    </xf>
    <xf numFmtId="0" fontId="19" fillId="0" borderId="11" xfId="51" applyFont="1" applyFill="1" applyBorder="1" applyAlignment="1" applyProtection="1">
      <alignment horizontal="left" vertical="center" wrapText="1"/>
    </xf>
    <xf numFmtId="0" fontId="19" fillId="0" borderId="0" xfId="51" applyFont="1" applyFill="1" applyBorder="1" applyAlignment="1" applyProtection="1">
      <alignment horizontal="right" vertical="center"/>
      <protection locked="0"/>
    </xf>
    <xf numFmtId="0" fontId="20" fillId="0" borderId="0" xfId="51" applyFont="1" applyFill="1" applyBorder="1" applyAlignment="1" applyProtection="1">
      <alignment vertical="top"/>
      <protection locked="0"/>
    </xf>
    <xf numFmtId="0" fontId="9" fillId="0" borderId="0" xfId="51" applyFont="1" applyFill="1" applyBorder="1" applyAlignment="1" applyProtection="1"/>
    <xf numFmtId="0" fontId="21" fillId="0" borderId="0" xfId="0" applyFont="1" applyFill="1" applyAlignment="1">
      <alignment vertical="center"/>
    </xf>
    <xf numFmtId="0" fontId="22" fillId="0" borderId="0" xfId="51" applyFont="1" applyFill="1" applyBorder="1" applyAlignment="1" applyProtection="1"/>
    <xf numFmtId="0" fontId="22" fillId="0" borderId="0" xfId="51" applyFont="1" applyFill="1" applyBorder="1" applyAlignment="1" applyProtection="1">
      <alignment horizontal="right" vertical="center"/>
    </xf>
    <xf numFmtId="0" fontId="16" fillId="0" borderId="0" xfId="51" applyFont="1" applyFill="1" applyAlignment="1" applyProtection="1">
      <alignment horizontal="center" vertical="center"/>
    </xf>
    <xf numFmtId="0" fontId="19" fillId="0" borderId="0" xfId="51" applyFont="1" applyFill="1" applyBorder="1" applyAlignment="1" applyProtection="1">
      <alignment horizontal="left" vertical="center"/>
    </xf>
    <xf numFmtId="0" fontId="18" fillId="0" borderId="0" xfId="51" applyFont="1" applyFill="1" applyBorder="1" applyAlignment="1" applyProtection="1"/>
    <xf numFmtId="0" fontId="18" fillId="0" borderId="0" xfId="51" applyFont="1" applyFill="1" applyBorder="1" applyAlignment="1" applyProtection="1">
      <alignment vertical="center" wrapText="1"/>
    </xf>
    <xf numFmtId="0" fontId="18" fillId="0" borderId="1" xfId="51" applyFont="1" applyFill="1" applyBorder="1" applyAlignment="1" applyProtection="1">
      <alignment horizontal="center" vertical="center"/>
    </xf>
    <xf numFmtId="0" fontId="18" fillId="0" borderId="2" xfId="51" applyFont="1" applyFill="1" applyBorder="1" applyAlignment="1" applyProtection="1">
      <alignment horizontal="center" vertical="center"/>
    </xf>
    <xf numFmtId="0" fontId="18" fillId="0" borderId="3" xfId="51" applyFont="1" applyFill="1" applyBorder="1" applyAlignment="1" applyProtection="1">
      <alignment horizontal="center" vertical="center"/>
    </xf>
    <xf numFmtId="0" fontId="18" fillId="0" borderId="12" xfId="51" applyFont="1" applyFill="1" applyBorder="1" applyAlignment="1" applyProtection="1">
      <alignment horizontal="center" vertical="center"/>
    </xf>
    <xf numFmtId="0" fontId="18" fillId="0" borderId="8" xfId="51" applyFont="1" applyFill="1" applyBorder="1" applyAlignment="1" applyProtection="1">
      <alignment horizontal="center" vertical="center"/>
    </xf>
    <xf numFmtId="0" fontId="18" fillId="0" borderId="5" xfId="51" applyFont="1" applyFill="1" applyBorder="1" applyAlignment="1" applyProtection="1">
      <alignment horizontal="center" vertical="center"/>
    </xf>
    <xf numFmtId="0" fontId="18" fillId="0" borderId="1" xfId="51" applyFont="1" applyFill="1" applyBorder="1" applyAlignment="1" applyProtection="1">
      <alignment horizontal="center" vertical="center" wrapText="1"/>
    </xf>
    <xf numFmtId="0" fontId="18" fillId="0" borderId="19" xfId="51" applyFont="1" applyFill="1" applyBorder="1" applyAlignment="1" applyProtection="1">
      <alignment horizontal="center" vertical="center" wrapText="1"/>
    </xf>
    <xf numFmtId="0" fontId="20" fillId="0" borderId="19" xfId="51" applyFont="1" applyFill="1" applyBorder="1" applyAlignment="1" applyProtection="1">
      <alignment horizontal="center" vertical="center"/>
    </xf>
    <xf numFmtId="0" fontId="20" fillId="0" borderId="2" xfId="51" applyFont="1" applyFill="1" applyBorder="1" applyAlignment="1" applyProtection="1">
      <alignment horizontal="center" vertical="center"/>
    </xf>
    <xf numFmtId="0" fontId="20" fillId="0" borderId="20" xfId="0" applyFont="1" applyFill="1" applyBorder="1" applyAlignment="1" applyProtection="1">
      <alignment vertical="center" readingOrder="1"/>
      <protection locked="0"/>
    </xf>
    <xf numFmtId="0" fontId="20" fillId="0" borderId="21" xfId="0" applyFont="1" applyFill="1" applyBorder="1" applyAlignment="1" applyProtection="1">
      <alignment vertical="center" readingOrder="1"/>
      <protection locked="0"/>
    </xf>
    <xf numFmtId="0" fontId="20" fillId="0" borderId="22" xfId="0" applyFont="1" applyFill="1" applyBorder="1" applyAlignment="1" applyProtection="1">
      <alignment vertical="center" readingOrder="1"/>
      <protection locked="0"/>
    </xf>
    <xf numFmtId="0" fontId="15" fillId="0" borderId="11" xfId="51" applyFont="1" applyFill="1" applyBorder="1" applyAlignment="1" applyProtection="1">
      <alignment horizontal="right" vertical="center"/>
      <protection locked="0"/>
    </xf>
    <xf numFmtId="0" fontId="19" fillId="0" borderId="8" xfId="51" applyFont="1" applyFill="1" applyBorder="1" applyAlignment="1" applyProtection="1">
      <alignment vertical="center" wrapText="1"/>
    </xf>
    <xf numFmtId="0" fontId="19" fillId="0" borderId="8" xfId="51" applyFont="1" applyFill="1" applyBorder="1" applyAlignment="1" applyProtection="1">
      <alignment horizontal="right" vertical="center"/>
      <protection locked="0"/>
    </xf>
    <xf numFmtId="0" fontId="15" fillId="0" borderId="13" xfId="51" applyFont="1" applyFill="1" applyBorder="1" applyAlignment="1" applyProtection="1">
      <alignment horizontal="right" vertical="center"/>
      <protection locked="0"/>
    </xf>
    <xf numFmtId="0" fontId="19" fillId="0" borderId="11" xfId="51" applyFont="1" applyFill="1" applyBorder="1" applyAlignment="1" applyProtection="1">
      <alignment horizontal="right" vertical="center"/>
      <protection locked="0"/>
    </xf>
    <xf numFmtId="0" fontId="20" fillId="0" borderId="0" xfId="51" applyFont="1" applyFill="1" applyBorder="1" applyAlignment="1" applyProtection="1"/>
    <xf numFmtId="0" fontId="15" fillId="0" borderId="0" xfId="51" applyFont="1" applyFill="1" applyBorder="1" applyAlignment="1" applyProtection="1">
      <alignment horizontal="right"/>
    </xf>
    <xf numFmtId="0" fontId="18" fillId="0" borderId="8" xfId="51" applyFont="1" applyFill="1" applyBorder="1" applyAlignment="1" applyProtection="1">
      <alignment horizontal="center" vertical="center" wrapText="1"/>
    </xf>
    <xf numFmtId="0" fontId="18" fillId="0" borderId="11" xfId="51" applyFont="1" applyFill="1" applyBorder="1" applyAlignment="1" applyProtection="1">
      <alignment horizontal="center" vertical="center"/>
    </xf>
    <xf numFmtId="0" fontId="0" fillId="0" borderId="0" xfId="0" applyFont="1" applyFill="1" applyAlignment="1">
      <alignment vertical="center"/>
    </xf>
    <xf numFmtId="0" fontId="6" fillId="0" borderId="0" xfId="0" applyFont="1" applyFill="1" applyBorder="1" applyAlignment="1">
      <alignment vertical="center"/>
    </xf>
    <xf numFmtId="0" fontId="22" fillId="0" borderId="0" xfId="51" applyFont="1" applyFill="1" applyBorder="1" applyAlignment="1" applyProtection="1">
      <alignment wrapText="1"/>
    </xf>
    <xf numFmtId="0" fontId="16" fillId="0" borderId="0" xfId="51" applyFont="1" applyFill="1" applyAlignment="1" applyProtection="1">
      <alignment horizontal="center" vertical="center" wrapText="1"/>
    </xf>
    <xf numFmtId="0" fontId="18" fillId="0" borderId="0" xfId="51" applyFont="1" applyFill="1" applyBorder="1" applyAlignment="1" applyProtection="1">
      <alignment wrapText="1"/>
    </xf>
    <xf numFmtId="0" fontId="18" fillId="0" borderId="12" xfId="51" applyFont="1" applyFill="1" applyBorder="1" applyAlignment="1" applyProtection="1">
      <alignment horizontal="center" vertical="center" wrapText="1"/>
    </xf>
    <xf numFmtId="180" fontId="19" fillId="0" borderId="12" xfId="51" applyNumberFormat="1" applyFont="1" applyFill="1" applyBorder="1" applyAlignment="1" applyProtection="1">
      <alignment horizontal="right" vertical="center"/>
      <protection locked="0"/>
    </xf>
    <xf numFmtId="0" fontId="19" fillId="0" borderId="12" xfId="51" applyFont="1" applyFill="1" applyBorder="1" applyAlignment="1" applyProtection="1">
      <alignment horizontal="left" vertical="center"/>
      <protection locked="0"/>
    </xf>
    <xf numFmtId="0" fontId="19" fillId="0" borderId="12" xfId="51" applyFont="1" applyFill="1" applyBorder="1" applyAlignment="1" applyProtection="1">
      <alignment horizontal="center" vertical="center"/>
      <protection locked="0"/>
    </xf>
    <xf numFmtId="180" fontId="19" fillId="0" borderId="12" xfId="51" applyNumberFormat="1" applyFont="1" applyFill="1" applyBorder="1" applyAlignment="1" applyProtection="1">
      <alignment horizontal="right" vertical="center"/>
    </xf>
    <xf numFmtId="0" fontId="19" fillId="0" borderId="12" xfId="51" applyFont="1" applyFill="1" applyBorder="1" applyAlignment="1" applyProtection="1">
      <alignment horizontal="left" vertical="center" wrapText="1"/>
    </xf>
    <xf numFmtId="180" fontId="19" fillId="0" borderId="12" xfId="51" applyNumberFormat="1" applyFont="1" applyFill="1" applyBorder="1" applyAlignment="1" applyProtection="1">
      <alignment vertical="center"/>
      <protection locked="0"/>
    </xf>
    <xf numFmtId="180" fontId="9" fillId="0" borderId="12" xfId="51" applyNumberFormat="1" applyFont="1" applyFill="1" applyBorder="1" applyAlignment="1" applyProtection="1"/>
    <xf numFmtId="0" fontId="15" fillId="0" borderId="0" xfId="51" applyFont="1" applyFill="1" applyBorder="1" applyAlignment="1" applyProtection="1">
      <alignment vertical="top" wrapText="1"/>
      <protection locked="0"/>
    </xf>
    <xf numFmtId="0" fontId="9" fillId="0" borderId="0" xfId="51" applyFont="1" applyFill="1" applyBorder="1" applyAlignment="1" applyProtection="1">
      <alignment wrapText="1"/>
    </xf>
    <xf numFmtId="0" fontId="19" fillId="0" borderId="0" xfId="51" applyFont="1" applyFill="1" applyBorder="1" applyAlignment="1" applyProtection="1">
      <alignment horizontal="right" vertical="center" wrapText="1"/>
      <protection locked="0"/>
    </xf>
    <xf numFmtId="0" fontId="19" fillId="0" borderId="0" xfId="51" applyFont="1" applyFill="1" applyBorder="1" applyAlignment="1" applyProtection="1">
      <alignment horizontal="right" wrapText="1"/>
      <protection locked="0"/>
    </xf>
    <xf numFmtId="0" fontId="18" fillId="0" borderId="12" xfId="51" applyFont="1" applyFill="1" applyBorder="1" applyAlignment="1" applyProtection="1">
      <alignment horizontal="center" vertical="center" wrapText="1"/>
      <protection locked="0"/>
    </xf>
    <xf numFmtId="0" fontId="20" fillId="0" borderId="12" xfId="51" applyFont="1" applyFill="1" applyBorder="1" applyAlignment="1" applyProtection="1">
      <alignment horizontal="center" vertical="center" wrapText="1"/>
      <protection locked="0"/>
    </xf>
    <xf numFmtId="180" fontId="15" fillId="0" borderId="12" xfId="51" applyNumberFormat="1" applyFont="1" applyFill="1" applyBorder="1" applyAlignment="1" applyProtection="1">
      <alignment vertical="top"/>
      <protection locked="0"/>
    </xf>
    <xf numFmtId="0" fontId="19" fillId="0" borderId="0" xfId="51" applyFont="1" applyFill="1" applyBorder="1" applyAlignment="1" applyProtection="1">
      <alignment horizontal="right" vertical="center" wrapText="1"/>
    </xf>
    <xf numFmtId="0" fontId="19" fillId="0" borderId="0" xfId="51" applyFont="1" applyFill="1" applyBorder="1" applyAlignment="1" applyProtection="1">
      <alignment horizontal="right" wrapText="1"/>
    </xf>
    <xf numFmtId="0" fontId="16" fillId="0" borderId="0" xfId="51" applyFont="1" applyFill="1" applyBorder="1" applyAlignment="1" applyProtection="1">
      <alignment horizontal="center" vertical="center" wrapText="1"/>
    </xf>
    <xf numFmtId="0" fontId="18" fillId="0" borderId="23" xfId="51" applyFont="1" applyFill="1" applyBorder="1" applyAlignment="1" applyProtection="1">
      <alignment horizontal="center" vertical="center" wrapText="1"/>
    </xf>
    <xf numFmtId="0" fontId="18" fillId="0" borderId="24" xfId="51" applyFont="1" applyFill="1" applyBorder="1" applyAlignment="1" applyProtection="1">
      <alignment horizontal="center" vertical="center" wrapText="1"/>
    </xf>
    <xf numFmtId="0" fontId="18" fillId="0" borderId="5" xfId="51" applyFont="1" applyFill="1" applyBorder="1" applyAlignment="1" applyProtection="1">
      <alignment horizontal="center" vertical="center" wrapText="1"/>
    </xf>
    <xf numFmtId="0" fontId="18" fillId="0" borderId="25" xfId="51" applyFont="1" applyFill="1" applyBorder="1" applyAlignment="1" applyProtection="1">
      <alignment horizontal="center" vertical="center" wrapText="1"/>
    </xf>
    <xf numFmtId="0" fontId="18" fillId="0" borderId="0" xfId="51" applyFont="1" applyFill="1" applyBorder="1" applyAlignment="1" applyProtection="1">
      <alignment horizontal="center" vertical="center" wrapText="1"/>
    </xf>
    <xf numFmtId="0" fontId="18" fillId="0" borderId="15" xfId="51" applyFont="1" applyFill="1" applyBorder="1" applyAlignment="1" applyProtection="1">
      <alignment horizontal="center" vertical="center" wrapText="1"/>
    </xf>
    <xf numFmtId="0" fontId="18" fillId="0" borderId="14" xfId="51" applyFont="1" applyFill="1" applyBorder="1" applyAlignment="1" applyProtection="1">
      <alignment horizontal="center" vertical="center" wrapText="1"/>
    </xf>
    <xf numFmtId="0" fontId="19" fillId="0" borderId="8" xfId="51" applyFont="1" applyFill="1" applyBorder="1" applyAlignment="1" applyProtection="1">
      <alignment horizontal="left" vertical="center" wrapText="1"/>
    </xf>
    <xf numFmtId="0" fontId="19" fillId="0" borderId="15" xfId="51" applyFont="1" applyFill="1" applyBorder="1" applyAlignment="1" applyProtection="1">
      <alignment horizontal="left" vertical="center" wrapText="1"/>
    </xf>
    <xf numFmtId="0" fontId="23" fillId="0" borderId="15" xfId="51" applyFont="1" applyFill="1" applyBorder="1" applyAlignment="1" applyProtection="1">
      <alignment horizontal="left" vertical="center" wrapText="1"/>
    </xf>
    <xf numFmtId="0" fontId="19" fillId="0" borderId="15" xfId="51" applyFont="1" applyFill="1" applyBorder="1" applyAlignment="1" applyProtection="1">
      <alignment horizontal="right" vertical="center"/>
    </xf>
    <xf numFmtId="180" fontId="19" fillId="0" borderId="15" xfId="51" applyNumberFormat="1" applyFont="1" applyFill="1" applyBorder="1" applyAlignment="1" applyProtection="1">
      <alignment horizontal="right" vertical="center"/>
      <protection locked="0"/>
    </xf>
    <xf numFmtId="180" fontId="19" fillId="0" borderId="15" xfId="51" applyNumberFormat="1" applyFont="1" applyFill="1" applyBorder="1" applyAlignment="1" applyProtection="1">
      <alignment horizontal="right" vertical="center"/>
    </xf>
    <xf numFmtId="0" fontId="19" fillId="0" borderId="13" xfId="51" applyFont="1" applyFill="1" applyBorder="1" applyAlignment="1" applyProtection="1">
      <alignment horizontal="center" vertical="center"/>
    </xf>
    <xf numFmtId="0" fontId="19" fillId="0" borderId="14" xfId="51" applyFont="1" applyFill="1" applyBorder="1" applyAlignment="1" applyProtection="1">
      <alignment horizontal="left" vertical="center"/>
    </xf>
    <xf numFmtId="0" fontId="8" fillId="0" borderId="0" xfId="0" applyFont="1" applyAlignment="1">
      <alignment horizontal="justify"/>
    </xf>
    <xf numFmtId="0" fontId="19" fillId="0" borderId="0" xfId="51" applyFont="1" applyFill="1" applyBorder="1" applyAlignment="1" applyProtection="1">
      <alignment horizontal="right"/>
      <protection locked="0"/>
    </xf>
    <xf numFmtId="0" fontId="18" fillId="0" borderId="3" xfId="51" applyFont="1" applyFill="1" applyBorder="1" applyAlignment="1" applyProtection="1">
      <alignment horizontal="center" vertical="center" wrapText="1"/>
      <protection locked="0"/>
    </xf>
    <xf numFmtId="0" fontId="20" fillId="0" borderId="25" xfId="51" applyFont="1" applyFill="1" applyBorder="1" applyAlignment="1" applyProtection="1">
      <alignment horizontal="center" vertical="center" wrapText="1"/>
      <protection locked="0"/>
    </xf>
    <xf numFmtId="0" fontId="20" fillId="0" borderId="14" xfId="51" applyFont="1" applyFill="1" applyBorder="1" applyAlignment="1" applyProtection="1">
      <alignment horizontal="center" vertical="center" wrapText="1"/>
      <protection locked="0"/>
    </xf>
    <xf numFmtId="0" fontId="18" fillId="0" borderId="15" xfId="51" applyFont="1" applyFill="1" applyBorder="1" applyAlignment="1" applyProtection="1">
      <alignment horizontal="center" vertical="center" wrapText="1"/>
      <protection locked="0"/>
    </xf>
    <xf numFmtId="0" fontId="19" fillId="0" borderId="0" xfId="51" applyFont="1" applyFill="1" applyBorder="1" applyAlignment="1" applyProtection="1">
      <alignment horizontal="right" vertical="center"/>
    </xf>
    <xf numFmtId="0" fontId="19" fillId="0" borderId="0" xfId="51" applyFont="1" applyFill="1" applyBorder="1" applyAlignment="1" applyProtection="1">
      <alignment horizontal="right"/>
    </xf>
    <xf numFmtId="49" fontId="9" fillId="0" borderId="0" xfId="51" applyNumberFormat="1" applyFont="1" applyFill="1" applyBorder="1" applyAlignment="1" applyProtection="1"/>
    <xf numFmtId="49" fontId="24" fillId="0" borderId="0" xfId="51" applyNumberFormat="1" applyFont="1" applyFill="1" applyBorder="1" applyAlignment="1" applyProtection="1"/>
    <xf numFmtId="0" fontId="24" fillId="0" borderId="0" xfId="51" applyFont="1" applyFill="1" applyBorder="1" applyAlignment="1" applyProtection="1">
      <alignment horizontal="right"/>
    </xf>
    <xf numFmtId="0" fontId="22" fillId="0" borderId="0" xfId="51" applyFont="1" applyFill="1" applyBorder="1" applyAlignment="1" applyProtection="1">
      <alignment horizontal="right"/>
    </xf>
    <xf numFmtId="0" fontId="25" fillId="0" borderId="0" xfId="51" applyFont="1" applyFill="1" applyBorder="1" applyAlignment="1" applyProtection="1">
      <alignment horizontal="center" vertical="center" wrapText="1"/>
    </xf>
    <xf numFmtId="0" fontId="25" fillId="0" borderId="0" xfId="51" applyFont="1" applyFill="1" applyBorder="1" applyAlignment="1" applyProtection="1">
      <alignment horizontal="center" vertical="center"/>
    </xf>
    <xf numFmtId="0" fontId="19" fillId="0" borderId="0" xfId="51" applyFont="1" applyFill="1" applyBorder="1" applyAlignment="1" applyProtection="1">
      <alignment horizontal="left" vertical="center"/>
      <protection locked="0"/>
    </xf>
    <xf numFmtId="49" fontId="18" fillId="0" borderId="1" xfId="51" applyNumberFormat="1" applyFont="1" applyFill="1" applyBorder="1" applyAlignment="1" applyProtection="1">
      <alignment horizontal="center" vertical="center" wrapText="1"/>
    </xf>
    <xf numFmtId="0" fontId="18" fillId="0" borderId="4" xfId="51" applyFont="1" applyFill="1" applyBorder="1" applyAlignment="1" applyProtection="1">
      <alignment horizontal="center" vertical="center"/>
    </xf>
    <xf numFmtId="49" fontId="18" fillId="0" borderId="5" xfId="51" applyNumberFormat="1" applyFont="1" applyFill="1" applyBorder="1" applyAlignment="1" applyProtection="1">
      <alignment horizontal="center" vertical="center" wrapText="1"/>
    </xf>
    <xf numFmtId="49" fontId="18" fillId="0" borderId="11" xfId="51" applyNumberFormat="1" applyFont="1" applyFill="1" applyBorder="1" applyAlignment="1" applyProtection="1">
      <alignment horizontal="center" vertical="center"/>
    </xf>
    <xf numFmtId="181" fontId="19" fillId="0" borderId="11" xfId="51" applyNumberFormat="1" applyFont="1" applyFill="1" applyBorder="1" applyAlignment="1" applyProtection="1">
      <alignment horizontal="right" vertical="center"/>
    </xf>
    <xf numFmtId="181" fontId="19" fillId="0" borderId="11" xfId="51" applyNumberFormat="1" applyFont="1" applyFill="1" applyBorder="1" applyAlignment="1" applyProtection="1">
      <alignment horizontal="left" vertical="center" wrapText="1"/>
    </xf>
    <xf numFmtId="0" fontId="9" fillId="0" borderId="2" xfId="51" applyFont="1" applyFill="1" applyBorder="1" applyAlignment="1" applyProtection="1">
      <alignment horizontal="center" vertical="center"/>
    </xf>
    <xf numFmtId="0" fontId="9" fillId="0" borderId="3" xfId="51" applyFont="1" applyFill="1" applyBorder="1" applyAlignment="1" applyProtection="1">
      <alignment horizontal="center" vertical="center"/>
    </xf>
    <xf numFmtId="0" fontId="9" fillId="0" borderId="4" xfId="51" applyFont="1" applyFill="1" applyBorder="1" applyAlignment="1" applyProtection="1">
      <alignment horizontal="center" vertical="center"/>
    </xf>
    <xf numFmtId="0" fontId="26" fillId="2" borderId="0" xfId="51" applyFont="1" applyFill="1" applyBorder="1" applyAlignment="1" applyProtection="1">
      <alignment horizontal="center" vertical="center"/>
    </xf>
    <xf numFmtId="0" fontId="26" fillId="3" borderId="0" xfId="51" applyFont="1" applyFill="1" applyBorder="1" applyAlignment="1" applyProtection="1">
      <alignment horizontal="center" vertical="center"/>
    </xf>
    <xf numFmtId="0" fontId="3" fillId="2" borderId="0" xfId="51" applyFont="1" applyFill="1" applyBorder="1" applyAlignment="1" applyProtection="1">
      <alignment horizontal="left" vertical="center" wrapText="1"/>
    </xf>
    <xf numFmtId="0" fontId="26" fillId="2" borderId="0" xfId="51" applyFont="1" applyFill="1" applyBorder="1" applyAlignment="1" applyProtection="1">
      <alignment horizontal="left" vertical="center" wrapText="1"/>
    </xf>
    <xf numFmtId="0" fontId="26" fillId="2" borderId="0" xfId="51" applyFont="1" applyFill="1" applyBorder="1" applyAlignment="1" applyProtection="1">
      <alignment horizontal="left" vertical="center"/>
    </xf>
    <xf numFmtId="0" fontId="2" fillId="2" borderId="11" xfId="51" applyFont="1" applyFill="1" applyBorder="1" applyAlignment="1" applyProtection="1">
      <alignment horizontal="center" vertical="center"/>
    </xf>
    <xf numFmtId="0" fontId="2" fillId="2" borderId="2" xfId="51" applyFont="1" applyFill="1" applyBorder="1" applyAlignment="1" applyProtection="1">
      <alignment horizontal="left" vertical="center"/>
    </xf>
    <xf numFmtId="0" fontId="27" fillId="2" borderId="3" xfId="51" applyFont="1" applyFill="1" applyBorder="1" applyAlignment="1" applyProtection="1">
      <alignment horizontal="left" vertical="center"/>
    </xf>
    <xf numFmtId="0" fontId="27" fillId="2" borderId="4" xfId="51" applyFont="1" applyFill="1" applyBorder="1" applyAlignment="1" applyProtection="1">
      <alignment horizontal="left" vertical="center"/>
    </xf>
    <xf numFmtId="0" fontId="2" fillId="2" borderId="2" xfId="51" applyFont="1" applyFill="1" applyBorder="1" applyAlignment="1" applyProtection="1">
      <alignment horizontal="center" vertical="center"/>
    </xf>
    <xf numFmtId="0" fontId="2" fillId="2" borderId="3" xfId="51" applyFont="1" applyFill="1" applyBorder="1" applyAlignment="1" applyProtection="1">
      <alignment horizontal="left" vertical="center" wrapText="1"/>
    </xf>
    <xf numFmtId="49" fontId="5" fillId="0" borderId="11" xfId="51" applyNumberFormat="1" applyFont="1" applyFill="1" applyBorder="1" applyAlignment="1" applyProtection="1">
      <alignment horizontal="center" vertical="center" wrapText="1"/>
    </xf>
    <xf numFmtId="49" fontId="3" fillId="0" borderId="2" xfId="51" applyNumberFormat="1" applyFont="1" applyFill="1" applyBorder="1" applyAlignment="1" applyProtection="1">
      <alignment horizontal="left" vertical="center" wrapText="1"/>
    </xf>
    <xf numFmtId="49" fontId="3" fillId="0" borderId="3" xfId="51" applyNumberFormat="1" applyFont="1" applyFill="1" applyBorder="1" applyAlignment="1" applyProtection="1">
      <alignment horizontal="left" vertical="center" wrapText="1"/>
    </xf>
    <xf numFmtId="0" fontId="5" fillId="0" borderId="11" xfId="51" applyFont="1" applyFill="1" applyBorder="1" applyAlignment="1" applyProtection="1">
      <alignment horizontal="center" vertical="center" wrapText="1"/>
    </xf>
    <xf numFmtId="0" fontId="3" fillId="0" borderId="2" xfId="51" applyFont="1" applyFill="1" applyBorder="1" applyAlignment="1" applyProtection="1">
      <alignment horizontal="left" vertical="center" wrapText="1"/>
    </xf>
    <xf numFmtId="0" fontId="3" fillId="0" borderId="3" xfId="51" applyFont="1" applyFill="1" applyBorder="1" applyAlignment="1" applyProtection="1">
      <alignment horizontal="left" vertical="center" wrapText="1"/>
    </xf>
    <xf numFmtId="0" fontId="28" fillId="0" borderId="2" xfId="51" applyFont="1" applyFill="1" applyBorder="1" applyAlignment="1" applyProtection="1">
      <alignment horizontal="left" vertical="center"/>
    </xf>
    <xf numFmtId="0" fontId="28" fillId="0" borderId="3" xfId="51" applyFont="1" applyFill="1" applyBorder="1" applyAlignment="1" applyProtection="1">
      <alignment horizontal="left" vertical="center"/>
    </xf>
    <xf numFmtId="49" fontId="5" fillId="0" borderId="19" xfId="51" applyNumberFormat="1" applyFont="1" applyFill="1" applyBorder="1" applyAlignment="1" applyProtection="1">
      <alignment horizontal="center" vertical="center" wrapText="1"/>
    </xf>
    <xf numFmtId="49" fontId="5" fillId="0" borderId="23" xfId="51" applyNumberFormat="1" applyFont="1" applyFill="1" applyBorder="1" applyAlignment="1" applyProtection="1">
      <alignment horizontal="center" vertical="center" wrapText="1"/>
    </xf>
    <xf numFmtId="0" fontId="5" fillId="0" borderId="19" xfId="51" applyFont="1" applyFill="1" applyBorder="1" applyAlignment="1" applyProtection="1">
      <alignment horizontal="center" vertical="center"/>
    </xf>
    <xf numFmtId="0" fontId="5" fillId="0" borderId="24" xfId="51" applyFont="1" applyFill="1" applyBorder="1" applyAlignment="1" applyProtection="1">
      <alignment horizontal="center" vertical="center"/>
    </xf>
    <xf numFmtId="0" fontId="5" fillId="0" borderId="23" xfId="51" applyFont="1" applyFill="1" applyBorder="1" applyAlignment="1" applyProtection="1">
      <alignment horizontal="center" vertical="center"/>
    </xf>
    <xf numFmtId="49" fontId="5" fillId="0" borderId="13" xfId="51" applyNumberFormat="1" applyFont="1" applyFill="1" applyBorder="1" applyAlignment="1" applyProtection="1">
      <alignment horizontal="center" vertical="center" wrapText="1"/>
    </xf>
    <xf numFmtId="49" fontId="5" fillId="0" borderId="15" xfId="51" applyNumberFormat="1" applyFont="1" applyFill="1" applyBorder="1" applyAlignment="1" applyProtection="1">
      <alignment horizontal="center" vertical="center" wrapText="1"/>
    </xf>
    <xf numFmtId="0" fontId="5" fillId="0" borderId="13" xfId="51" applyFont="1" applyFill="1" applyBorder="1" applyAlignment="1" applyProtection="1">
      <alignment horizontal="center" vertical="center"/>
    </xf>
    <xf numFmtId="0" fontId="5" fillId="0" borderId="14" xfId="51" applyFont="1" applyFill="1" applyBorder="1" applyAlignment="1" applyProtection="1">
      <alignment horizontal="center" vertical="center"/>
    </xf>
    <xf numFmtId="0" fontId="5" fillId="0" borderId="15" xfId="51" applyFont="1" applyFill="1" applyBorder="1" applyAlignment="1" applyProtection="1">
      <alignment horizontal="center" vertical="center"/>
    </xf>
    <xf numFmtId="0" fontId="3" fillId="0" borderId="2" xfId="51" applyFont="1" applyFill="1" applyBorder="1" applyAlignment="1" applyProtection="1">
      <alignment horizontal="center" vertical="center"/>
    </xf>
    <xf numFmtId="0" fontId="7" fillId="0" borderId="3" xfId="51" applyFont="1" applyFill="1" applyBorder="1" applyAlignment="1" applyProtection="1">
      <alignment horizontal="left" vertical="center"/>
    </xf>
    <xf numFmtId="0" fontId="7" fillId="0" borderId="4" xfId="51" applyFont="1" applyFill="1" applyBorder="1" applyAlignment="1" applyProtection="1">
      <alignment horizontal="left" vertical="center"/>
    </xf>
    <xf numFmtId="4" fontId="3" fillId="0" borderId="11" xfId="51" applyNumberFormat="1" applyFont="1" applyFill="1" applyBorder="1" applyAlignment="1" applyProtection="1">
      <alignment horizontal="right" vertical="center"/>
      <protection locked="0"/>
    </xf>
    <xf numFmtId="49" fontId="3" fillId="0" borderId="4" xfId="51" applyNumberFormat="1" applyFont="1" applyFill="1" applyBorder="1" applyAlignment="1" applyProtection="1">
      <alignment horizontal="left" vertical="center" wrapText="1"/>
    </xf>
    <xf numFmtId="4" fontId="3" fillId="0" borderId="11" xfId="51" applyNumberFormat="1" applyFont="1" applyFill="1" applyBorder="1" applyAlignment="1" applyProtection="1">
      <alignment horizontal="right" vertical="center"/>
    </xf>
    <xf numFmtId="0" fontId="5" fillId="0" borderId="4" xfId="51" applyFont="1" applyFill="1" applyBorder="1" applyAlignment="1" applyProtection="1"/>
    <xf numFmtId="0" fontId="5" fillId="0" borderId="3" xfId="51" applyFont="1" applyFill="1" applyBorder="1" applyAlignment="1" applyProtection="1"/>
    <xf numFmtId="0" fontId="28" fillId="0" borderId="19" xfId="51" applyFont="1" applyFill="1" applyBorder="1" applyAlignment="1" applyProtection="1">
      <alignment horizontal="left" vertical="center"/>
    </xf>
    <xf numFmtId="0" fontId="28" fillId="0" borderId="24" xfId="51" applyFont="1" applyFill="1" applyBorder="1" applyAlignment="1" applyProtection="1">
      <alignment horizontal="left" vertical="center"/>
    </xf>
    <xf numFmtId="0" fontId="28" fillId="0" borderId="2" xfId="51" applyFont="1" applyFill="1" applyBorder="1" applyAlignment="1" applyProtection="1">
      <alignment horizontal="center" vertical="center"/>
    </xf>
    <xf numFmtId="0" fontId="28" fillId="0" borderId="3" xfId="51" applyFont="1" applyFill="1" applyBorder="1" applyAlignment="1" applyProtection="1">
      <alignment horizontal="center" vertical="center"/>
    </xf>
    <xf numFmtId="0" fontId="28" fillId="0" borderId="4" xfId="51" applyFont="1" applyFill="1" applyBorder="1" applyAlignment="1" applyProtection="1">
      <alignment horizontal="center" vertical="center"/>
    </xf>
    <xf numFmtId="49" fontId="29" fillId="0" borderId="19" xfId="51" applyNumberFormat="1" applyFont="1" applyFill="1" applyBorder="1" applyAlignment="1" applyProtection="1">
      <alignment horizontal="center" vertical="center" wrapText="1"/>
    </xf>
    <xf numFmtId="49" fontId="29" fillId="0" borderId="11" xfId="51" applyNumberFormat="1" applyFont="1" applyFill="1" applyBorder="1" applyAlignment="1" applyProtection="1">
      <alignment horizontal="center" vertical="center"/>
      <protection locked="0"/>
    </xf>
    <xf numFmtId="49" fontId="29" fillId="0" borderId="11" xfId="51" applyNumberFormat="1" applyFont="1" applyFill="1" applyBorder="1" applyAlignment="1" applyProtection="1">
      <alignment horizontal="center" vertical="center" wrapText="1"/>
      <protection locked="0"/>
    </xf>
    <xf numFmtId="0" fontId="29" fillId="0" borderId="13" xfId="51" applyFont="1" applyFill="1" applyBorder="1" applyAlignment="1" applyProtection="1">
      <alignment horizontal="center" vertical="center"/>
    </xf>
    <xf numFmtId="0" fontId="3" fillId="0" borderId="11" xfId="51" applyFont="1" applyFill="1" applyBorder="1" applyAlignment="1" applyProtection="1">
      <alignment horizontal="center" vertical="center" wrapText="1"/>
      <protection locked="0"/>
    </xf>
    <xf numFmtId="0" fontId="3" fillId="0" borderId="13" xfId="51" applyFont="1" applyFill="1" applyBorder="1" applyAlignment="1" applyProtection="1">
      <alignment horizontal="center" vertical="center" wrapText="1"/>
    </xf>
    <xf numFmtId="0" fontId="3" fillId="2" borderId="0" xfId="51" applyFont="1" applyFill="1" applyBorder="1" applyAlignment="1" applyProtection="1">
      <alignment horizontal="right" vertical="center"/>
    </xf>
    <xf numFmtId="0" fontId="3" fillId="2" borderId="0" xfId="51" applyFont="1" applyFill="1" applyBorder="1" applyAlignment="1" applyProtection="1">
      <alignment horizontal="right" vertical="center" wrapText="1"/>
    </xf>
    <xf numFmtId="0" fontId="5" fillId="0" borderId="3" xfId="51" applyFont="1" applyFill="1" applyBorder="1" applyAlignment="1" applyProtection="1">
      <alignment vertical="center"/>
    </xf>
    <xf numFmtId="0" fontId="5" fillId="0" borderId="4" xfId="51" applyFont="1" applyFill="1" applyBorder="1" applyAlignment="1" applyProtection="1">
      <alignment vertical="center"/>
    </xf>
    <xf numFmtId="49" fontId="5" fillId="0" borderId="2" xfId="51" applyNumberFormat="1" applyFont="1" applyFill="1" applyBorder="1" applyAlignment="1" applyProtection="1">
      <alignment vertical="center" wrapText="1"/>
    </xf>
    <xf numFmtId="0" fontId="5" fillId="0" borderId="2" xfId="51" applyFont="1" applyFill="1" applyBorder="1" applyAlignment="1" applyProtection="1">
      <alignment vertical="center" wrapText="1"/>
    </xf>
    <xf numFmtId="0" fontId="28" fillId="0" borderId="4" xfId="51" applyFont="1" applyFill="1" applyBorder="1" applyAlignment="1" applyProtection="1">
      <alignment horizontal="left" vertical="center"/>
    </xf>
    <xf numFmtId="49" fontId="5" fillId="0" borderId="11" xfId="51" applyNumberFormat="1" applyFont="1" applyFill="1" applyBorder="1" applyAlignment="1" applyProtection="1">
      <alignment horizontal="center" vertical="center" wrapText="1"/>
      <protection locked="0"/>
    </xf>
    <xf numFmtId="4" fontId="3" fillId="0" borderId="8" xfId="51" applyNumberFormat="1" applyFont="1" applyFill="1" applyBorder="1" applyAlignment="1" applyProtection="1">
      <alignment horizontal="right" vertical="center"/>
    </xf>
    <xf numFmtId="4" fontId="3" fillId="0" borderId="15" xfId="51" applyNumberFormat="1" applyFont="1" applyFill="1" applyBorder="1" applyAlignment="1" applyProtection="1">
      <alignment horizontal="right" vertical="center"/>
    </xf>
    <xf numFmtId="4" fontId="3" fillId="0" borderId="15" xfId="51" applyNumberFormat="1" applyFont="1" applyFill="1" applyBorder="1" applyAlignment="1" applyProtection="1">
      <alignment horizontal="right" vertical="center"/>
      <protection locked="0"/>
    </xf>
    <xf numFmtId="0" fontId="5" fillId="0" borderId="11" xfId="51" applyFont="1" applyFill="1" applyBorder="1" applyAlignment="1" applyProtection="1"/>
    <xf numFmtId="0" fontId="28" fillId="0" borderId="23" xfId="51" applyFont="1" applyFill="1" applyBorder="1" applyAlignment="1" applyProtection="1">
      <alignment horizontal="left" vertical="center"/>
    </xf>
    <xf numFmtId="0" fontId="5" fillId="0" borderId="23" xfId="51" applyFont="1" applyFill="1" applyBorder="1" applyAlignment="1" applyProtection="1"/>
    <xf numFmtId="49" fontId="29" fillId="0" borderId="19" xfId="51" applyNumberFormat="1" applyFont="1" applyFill="1" applyBorder="1" applyAlignment="1" applyProtection="1">
      <alignment horizontal="center" vertical="center"/>
    </xf>
    <xf numFmtId="0" fontId="29" fillId="0" borderId="23" xfId="51" applyFont="1" applyFill="1" applyBorder="1" applyAlignment="1" applyProtection="1">
      <alignment horizontal="center" vertical="center"/>
    </xf>
    <xf numFmtId="0" fontId="5" fillId="0" borderId="15" xfId="51" applyFont="1" applyFill="1" applyBorder="1" applyAlignment="1" applyProtection="1"/>
    <xf numFmtId="0" fontId="29" fillId="0" borderId="15" xfId="51" applyFont="1" applyFill="1" applyBorder="1" applyAlignment="1" applyProtection="1">
      <alignment horizontal="center" vertical="center"/>
    </xf>
    <xf numFmtId="0" fontId="3" fillId="0" borderId="13" xfId="51" applyFont="1" applyFill="1" applyBorder="1" applyAlignment="1" applyProtection="1">
      <alignment horizontal="left" vertical="center" wrapText="1"/>
    </xf>
    <xf numFmtId="0" fontId="3" fillId="0" borderId="15" xfId="51" applyFont="1" applyFill="1" applyBorder="1" applyAlignment="1" applyProtection="1">
      <alignment horizontal="center" vertical="center"/>
    </xf>
    <xf numFmtId="0" fontId="5" fillId="0" borderId="2" xfId="51" applyFont="1" applyFill="1" applyBorder="1" applyAlignment="1" applyProtection="1"/>
    <xf numFmtId="0" fontId="3" fillId="0" borderId="11" xfId="51" applyFont="1" applyFill="1" applyBorder="1" applyAlignment="1" applyProtection="1">
      <alignment vertical="center" wrapText="1"/>
      <protection locked="0"/>
    </xf>
    <xf numFmtId="0" fontId="3" fillId="0" borderId="11" xfId="51" applyFont="1" applyFill="1" applyBorder="1" applyAlignment="1" applyProtection="1">
      <alignment horizontal="center" vertical="center"/>
      <protection locked="0"/>
    </xf>
    <xf numFmtId="0" fontId="3" fillId="0" borderId="1" xfId="51" applyFont="1" applyFill="1" applyBorder="1" applyAlignment="1" applyProtection="1">
      <alignment vertical="center" wrapText="1"/>
      <protection locked="0"/>
    </xf>
    <xf numFmtId="0" fontId="1" fillId="0" borderId="5" xfId="51" applyFont="1" applyFill="1" applyBorder="1" applyAlignment="1" applyProtection="1">
      <alignment vertical="center"/>
    </xf>
    <xf numFmtId="0" fontId="1" fillId="0" borderId="8" xfId="51" applyFont="1" applyFill="1" applyBorder="1" applyAlignment="1" applyProtection="1">
      <alignment vertical="center"/>
    </xf>
    <xf numFmtId="0" fontId="3" fillId="0" borderId="5" xfId="51" applyFont="1" applyFill="1" applyBorder="1" applyAlignment="1" applyProtection="1">
      <alignment vertical="center" wrapText="1"/>
      <protection locked="0"/>
    </xf>
    <xf numFmtId="0" fontId="3" fillId="0" borderId="5" xfId="51" applyFont="1" applyFill="1" applyBorder="1" applyAlignment="1" applyProtection="1">
      <alignment horizontal="left" vertical="center" wrapText="1"/>
      <protection locked="0"/>
    </xf>
    <xf numFmtId="0" fontId="9" fillId="0" borderId="12" xfId="51" applyFont="1" applyFill="1" applyBorder="1" applyAlignment="1" applyProtection="1">
      <alignment horizontal="left" vertical="center"/>
    </xf>
    <xf numFmtId="0" fontId="9" fillId="0" borderId="12" xfId="51" applyFont="1" applyFill="1" applyBorder="1" applyAlignment="1" applyProtection="1">
      <alignment horizontal="left" vertical="center" wrapText="1"/>
    </xf>
    <xf numFmtId="0" fontId="3" fillId="0" borderId="18" xfId="51" applyFont="1" applyFill="1" applyBorder="1" applyAlignment="1" applyProtection="1">
      <alignment horizontal="left" vertical="center" wrapText="1"/>
      <protection locked="0"/>
    </xf>
    <xf numFmtId="49" fontId="13" fillId="0" borderId="12" xfId="53" applyNumberFormat="1" applyFont="1" applyFill="1" applyBorder="1" applyAlignment="1">
      <alignment horizontal="left" vertical="center" wrapText="1"/>
    </xf>
    <xf numFmtId="0" fontId="15" fillId="0" borderId="12" xfId="51" applyFont="1" applyFill="1" applyBorder="1" applyAlignment="1" applyProtection="1">
      <alignment vertical="top"/>
      <protection locked="0"/>
    </xf>
    <xf numFmtId="0" fontId="9" fillId="0" borderId="12" xfId="51" applyFont="1" applyFill="1" applyBorder="1" applyAlignment="1" applyProtection="1">
      <alignment vertical="center"/>
    </xf>
    <xf numFmtId="0" fontId="3" fillId="0" borderId="23" xfId="51" applyFont="1" applyFill="1" applyBorder="1" applyAlignment="1" applyProtection="1">
      <alignment horizontal="left" vertical="center" wrapText="1"/>
      <protection locked="0"/>
    </xf>
    <xf numFmtId="0" fontId="9" fillId="0" borderId="7" xfId="51" applyFont="1" applyFill="1" applyBorder="1" applyAlignment="1" applyProtection="1">
      <alignment vertical="center"/>
    </xf>
    <xf numFmtId="0" fontId="9" fillId="0" borderId="7" xfId="51" applyFont="1" applyFill="1" applyBorder="1" applyAlignment="1" applyProtection="1">
      <alignment horizontal="center" vertical="center"/>
    </xf>
    <xf numFmtId="0" fontId="3" fillId="0" borderId="4" xfId="51" applyFont="1" applyFill="1" applyBorder="1" applyAlignment="1" applyProtection="1">
      <alignment horizontal="left" vertical="center" wrapText="1"/>
      <protection locked="0"/>
    </xf>
    <xf numFmtId="49" fontId="14" fillId="0" borderId="12" xfId="53" applyNumberFormat="1" applyFont="1" applyFill="1" applyBorder="1" applyAlignment="1">
      <alignment horizontal="left" vertical="center" wrapText="1"/>
    </xf>
    <xf numFmtId="0" fontId="9" fillId="0" borderId="12" xfId="51" applyNumberFormat="1" applyFont="1" applyFill="1" applyBorder="1" applyAlignment="1" applyProtection="1">
      <alignment horizontal="left" vertical="center"/>
    </xf>
    <xf numFmtId="0" fontId="9" fillId="0" borderId="26" xfId="51" applyFont="1" applyFill="1" applyBorder="1" applyAlignment="1" applyProtection="1">
      <alignment horizontal="center" vertical="center"/>
    </xf>
    <xf numFmtId="49" fontId="13" fillId="0" borderId="7" xfId="53" applyNumberFormat="1" applyFont="1" applyFill="1" applyBorder="1" applyAlignment="1">
      <alignment horizontal="left" vertical="center" wrapText="1"/>
    </xf>
    <xf numFmtId="49" fontId="14" fillId="0" borderId="7" xfId="53" applyNumberFormat="1" applyFont="1" applyFill="1" applyBorder="1" applyAlignment="1">
      <alignment horizontal="left" vertical="center" wrapText="1"/>
    </xf>
    <xf numFmtId="0" fontId="14" fillId="0" borderId="7" xfId="53" applyNumberFormat="1" applyFont="1" applyFill="1" applyBorder="1" applyAlignment="1">
      <alignment horizontal="left" vertical="center" wrapText="1"/>
    </xf>
    <xf numFmtId="0" fontId="15" fillId="0" borderId="7" xfId="51" applyFont="1" applyFill="1" applyBorder="1" applyAlignment="1" applyProtection="1">
      <alignment vertical="top"/>
      <protection locked="0"/>
    </xf>
    <xf numFmtId="0" fontId="9" fillId="0" borderId="18" xfId="51" applyFont="1" applyFill="1" applyBorder="1" applyAlignment="1" applyProtection="1">
      <alignment vertical="center"/>
    </xf>
    <xf numFmtId="0" fontId="9" fillId="0" borderId="12" xfId="51" applyFont="1" applyFill="1" applyBorder="1" applyAlignment="1" applyProtection="1">
      <alignment vertical="center" wrapText="1"/>
    </xf>
    <xf numFmtId="0" fontId="9" fillId="0" borderId="10" xfId="51" applyFont="1" applyFill="1" applyBorder="1" applyAlignment="1" applyProtection="1">
      <alignment horizontal="center" vertical="center"/>
    </xf>
    <xf numFmtId="0" fontId="3" fillId="0" borderId="11" xfId="51" applyFont="1" applyFill="1" applyBorder="1" applyAlignment="1" applyProtection="1">
      <alignment horizontal="center" vertical="center"/>
    </xf>
    <xf numFmtId="0" fontId="3" fillId="0" borderId="1" xfId="51" applyFont="1" applyFill="1" applyBorder="1" applyAlignment="1" applyProtection="1">
      <alignment horizontal="left" vertical="center" wrapText="1"/>
    </xf>
    <xf numFmtId="0" fontId="3" fillId="0" borderId="7" xfId="51" applyFont="1" applyFill="1" applyBorder="1" applyAlignment="1" applyProtection="1">
      <alignment horizontal="left" vertical="center" wrapText="1"/>
      <protection locked="0"/>
    </xf>
    <xf numFmtId="49" fontId="22" fillId="0" borderId="0" xfId="51" applyNumberFormat="1" applyFont="1" applyFill="1" applyBorder="1" applyAlignment="1" applyProtection="1"/>
    <xf numFmtId="0" fontId="18" fillId="0" borderId="0" xfId="51" applyFont="1" applyFill="1" applyBorder="1" applyAlignment="1" applyProtection="1">
      <alignment horizontal="left" vertical="center"/>
    </xf>
    <xf numFmtId="0" fontId="22" fillId="0" borderId="12" xfId="51" applyFont="1" applyFill="1" applyBorder="1" applyAlignment="1" applyProtection="1">
      <alignment horizontal="center" vertical="center"/>
    </xf>
    <xf numFmtId="0" fontId="1" fillId="0" borderId="2" xfId="51" applyFont="1" applyFill="1" applyBorder="1" applyAlignment="1" applyProtection="1">
      <alignment horizontal="center" vertical="center" wrapText="1"/>
      <protection locked="0"/>
    </xf>
    <xf numFmtId="0" fontId="1" fillId="0" borderId="3" xfId="51" applyFont="1" applyFill="1" applyBorder="1" applyAlignment="1" applyProtection="1">
      <alignment horizontal="center" vertical="center" wrapText="1"/>
      <protection locked="0"/>
    </xf>
    <xf numFmtId="0" fontId="20" fillId="0" borderId="12" xfId="51" applyFont="1" applyFill="1" applyBorder="1" applyAlignment="1" applyProtection="1">
      <alignment horizontal="center" vertical="center" wrapText="1"/>
    </xf>
    <xf numFmtId="0" fontId="13" fillId="0" borderId="12" xfId="52" applyFont="1" applyFill="1" applyBorder="1" applyAlignment="1" applyProtection="1">
      <alignment horizontal="center" vertical="center" wrapText="1" readingOrder="1"/>
      <protection locked="0"/>
    </xf>
    <xf numFmtId="4" fontId="7" fillId="0" borderId="8" xfId="51" applyNumberFormat="1" applyFont="1" applyFill="1" applyBorder="1" applyAlignment="1" applyProtection="1">
      <alignment vertical="center"/>
    </xf>
    <xf numFmtId="0" fontId="20" fillId="0" borderId="16" xfId="51" applyFont="1" applyFill="1" applyBorder="1" applyAlignment="1" applyProtection="1">
      <alignment horizontal="center" vertical="center" wrapText="1"/>
    </xf>
    <xf numFmtId="0" fontId="22" fillId="0" borderId="16" xfId="51" applyFont="1" applyFill="1" applyBorder="1" applyAlignment="1" applyProtection="1">
      <alignment horizontal="center" vertical="center"/>
    </xf>
    <xf numFmtId="49" fontId="18" fillId="0" borderId="12" xfId="51" applyNumberFormat="1" applyFont="1" applyFill="1" applyBorder="1" applyAlignment="1" applyProtection="1">
      <alignment horizontal="center" vertical="center" wrapText="1"/>
    </xf>
    <xf numFmtId="49" fontId="18" fillId="0" borderId="12" xfId="51" applyNumberFormat="1" applyFont="1" applyFill="1" applyBorder="1" applyAlignment="1" applyProtection="1">
      <alignment horizontal="center" vertical="center"/>
    </xf>
    <xf numFmtId="0" fontId="3" fillId="0" borderId="11" xfId="51" applyFont="1" applyFill="1" applyBorder="1" applyAlignment="1" applyProtection="1">
      <alignment vertical="center" wrapText="1"/>
    </xf>
    <xf numFmtId="4" fontId="3" fillId="0" borderId="11" xfId="51" applyNumberFormat="1" applyFont="1" applyFill="1" applyBorder="1" applyAlignment="1" applyProtection="1">
      <alignment vertical="center"/>
      <protection locked="0"/>
    </xf>
    <xf numFmtId="0" fontId="5" fillId="0" borderId="2" xfId="51" applyFont="1" applyFill="1" applyBorder="1" applyAlignment="1" applyProtection="1">
      <alignment horizontal="center" vertical="center"/>
      <protection locked="0"/>
    </xf>
    <xf numFmtId="49" fontId="1" fillId="0" borderId="3" xfId="51" applyNumberFormat="1" applyFont="1" applyFill="1" applyBorder="1" applyAlignment="1" applyProtection="1">
      <alignment horizontal="center" vertical="center"/>
    </xf>
    <xf numFmtId="49" fontId="1" fillId="0" borderId="4" xfId="51" applyNumberFormat="1" applyFont="1" applyFill="1" applyBorder="1" applyAlignment="1" applyProtection="1">
      <alignment horizontal="center" vertical="center"/>
    </xf>
    <xf numFmtId="0" fontId="20" fillId="0" borderId="7" xfId="51" applyFont="1" applyFill="1" applyBorder="1" applyAlignment="1" applyProtection="1">
      <alignment horizontal="center" vertical="center" wrapText="1"/>
    </xf>
    <xf numFmtId="0" fontId="20" fillId="0" borderId="10" xfId="51" applyFont="1" applyFill="1" applyBorder="1" applyAlignment="1" applyProtection="1">
      <alignment horizontal="center" vertical="center" wrapText="1"/>
    </xf>
    <xf numFmtId="0" fontId="3" fillId="0" borderId="11" xfId="51" applyFont="1" applyFill="1" applyBorder="1" applyAlignment="1" applyProtection="1">
      <alignment vertical="center"/>
    </xf>
    <xf numFmtId="0" fontId="1" fillId="0" borderId="11" xfId="51" applyFont="1" applyFill="1" applyBorder="1" applyAlignment="1" applyProtection="1">
      <alignment wrapText="1"/>
    </xf>
    <xf numFmtId="0" fontId="30" fillId="0" borderId="11" xfId="51" applyFont="1" applyFill="1" applyBorder="1" applyAlignment="1" applyProtection="1"/>
    <xf numFmtId="0" fontId="3" fillId="0" borderId="11" xfId="51" applyFont="1" applyFill="1" applyBorder="1" applyAlignment="1" applyProtection="1">
      <alignment vertical="center"/>
      <protection locked="0"/>
    </xf>
    <xf numFmtId="0" fontId="22" fillId="0" borderId="0" xfId="51" applyFont="1" applyFill="1" applyBorder="1" applyAlignment="1" applyProtection="1">
      <alignment horizontal="right" vertical="center" wrapText="1"/>
    </xf>
    <xf numFmtId="0" fontId="22" fillId="0" borderId="0" xfId="51" applyFont="1" applyFill="1" applyBorder="1" applyAlignment="1" applyProtection="1">
      <alignment horizontal="right" wrapText="1"/>
    </xf>
    <xf numFmtId="4" fontId="3" fillId="0" borderId="11" xfId="51" applyNumberFormat="1" applyFont="1" applyFill="1" applyBorder="1" applyAlignment="1" applyProtection="1">
      <alignment vertical="center"/>
    </xf>
    <xf numFmtId="0" fontId="31" fillId="0" borderId="0" xfId="51" applyFont="1" applyFill="1" applyBorder="1" applyAlignment="1" applyProtection="1">
      <alignment horizontal="center"/>
    </xf>
    <xf numFmtId="0" fontId="31" fillId="0" borderId="0" xfId="51" applyFont="1" applyFill="1" applyBorder="1" applyAlignment="1" applyProtection="1">
      <alignment horizontal="center" wrapText="1"/>
    </xf>
    <xf numFmtId="0" fontId="31" fillId="0" borderId="0" xfId="51" applyFont="1" applyFill="1" applyBorder="1" applyAlignment="1" applyProtection="1">
      <alignment wrapText="1"/>
    </xf>
    <xf numFmtId="0" fontId="31" fillId="0" borderId="0" xfId="51" applyFont="1" applyFill="1" applyBorder="1" applyAlignment="1" applyProtection="1"/>
    <xf numFmtId="0" fontId="9" fillId="0" borderId="0" xfId="51" applyFont="1" applyFill="1" applyBorder="1" applyAlignment="1" applyProtection="1">
      <alignment horizontal="center" wrapText="1"/>
    </xf>
    <xf numFmtId="0" fontId="9" fillId="0" borderId="0" xfId="51" applyFont="1" applyFill="1" applyBorder="1" applyAlignment="1" applyProtection="1">
      <alignment horizontal="right" wrapText="1"/>
    </xf>
    <xf numFmtId="0" fontId="32" fillId="0" borderId="0" xfId="51" applyFont="1" applyFill="1" applyBorder="1" applyAlignment="1" applyProtection="1">
      <alignment horizontal="center" vertical="center" wrapText="1"/>
    </xf>
    <xf numFmtId="0" fontId="20" fillId="0" borderId="1" xfId="51" applyFont="1" applyFill="1" applyBorder="1" applyAlignment="1" applyProtection="1">
      <alignment horizontal="center" vertical="center" wrapText="1"/>
    </xf>
    <xf numFmtId="0" fontId="31" fillId="0" borderId="11" xfId="51" applyFont="1" applyFill="1" applyBorder="1" applyAlignment="1" applyProtection="1">
      <alignment horizontal="center" vertical="center" wrapText="1"/>
    </xf>
    <xf numFmtId="0" fontId="31" fillId="0" borderId="2" xfId="51" applyFont="1" applyFill="1" applyBorder="1" applyAlignment="1" applyProtection="1">
      <alignment horizontal="center" vertical="center" wrapText="1"/>
    </xf>
    <xf numFmtId="180" fontId="19" fillId="0" borderId="11" xfId="51" applyNumberFormat="1" applyFont="1" applyFill="1" applyBorder="1" applyAlignment="1" applyProtection="1">
      <alignment horizontal="right" vertical="center"/>
    </xf>
    <xf numFmtId="180" fontId="15" fillId="0" borderId="2" xfId="51" applyNumberFormat="1" applyFont="1" applyFill="1" applyBorder="1" applyAlignment="1" applyProtection="1">
      <alignment horizontal="right" vertical="center"/>
    </xf>
    <xf numFmtId="0" fontId="9" fillId="0" borderId="0" xfId="51" applyFont="1" applyFill="1" applyBorder="1" applyAlignment="1" applyProtection="1">
      <alignment vertical="top"/>
    </xf>
    <xf numFmtId="49" fontId="18" fillId="0" borderId="2" xfId="51" applyNumberFormat="1" applyFont="1" applyFill="1" applyBorder="1" applyAlignment="1" applyProtection="1">
      <alignment horizontal="center" vertical="center" wrapText="1"/>
    </xf>
    <xf numFmtId="49" fontId="18" fillId="0" borderId="3" xfId="51" applyNumberFormat="1" applyFont="1" applyFill="1" applyBorder="1" applyAlignment="1" applyProtection="1">
      <alignment horizontal="center" vertical="center" wrapText="1"/>
    </xf>
    <xf numFmtId="0" fontId="18" fillId="0" borderId="23" xfId="51" applyFont="1" applyFill="1" applyBorder="1" applyAlignment="1" applyProtection="1">
      <alignment horizontal="center" vertical="center"/>
    </xf>
    <xf numFmtId="49" fontId="18" fillId="0" borderId="2" xfId="51" applyNumberFormat="1" applyFont="1" applyFill="1" applyBorder="1" applyAlignment="1" applyProtection="1">
      <alignment horizontal="center" vertical="center"/>
    </xf>
    <xf numFmtId="0" fontId="18" fillId="0" borderId="15" xfId="51" applyFont="1" applyFill="1" applyBorder="1" applyAlignment="1" applyProtection="1">
      <alignment horizontal="center" vertical="center"/>
    </xf>
    <xf numFmtId="49" fontId="18" fillId="0" borderId="8" xfId="51" applyNumberFormat="1" applyFont="1" applyFill="1" applyBorder="1" applyAlignment="1" applyProtection="1">
      <alignment horizontal="center" vertical="center"/>
    </xf>
    <xf numFmtId="0" fontId="22" fillId="0" borderId="0" xfId="51" applyFont="1" applyFill="1" applyBorder="1" applyAlignment="1" applyProtection="1">
      <alignment vertical="center"/>
    </xf>
    <xf numFmtId="0" fontId="33" fillId="0" borderId="0" xfId="51" applyFont="1" applyFill="1" applyBorder="1" applyAlignment="1" applyProtection="1">
      <alignment horizontal="center" vertical="center"/>
    </xf>
    <xf numFmtId="0" fontId="34" fillId="0" borderId="0" xfId="51" applyFont="1" applyFill="1" applyBorder="1" applyAlignment="1" applyProtection="1">
      <alignment horizontal="center" vertical="center"/>
    </xf>
    <xf numFmtId="0" fontId="18" fillId="0" borderId="1" xfId="51" applyFont="1" applyFill="1" applyBorder="1" applyAlignment="1" applyProtection="1">
      <alignment horizontal="center" vertical="center"/>
      <protection locked="0"/>
    </xf>
    <xf numFmtId="0" fontId="19" fillId="0" borderId="11" xfId="51" applyFont="1" applyFill="1" applyBorder="1" applyAlignment="1" applyProtection="1">
      <alignment vertical="center"/>
    </xf>
    <xf numFmtId="0" fontId="19" fillId="0" borderId="11" xfId="51" applyFont="1" applyFill="1" applyBorder="1" applyAlignment="1" applyProtection="1">
      <alignment horizontal="left" vertical="center"/>
      <protection locked="0"/>
    </xf>
    <xf numFmtId="0" fontId="19" fillId="0" borderId="11" xfId="51" applyFont="1" applyFill="1" applyBorder="1" applyAlignment="1" applyProtection="1">
      <alignment vertical="center"/>
      <protection locked="0"/>
    </xf>
    <xf numFmtId="0" fontId="19" fillId="0" borderId="11" xfId="51" applyFont="1" applyFill="1" applyBorder="1" applyAlignment="1" applyProtection="1">
      <alignment horizontal="left" vertical="center"/>
    </xf>
    <xf numFmtId="180" fontId="19" fillId="0" borderId="11" xfId="51" applyNumberFormat="1" applyFont="1" applyFill="1" applyBorder="1" applyAlignment="1" applyProtection="1">
      <alignment horizontal="right" vertical="center"/>
      <protection locked="0"/>
    </xf>
    <xf numFmtId="180" fontId="35" fillId="0" borderId="11" xfId="51" applyNumberFormat="1" applyFont="1" applyFill="1" applyBorder="1" applyAlignment="1" applyProtection="1">
      <alignment horizontal="right" vertical="center"/>
    </xf>
    <xf numFmtId="180" fontId="9" fillId="0" borderId="11" xfId="51" applyNumberFormat="1" applyFont="1" applyFill="1" applyBorder="1" applyAlignment="1" applyProtection="1">
      <alignment vertical="center"/>
    </xf>
    <xf numFmtId="0" fontId="9" fillId="0" borderId="11" xfId="51" applyFont="1" applyFill="1" applyBorder="1" applyAlignment="1" applyProtection="1">
      <alignment vertical="center"/>
    </xf>
    <xf numFmtId="4" fontId="19" fillId="0" borderId="11" xfId="51" applyNumberFormat="1" applyFont="1" applyFill="1" applyBorder="1" applyAlignment="1" applyProtection="1">
      <alignment horizontal="right" vertical="center"/>
      <protection locked="0"/>
    </xf>
    <xf numFmtId="0" fontId="35" fillId="0" borderId="11" xfId="51" applyFont="1" applyFill="1" applyBorder="1" applyAlignment="1" applyProtection="1">
      <alignment horizontal="center" vertical="center"/>
    </xf>
    <xf numFmtId="0" fontId="35" fillId="0" borderId="11" xfId="51" applyFont="1" applyFill="1" applyBorder="1" applyAlignment="1" applyProtection="1">
      <alignment horizontal="right" vertical="center"/>
    </xf>
    <xf numFmtId="0" fontId="35" fillId="0" borderId="11" xfId="51" applyFont="1" applyFill="1" applyBorder="1" applyAlignment="1" applyProtection="1">
      <alignment horizontal="center" vertical="center"/>
      <protection locked="0"/>
    </xf>
    <xf numFmtId="0" fontId="19" fillId="0" borderId="0" xfId="51" applyFont="1" applyFill="1" applyBorder="1" applyAlignment="1" applyProtection="1">
      <alignment horizontal="left" vertical="center" wrapText="1"/>
      <protection locked="0"/>
    </xf>
    <xf numFmtId="0" fontId="18" fillId="0" borderId="0" xfId="51" applyFont="1" applyFill="1" applyBorder="1" applyAlignment="1" applyProtection="1">
      <alignment horizontal="left" vertical="center" wrapText="1"/>
    </xf>
    <xf numFmtId="0" fontId="18" fillId="0" borderId="13" xfId="51" applyFont="1" applyFill="1" applyBorder="1" applyAlignment="1" applyProtection="1">
      <alignment horizontal="center" vertical="center" wrapText="1"/>
    </xf>
    <xf numFmtId="0" fontId="3" fillId="0" borderId="11" xfId="51" applyFont="1" applyFill="1" applyBorder="1" applyAlignment="1" applyProtection="1">
      <alignment horizontal="left" vertical="center"/>
    </xf>
    <xf numFmtId="0" fontId="36" fillId="0" borderId="2" xfId="51" applyFont="1" applyFill="1" applyBorder="1" applyAlignment="1" applyProtection="1">
      <alignment horizontal="center" vertical="center" wrapText="1"/>
      <protection locked="0"/>
    </xf>
    <xf numFmtId="0" fontId="1" fillId="0" borderId="4" xfId="51" applyFont="1" applyFill="1" applyBorder="1" applyAlignment="1" applyProtection="1">
      <alignment horizontal="center" vertical="center" wrapText="1"/>
    </xf>
    <xf numFmtId="0" fontId="16" fillId="0" borderId="0" xfId="51" applyFont="1" applyFill="1" applyBorder="1" applyAlignment="1" applyProtection="1">
      <alignment horizontal="center" vertical="center"/>
      <protection locked="0"/>
    </xf>
    <xf numFmtId="0" fontId="9" fillId="0" borderId="1" xfId="51" applyFont="1" applyFill="1" applyBorder="1" applyAlignment="1" applyProtection="1">
      <alignment horizontal="center" vertical="center" wrapText="1"/>
      <protection locked="0"/>
    </xf>
    <xf numFmtId="0" fontId="9" fillId="0" borderId="23" xfId="51" applyFont="1" applyFill="1" applyBorder="1" applyAlignment="1" applyProtection="1">
      <alignment horizontal="center" vertical="center" wrapText="1"/>
      <protection locked="0"/>
    </xf>
    <xf numFmtId="0" fontId="9" fillId="0" borderId="3" xfId="51" applyFont="1" applyFill="1" applyBorder="1" applyAlignment="1" applyProtection="1">
      <alignment horizontal="center" vertical="center" wrapText="1"/>
      <protection locked="0"/>
    </xf>
    <xf numFmtId="0" fontId="9" fillId="0" borderId="3" xfId="51" applyFont="1" applyFill="1" applyBorder="1" applyAlignment="1" applyProtection="1">
      <alignment horizontal="center" vertical="center" wrapText="1"/>
    </xf>
    <xf numFmtId="0" fontId="9" fillId="0" borderId="5" xfId="51" applyFont="1" applyFill="1" applyBorder="1" applyAlignment="1" applyProtection="1">
      <alignment horizontal="center" vertical="center" wrapText="1"/>
      <protection locked="0"/>
    </xf>
    <xf numFmtId="0" fontId="9" fillId="0" borderId="25" xfId="51" applyFont="1" applyFill="1" applyBorder="1" applyAlignment="1" applyProtection="1">
      <alignment horizontal="center" vertical="center" wrapText="1"/>
      <protection locked="0"/>
    </xf>
    <xf numFmtId="0" fontId="9" fillId="0" borderId="1" xfId="51" applyFont="1" applyFill="1" applyBorder="1" applyAlignment="1" applyProtection="1">
      <alignment horizontal="center" vertical="center" wrapText="1"/>
    </xf>
    <xf numFmtId="0" fontId="9" fillId="0" borderId="8" xfId="51" applyFont="1" applyFill="1" applyBorder="1" applyAlignment="1" applyProtection="1">
      <alignment horizontal="center" vertical="center" wrapText="1"/>
    </xf>
    <xf numFmtId="0" fontId="9" fillId="0" borderId="15" xfId="51" applyFont="1" applyFill="1" applyBorder="1" applyAlignment="1" applyProtection="1">
      <alignment horizontal="center" vertical="center" wrapText="1"/>
    </xf>
    <xf numFmtId="0" fontId="22" fillId="0" borderId="2" xfId="51" applyFont="1" applyFill="1" applyBorder="1" applyAlignment="1" applyProtection="1">
      <alignment horizontal="center" vertical="center"/>
    </xf>
    <xf numFmtId="0" fontId="22" fillId="0" borderId="11" xfId="51" applyFont="1" applyFill="1" applyBorder="1" applyAlignment="1" applyProtection="1">
      <alignment horizontal="center" vertical="center"/>
    </xf>
    <xf numFmtId="0" fontId="19" fillId="0" borderId="11" xfId="51" applyFont="1" applyFill="1" applyBorder="1" applyAlignment="1" applyProtection="1">
      <alignment horizontal="right" vertical="center"/>
    </xf>
    <xf numFmtId="0" fontId="19" fillId="0" borderId="2" xfId="51" applyFont="1" applyFill="1" applyBorder="1" applyAlignment="1" applyProtection="1">
      <alignment horizontal="center" vertical="center"/>
      <protection locked="0"/>
    </xf>
    <xf numFmtId="0" fontId="19" fillId="0" borderId="4" xfId="51" applyFont="1" applyFill="1" applyBorder="1" applyAlignment="1" applyProtection="1">
      <alignment horizontal="center" vertical="center"/>
      <protection locked="0"/>
    </xf>
    <xf numFmtId="0" fontId="22" fillId="0" borderId="0" xfId="51" applyFont="1" applyFill="1" applyBorder="1" applyAlignment="1" applyProtection="1">
      <protection locked="0"/>
    </xf>
    <xf numFmtId="0" fontId="18" fillId="0" borderId="0" xfId="51" applyFont="1" applyFill="1" applyBorder="1" applyAlignment="1" applyProtection="1">
      <protection locked="0"/>
    </xf>
    <xf numFmtId="0" fontId="9" fillId="0" borderId="12" xfId="51" applyFont="1" applyFill="1" applyBorder="1" applyAlignment="1" applyProtection="1">
      <alignment horizontal="center" vertical="center" wrapText="1"/>
      <protection locked="0"/>
    </xf>
    <xf numFmtId="0" fontId="9" fillId="0" borderId="2" xfId="51" applyFont="1" applyFill="1" applyBorder="1" applyAlignment="1" applyProtection="1">
      <alignment horizontal="center" vertical="center" wrapText="1"/>
    </xf>
    <xf numFmtId="0" fontId="9" fillId="0" borderId="14" xfId="51" applyFont="1" applyFill="1" applyBorder="1" applyAlignment="1" applyProtection="1">
      <alignment horizontal="center" vertical="center" wrapText="1"/>
    </xf>
    <xf numFmtId="0" fontId="19" fillId="0" borderId="2" xfId="51" applyFont="1" applyFill="1" applyBorder="1" applyAlignment="1" applyProtection="1">
      <alignment horizontal="right" vertical="center"/>
      <protection locked="0"/>
    </xf>
    <xf numFmtId="0" fontId="19" fillId="0" borderId="12" xfId="51" applyFont="1" applyFill="1" applyBorder="1" applyAlignment="1" applyProtection="1">
      <alignment horizontal="right" vertical="center"/>
      <protection locked="0"/>
    </xf>
    <xf numFmtId="0" fontId="22" fillId="0" borderId="0" xfId="51" applyFont="1" applyFill="1" applyBorder="1" applyAlignment="1" applyProtection="1">
      <alignment horizontal="right" vertical="center"/>
      <protection locked="0"/>
    </xf>
    <xf numFmtId="0" fontId="22" fillId="0" borderId="0" xfId="51" applyFont="1" applyFill="1" applyBorder="1" applyAlignment="1" applyProtection="1">
      <alignment horizontal="right"/>
      <protection locked="0"/>
    </xf>
    <xf numFmtId="0" fontId="9" fillId="0" borderId="12" xfId="51" applyFont="1" applyFill="1" applyBorder="1" applyAlignment="1" applyProtection="1">
      <alignment horizontal="center" vertical="center" wrapText="1"/>
    </xf>
    <xf numFmtId="0" fontId="9" fillId="0" borderId="16" xfId="51" applyFont="1" applyFill="1" applyBorder="1" applyAlignment="1" applyProtection="1">
      <alignment horizontal="center" vertical="center" wrapText="1"/>
      <protection locked="0"/>
    </xf>
    <xf numFmtId="0" fontId="19" fillId="0" borderId="16" xfId="51" applyFont="1" applyFill="1" applyBorder="1" applyAlignment="1" applyProtection="1">
      <alignment horizontal="right" vertical="center"/>
      <protection locked="0"/>
    </xf>
    <xf numFmtId="0" fontId="37" fillId="0" borderId="0" xfId="51" applyFont="1" applyFill="1" applyBorder="1" applyAlignment="1" applyProtection="1"/>
    <xf numFmtId="0" fontId="17" fillId="0" borderId="0" xfId="51" applyFont="1" applyFill="1" applyBorder="1" applyAlignment="1" applyProtection="1">
      <alignment horizontal="center" vertical="top"/>
    </xf>
    <xf numFmtId="4" fontId="19" fillId="0" borderId="11" xfId="51" applyNumberFormat="1" applyFont="1" applyFill="1" applyBorder="1" applyAlignment="1" applyProtection="1">
      <alignment horizontal="right" vertical="center"/>
    </xf>
    <xf numFmtId="180" fontId="15" fillId="0" borderId="11" xfId="51" applyNumberFormat="1" applyFont="1" applyFill="1" applyBorder="1" applyAlignment="1" applyProtection="1">
      <alignment horizontal="right" vertical="center"/>
    </xf>
    <xf numFmtId="0" fontId="19" fillId="0" borderId="8" xfId="51" applyFont="1" applyFill="1" applyBorder="1" applyAlignment="1" applyProtection="1">
      <alignment horizontal="left" vertical="center"/>
    </xf>
    <xf numFmtId="4" fontId="19" fillId="0" borderId="13" xfId="51" applyNumberFormat="1" applyFont="1" applyFill="1" applyBorder="1" applyAlignment="1" applyProtection="1">
      <alignment horizontal="right" vertical="center"/>
      <protection locked="0"/>
    </xf>
    <xf numFmtId="0" fontId="9" fillId="0" borderId="11" xfId="51" applyFont="1" applyFill="1" applyBorder="1" applyAlignment="1" applyProtection="1"/>
    <xf numFmtId="180" fontId="9" fillId="0" borderId="11" xfId="51" applyNumberFormat="1" applyFont="1" applyFill="1" applyBorder="1" applyAlignment="1" applyProtection="1"/>
    <xf numFmtId="0" fontId="9" fillId="0" borderId="8" xfId="51" applyFont="1" applyFill="1" applyBorder="1" applyAlignment="1" applyProtection="1"/>
    <xf numFmtId="180" fontId="9" fillId="0" borderId="13" xfId="51" applyNumberFormat="1" applyFont="1" applyFill="1" applyBorder="1" applyAlignment="1" applyProtection="1"/>
    <xf numFmtId="0" fontId="35" fillId="0" borderId="8" xfId="51" applyFont="1" applyFill="1" applyBorder="1" applyAlignment="1" applyProtection="1">
      <alignment horizontal="center" vertical="center"/>
    </xf>
    <xf numFmtId="180" fontId="35" fillId="0" borderId="13" xfId="51" applyNumberFormat="1" applyFont="1" applyFill="1" applyBorder="1" applyAlignment="1" applyProtection="1">
      <alignment horizontal="right" vertical="center"/>
    </xf>
    <xf numFmtId="4" fontId="3" fillId="0" borderId="13" xfId="51" applyNumberFormat="1" applyFont="1" applyFill="1" applyBorder="1" applyAlignment="1" applyProtection="1">
      <alignment horizontal="right" vertical="center"/>
    </xf>
    <xf numFmtId="0" fontId="35" fillId="0" borderId="8" xfId="51" applyFont="1" applyFill="1" applyBorder="1" applyAlignment="1" applyProtection="1">
      <alignment horizontal="center" vertical="center"/>
      <protection locked="0"/>
    </xf>
    <xf numFmtId="180" fontId="35" fillId="0" borderId="11" xfId="51" applyNumberFormat="1"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38" fillId="0" borderId="0" xfId="0" applyFont="1" applyFill="1" applyBorder="1" applyAlignment="1">
      <alignment horizontal="center" vertical="center"/>
    </xf>
    <xf numFmtId="0" fontId="39" fillId="0" borderId="12" xfId="0" applyFont="1" applyFill="1" applyBorder="1" applyAlignment="1">
      <alignment horizontal="center" vertical="center"/>
    </xf>
    <xf numFmtId="0" fontId="40" fillId="0" borderId="12" xfId="0" applyFont="1" applyFill="1" applyBorder="1" applyAlignment="1">
      <alignment horizontal="center" vertical="center"/>
    </xf>
    <xf numFmtId="0" fontId="41" fillId="0" borderId="12" xfId="0" applyFont="1" applyBorder="1" applyAlignment="1">
      <alignment horizontal="justify"/>
    </xf>
    <xf numFmtId="0" fontId="41" fillId="0" borderId="12" xfId="0" applyFont="1" applyBorder="1" applyAlignment="1">
      <alignment horizontal="left"/>
    </xf>
    <xf numFmtId="0" fontId="41" fillId="0" borderId="12" xfId="0" applyFont="1" applyFill="1" applyBorder="1" applyAlignment="1">
      <alignment horizontal="left"/>
    </xf>
    <xf numFmtId="0" fontId="22" fillId="0" borderId="0" xfId="0" applyFont="1" applyFill="1" applyAlignment="1">
      <alignment vertical="center"/>
    </xf>
    <xf numFmtId="0" fontId="9" fillId="0" borderId="12" xfId="51" applyFont="1" applyFill="1" applyBorder="1" applyAlignment="1" applyProtection="1" quotePrefix="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3" xfId="50"/>
    <cellStyle name="Normal" xfId="51"/>
    <cellStyle name="常规 2" xfId="52"/>
    <cellStyle name="常规 3" xfId="53"/>
    <cellStyle name="常规 5" xfId="54"/>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22" sqref="C22"/>
    </sheetView>
  </sheetViews>
  <sheetFormatPr defaultColWidth="9.14285714285714" defaultRowHeight="20" customHeight="1" outlineLevelCol="3"/>
  <cols>
    <col min="1" max="1" width="13.5714285714286" style="80" customWidth="1"/>
    <col min="2" max="2" width="9.14285714285714" style="380"/>
    <col min="3" max="3" width="88.7142857142857" style="80" customWidth="1"/>
    <col min="4" max="16384" width="9.14285714285714" style="80"/>
  </cols>
  <sheetData>
    <row r="1" s="379" customFormat="1" ht="48" customHeight="1" spans="2:3">
      <c r="B1" s="381"/>
      <c r="C1" s="381"/>
    </row>
    <row r="2" s="80" customFormat="1" ht="27" customHeight="1" spans="2:3">
      <c r="B2" s="382" t="s">
        <v>0</v>
      </c>
      <c r="C2" s="382" t="s">
        <v>1</v>
      </c>
    </row>
    <row r="3" s="80" customFormat="1" customHeight="1" spans="2:3">
      <c r="B3" s="383">
        <v>1</v>
      </c>
      <c r="C3" s="384" t="s">
        <v>2</v>
      </c>
    </row>
    <row r="4" s="80" customFormat="1" customHeight="1" spans="2:3">
      <c r="B4" s="383">
        <v>2</v>
      </c>
      <c r="C4" s="384" t="s">
        <v>3</v>
      </c>
    </row>
    <row r="5" s="80" customFormat="1" customHeight="1" spans="2:3">
      <c r="B5" s="383">
        <v>3</v>
      </c>
      <c r="C5" s="384" t="s">
        <v>4</v>
      </c>
    </row>
    <row r="6" s="80" customFormat="1" customHeight="1" spans="2:3">
      <c r="B6" s="383">
        <v>4</v>
      </c>
      <c r="C6" s="384" t="s">
        <v>5</v>
      </c>
    </row>
    <row r="7" s="80" customFormat="1" customHeight="1" spans="2:3">
      <c r="B7" s="383">
        <v>5</v>
      </c>
      <c r="C7" s="385" t="s">
        <v>6</v>
      </c>
    </row>
    <row r="8" s="80" customFormat="1" customHeight="1" spans="2:3">
      <c r="B8" s="383">
        <v>6</v>
      </c>
      <c r="C8" s="385" t="s">
        <v>7</v>
      </c>
    </row>
    <row r="9" s="80" customFormat="1" customHeight="1" spans="2:3">
      <c r="B9" s="383">
        <v>7</v>
      </c>
      <c r="C9" s="385" t="s">
        <v>8</v>
      </c>
    </row>
    <row r="10" s="80" customFormat="1" customHeight="1" spans="2:3">
      <c r="B10" s="383">
        <v>8</v>
      </c>
      <c r="C10" s="385" t="s">
        <v>9</v>
      </c>
    </row>
    <row r="11" s="80" customFormat="1" customHeight="1" spans="2:3">
      <c r="B11" s="383">
        <v>9</v>
      </c>
      <c r="C11" s="386" t="s">
        <v>10</v>
      </c>
    </row>
    <row r="12" s="80" customFormat="1" customHeight="1" spans="2:3">
      <c r="B12" s="383">
        <v>10</v>
      </c>
      <c r="C12" s="386" t="s">
        <v>11</v>
      </c>
    </row>
    <row r="13" s="80" customFormat="1" customHeight="1" spans="2:3">
      <c r="B13" s="383">
        <v>11</v>
      </c>
      <c r="C13" s="384" t="s">
        <v>12</v>
      </c>
    </row>
    <row r="14" s="80" customFormat="1" customHeight="1" spans="2:3">
      <c r="B14" s="383">
        <v>12</v>
      </c>
      <c r="C14" s="384" t="s">
        <v>13</v>
      </c>
    </row>
    <row r="15" s="80" customFormat="1" customHeight="1" spans="2:4">
      <c r="B15" s="383">
        <v>13</v>
      </c>
      <c r="C15" s="384" t="s">
        <v>14</v>
      </c>
      <c r="D15" s="387"/>
    </row>
    <row r="16" s="80" customFormat="1" customHeight="1" spans="2:3">
      <c r="B16" s="383">
        <v>14</v>
      </c>
      <c r="C16" s="385" t="s">
        <v>15</v>
      </c>
    </row>
    <row r="17" s="80" customFormat="1" customHeight="1" spans="2:3">
      <c r="B17" s="383">
        <v>15</v>
      </c>
      <c r="C17" s="385" t="s">
        <v>16</v>
      </c>
    </row>
    <row r="18" s="80" customFormat="1" customHeight="1" spans="2:3">
      <c r="B18" s="383">
        <v>16</v>
      </c>
      <c r="C18" s="385" t="s">
        <v>17</v>
      </c>
    </row>
    <row r="19" s="80" customFormat="1" customHeight="1" spans="2:3">
      <c r="B19" s="383">
        <v>17</v>
      </c>
      <c r="C19" s="384" t="s">
        <v>18</v>
      </c>
    </row>
    <row r="20" s="80" customFormat="1" customHeight="1" spans="2:3">
      <c r="B20" s="383">
        <v>18</v>
      </c>
      <c r="C20" s="384" t="s">
        <v>19</v>
      </c>
    </row>
    <row r="21" s="80" customFormat="1" customHeight="1" spans="2:3">
      <c r="B21" s="383">
        <v>19</v>
      </c>
      <c r="C21" s="384"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zoomScaleSheetLayoutView="60" topLeftCell="A45" workbookViewId="0">
      <selection activeCell="I28" sqref="I28"/>
    </sheetView>
  </sheetViews>
  <sheetFormatPr defaultColWidth="8.88571428571429" defaultRowHeight="12"/>
  <cols>
    <col min="1" max="1" width="51" style="62" customWidth="1"/>
    <col min="2" max="2" width="72" style="62" customWidth="1"/>
    <col min="3" max="3" width="9.28571428571429" style="62" customWidth="1"/>
    <col min="4" max="4" width="19.5714285714286" style="62" customWidth="1"/>
    <col min="5" max="5" width="36" style="62" customWidth="1"/>
    <col min="6" max="6" width="11.2857142857143" style="63" customWidth="1"/>
    <col min="7" max="7" width="25.1333333333333" style="62" customWidth="1"/>
    <col min="8" max="8" width="15.5714285714286" style="63" customWidth="1"/>
    <col min="9" max="9" width="13.4285714285714" style="63" customWidth="1"/>
    <col min="10" max="10" width="39.2857142857143" style="62" customWidth="1"/>
    <col min="11" max="11" width="9.13333333333333" style="63" customWidth="1"/>
    <col min="12" max="16384" width="9.13333333333333" style="63"/>
  </cols>
  <sheetData>
    <row r="1" customHeight="1" spans="10:10">
      <c r="J1" s="77"/>
    </row>
    <row r="2" ht="28.5" customHeight="1" spans="1:10">
      <c r="A2" s="64" t="s">
        <v>10</v>
      </c>
      <c r="B2" s="65"/>
      <c r="C2" s="65"/>
      <c r="D2" s="65"/>
      <c r="E2" s="65"/>
      <c r="F2" s="66"/>
      <c r="G2" s="65"/>
      <c r="H2" s="66"/>
      <c r="I2" s="66"/>
      <c r="J2" s="65"/>
    </row>
    <row r="3" ht="17.25" customHeight="1" spans="1:1">
      <c r="A3" s="67" t="s">
        <v>21</v>
      </c>
    </row>
    <row r="4" ht="44.25" customHeight="1" spans="1:10">
      <c r="A4" s="68" t="s">
        <v>335</v>
      </c>
      <c r="B4" s="68" t="s">
        <v>336</v>
      </c>
      <c r="C4" s="68" t="s">
        <v>337</v>
      </c>
      <c r="D4" s="68" t="s">
        <v>338</v>
      </c>
      <c r="E4" s="68" t="s">
        <v>339</v>
      </c>
      <c r="F4" s="69" t="s">
        <v>340</v>
      </c>
      <c r="G4" s="68" t="s">
        <v>341</v>
      </c>
      <c r="H4" s="69" t="s">
        <v>342</v>
      </c>
      <c r="I4" s="69" t="s">
        <v>343</v>
      </c>
      <c r="J4" s="68" t="s">
        <v>344</v>
      </c>
    </row>
    <row r="5" ht="14.25" customHeight="1" spans="1:10">
      <c r="A5" s="68">
        <v>1</v>
      </c>
      <c r="B5" s="68">
        <v>2</v>
      </c>
      <c r="C5" s="68">
        <v>3</v>
      </c>
      <c r="D5" s="68">
        <v>4</v>
      </c>
      <c r="E5" s="68">
        <v>5</v>
      </c>
      <c r="F5" s="68">
        <v>6</v>
      </c>
      <c r="G5" s="68">
        <v>7</v>
      </c>
      <c r="H5" s="68">
        <v>8</v>
      </c>
      <c r="I5" s="68">
        <v>9</v>
      </c>
      <c r="J5" s="68">
        <v>10</v>
      </c>
    </row>
    <row r="6" ht="42" customHeight="1" spans="1:10">
      <c r="A6" s="25" t="s">
        <v>90</v>
      </c>
      <c r="B6" s="240"/>
      <c r="C6" s="240"/>
      <c r="D6" s="240"/>
      <c r="E6" s="217"/>
      <c r="F6" s="241"/>
      <c r="G6" s="217"/>
      <c r="H6" s="241"/>
      <c r="I6" s="241"/>
      <c r="J6" s="267"/>
    </row>
    <row r="7" spans="1:10">
      <c r="A7" s="242" t="s">
        <v>304</v>
      </c>
      <c r="B7" s="37" t="s">
        <v>345</v>
      </c>
      <c r="C7" s="25" t="s">
        <v>346</v>
      </c>
      <c r="D7" s="25" t="s">
        <v>347</v>
      </c>
      <c r="E7" s="25" t="s">
        <v>348</v>
      </c>
      <c r="F7" s="25" t="s">
        <v>349</v>
      </c>
      <c r="G7" s="25">
        <v>20</v>
      </c>
      <c r="H7" s="25" t="s">
        <v>350</v>
      </c>
      <c r="I7" s="25" t="s">
        <v>351</v>
      </c>
      <c r="J7" s="34" t="s">
        <v>352</v>
      </c>
    </row>
    <row r="8" ht="22.5" spans="1:10">
      <c r="A8" s="243"/>
      <c r="B8" s="243"/>
      <c r="C8" s="25" t="s">
        <v>346</v>
      </c>
      <c r="D8" s="25" t="s">
        <v>347</v>
      </c>
      <c r="E8" s="25" t="s">
        <v>353</v>
      </c>
      <c r="F8" s="25" t="s">
        <v>349</v>
      </c>
      <c r="G8" s="25">
        <v>20</v>
      </c>
      <c r="H8" s="25" t="s">
        <v>354</v>
      </c>
      <c r="I8" s="25" t="s">
        <v>351</v>
      </c>
      <c r="J8" s="34" t="s">
        <v>355</v>
      </c>
    </row>
    <row r="9" spans="1:10">
      <c r="A9" s="243"/>
      <c r="B9" s="243"/>
      <c r="C9" s="25" t="s">
        <v>346</v>
      </c>
      <c r="D9" s="25" t="s">
        <v>347</v>
      </c>
      <c r="E9" s="25" t="s">
        <v>356</v>
      </c>
      <c r="F9" s="25" t="s">
        <v>357</v>
      </c>
      <c r="G9" s="25">
        <v>2</v>
      </c>
      <c r="H9" s="25" t="s">
        <v>354</v>
      </c>
      <c r="I9" s="25" t="s">
        <v>351</v>
      </c>
      <c r="J9" s="34" t="s">
        <v>358</v>
      </c>
    </row>
    <row r="10" spans="1:10">
      <c r="A10" s="243"/>
      <c r="B10" s="243"/>
      <c r="C10" s="25" t="s">
        <v>346</v>
      </c>
      <c r="D10" s="25" t="s">
        <v>347</v>
      </c>
      <c r="E10" s="25" t="s">
        <v>359</v>
      </c>
      <c r="F10" s="25" t="s">
        <v>357</v>
      </c>
      <c r="G10" s="25">
        <v>1000</v>
      </c>
      <c r="H10" s="25" t="s">
        <v>354</v>
      </c>
      <c r="I10" s="25" t="s">
        <v>351</v>
      </c>
      <c r="J10" s="34" t="s">
        <v>360</v>
      </c>
    </row>
    <row r="11" spans="1:10">
      <c r="A11" s="243"/>
      <c r="B11" s="243"/>
      <c r="C11" s="25" t="s">
        <v>346</v>
      </c>
      <c r="D11" s="25" t="s">
        <v>347</v>
      </c>
      <c r="E11" s="25" t="s">
        <v>361</v>
      </c>
      <c r="F11" s="25" t="s">
        <v>357</v>
      </c>
      <c r="G11" s="25">
        <v>10</v>
      </c>
      <c r="H11" s="25" t="s">
        <v>362</v>
      </c>
      <c r="I11" s="25" t="s">
        <v>351</v>
      </c>
      <c r="J11" s="34" t="s">
        <v>363</v>
      </c>
    </row>
    <row r="12" ht="22.5" spans="1:10">
      <c r="A12" s="243"/>
      <c r="B12" s="243"/>
      <c r="C12" s="25" t="s">
        <v>364</v>
      </c>
      <c r="D12" s="25" t="s">
        <v>365</v>
      </c>
      <c r="E12" s="25" t="s">
        <v>366</v>
      </c>
      <c r="F12" s="25" t="s">
        <v>357</v>
      </c>
      <c r="G12" s="25" t="s">
        <v>367</v>
      </c>
      <c r="H12" s="25" t="s">
        <v>368</v>
      </c>
      <c r="I12" s="25" t="s">
        <v>369</v>
      </c>
      <c r="J12" s="34" t="s">
        <v>370</v>
      </c>
    </row>
    <row r="13" spans="1:10">
      <c r="A13" s="243"/>
      <c r="B13" s="243"/>
      <c r="C13" s="25" t="s">
        <v>364</v>
      </c>
      <c r="D13" s="25" t="s">
        <v>365</v>
      </c>
      <c r="E13" s="25" t="s">
        <v>371</v>
      </c>
      <c r="F13" s="25" t="s">
        <v>357</v>
      </c>
      <c r="G13" s="25" t="s">
        <v>371</v>
      </c>
      <c r="H13" s="25" t="s">
        <v>372</v>
      </c>
      <c r="I13" s="25" t="s">
        <v>369</v>
      </c>
      <c r="J13" s="34" t="s">
        <v>371</v>
      </c>
    </row>
    <row r="14" spans="1:10">
      <c r="A14" s="244"/>
      <c r="B14" s="244"/>
      <c r="C14" s="25" t="s">
        <v>373</v>
      </c>
      <c r="D14" s="25" t="s">
        <v>374</v>
      </c>
      <c r="E14" s="25" t="s">
        <v>375</v>
      </c>
      <c r="F14" s="25" t="s">
        <v>357</v>
      </c>
      <c r="G14" s="25" t="s">
        <v>367</v>
      </c>
      <c r="H14" s="25" t="s">
        <v>368</v>
      </c>
      <c r="I14" s="25" t="s">
        <v>369</v>
      </c>
      <c r="J14" s="34" t="s">
        <v>376</v>
      </c>
    </row>
    <row r="15" spans="1:10">
      <c r="A15" s="242" t="s">
        <v>310</v>
      </c>
      <c r="B15" s="37" t="s">
        <v>377</v>
      </c>
      <c r="C15" s="25" t="s">
        <v>346</v>
      </c>
      <c r="D15" s="25" t="s">
        <v>347</v>
      </c>
      <c r="E15" s="25" t="s">
        <v>378</v>
      </c>
      <c r="F15" s="25" t="s">
        <v>357</v>
      </c>
      <c r="G15" s="25" t="s">
        <v>379</v>
      </c>
      <c r="H15" s="25" t="s">
        <v>380</v>
      </c>
      <c r="I15" s="25" t="s">
        <v>351</v>
      </c>
      <c r="J15" s="34" t="s">
        <v>381</v>
      </c>
    </row>
    <row r="16" spans="1:10">
      <c r="A16" s="243"/>
      <c r="B16" s="243"/>
      <c r="C16" s="25" t="s">
        <v>346</v>
      </c>
      <c r="D16" s="25" t="s">
        <v>347</v>
      </c>
      <c r="E16" s="25" t="s">
        <v>382</v>
      </c>
      <c r="F16" s="25" t="s">
        <v>349</v>
      </c>
      <c r="G16" s="25" t="s">
        <v>193</v>
      </c>
      <c r="H16" s="25" t="s">
        <v>350</v>
      </c>
      <c r="I16" s="25" t="s">
        <v>351</v>
      </c>
      <c r="J16" s="34" t="s">
        <v>383</v>
      </c>
    </row>
    <row r="17" spans="1:10">
      <c r="A17" s="243"/>
      <c r="B17" s="243"/>
      <c r="C17" s="25" t="s">
        <v>364</v>
      </c>
      <c r="D17" s="25" t="s">
        <v>365</v>
      </c>
      <c r="E17" s="25" t="s">
        <v>384</v>
      </c>
      <c r="F17" s="25" t="s">
        <v>349</v>
      </c>
      <c r="G17" s="25" t="s">
        <v>385</v>
      </c>
      <c r="H17" s="25" t="s">
        <v>368</v>
      </c>
      <c r="I17" s="25" t="s">
        <v>351</v>
      </c>
      <c r="J17" s="34" t="s">
        <v>386</v>
      </c>
    </row>
    <row r="18" ht="22.5" spans="1:10">
      <c r="A18" s="243"/>
      <c r="B18" s="243"/>
      <c r="C18" s="25" t="s">
        <v>364</v>
      </c>
      <c r="D18" s="25" t="s">
        <v>365</v>
      </c>
      <c r="E18" s="25" t="s">
        <v>387</v>
      </c>
      <c r="F18" s="25" t="s">
        <v>357</v>
      </c>
      <c r="G18" s="25" t="s">
        <v>387</v>
      </c>
      <c r="H18" s="25" t="s">
        <v>372</v>
      </c>
      <c r="I18" s="25" t="s">
        <v>369</v>
      </c>
      <c r="J18" s="34" t="s">
        <v>387</v>
      </c>
    </row>
    <row r="19" spans="1:10">
      <c r="A19" s="244"/>
      <c r="B19" s="244"/>
      <c r="C19" s="25" t="s">
        <v>373</v>
      </c>
      <c r="D19" s="25" t="s">
        <v>374</v>
      </c>
      <c r="E19" s="25" t="s">
        <v>388</v>
      </c>
      <c r="F19" s="25" t="s">
        <v>357</v>
      </c>
      <c r="G19" s="25" t="s">
        <v>367</v>
      </c>
      <c r="H19" s="25" t="s">
        <v>368</v>
      </c>
      <c r="I19" s="25" t="s">
        <v>369</v>
      </c>
      <c r="J19" s="34" t="s">
        <v>389</v>
      </c>
    </row>
    <row r="20" spans="1:10">
      <c r="A20" s="242" t="s">
        <v>313</v>
      </c>
      <c r="B20" s="37" t="s">
        <v>390</v>
      </c>
      <c r="C20" s="25" t="s">
        <v>346</v>
      </c>
      <c r="D20" s="25" t="s">
        <v>347</v>
      </c>
      <c r="E20" s="25" t="s">
        <v>391</v>
      </c>
      <c r="F20" s="25" t="s">
        <v>357</v>
      </c>
      <c r="G20" s="25" t="s">
        <v>392</v>
      </c>
      <c r="H20" s="25" t="s">
        <v>393</v>
      </c>
      <c r="I20" s="25" t="s">
        <v>351</v>
      </c>
      <c r="J20" s="34" t="s">
        <v>394</v>
      </c>
    </row>
    <row r="21" ht="22.5" spans="1:10">
      <c r="A21" s="243"/>
      <c r="B21" s="243"/>
      <c r="C21" s="25" t="s">
        <v>364</v>
      </c>
      <c r="D21" s="25" t="s">
        <v>365</v>
      </c>
      <c r="E21" s="25" t="s">
        <v>395</v>
      </c>
      <c r="F21" s="25" t="s">
        <v>357</v>
      </c>
      <c r="G21" s="25" t="s">
        <v>367</v>
      </c>
      <c r="H21" s="25" t="s">
        <v>368</v>
      </c>
      <c r="I21" s="25" t="s">
        <v>369</v>
      </c>
      <c r="J21" s="34" t="s">
        <v>396</v>
      </c>
    </row>
    <row r="22" spans="1:10">
      <c r="A22" s="244"/>
      <c r="B22" s="244"/>
      <c r="C22" s="25" t="s">
        <v>373</v>
      </c>
      <c r="D22" s="25" t="s">
        <v>374</v>
      </c>
      <c r="E22" s="25" t="s">
        <v>397</v>
      </c>
      <c r="F22" s="25" t="s">
        <v>357</v>
      </c>
      <c r="G22" s="25">
        <v>98</v>
      </c>
      <c r="H22" s="25" t="s">
        <v>368</v>
      </c>
      <c r="I22" s="25" t="s">
        <v>369</v>
      </c>
      <c r="J22" s="34" t="s">
        <v>389</v>
      </c>
    </row>
    <row r="23" spans="1:10">
      <c r="A23" s="242" t="s">
        <v>327</v>
      </c>
      <c r="B23" s="37" t="s">
        <v>398</v>
      </c>
      <c r="C23" s="25" t="s">
        <v>346</v>
      </c>
      <c r="D23" s="25" t="s">
        <v>347</v>
      </c>
      <c r="E23" s="25" t="s">
        <v>399</v>
      </c>
      <c r="F23" s="25" t="s">
        <v>357</v>
      </c>
      <c r="G23" s="25" t="s">
        <v>400</v>
      </c>
      <c r="H23" s="25" t="s">
        <v>393</v>
      </c>
      <c r="I23" s="25" t="s">
        <v>351</v>
      </c>
      <c r="J23" s="34" t="s">
        <v>401</v>
      </c>
    </row>
    <row r="24" spans="1:10">
      <c r="A24" s="245"/>
      <c r="B24" s="246"/>
      <c r="C24" s="25" t="s">
        <v>346</v>
      </c>
      <c r="D24" s="25" t="s">
        <v>347</v>
      </c>
      <c r="E24" s="25" t="s">
        <v>402</v>
      </c>
      <c r="F24" s="25"/>
      <c r="G24" s="25" t="s">
        <v>392</v>
      </c>
      <c r="H24" s="25" t="s">
        <v>368</v>
      </c>
      <c r="I24" s="25" t="s">
        <v>351</v>
      </c>
      <c r="J24" s="34" t="s">
        <v>403</v>
      </c>
    </row>
    <row r="25" spans="1:10">
      <c r="A25" s="245"/>
      <c r="B25" s="246"/>
      <c r="C25" s="25" t="s">
        <v>346</v>
      </c>
      <c r="D25" s="25" t="s">
        <v>347</v>
      </c>
      <c r="E25" s="25" t="s">
        <v>404</v>
      </c>
      <c r="F25" s="25"/>
      <c r="G25" s="25" t="s">
        <v>405</v>
      </c>
      <c r="H25" s="25" t="s">
        <v>368</v>
      </c>
      <c r="I25" s="25" t="s">
        <v>351</v>
      </c>
      <c r="J25" s="34" t="s">
        <v>406</v>
      </c>
    </row>
    <row r="26" spans="1:10">
      <c r="A26" s="245"/>
      <c r="B26" s="246"/>
      <c r="C26" s="25" t="s">
        <v>346</v>
      </c>
      <c r="D26" s="25" t="s">
        <v>407</v>
      </c>
      <c r="E26" s="25" t="s">
        <v>408</v>
      </c>
      <c r="F26" s="25" t="s">
        <v>357</v>
      </c>
      <c r="G26" s="25">
        <v>1</v>
      </c>
      <c r="H26" s="25" t="s">
        <v>409</v>
      </c>
      <c r="I26" s="25" t="s">
        <v>351</v>
      </c>
      <c r="J26" s="34" t="s">
        <v>410</v>
      </c>
    </row>
    <row r="27" spans="1:10">
      <c r="A27" s="243"/>
      <c r="B27" s="243"/>
      <c r="C27" s="25" t="s">
        <v>364</v>
      </c>
      <c r="D27" s="25" t="s">
        <v>365</v>
      </c>
      <c r="E27" s="25" t="s">
        <v>411</v>
      </c>
      <c r="F27" s="25" t="s">
        <v>349</v>
      </c>
      <c r="G27" s="25">
        <v>388</v>
      </c>
      <c r="H27" s="25" t="s">
        <v>380</v>
      </c>
      <c r="I27" s="25" t="s">
        <v>369</v>
      </c>
      <c r="J27" s="34" t="s">
        <v>412</v>
      </c>
    </row>
    <row r="28" spans="1:10">
      <c r="A28" s="243"/>
      <c r="B28" s="243"/>
      <c r="C28" s="37" t="s">
        <v>373</v>
      </c>
      <c r="D28" s="37" t="s">
        <v>374</v>
      </c>
      <c r="E28" s="37" t="s">
        <v>413</v>
      </c>
      <c r="F28" s="37" t="s">
        <v>349</v>
      </c>
      <c r="G28" s="37">
        <v>80</v>
      </c>
      <c r="H28" s="37" t="s">
        <v>368</v>
      </c>
      <c r="I28" s="37" t="s">
        <v>369</v>
      </c>
      <c r="J28" s="268" t="s">
        <v>414</v>
      </c>
    </row>
    <row r="29" ht="13.5" spans="1:10">
      <c r="A29" s="247" t="s">
        <v>415</v>
      </c>
      <c r="B29" s="248" t="s">
        <v>416</v>
      </c>
      <c r="C29" s="249" t="s">
        <v>346</v>
      </c>
      <c r="D29" s="40" t="s">
        <v>347</v>
      </c>
      <c r="E29" s="250" t="s">
        <v>417</v>
      </c>
      <c r="F29" s="40" t="s">
        <v>357</v>
      </c>
      <c r="G29" s="247">
        <v>10</v>
      </c>
      <c r="H29" s="251" t="s">
        <v>418</v>
      </c>
      <c r="I29" s="40" t="s">
        <v>351</v>
      </c>
      <c r="J29" s="252" t="s">
        <v>419</v>
      </c>
    </row>
    <row r="30" spans="1:10">
      <c r="A30" s="247"/>
      <c r="B30" s="248"/>
      <c r="C30" s="249" t="s">
        <v>346</v>
      </c>
      <c r="D30" s="40" t="s">
        <v>407</v>
      </c>
      <c r="E30" s="252" t="s">
        <v>420</v>
      </c>
      <c r="F30" s="25" t="s">
        <v>357</v>
      </c>
      <c r="G30" s="247">
        <v>1</v>
      </c>
      <c r="H30" s="251" t="s">
        <v>409</v>
      </c>
      <c r="I30" s="40" t="s">
        <v>351</v>
      </c>
      <c r="J30" s="252" t="s">
        <v>421</v>
      </c>
    </row>
    <row r="31" spans="1:10">
      <c r="A31" s="247"/>
      <c r="B31" s="248"/>
      <c r="C31" s="253" t="s">
        <v>364</v>
      </c>
      <c r="D31" s="37" t="s">
        <v>365</v>
      </c>
      <c r="E31" s="254" t="s">
        <v>422</v>
      </c>
      <c r="F31" s="251" t="s">
        <v>357</v>
      </c>
      <c r="G31" s="247" t="s">
        <v>423</v>
      </c>
      <c r="H31" s="251" t="s">
        <v>372</v>
      </c>
      <c r="I31" s="251" t="s">
        <v>369</v>
      </c>
      <c r="J31" s="252" t="s">
        <v>424</v>
      </c>
    </row>
    <row r="32" spans="1:10">
      <c r="A32" s="247"/>
      <c r="B32" s="248"/>
      <c r="C32" s="249" t="s">
        <v>373</v>
      </c>
      <c r="D32" s="40" t="s">
        <v>374</v>
      </c>
      <c r="E32" s="252" t="s">
        <v>425</v>
      </c>
      <c r="F32" s="40" t="s">
        <v>349</v>
      </c>
      <c r="G32" s="247">
        <v>90</v>
      </c>
      <c r="H32" s="251" t="s">
        <v>368</v>
      </c>
      <c r="I32" s="251" t="s">
        <v>369</v>
      </c>
      <c r="J32" s="252" t="s">
        <v>426</v>
      </c>
    </row>
    <row r="33" ht="13.5" spans="1:10">
      <c r="A33" s="247" t="s">
        <v>330</v>
      </c>
      <c r="B33" s="247" t="s">
        <v>416</v>
      </c>
      <c r="C33" s="40" t="s">
        <v>346</v>
      </c>
      <c r="D33" s="40" t="s">
        <v>347</v>
      </c>
      <c r="E33" s="250" t="s">
        <v>417</v>
      </c>
      <c r="F33" s="40" t="s">
        <v>357</v>
      </c>
      <c r="G33" s="247">
        <v>10</v>
      </c>
      <c r="H33" s="251" t="s">
        <v>418</v>
      </c>
      <c r="I33" s="40" t="s">
        <v>351</v>
      </c>
      <c r="J33" s="252" t="s">
        <v>419</v>
      </c>
    </row>
    <row r="34" spans="1:10">
      <c r="A34" s="247"/>
      <c r="B34" s="247"/>
      <c r="C34" s="40" t="s">
        <v>346</v>
      </c>
      <c r="D34" s="40" t="s">
        <v>407</v>
      </c>
      <c r="E34" s="252" t="s">
        <v>420</v>
      </c>
      <c r="F34" s="25" t="s">
        <v>357</v>
      </c>
      <c r="G34" s="247">
        <v>1</v>
      </c>
      <c r="H34" s="251" t="s">
        <v>409</v>
      </c>
      <c r="I34" s="40" t="s">
        <v>351</v>
      </c>
      <c r="J34" s="252" t="s">
        <v>421</v>
      </c>
    </row>
    <row r="35" spans="1:10">
      <c r="A35" s="247"/>
      <c r="B35" s="247"/>
      <c r="C35" s="40" t="s">
        <v>364</v>
      </c>
      <c r="D35" s="40" t="s">
        <v>365</v>
      </c>
      <c r="E35" s="254" t="s">
        <v>422</v>
      </c>
      <c r="F35" s="251" t="s">
        <v>357</v>
      </c>
      <c r="G35" s="247" t="s">
        <v>423</v>
      </c>
      <c r="H35" s="251" t="s">
        <v>372</v>
      </c>
      <c r="I35" s="251" t="s">
        <v>369</v>
      </c>
      <c r="J35" s="252" t="s">
        <v>424</v>
      </c>
    </row>
    <row r="36" spans="1:10">
      <c r="A36" s="247"/>
      <c r="B36" s="247"/>
      <c r="C36" s="40" t="s">
        <v>373</v>
      </c>
      <c r="D36" s="40" t="s">
        <v>374</v>
      </c>
      <c r="E36" s="252" t="s">
        <v>425</v>
      </c>
      <c r="F36" s="40" t="s">
        <v>349</v>
      </c>
      <c r="G36" s="247">
        <v>90</v>
      </c>
      <c r="H36" s="251" t="s">
        <v>368</v>
      </c>
      <c r="I36" s="40" t="s">
        <v>351</v>
      </c>
      <c r="J36" s="252" t="s">
        <v>426</v>
      </c>
    </row>
    <row r="37" ht="14.25" spans="1:10">
      <c r="A37" s="255" t="s">
        <v>427</v>
      </c>
      <c r="B37" s="248" t="s">
        <v>428</v>
      </c>
      <c r="C37" s="256" t="s">
        <v>346</v>
      </c>
      <c r="D37" s="25" t="s">
        <v>347</v>
      </c>
      <c r="E37" s="252" t="s">
        <v>429</v>
      </c>
      <c r="F37" s="257" t="s">
        <v>357</v>
      </c>
      <c r="G37" s="258">
        <v>24</v>
      </c>
      <c r="H37" s="247" t="s">
        <v>418</v>
      </c>
      <c r="I37" s="40" t="s">
        <v>351</v>
      </c>
      <c r="J37" s="257" t="s">
        <v>430</v>
      </c>
    </row>
    <row r="38" ht="14.25" spans="1:10">
      <c r="A38" s="259"/>
      <c r="B38" s="248"/>
      <c r="C38" s="256" t="s">
        <v>346</v>
      </c>
      <c r="D38" s="25" t="s">
        <v>347</v>
      </c>
      <c r="E38" s="252" t="s">
        <v>431</v>
      </c>
      <c r="F38" s="257" t="s">
        <v>357</v>
      </c>
      <c r="G38" s="247">
        <v>23</v>
      </c>
      <c r="H38" s="247" t="s">
        <v>418</v>
      </c>
      <c r="I38" s="40" t="s">
        <v>351</v>
      </c>
      <c r="J38" s="257" t="s">
        <v>432</v>
      </c>
    </row>
    <row r="39" ht="14.25" spans="1:10">
      <c r="A39" s="259"/>
      <c r="B39" s="248"/>
      <c r="C39" s="253" t="s">
        <v>346</v>
      </c>
      <c r="D39" s="37" t="s">
        <v>433</v>
      </c>
      <c r="E39" s="260" t="s">
        <v>434</v>
      </c>
      <c r="F39" s="261" t="s">
        <v>349</v>
      </c>
      <c r="G39" s="262">
        <v>90</v>
      </c>
      <c r="H39" s="263" t="s">
        <v>368</v>
      </c>
      <c r="I39" s="269" t="s">
        <v>351</v>
      </c>
      <c r="J39" s="254" t="s">
        <v>435</v>
      </c>
    </row>
    <row r="40" spans="1:10">
      <c r="A40" s="259"/>
      <c r="B40" s="248"/>
      <c r="C40" s="264" t="s">
        <v>364</v>
      </c>
      <c r="D40" s="252" t="s">
        <v>436</v>
      </c>
      <c r="E40" s="252" t="s">
        <v>437</v>
      </c>
      <c r="F40" s="251" t="s">
        <v>357</v>
      </c>
      <c r="G40" s="247">
        <v>2</v>
      </c>
      <c r="H40" s="251" t="s">
        <v>438</v>
      </c>
      <c r="I40" s="251" t="s">
        <v>369</v>
      </c>
      <c r="J40" s="252" t="s">
        <v>439</v>
      </c>
    </row>
    <row r="41" ht="24" spans="1:10">
      <c r="A41" s="259"/>
      <c r="B41" s="248"/>
      <c r="C41" s="264" t="s">
        <v>364</v>
      </c>
      <c r="D41" s="252" t="s">
        <v>365</v>
      </c>
      <c r="E41" s="252" t="s">
        <v>440</v>
      </c>
      <c r="F41" s="250" t="s">
        <v>357</v>
      </c>
      <c r="G41" s="388" t="s">
        <v>440</v>
      </c>
      <c r="H41" s="252" t="s">
        <v>372</v>
      </c>
      <c r="I41" s="250" t="s">
        <v>369</v>
      </c>
      <c r="J41" s="254" t="s">
        <v>440</v>
      </c>
    </row>
    <row r="42" ht="13.5" spans="1:10">
      <c r="A42" s="259"/>
      <c r="B42" s="248"/>
      <c r="C42" s="249" t="s">
        <v>373</v>
      </c>
      <c r="D42" s="40" t="s">
        <v>374</v>
      </c>
      <c r="E42" s="252" t="s">
        <v>441</v>
      </c>
      <c r="F42" s="250" t="s">
        <v>349</v>
      </c>
      <c r="G42" s="250">
        <v>80</v>
      </c>
      <c r="H42" s="250" t="s">
        <v>368</v>
      </c>
      <c r="I42" s="250" t="s">
        <v>369</v>
      </c>
      <c r="J42" s="254" t="s">
        <v>442</v>
      </c>
    </row>
    <row r="43" ht="13.5" spans="1:10">
      <c r="A43" s="266"/>
      <c r="B43" s="248"/>
      <c r="C43" s="249" t="s">
        <v>373</v>
      </c>
      <c r="D43" s="40" t="s">
        <v>374</v>
      </c>
      <c r="E43" s="252" t="s">
        <v>443</v>
      </c>
      <c r="F43" s="250" t="s">
        <v>349</v>
      </c>
      <c r="G43" s="250">
        <v>80</v>
      </c>
      <c r="H43" s="250" t="s">
        <v>368</v>
      </c>
      <c r="I43" s="250" t="s">
        <v>369</v>
      </c>
      <c r="J43" s="252" t="s">
        <v>444</v>
      </c>
    </row>
    <row r="44" spans="1:10">
      <c r="A44" s="247" t="s">
        <v>445</v>
      </c>
      <c r="B44" s="247" t="s">
        <v>446</v>
      </c>
      <c r="C44" s="256" t="s">
        <v>346</v>
      </c>
      <c r="D44" s="25" t="s">
        <v>347</v>
      </c>
      <c r="E44" s="252" t="s">
        <v>447</v>
      </c>
      <c r="F44" s="252"/>
      <c r="G44" s="247">
        <v>537</v>
      </c>
      <c r="H44" s="252" t="s">
        <v>380</v>
      </c>
      <c r="I44" s="252" t="s">
        <v>351</v>
      </c>
      <c r="J44" s="252" t="s">
        <v>448</v>
      </c>
    </row>
    <row r="45" spans="1:10">
      <c r="A45" s="247"/>
      <c r="B45" s="247"/>
      <c r="C45" s="253" t="s">
        <v>346</v>
      </c>
      <c r="D45" s="40" t="s">
        <v>407</v>
      </c>
      <c r="E45" s="252" t="s">
        <v>402</v>
      </c>
      <c r="F45" s="252" t="s">
        <v>349</v>
      </c>
      <c r="G45" s="247">
        <v>100</v>
      </c>
      <c r="H45" s="252" t="s">
        <v>368</v>
      </c>
      <c r="I45" s="252" t="s">
        <v>351</v>
      </c>
      <c r="J45" s="252" t="s">
        <v>403</v>
      </c>
    </row>
    <row r="46" spans="1:10">
      <c r="A46" s="247"/>
      <c r="B46" s="247"/>
      <c r="C46" s="264" t="s">
        <v>364</v>
      </c>
      <c r="D46" s="252" t="s">
        <v>436</v>
      </c>
      <c r="E46" s="252" t="s">
        <v>437</v>
      </c>
      <c r="F46" s="252" t="s">
        <v>357</v>
      </c>
      <c r="G46" s="247">
        <v>2</v>
      </c>
      <c r="H46" s="252" t="s">
        <v>438</v>
      </c>
      <c r="I46" s="252" t="s">
        <v>369</v>
      </c>
      <c r="J46" s="252" t="s">
        <v>439</v>
      </c>
    </row>
    <row r="47" spans="1:10">
      <c r="A47" s="247"/>
      <c r="B47" s="247"/>
      <c r="C47" s="264" t="s">
        <v>364</v>
      </c>
      <c r="D47" s="252" t="s">
        <v>365</v>
      </c>
      <c r="E47" s="252" t="s">
        <v>449</v>
      </c>
      <c r="F47" s="252" t="s">
        <v>357</v>
      </c>
      <c r="G47" s="247">
        <v>1074</v>
      </c>
      <c r="H47" s="252" t="s">
        <v>380</v>
      </c>
      <c r="I47" s="252" t="s">
        <v>369</v>
      </c>
      <c r="J47" s="252" t="s">
        <v>450</v>
      </c>
    </row>
    <row r="48" spans="1:10">
      <c r="A48" s="247"/>
      <c r="B48" s="247"/>
      <c r="C48" s="249" t="s">
        <v>373</v>
      </c>
      <c r="D48" s="40" t="s">
        <v>374</v>
      </c>
      <c r="E48" s="252" t="s">
        <v>413</v>
      </c>
      <c r="F48" s="252" t="s">
        <v>349</v>
      </c>
      <c r="G48" s="247">
        <v>80</v>
      </c>
      <c r="H48" s="252" t="s">
        <v>368</v>
      </c>
      <c r="I48" s="252" t="s">
        <v>369</v>
      </c>
      <c r="J48" s="252" t="s">
        <v>414</v>
      </c>
    </row>
  </sheetData>
  <mergeCells count="18">
    <mergeCell ref="A2:J2"/>
    <mergeCell ref="A3:H3"/>
    <mergeCell ref="A7:A14"/>
    <mergeCell ref="A15:A19"/>
    <mergeCell ref="A20:A22"/>
    <mergeCell ref="A23:A28"/>
    <mergeCell ref="A29:A32"/>
    <mergeCell ref="A33:A36"/>
    <mergeCell ref="A37:A43"/>
    <mergeCell ref="A44:A48"/>
    <mergeCell ref="B7:B14"/>
    <mergeCell ref="B15:B19"/>
    <mergeCell ref="B20:B22"/>
    <mergeCell ref="B23:B28"/>
    <mergeCell ref="B29:B32"/>
    <mergeCell ref="B33:B36"/>
    <mergeCell ref="B37:B43"/>
    <mergeCell ref="B44:B48"/>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tabSelected="1" topLeftCell="A5" workbookViewId="0">
      <selection activeCell="C8" sqref="C8:K8"/>
    </sheetView>
  </sheetViews>
  <sheetFormatPr defaultColWidth="8.57142857142857" defaultRowHeight="14.25" customHeight="1"/>
  <cols>
    <col min="1" max="1" width="18.1428571428571" style="8" customWidth="1"/>
    <col min="2" max="2" width="23.4285714285714" style="8" customWidth="1"/>
    <col min="3" max="3" width="21.8571428571429" style="8" customWidth="1"/>
    <col min="4" max="4" width="15.5714285714286" style="8" customWidth="1"/>
    <col min="5" max="5" width="18.4285714285714" style="8" customWidth="1"/>
    <col min="6" max="6" width="9.85714285714286" style="8" customWidth="1"/>
    <col min="7" max="7" width="8" style="8" customWidth="1"/>
    <col min="8" max="8" width="22.7142857142857" style="8" customWidth="1"/>
    <col min="9" max="9" width="22.1428571428571" style="8" customWidth="1"/>
    <col min="10" max="10" width="10" style="8" customWidth="1"/>
    <col min="11" max="11" width="24.4285714285714" style="8" customWidth="1"/>
    <col min="12" max="12" width="13.7142857142857" style="8" customWidth="1"/>
    <col min="13" max="13" width="20" style="8" customWidth="1"/>
    <col min="14" max="16384" width="8.57142857142857" style="8" customWidth="1"/>
  </cols>
  <sheetData>
    <row r="1" s="8" customFormat="1" customHeight="1" spans="1:13">
      <c r="A1" s="171"/>
      <c r="B1" s="171"/>
      <c r="C1" s="171"/>
      <c r="D1" s="171"/>
      <c r="E1" s="171"/>
      <c r="F1" s="171"/>
      <c r="G1" s="171"/>
      <c r="H1" s="171"/>
      <c r="I1" s="171"/>
      <c r="J1" s="219"/>
      <c r="K1" s="219"/>
      <c r="L1" s="219"/>
      <c r="M1" s="220"/>
    </row>
    <row r="2" s="8" customFormat="1" ht="41.25" customHeight="1" spans="1:13">
      <c r="A2" s="171" t="s">
        <v>451</v>
      </c>
      <c r="B2" s="172"/>
      <c r="C2" s="172"/>
      <c r="D2" s="172"/>
      <c r="E2" s="172"/>
      <c r="F2" s="172"/>
      <c r="G2" s="172"/>
      <c r="H2" s="172"/>
      <c r="I2" s="172"/>
      <c r="J2" s="172"/>
      <c r="K2" s="172"/>
      <c r="L2" s="172"/>
      <c r="M2" s="172"/>
    </row>
    <row r="3" s="8" customFormat="1" ht="17.25" customHeight="1" spans="1:13">
      <c r="A3" s="173" t="s">
        <v>21</v>
      </c>
      <c r="B3" s="173"/>
      <c r="C3" s="174"/>
      <c r="D3" s="175"/>
      <c r="E3" s="175"/>
      <c r="F3" s="175"/>
      <c r="G3" s="175"/>
      <c r="H3" s="175"/>
      <c r="I3" s="175"/>
      <c r="J3" s="219"/>
      <c r="K3" s="219"/>
      <c r="L3" s="219"/>
      <c r="M3" s="220" t="s">
        <v>195</v>
      </c>
    </row>
    <row r="4" s="8" customFormat="1" ht="30" customHeight="1" spans="1:13">
      <c r="A4" s="176" t="s">
        <v>452</v>
      </c>
      <c r="B4" s="177">
        <v>207001</v>
      </c>
      <c r="C4" s="178"/>
      <c r="D4" s="178"/>
      <c r="E4" s="179"/>
      <c r="F4" s="180" t="s">
        <v>453</v>
      </c>
      <c r="G4" s="179"/>
      <c r="H4" s="181" t="s">
        <v>90</v>
      </c>
      <c r="I4" s="178"/>
      <c r="J4" s="178"/>
      <c r="K4" s="178"/>
      <c r="L4" s="178"/>
      <c r="M4" s="179"/>
    </row>
    <row r="5" s="8" customFormat="1" ht="32.25" customHeight="1" spans="1:13">
      <c r="A5" s="12" t="s">
        <v>1</v>
      </c>
      <c r="B5" s="13"/>
      <c r="C5" s="13"/>
      <c r="D5" s="13"/>
      <c r="E5" s="13"/>
      <c r="F5" s="13"/>
      <c r="G5" s="13"/>
      <c r="H5" s="13"/>
      <c r="I5" s="13"/>
      <c r="J5" s="13"/>
      <c r="K5" s="14"/>
      <c r="L5" s="12" t="s">
        <v>454</v>
      </c>
      <c r="M5" s="206"/>
    </row>
    <row r="6" s="8" customFormat="1" ht="80" customHeight="1" spans="1:13">
      <c r="A6" s="31" t="s">
        <v>455</v>
      </c>
      <c r="B6" s="182" t="s">
        <v>456</v>
      </c>
      <c r="C6" s="183" t="s">
        <v>457</v>
      </c>
      <c r="D6" s="184"/>
      <c r="E6" s="184"/>
      <c r="F6" s="184"/>
      <c r="G6" s="184"/>
      <c r="H6" s="184"/>
      <c r="I6" s="184"/>
      <c r="J6" s="221"/>
      <c r="K6" s="222"/>
      <c r="L6" s="223" t="s">
        <v>458</v>
      </c>
      <c r="M6" s="206"/>
    </row>
    <row r="7" s="8" customFormat="1" ht="81" customHeight="1" spans="1:13">
      <c r="A7" s="33"/>
      <c r="B7" s="182" t="s">
        <v>459</v>
      </c>
      <c r="C7" s="183" t="s">
        <v>460</v>
      </c>
      <c r="D7" s="184"/>
      <c r="E7" s="184"/>
      <c r="F7" s="184"/>
      <c r="G7" s="184"/>
      <c r="H7" s="184"/>
      <c r="I7" s="184"/>
      <c r="J7" s="221"/>
      <c r="K7" s="222"/>
      <c r="L7" s="223" t="s">
        <v>461</v>
      </c>
      <c r="M7" s="206"/>
    </row>
    <row r="8" s="8" customFormat="1" ht="355" customHeight="1" spans="1:13">
      <c r="A8" s="182" t="s">
        <v>462</v>
      </c>
      <c r="B8" s="185" t="s">
        <v>463</v>
      </c>
      <c r="C8" s="186" t="s">
        <v>464</v>
      </c>
      <c r="D8" s="187"/>
      <c r="E8" s="187"/>
      <c r="F8" s="187"/>
      <c r="G8" s="187"/>
      <c r="H8" s="187"/>
      <c r="I8" s="187"/>
      <c r="J8" s="221"/>
      <c r="K8" s="222"/>
      <c r="L8" s="224" t="s">
        <v>465</v>
      </c>
      <c r="M8" s="206"/>
    </row>
    <row r="9" s="8" customFormat="1" ht="32.25" customHeight="1" spans="1:13">
      <c r="A9" s="188" t="s">
        <v>466</v>
      </c>
      <c r="B9" s="189"/>
      <c r="C9" s="189"/>
      <c r="D9" s="189"/>
      <c r="E9" s="189"/>
      <c r="F9" s="189"/>
      <c r="G9" s="189"/>
      <c r="H9" s="189"/>
      <c r="I9" s="189"/>
      <c r="J9" s="189"/>
      <c r="K9" s="189"/>
      <c r="L9" s="189"/>
      <c r="M9" s="225"/>
    </row>
    <row r="10" s="8" customFormat="1" ht="32.25" customHeight="1" spans="1:13">
      <c r="A10" s="190" t="s">
        <v>467</v>
      </c>
      <c r="B10" s="191"/>
      <c r="C10" s="192" t="s">
        <v>468</v>
      </c>
      <c r="D10" s="193"/>
      <c r="E10" s="193"/>
      <c r="F10" s="193"/>
      <c r="G10" s="194"/>
      <c r="H10" s="12" t="s">
        <v>469</v>
      </c>
      <c r="I10" s="13"/>
      <c r="J10" s="14"/>
      <c r="K10" s="13" t="s">
        <v>470</v>
      </c>
      <c r="L10" s="13"/>
      <c r="M10" s="14"/>
    </row>
    <row r="11" s="8" customFormat="1" ht="32.25" customHeight="1" spans="1:13">
      <c r="A11" s="195"/>
      <c r="B11" s="196"/>
      <c r="C11" s="197"/>
      <c r="D11" s="198"/>
      <c r="E11" s="198"/>
      <c r="F11" s="198"/>
      <c r="G11" s="199"/>
      <c r="H11" s="182" t="s">
        <v>471</v>
      </c>
      <c r="I11" s="182" t="s">
        <v>472</v>
      </c>
      <c r="J11" s="182" t="s">
        <v>473</v>
      </c>
      <c r="K11" s="182" t="s">
        <v>471</v>
      </c>
      <c r="L11" s="182" t="s">
        <v>472</v>
      </c>
      <c r="M11" s="226" t="s">
        <v>473</v>
      </c>
    </row>
    <row r="12" s="8" customFormat="1" ht="30" customHeight="1" spans="1:13">
      <c r="A12" s="200" t="s">
        <v>75</v>
      </c>
      <c r="B12" s="201"/>
      <c r="C12" s="201"/>
      <c r="D12" s="201"/>
      <c r="E12" s="201"/>
      <c r="F12" s="201"/>
      <c r="G12" s="202"/>
      <c r="H12" s="203">
        <v>2052630.08</v>
      </c>
      <c r="I12" s="203">
        <v>2052630.08</v>
      </c>
      <c r="J12" s="203"/>
      <c r="K12" s="227">
        <v>2052630.08</v>
      </c>
      <c r="L12" s="228">
        <v>2052630.08</v>
      </c>
      <c r="M12" s="229"/>
    </row>
    <row r="13" s="8" customFormat="1" ht="54" customHeight="1" spans="1:13">
      <c r="A13" s="183" t="s">
        <v>474</v>
      </c>
      <c r="B13" s="204"/>
      <c r="C13" s="183" t="s">
        <v>475</v>
      </c>
      <c r="D13" s="184"/>
      <c r="E13" s="184"/>
      <c r="F13" s="184"/>
      <c r="G13" s="204"/>
      <c r="H13" s="205">
        <v>1556630.08</v>
      </c>
      <c r="I13" s="205">
        <v>1556630.08</v>
      </c>
      <c r="J13" s="205"/>
      <c r="K13" s="205">
        <v>1556630.08</v>
      </c>
      <c r="L13" s="205">
        <v>1556630.08</v>
      </c>
      <c r="M13" s="228"/>
    </row>
    <row r="14" s="8" customFormat="1" ht="54" customHeight="1" spans="1:13">
      <c r="A14" s="183" t="s">
        <v>476</v>
      </c>
      <c r="B14" s="206"/>
      <c r="C14" s="183" t="s">
        <v>475</v>
      </c>
      <c r="D14" s="207"/>
      <c r="E14" s="207"/>
      <c r="F14" s="207"/>
      <c r="G14" s="206"/>
      <c r="H14" s="205">
        <v>68000</v>
      </c>
      <c r="I14" s="205">
        <v>68000</v>
      </c>
      <c r="J14" s="205"/>
      <c r="K14" s="205">
        <v>68000</v>
      </c>
      <c r="L14" s="205">
        <v>68000</v>
      </c>
      <c r="M14" s="230"/>
    </row>
    <row r="15" s="8" customFormat="1" ht="54" customHeight="1" spans="1:13">
      <c r="A15" s="183" t="s">
        <v>477</v>
      </c>
      <c r="B15" s="206"/>
      <c r="C15" s="183" t="s">
        <v>377</v>
      </c>
      <c r="D15" s="207"/>
      <c r="E15" s="207"/>
      <c r="F15" s="207"/>
      <c r="G15" s="206"/>
      <c r="H15" s="205">
        <v>396000</v>
      </c>
      <c r="I15" s="205">
        <v>396000</v>
      </c>
      <c r="J15" s="205"/>
      <c r="K15" s="205">
        <v>396000</v>
      </c>
      <c r="L15" s="205">
        <v>396000</v>
      </c>
      <c r="M15" s="230"/>
    </row>
    <row r="16" s="8" customFormat="1" ht="54" customHeight="1" spans="1:13">
      <c r="A16" s="183" t="s">
        <v>478</v>
      </c>
      <c r="B16" s="206"/>
      <c r="C16" s="183" t="s">
        <v>479</v>
      </c>
      <c r="D16" s="207"/>
      <c r="E16" s="207"/>
      <c r="F16" s="207"/>
      <c r="G16" s="206"/>
      <c r="H16" s="205">
        <v>32000</v>
      </c>
      <c r="I16" s="205">
        <v>32000</v>
      </c>
      <c r="J16" s="205"/>
      <c r="K16" s="205">
        <v>32000</v>
      </c>
      <c r="L16" s="205">
        <v>32000</v>
      </c>
      <c r="M16" s="230"/>
    </row>
    <row r="17" s="8" customFormat="1" ht="32.25" customHeight="1" spans="1:13">
      <c r="A17" s="208" t="s">
        <v>480</v>
      </c>
      <c r="B17" s="209"/>
      <c r="C17" s="209"/>
      <c r="D17" s="209"/>
      <c r="E17" s="209"/>
      <c r="F17" s="209"/>
      <c r="G17" s="209"/>
      <c r="H17" s="209"/>
      <c r="I17" s="209"/>
      <c r="J17" s="209"/>
      <c r="K17" s="209"/>
      <c r="L17" s="209"/>
      <c r="M17" s="231"/>
    </row>
    <row r="18" s="8" customFormat="1" ht="32.25" customHeight="1" spans="1:13">
      <c r="A18" s="210" t="s">
        <v>481</v>
      </c>
      <c r="B18" s="211"/>
      <c r="C18" s="211"/>
      <c r="D18" s="211"/>
      <c r="E18" s="211"/>
      <c r="F18" s="211"/>
      <c r="G18" s="212"/>
      <c r="H18" s="213" t="s">
        <v>482</v>
      </c>
      <c r="I18" s="232"/>
      <c r="J18" s="233" t="s">
        <v>344</v>
      </c>
      <c r="K18" s="234"/>
      <c r="L18" s="213" t="s">
        <v>483</v>
      </c>
      <c r="M18" s="232"/>
    </row>
    <row r="19" s="8" customFormat="1" ht="36" customHeight="1" spans="1:13">
      <c r="A19" s="214" t="s">
        <v>337</v>
      </c>
      <c r="B19" s="214" t="s">
        <v>484</v>
      </c>
      <c r="C19" s="215" t="s">
        <v>339</v>
      </c>
      <c r="D19" s="215" t="s">
        <v>340</v>
      </c>
      <c r="E19" s="215" t="s">
        <v>341</v>
      </c>
      <c r="F19" s="215" t="s">
        <v>342</v>
      </c>
      <c r="G19" s="215" t="s">
        <v>343</v>
      </c>
      <c r="H19" s="216"/>
      <c r="I19" s="235"/>
      <c r="J19" s="216"/>
      <c r="K19" s="236"/>
      <c r="L19" s="216"/>
      <c r="M19" s="235"/>
    </row>
    <row r="20" s="8" customFormat="1" ht="32.25" customHeight="1" spans="1:13">
      <c r="A20" s="217" t="s">
        <v>346</v>
      </c>
      <c r="B20" s="217" t="s">
        <v>92</v>
      </c>
      <c r="C20" s="25" t="s">
        <v>92</v>
      </c>
      <c r="D20" s="217" t="s">
        <v>92</v>
      </c>
      <c r="E20" s="217" t="s">
        <v>92</v>
      </c>
      <c r="F20" s="217" t="s">
        <v>92</v>
      </c>
      <c r="G20" s="217" t="s">
        <v>92</v>
      </c>
      <c r="H20" s="218" t="s">
        <v>92</v>
      </c>
      <c r="I20" s="235"/>
      <c r="J20" s="237" t="s">
        <v>92</v>
      </c>
      <c r="K20" s="238"/>
      <c r="L20" s="218" t="s">
        <v>92</v>
      </c>
      <c r="M20" s="235"/>
    </row>
    <row r="21" s="8" customFormat="1" ht="32.25" customHeight="1" spans="1:13">
      <c r="A21" s="217" t="s">
        <v>92</v>
      </c>
      <c r="B21" s="217" t="s">
        <v>347</v>
      </c>
      <c r="C21" s="25" t="s">
        <v>92</v>
      </c>
      <c r="D21" s="217" t="s">
        <v>92</v>
      </c>
      <c r="E21" s="217" t="s">
        <v>92</v>
      </c>
      <c r="F21" s="217" t="s">
        <v>92</v>
      </c>
      <c r="G21" s="217" t="s">
        <v>92</v>
      </c>
      <c r="H21" s="218" t="s">
        <v>92</v>
      </c>
      <c r="I21" s="235"/>
      <c r="J21" s="237" t="s">
        <v>92</v>
      </c>
      <c r="K21" s="235"/>
      <c r="L21" s="239"/>
      <c r="M21" s="206"/>
    </row>
    <row r="22" ht="31" customHeight="1" spans="1:13">
      <c r="A22" s="217" t="s">
        <v>92</v>
      </c>
      <c r="B22" s="217" t="s">
        <v>92</v>
      </c>
      <c r="C22" s="25" t="s">
        <v>348</v>
      </c>
      <c r="D22" s="217" t="s">
        <v>357</v>
      </c>
      <c r="E22" s="217">
        <v>20</v>
      </c>
      <c r="F22" s="217" t="s">
        <v>354</v>
      </c>
      <c r="G22" s="217" t="s">
        <v>351</v>
      </c>
      <c r="H22" s="218" t="s">
        <v>485</v>
      </c>
      <c r="I22" s="235"/>
      <c r="J22" s="237" t="s">
        <v>486</v>
      </c>
      <c r="K22" s="235"/>
      <c r="L22" s="237" t="s">
        <v>487</v>
      </c>
      <c r="M22" s="235"/>
    </row>
    <row r="23" ht="31" customHeight="1" spans="1:13">
      <c r="A23" s="217" t="s">
        <v>92</v>
      </c>
      <c r="B23" s="217" t="s">
        <v>92</v>
      </c>
      <c r="C23" s="25" t="s">
        <v>488</v>
      </c>
      <c r="D23" s="217" t="s">
        <v>357</v>
      </c>
      <c r="E23" s="217" t="s">
        <v>489</v>
      </c>
      <c r="F23" s="217" t="s">
        <v>490</v>
      </c>
      <c r="G23" s="217" t="s">
        <v>351</v>
      </c>
      <c r="H23" s="218" t="s">
        <v>485</v>
      </c>
      <c r="I23" s="235"/>
      <c r="J23" s="237" t="s">
        <v>355</v>
      </c>
      <c r="K23" s="235"/>
      <c r="L23" s="237" t="s">
        <v>487</v>
      </c>
      <c r="M23" s="235"/>
    </row>
    <row r="24" ht="31" customHeight="1" spans="1:13">
      <c r="A24" s="217" t="s">
        <v>92</v>
      </c>
      <c r="B24" s="217" t="s">
        <v>92</v>
      </c>
      <c r="C24" s="25" t="s">
        <v>356</v>
      </c>
      <c r="D24" s="217" t="s">
        <v>357</v>
      </c>
      <c r="E24" s="217">
        <v>2</v>
      </c>
      <c r="F24" s="217" t="s">
        <v>354</v>
      </c>
      <c r="G24" s="217" t="s">
        <v>351</v>
      </c>
      <c r="H24" s="218" t="s">
        <v>485</v>
      </c>
      <c r="I24" s="235"/>
      <c r="J24" s="237" t="s">
        <v>358</v>
      </c>
      <c r="K24" s="235"/>
      <c r="L24" s="237" t="s">
        <v>487</v>
      </c>
      <c r="M24" s="235"/>
    </row>
    <row r="25" ht="31" customHeight="1" spans="1:13">
      <c r="A25" s="217" t="s">
        <v>92</v>
      </c>
      <c r="B25" s="217" t="s">
        <v>92</v>
      </c>
      <c r="C25" s="25" t="s">
        <v>361</v>
      </c>
      <c r="D25" s="217" t="s">
        <v>357</v>
      </c>
      <c r="E25" s="217">
        <v>10</v>
      </c>
      <c r="F25" s="217" t="s">
        <v>362</v>
      </c>
      <c r="G25" s="217" t="s">
        <v>351</v>
      </c>
      <c r="H25" s="218" t="s">
        <v>485</v>
      </c>
      <c r="I25" s="235"/>
      <c r="J25" s="237" t="s">
        <v>363</v>
      </c>
      <c r="K25" s="235"/>
      <c r="L25" s="237" t="s">
        <v>487</v>
      </c>
      <c r="M25" s="235"/>
    </row>
    <row r="26" ht="31" customHeight="1" spans="1:13">
      <c r="A26" s="217" t="s">
        <v>92</v>
      </c>
      <c r="B26" s="217" t="s">
        <v>92</v>
      </c>
      <c r="C26" s="25" t="s">
        <v>491</v>
      </c>
      <c r="D26" s="217" t="s">
        <v>357</v>
      </c>
      <c r="E26" s="217">
        <v>4</v>
      </c>
      <c r="F26" s="217" t="s">
        <v>492</v>
      </c>
      <c r="G26" s="217" t="s">
        <v>351</v>
      </c>
      <c r="H26" s="218" t="s">
        <v>485</v>
      </c>
      <c r="I26" s="235"/>
      <c r="J26" s="237" t="s">
        <v>493</v>
      </c>
      <c r="K26" s="235"/>
      <c r="L26" s="237" t="s">
        <v>487</v>
      </c>
      <c r="M26" s="235"/>
    </row>
    <row r="27" ht="31" customHeight="1" spans="1:13">
      <c r="A27" s="217" t="s">
        <v>92</v>
      </c>
      <c r="B27" s="217" t="s">
        <v>92</v>
      </c>
      <c r="C27" s="25" t="s">
        <v>494</v>
      </c>
      <c r="D27" s="217" t="s">
        <v>357</v>
      </c>
      <c r="E27" s="217">
        <v>10</v>
      </c>
      <c r="F27" s="217" t="s">
        <v>354</v>
      </c>
      <c r="G27" s="217" t="s">
        <v>351</v>
      </c>
      <c r="H27" s="218" t="s">
        <v>485</v>
      </c>
      <c r="I27" s="235"/>
      <c r="J27" s="237" t="s">
        <v>495</v>
      </c>
      <c r="K27" s="235"/>
      <c r="L27" s="237" t="s">
        <v>487</v>
      </c>
      <c r="M27" s="235"/>
    </row>
    <row r="28" ht="31" customHeight="1" spans="1:13">
      <c r="A28" s="217" t="s">
        <v>92</v>
      </c>
      <c r="B28" s="217" t="s">
        <v>92</v>
      </c>
      <c r="C28" s="25" t="s">
        <v>496</v>
      </c>
      <c r="D28" s="217" t="s">
        <v>357</v>
      </c>
      <c r="E28" s="217">
        <v>700</v>
      </c>
      <c r="F28" s="217" t="s">
        <v>380</v>
      </c>
      <c r="G28" s="217" t="s">
        <v>351</v>
      </c>
      <c r="H28" s="218" t="s">
        <v>485</v>
      </c>
      <c r="I28" s="235"/>
      <c r="J28" s="237" t="s">
        <v>497</v>
      </c>
      <c r="K28" s="235"/>
      <c r="L28" s="237" t="s">
        <v>487</v>
      </c>
      <c r="M28" s="235"/>
    </row>
    <row r="29" ht="31" customHeight="1" spans="1:13">
      <c r="A29" s="217" t="s">
        <v>92</v>
      </c>
      <c r="B29" s="217" t="s">
        <v>407</v>
      </c>
      <c r="C29" s="25" t="s">
        <v>92</v>
      </c>
      <c r="D29" s="217" t="s">
        <v>92</v>
      </c>
      <c r="E29" s="217" t="s">
        <v>92</v>
      </c>
      <c r="F29" s="217" t="s">
        <v>92</v>
      </c>
      <c r="G29" s="217" t="s">
        <v>92</v>
      </c>
      <c r="H29" s="218" t="s">
        <v>92</v>
      </c>
      <c r="I29" s="235"/>
      <c r="J29" s="237" t="s">
        <v>92</v>
      </c>
      <c r="K29" s="235"/>
      <c r="L29" s="237"/>
      <c r="M29" s="235"/>
    </row>
    <row r="30" ht="31" customHeight="1" spans="1:13">
      <c r="A30" s="217" t="s">
        <v>92</v>
      </c>
      <c r="B30" s="217" t="s">
        <v>92</v>
      </c>
      <c r="C30" s="25" t="s">
        <v>420</v>
      </c>
      <c r="D30" s="217" t="s">
        <v>498</v>
      </c>
      <c r="E30" s="217" t="s">
        <v>188</v>
      </c>
      <c r="F30" s="217" t="s">
        <v>409</v>
      </c>
      <c r="G30" s="217" t="s">
        <v>351</v>
      </c>
      <c r="H30" s="218" t="s">
        <v>485</v>
      </c>
      <c r="I30" s="235"/>
      <c r="J30" s="237" t="s">
        <v>499</v>
      </c>
      <c r="K30" s="235"/>
      <c r="L30" s="237" t="s">
        <v>487</v>
      </c>
      <c r="M30" s="235"/>
    </row>
    <row r="31" ht="31" customHeight="1" spans="1:13">
      <c r="A31" s="217" t="s">
        <v>364</v>
      </c>
      <c r="B31" s="217" t="s">
        <v>92</v>
      </c>
      <c r="C31" s="25" t="s">
        <v>92</v>
      </c>
      <c r="D31" s="217" t="s">
        <v>92</v>
      </c>
      <c r="E31" s="217" t="s">
        <v>92</v>
      </c>
      <c r="F31" s="217" t="s">
        <v>92</v>
      </c>
      <c r="G31" s="217" t="s">
        <v>92</v>
      </c>
      <c r="H31" s="218" t="s">
        <v>92</v>
      </c>
      <c r="I31" s="235"/>
      <c r="J31" s="237" t="s">
        <v>92</v>
      </c>
      <c r="K31" s="235"/>
      <c r="L31" s="237"/>
      <c r="M31" s="235"/>
    </row>
    <row r="32" ht="31" customHeight="1" spans="1:13">
      <c r="A32" s="217" t="s">
        <v>92</v>
      </c>
      <c r="B32" s="217" t="s">
        <v>365</v>
      </c>
      <c r="C32" s="25" t="s">
        <v>92</v>
      </c>
      <c r="D32" s="217" t="s">
        <v>92</v>
      </c>
      <c r="E32" s="217" t="s">
        <v>92</v>
      </c>
      <c r="F32" s="217" t="s">
        <v>92</v>
      </c>
      <c r="G32" s="217" t="s">
        <v>92</v>
      </c>
      <c r="H32" s="218" t="s">
        <v>92</v>
      </c>
      <c r="I32" s="235"/>
      <c r="J32" s="237" t="s">
        <v>92</v>
      </c>
      <c r="K32" s="235"/>
      <c r="L32" s="237"/>
      <c r="M32" s="235"/>
    </row>
    <row r="33" ht="31" customHeight="1" spans="1:13">
      <c r="A33" s="217" t="s">
        <v>92</v>
      </c>
      <c r="B33" s="217" t="s">
        <v>92</v>
      </c>
      <c r="C33" s="25" t="s">
        <v>384</v>
      </c>
      <c r="D33" s="217" t="s">
        <v>349</v>
      </c>
      <c r="E33" s="217">
        <v>95</v>
      </c>
      <c r="F33" s="217" t="s">
        <v>368</v>
      </c>
      <c r="G33" s="217" t="s">
        <v>369</v>
      </c>
      <c r="H33" s="218" t="s">
        <v>485</v>
      </c>
      <c r="I33" s="235"/>
      <c r="J33" s="237" t="s">
        <v>386</v>
      </c>
      <c r="K33" s="235"/>
      <c r="L33" s="237" t="s">
        <v>500</v>
      </c>
      <c r="M33" s="235"/>
    </row>
    <row r="34" ht="31" customHeight="1" spans="1:13">
      <c r="A34" s="217" t="s">
        <v>92</v>
      </c>
      <c r="B34" s="217" t="s">
        <v>92</v>
      </c>
      <c r="C34" s="25" t="s">
        <v>501</v>
      </c>
      <c r="D34" s="217" t="s">
        <v>357</v>
      </c>
      <c r="E34" s="217" t="s">
        <v>501</v>
      </c>
      <c r="F34" s="217" t="s">
        <v>372</v>
      </c>
      <c r="G34" s="217" t="s">
        <v>369</v>
      </c>
      <c r="H34" s="218" t="s">
        <v>485</v>
      </c>
      <c r="I34" s="235"/>
      <c r="J34" s="237" t="s">
        <v>501</v>
      </c>
      <c r="K34" s="235"/>
      <c r="L34" s="237" t="s">
        <v>500</v>
      </c>
      <c r="M34" s="235"/>
    </row>
    <row r="35" ht="31" customHeight="1" spans="1:13">
      <c r="A35" s="217" t="s">
        <v>373</v>
      </c>
      <c r="B35" s="217" t="s">
        <v>92</v>
      </c>
      <c r="C35" s="25" t="s">
        <v>92</v>
      </c>
      <c r="D35" s="217" t="s">
        <v>92</v>
      </c>
      <c r="E35" s="217" t="s">
        <v>92</v>
      </c>
      <c r="F35" s="217" t="s">
        <v>92</v>
      </c>
      <c r="G35" s="217" t="s">
        <v>92</v>
      </c>
      <c r="H35" s="218" t="s">
        <v>92</v>
      </c>
      <c r="I35" s="235"/>
      <c r="J35" s="237" t="s">
        <v>92</v>
      </c>
      <c r="K35" s="235"/>
      <c r="L35" s="237"/>
      <c r="M35" s="235"/>
    </row>
    <row r="36" ht="31" customHeight="1" spans="1:13">
      <c r="A36" s="217" t="s">
        <v>92</v>
      </c>
      <c r="B36" s="217" t="s">
        <v>374</v>
      </c>
      <c r="C36" s="25" t="s">
        <v>92</v>
      </c>
      <c r="D36" s="217" t="s">
        <v>92</v>
      </c>
      <c r="E36" s="217" t="s">
        <v>92</v>
      </c>
      <c r="F36" s="217" t="s">
        <v>92</v>
      </c>
      <c r="G36" s="217" t="s">
        <v>92</v>
      </c>
      <c r="H36" s="218" t="s">
        <v>92</v>
      </c>
      <c r="I36" s="235"/>
      <c r="J36" s="237" t="s">
        <v>92</v>
      </c>
      <c r="K36" s="235"/>
      <c r="L36" s="237"/>
      <c r="M36" s="235"/>
    </row>
    <row r="37" ht="31" customHeight="1" spans="1:13">
      <c r="A37" s="217" t="s">
        <v>92</v>
      </c>
      <c r="B37" s="217" t="s">
        <v>92</v>
      </c>
      <c r="C37" s="25" t="s">
        <v>502</v>
      </c>
      <c r="D37" s="217" t="s">
        <v>349</v>
      </c>
      <c r="E37" s="217">
        <v>90</v>
      </c>
      <c r="F37" s="217" t="s">
        <v>368</v>
      </c>
      <c r="G37" s="217" t="s">
        <v>369</v>
      </c>
      <c r="H37" s="218" t="s">
        <v>485</v>
      </c>
      <c r="I37" s="235"/>
      <c r="J37" s="237" t="s">
        <v>503</v>
      </c>
      <c r="K37" s="235"/>
      <c r="L37" s="237" t="s">
        <v>504</v>
      </c>
      <c r="M37" s="235"/>
    </row>
  </sheetData>
  <mergeCells count="87">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B14"/>
    <mergeCell ref="C14:G14"/>
    <mergeCell ref="A15:B15"/>
    <mergeCell ref="C15:G15"/>
    <mergeCell ref="A16:B16"/>
    <mergeCell ref="C16:G16"/>
    <mergeCell ref="A17:M17"/>
    <mergeCell ref="A18:G18"/>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A6:A7"/>
    <mergeCell ref="A10:B11"/>
    <mergeCell ref="C10:G11"/>
    <mergeCell ref="H18:I19"/>
    <mergeCell ref="J18:K19"/>
    <mergeCell ref="L18:M19"/>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A9" sqref="A9:D9"/>
    </sheetView>
  </sheetViews>
  <sheetFormatPr defaultColWidth="8.88571428571429" defaultRowHeight="14.25" customHeight="1" outlineLevelCol="5"/>
  <cols>
    <col min="1" max="1" width="21.1428571428571" style="155" customWidth="1"/>
    <col min="2" max="2" width="21.1333333333333" style="155" customWidth="1"/>
    <col min="3" max="3" width="21.1333333333333" style="79" customWidth="1"/>
    <col min="4" max="4" width="27.7142857142857" style="79" customWidth="1"/>
    <col min="5" max="6" width="36.7142857142857" style="79" customWidth="1"/>
    <col min="7" max="7" width="9.13333333333333" style="79" customWidth="1"/>
    <col min="8" max="16384" width="9.13333333333333" style="79"/>
  </cols>
  <sheetData>
    <row r="1" ht="12" customHeight="1" spans="1:6">
      <c r="A1" s="156">
        <v>0</v>
      </c>
      <c r="B1" s="156">
        <v>0</v>
      </c>
      <c r="C1" s="157">
        <v>1</v>
      </c>
      <c r="D1" s="158"/>
      <c r="E1" s="158"/>
      <c r="F1" s="158"/>
    </row>
    <row r="2" ht="26.25" customHeight="1" spans="1:6">
      <c r="A2" s="159" t="s">
        <v>12</v>
      </c>
      <c r="B2" s="159"/>
      <c r="C2" s="160"/>
      <c r="D2" s="160"/>
      <c r="E2" s="160"/>
      <c r="F2" s="160"/>
    </row>
    <row r="3" ht="13.5" customHeight="1" spans="1:6">
      <c r="A3" s="161" t="s">
        <v>21</v>
      </c>
      <c r="B3" s="161"/>
      <c r="C3" s="157"/>
      <c r="D3" s="158"/>
      <c r="E3" s="158"/>
      <c r="F3" s="158" t="s">
        <v>22</v>
      </c>
    </row>
    <row r="4" ht="19.5" customHeight="1" spans="1:6">
      <c r="A4" s="87" t="s">
        <v>202</v>
      </c>
      <c r="B4" s="162" t="s">
        <v>93</v>
      </c>
      <c r="C4" s="87" t="s">
        <v>94</v>
      </c>
      <c r="D4" s="88" t="s">
        <v>505</v>
      </c>
      <c r="E4" s="89"/>
      <c r="F4" s="163"/>
    </row>
    <row r="5" ht="18.75" customHeight="1" spans="1:6">
      <c r="A5" s="91"/>
      <c r="B5" s="164"/>
      <c r="C5" s="92"/>
      <c r="D5" s="87" t="s">
        <v>75</v>
      </c>
      <c r="E5" s="88" t="s">
        <v>96</v>
      </c>
      <c r="F5" s="87" t="s">
        <v>97</v>
      </c>
    </row>
    <row r="6" ht="18.75" customHeight="1" spans="1:6">
      <c r="A6" s="165">
        <v>1</v>
      </c>
      <c r="B6" s="165" t="s">
        <v>189</v>
      </c>
      <c r="C6" s="108">
        <v>3</v>
      </c>
      <c r="D6" s="165" t="s">
        <v>191</v>
      </c>
      <c r="E6" s="165" t="s">
        <v>192</v>
      </c>
      <c r="F6" s="108">
        <v>6</v>
      </c>
    </row>
    <row r="7" ht="18.75" customHeight="1" spans="1:6">
      <c r="A7" s="76" t="s">
        <v>92</v>
      </c>
      <c r="B7" s="76" t="s">
        <v>92</v>
      </c>
      <c r="C7" s="76" t="s">
        <v>92</v>
      </c>
      <c r="D7" s="166" t="s">
        <v>92</v>
      </c>
      <c r="E7" s="167" t="s">
        <v>92</v>
      </c>
      <c r="F7" s="167" t="s">
        <v>92</v>
      </c>
    </row>
    <row r="8" ht="18.75" customHeight="1" spans="1:6">
      <c r="A8" s="168" t="s">
        <v>149</v>
      </c>
      <c r="B8" s="169"/>
      <c r="C8" s="170" t="s">
        <v>149</v>
      </c>
      <c r="D8" s="166" t="s">
        <v>92</v>
      </c>
      <c r="E8" s="167" t="s">
        <v>92</v>
      </c>
      <c r="F8" s="167" t="s">
        <v>92</v>
      </c>
    </row>
    <row r="9" ht="24" customHeight="1" spans="1:4">
      <c r="A9" s="46" t="s">
        <v>506</v>
      </c>
      <c r="B9" s="46"/>
      <c r="C9" s="46"/>
      <c r="D9" s="46"/>
    </row>
  </sheetData>
  <mergeCells count="8">
    <mergeCell ref="A2:F2"/>
    <mergeCell ref="A3:D3"/>
    <mergeCell ref="D4:F4"/>
    <mergeCell ref="A8:C8"/>
    <mergeCell ref="A9:D9"/>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9" sqref="A9:E9"/>
    </sheetView>
  </sheetViews>
  <sheetFormatPr defaultColWidth="8.88571428571429" defaultRowHeight="14.25" customHeight="1" outlineLevelCol="5"/>
  <cols>
    <col min="1" max="2" width="21.1333333333333" style="155" customWidth="1"/>
    <col min="3" max="3" width="21.1333333333333" style="79" customWidth="1"/>
    <col min="4" max="4" width="27.7142857142857" style="79" customWidth="1"/>
    <col min="5" max="6" width="36.7142857142857" style="79" customWidth="1"/>
    <col min="7" max="7" width="9.13333333333333" style="79" customWidth="1"/>
    <col min="8" max="16384" width="9.13333333333333" style="79"/>
  </cols>
  <sheetData>
    <row r="1" s="79" customFormat="1" ht="12" customHeight="1" spans="1:6">
      <c r="A1" s="156">
        <v>0</v>
      </c>
      <c r="B1" s="156">
        <v>0</v>
      </c>
      <c r="C1" s="157">
        <v>1</v>
      </c>
      <c r="D1" s="158"/>
      <c r="E1" s="158"/>
      <c r="F1" s="158"/>
    </row>
    <row r="2" s="79" customFormat="1" ht="26.25" customHeight="1" spans="1:6">
      <c r="A2" s="159" t="s">
        <v>13</v>
      </c>
      <c r="B2" s="159"/>
      <c r="C2" s="160"/>
      <c r="D2" s="160"/>
      <c r="E2" s="160"/>
      <c r="F2" s="160"/>
    </row>
    <row r="3" s="79" customFormat="1" ht="13.5" customHeight="1" spans="1:6">
      <c r="A3" s="161" t="s">
        <v>21</v>
      </c>
      <c r="B3" s="161"/>
      <c r="C3" s="157"/>
      <c r="D3" s="158"/>
      <c r="E3" s="158"/>
      <c r="F3" s="158" t="s">
        <v>22</v>
      </c>
    </row>
    <row r="4" s="79" customFormat="1" ht="19.5" customHeight="1" spans="1:6">
      <c r="A4" s="87" t="s">
        <v>202</v>
      </c>
      <c r="B4" s="162" t="s">
        <v>93</v>
      </c>
      <c r="C4" s="87" t="s">
        <v>94</v>
      </c>
      <c r="D4" s="88" t="s">
        <v>507</v>
      </c>
      <c r="E4" s="89"/>
      <c r="F4" s="163"/>
    </row>
    <row r="5" s="79" customFormat="1" ht="18.75" customHeight="1" spans="1:6">
      <c r="A5" s="91"/>
      <c r="B5" s="164"/>
      <c r="C5" s="92"/>
      <c r="D5" s="87" t="s">
        <v>75</v>
      </c>
      <c r="E5" s="88" t="s">
        <v>96</v>
      </c>
      <c r="F5" s="87" t="s">
        <v>97</v>
      </c>
    </row>
    <row r="6" s="79" customFormat="1" ht="18.75" customHeight="1" spans="1:6">
      <c r="A6" s="165">
        <v>1</v>
      </c>
      <c r="B6" s="165" t="s">
        <v>189</v>
      </c>
      <c r="C6" s="108">
        <v>3</v>
      </c>
      <c r="D6" s="165" t="s">
        <v>191</v>
      </c>
      <c r="E6" s="165" t="s">
        <v>192</v>
      </c>
      <c r="F6" s="108">
        <v>6</v>
      </c>
    </row>
    <row r="7" s="79" customFormat="1" ht="18.75" customHeight="1" spans="1:6">
      <c r="A7" s="76" t="s">
        <v>92</v>
      </c>
      <c r="B7" s="76" t="s">
        <v>92</v>
      </c>
      <c r="C7" s="76" t="s">
        <v>92</v>
      </c>
      <c r="D7" s="166" t="s">
        <v>92</v>
      </c>
      <c r="E7" s="167" t="s">
        <v>92</v>
      </c>
      <c r="F7" s="167" t="s">
        <v>92</v>
      </c>
    </row>
    <row r="8" s="79" customFormat="1" ht="18.75" customHeight="1" spans="1:6">
      <c r="A8" s="168" t="s">
        <v>149</v>
      </c>
      <c r="B8" s="169"/>
      <c r="C8" s="170"/>
      <c r="D8" s="166" t="s">
        <v>92</v>
      </c>
      <c r="E8" s="167" t="s">
        <v>92</v>
      </c>
      <c r="F8" s="167" t="s">
        <v>92</v>
      </c>
    </row>
    <row r="9" customHeight="1" spans="1:5">
      <c r="A9" s="46" t="s">
        <v>508</v>
      </c>
      <c r="B9" s="46"/>
      <c r="C9" s="46"/>
      <c r="D9" s="46"/>
      <c r="E9" s="46"/>
    </row>
  </sheetData>
  <mergeCells count="8">
    <mergeCell ref="A2:F2"/>
    <mergeCell ref="A3:D3"/>
    <mergeCell ref="D4:F4"/>
    <mergeCell ref="A8:C8"/>
    <mergeCell ref="A9:E9"/>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zoomScaleSheetLayoutView="60" workbookViewId="0">
      <selection activeCell="A2" sqref="A2:Q2"/>
    </sheetView>
  </sheetViews>
  <sheetFormatPr defaultColWidth="8.88571428571429" defaultRowHeight="14.25" customHeight="1"/>
  <cols>
    <col min="1" max="1" width="57.2857142857143" style="79" customWidth="1"/>
    <col min="2" max="2" width="21.7142857142857" style="79" customWidth="1"/>
    <col min="3" max="3" width="35.2857142857143" style="79" customWidth="1"/>
    <col min="4" max="4" width="7.71428571428571" style="79" customWidth="1"/>
    <col min="5" max="6" width="10.2857142857143" style="79" customWidth="1"/>
    <col min="7" max="7" width="12" style="79" customWidth="1"/>
    <col min="8" max="10" width="10" style="79" customWidth="1"/>
    <col min="11" max="11" width="9.13333333333333" style="63" customWidth="1"/>
    <col min="12" max="13" width="9.13333333333333" style="79" customWidth="1"/>
    <col min="14" max="15" width="12.7142857142857" style="79" customWidth="1"/>
    <col min="16" max="16" width="9.13333333333333" style="63" customWidth="1"/>
    <col min="17" max="17" width="10.4285714285714" style="79" customWidth="1"/>
    <col min="18" max="18" width="9.13333333333333" style="63" customWidth="1"/>
    <col min="19" max="16384" width="9.13333333333333" style="63"/>
  </cols>
  <sheetData>
    <row r="1" ht="13.5" customHeight="1" spans="1:17">
      <c r="A1" s="81"/>
      <c r="B1" s="81"/>
      <c r="C1" s="81"/>
      <c r="D1" s="81"/>
      <c r="E1" s="81"/>
      <c r="F1" s="81"/>
      <c r="G1" s="81"/>
      <c r="H1" s="81"/>
      <c r="I1" s="81"/>
      <c r="J1" s="81"/>
      <c r="P1" s="77"/>
      <c r="Q1" s="153"/>
    </row>
    <row r="2" ht="27.75" customHeight="1" spans="1:17">
      <c r="A2" s="131" t="s">
        <v>14</v>
      </c>
      <c r="B2" s="65"/>
      <c r="C2" s="65"/>
      <c r="D2" s="65"/>
      <c r="E2" s="65"/>
      <c r="F2" s="65"/>
      <c r="G2" s="65"/>
      <c r="H2" s="65"/>
      <c r="I2" s="65"/>
      <c r="J2" s="65"/>
      <c r="K2" s="66"/>
      <c r="L2" s="65"/>
      <c r="M2" s="65"/>
      <c r="N2" s="65"/>
      <c r="O2" s="65"/>
      <c r="P2" s="66"/>
      <c r="Q2" s="65"/>
    </row>
    <row r="3" ht="18.75" customHeight="1" spans="1:17">
      <c r="A3" s="84" t="s">
        <v>21</v>
      </c>
      <c r="B3" s="85"/>
      <c r="C3" s="85"/>
      <c r="D3" s="85"/>
      <c r="E3" s="85"/>
      <c r="F3" s="85"/>
      <c r="G3" s="85"/>
      <c r="H3" s="85"/>
      <c r="I3" s="85"/>
      <c r="J3" s="85"/>
      <c r="P3" s="148"/>
      <c r="Q3" s="154" t="s">
        <v>195</v>
      </c>
    </row>
    <row r="4" ht="15.75" customHeight="1" spans="1:17">
      <c r="A4" s="93" t="s">
        <v>509</v>
      </c>
      <c r="B4" s="132" t="s">
        <v>510</v>
      </c>
      <c r="C4" s="132" t="s">
        <v>511</v>
      </c>
      <c r="D4" s="132" t="s">
        <v>512</v>
      </c>
      <c r="E4" s="132" t="s">
        <v>513</v>
      </c>
      <c r="F4" s="132" t="s">
        <v>514</v>
      </c>
      <c r="G4" s="71" t="s">
        <v>209</v>
      </c>
      <c r="H4" s="133"/>
      <c r="I4" s="133"/>
      <c r="J4" s="71"/>
      <c r="K4" s="149"/>
      <c r="L4" s="71"/>
      <c r="M4" s="71"/>
      <c r="N4" s="71"/>
      <c r="O4" s="71"/>
      <c r="P4" s="149"/>
      <c r="Q4" s="72"/>
    </row>
    <row r="5" ht="17.25" customHeight="1" spans="1:17">
      <c r="A5" s="134"/>
      <c r="B5" s="135"/>
      <c r="C5" s="135"/>
      <c r="D5" s="135"/>
      <c r="E5" s="135"/>
      <c r="F5" s="135"/>
      <c r="G5" s="136" t="s">
        <v>75</v>
      </c>
      <c r="H5" s="114" t="s">
        <v>78</v>
      </c>
      <c r="I5" s="114" t="s">
        <v>515</v>
      </c>
      <c r="J5" s="135" t="s">
        <v>516</v>
      </c>
      <c r="K5" s="150" t="s">
        <v>517</v>
      </c>
      <c r="L5" s="138" t="s">
        <v>82</v>
      </c>
      <c r="M5" s="138"/>
      <c r="N5" s="138"/>
      <c r="O5" s="138"/>
      <c r="P5" s="151"/>
      <c r="Q5" s="137"/>
    </row>
    <row r="6" ht="54" customHeight="1" spans="1:17">
      <c r="A6" s="107"/>
      <c r="B6" s="137"/>
      <c r="C6" s="137"/>
      <c r="D6" s="137"/>
      <c r="E6" s="137"/>
      <c r="F6" s="137"/>
      <c r="G6" s="138"/>
      <c r="H6" s="114"/>
      <c r="I6" s="114"/>
      <c r="J6" s="137"/>
      <c r="K6" s="152"/>
      <c r="L6" s="137" t="s">
        <v>77</v>
      </c>
      <c r="M6" s="137" t="s">
        <v>84</v>
      </c>
      <c r="N6" s="137" t="s">
        <v>300</v>
      </c>
      <c r="O6" s="137" t="s">
        <v>86</v>
      </c>
      <c r="P6" s="152" t="s">
        <v>87</v>
      </c>
      <c r="Q6" s="137" t="s">
        <v>88</v>
      </c>
    </row>
    <row r="7" ht="15" customHeight="1" spans="1:17">
      <c r="A7" s="91">
        <v>1</v>
      </c>
      <c r="B7" s="91">
        <v>2</v>
      </c>
      <c r="C7" s="91">
        <v>3</v>
      </c>
      <c r="D7" s="91">
        <v>4</v>
      </c>
      <c r="E7" s="91">
        <v>5</v>
      </c>
      <c r="F7" s="91">
        <v>6</v>
      </c>
      <c r="G7" s="91">
        <v>7</v>
      </c>
      <c r="H7" s="91">
        <v>8</v>
      </c>
      <c r="I7" s="91">
        <v>9</v>
      </c>
      <c r="J7" s="91">
        <v>10</v>
      </c>
      <c r="K7" s="91">
        <v>11</v>
      </c>
      <c r="L7" s="91">
        <v>12</v>
      </c>
      <c r="M7" s="91">
        <v>13</v>
      </c>
      <c r="N7" s="91">
        <v>14</v>
      </c>
      <c r="O7" s="91">
        <v>15</v>
      </c>
      <c r="P7" s="91">
        <v>16</v>
      </c>
      <c r="Q7" s="91">
        <v>17</v>
      </c>
    </row>
    <row r="8" ht="21" customHeight="1" spans="1:17">
      <c r="A8" s="139" t="s">
        <v>92</v>
      </c>
      <c r="B8" s="140"/>
      <c r="C8" s="141"/>
      <c r="D8" s="140"/>
      <c r="E8" s="142"/>
      <c r="F8" s="143" t="s">
        <v>92</v>
      </c>
      <c r="G8" s="143" t="s">
        <v>92</v>
      </c>
      <c r="H8" s="143" t="s">
        <v>92</v>
      </c>
      <c r="I8" s="143" t="s">
        <v>92</v>
      </c>
      <c r="J8" s="143" t="s">
        <v>92</v>
      </c>
      <c r="K8" s="143" t="s">
        <v>92</v>
      </c>
      <c r="L8" s="143" t="s">
        <v>92</v>
      </c>
      <c r="M8" s="143" t="s">
        <v>92</v>
      </c>
      <c r="N8" s="143" t="s">
        <v>92</v>
      </c>
      <c r="O8" s="143"/>
      <c r="P8" s="143" t="s">
        <v>92</v>
      </c>
      <c r="Q8" s="143" t="s">
        <v>92</v>
      </c>
    </row>
    <row r="9" ht="21" customHeight="1" spans="1:17">
      <c r="A9" s="139" t="s">
        <v>92</v>
      </c>
      <c r="B9" s="140" t="s">
        <v>92</v>
      </c>
      <c r="C9" s="140" t="s">
        <v>92</v>
      </c>
      <c r="D9" s="140" t="s">
        <v>92</v>
      </c>
      <c r="E9" s="142" t="s">
        <v>92</v>
      </c>
      <c r="F9" s="144" t="s">
        <v>92</v>
      </c>
      <c r="G9" s="144" t="s">
        <v>92</v>
      </c>
      <c r="H9" s="144" t="s">
        <v>92</v>
      </c>
      <c r="I9" s="144" t="s">
        <v>92</v>
      </c>
      <c r="J9" s="144" t="s">
        <v>92</v>
      </c>
      <c r="K9" s="143" t="s">
        <v>92</v>
      </c>
      <c r="L9" s="144" t="s">
        <v>92</v>
      </c>
      <c r="M9" s="144" t="s">
        <v>92</v>
      </c>
      <c r="N9" s="144" t="s">
        <v>92</v>
      </c>
      <c r="O9" s="144"/>
      <c r="P9" s="143" t="s">
        <v>92</v>
      </c>
      <c r="Q9" s="144" t="s">
        <v>92</v>
      </c>
    </row>
    <row r="10" ht="21" customHeight="1" spans="1:17">
      <c r="A10" s="145" t="s">
        <v>149</v>
      </c>
      <c r="B10" s="146"/>
      <c r="C10" s="146"/>
      <c r="D10" s="146"/>
      <c r="E10" s="142"/>
      <c r="F10" s="143" t="s">
        <v>92</v>
      </c>
      <c r="G10" s="143" t="s">
        <v>92</v>
      </c>
      <c r="H10" s="143" t="s">
        <v>92</v>
      </c>
      <c r="I10" s="143" t="s">
        <v>92</v>
      </c>
      <c r="J10" s="143" t="s">
        <v>92</v>
      </c>
      <c r="K10" s="143" t="s">
        <v>92</v>
      </c>
      <c r="L10" s="143" t="s">
        <v>92</v>
      </c>
      <c r="M10" s="143" t="s">
        <v>92</v>
      </c>
      <c r="N10" s="143" t="s">
        <v>92</v>
      </c>
      <c r="O10" s="143"/>
      <c r="P10" s="143" t="s">
        <v>92</v>
      </c>
      <c r="Q10" s="143" t="s">
        <v>92</v>
      </c>
    </row>
    <row r="11" ht="27" customHeight="1" spans="1:1">
      <c r="A11" s="147" t="s">
        <v>518</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
  <sheetViews>
    <sheetView zoomScaleSheetLayoutView="60" workbookViewId="0">
      <selection activeCell="A12" sqref="A12:G12"/>
    </sheetView>
  </sheetViews>
  <sheetFormatPr defaultColWidth="8.71428571428571" defaultRowHeight="14.25" customHeight="1"/>
  <cols>
    <col min="1" max="6" width="9.13333333333333" style="110" customWidth="1"/>
    <col min="7" max="7" width="12" style="79" customWidth="1"/>
    <col min="8" max="10" width="10" style="79" customWidth="1"/>
    <col min="11" max="11" width="9.13333333333333" style="63" customWidth="1"/>
    <col min="12" max="13" width="9.13333333333333" style="79" customWidth="1"/>
    <col min="14" max="15" width="12.7142857142857" style="79" customWidth="1"/>
    <col min="16" max="16" width="9.13333333333333" style="63" customWidth="1"/>
    <col min="17" max="17" width="10.4285714285714" style="79" customWidth="1"/>
    <col min="18" max="18" width="9.13333333333333" style="63" customWidth="1"/>
    <col min="19" max="246" width="9.13333333333333" style="63"/>
    <col min="247" max="255" width="8.71428571428571" style="63"/>
  </cols>
  <sheetData>
    <row r="1" ht="13.5" customHeight="1" spans="1:17">
      <c r="A1" s="81"/>
      <c r="B1" s="81"/>
      <c r="C1" s="81"/>
      <c r="D1" s="81"/>
      <c r="E1" s="81"/>
      <c r="F1" s="81"/>
      <c r="G1" s="111"/>
      <c r="H1" s="111"/>
      <c r="I1" s="111"/>
      <c r="J1" s="111"/>
      <c r="K1" s="122"/>
      <c r="L1" s="123"/>
      <c r="M1" s="123"/>
      <c r="N1" s="123"/>
      <c r="O1" s="123"/>
      <c r="P1" s="124"/>
      <c r="Q1" s="129"/>
    </row>
    <row r="2" ht="27.75" customHeight="1" spans="1:17">
      <c r="A2" s="112" t="s">
        <v>15</v>
      </c>
      <c r="B2" s="112"/>
      <c r="C2" s="112"/>
      <c r="D2" s="112"/>
      <c r="E2" s="112"/>
      <c r="F2" s="112"/>
      <c r="G2" s="112"/>
      <c r="H2" s="112"/>
      <c r="I2" s="112"/>
      <c r="J2" s="112"/>
      <c r="K2" s="112"/>
      <c r="L2" s="112"/>
      <c r="M2" s="112"/>
      <c r="N2" s="112"/>
      <c r="O2" s="112"/>
      <c r="P2" s="112"/>
      <c r="Q2" s="112"/>
    </row>
    <row r="3" ht="26.1" customHeight="1" spans="1:17">
      <c r="A3" s="84" t="s">
        <v>21</v>
      </c>
      <c r="B3" s="85"/>
      <c r="C3" s="85"/>
      <c r="D3" s="85"/>
      <c r="E3" s="85"/>
      <c r="F3" s="85"/>
      <c r="G3" s="113"/>
      <c r="H3" s="113"/>
      <c r="I3" s="113"/>
      <c r="J3" s="113"/>
      <c r="K3" s="122"/>
      <c r="L3" s="123"/>
      <c r="M3" s="123"/>
      <c r="N3" s="123"/>
      <c r="O3" s="123"/>
      <c r="P3" s="125"/>
      <c r="Q3" s="130" t="s">
        <v>195</v>
      </c>
    </row>
    <row r="4" ht="15.75" customHeight="1" spans="1:17">
      <c r="A4" s="114" t="s">
        <v>509</v>
      </c>
      <c r="B4" s="114" t="s">
        <v>519</v>
      </c>
      <c r="C4" s="114" t="s">
        <v>520</v>
      </c>
      <c r="D4" s="114" t="s">
        <v>521</v>
      </c>
      <c r="E4" s="114" t="s">
        <v>522</v>
      </c>
      <c r="F4" s="114" t="s">
        <v>523</v>
      </c>
      <c r="G4" s="114" t="s">
        <v>209</v>
      </c>
      <c r="H4" s="114"/>
      <c r="I4" s="114"/>
      <c r="J4" s="114"/>
      <c r="K4" s="126"/>
      <c r="L4" s="114"/>
      <c r="M4" s="114"/>
      <c r="N4" s="114"/>
      <c r="O4" s="114"/>
      <c r="P4" s="126"/>
      <c r="Q4" s="114"/>
    </row>
    <row r="5" ht="17.25" customHeight="1" spans="1:17">
      <c r="A5" s="114"/>
      <c r="B5" s="114"/>
      <c r="C5" s="114"/>
      <c r="D5" s="114"/>
      <c r="E5" s="114"/>
      <c r="F5" s="114"/>
      <c r="G5" s="114" t="s">
        <v>75</v>
      </c>
      <c r="H5" s="114" t="s">
        <v>78</v>
      </c>
      <c r="I5" s="114" t="s">
        <v>515</v>
      </c>
      <c r="J5" s="114" t="s">
        <v>516</v>
      </c>
      <c r="K5" s="127" t="s">
        <v>517</v>
      </c>
      <c r="L5" s="114" t="s">
        <v>82</v>
      </c>
      <c r="M5" s="114"/>
      <c r="N5" s="114"/>
      <c r="O5" s="114"/>
      <c r="P5" s="127"/>
      <c r="Q5" s="114"/>
    </row>
    <row r="6" ht="54" customHeight="1" spans="1:17">
      <c r="A6" s="114"/>
      <c r="B6" s="114"/>
      <c r="C6" s="114"/>
      <c r="D6" s="114"/>
      <c r="E6" s="114"/>
      <c r="F6" s="114"/>
      <c r="G6" s="114"/>
      <c r="H6" s="114"/>
      <c r="I6" s="114"/>
      <c r="J6" s="114"/>
      <c r="K6" s="126"/>
      <c r="L6" s="114" t="s">
        <v>77</v>
      </c>
      <c r="M6" s="114" t="s">
        <v>84</v>
      </c>
      <c r="N6" s="114" t="s">
        <v>300</v>
      </c>
      <c r="O6" s="114" t="s">
        <v>86</v>
      </c>
      <c r="P6" s="126" t="s">
        <v>87</v>
      </c>
      <c r="Q6" s="114" t="s">
        <v>88</v>
      </c>
    </row>
    <row r="7" ht="15" customHeight="1" spans="1:17">
      <c r="A7" s="114">
        <v>1</v>
      </c>
      <c r="B7" s="114">
        <v>2</v>
      </c>
      <c r="C7" s="114">
        <v>3</v>
      </c>
      <c r="D7" s="114">
        <v>4</v>
      </c>
      <c r="E7" s="114">
        <v>5</v>
      </c>
      <c r="F7" s="114">
        <v>6</v>
      </c>
      <c r="G7" s="114">
        <v>7</v>
      </c>
      <c r="H7" s="114">
        <v>8</v>
      </c>
      <c r="I7" s="114">
        <v>9</v>
      </c>
      <c r="J7" s="114">
        <v>10</v>
      </c>
      <c r="K7" s="114">
        <v>11</v>
      </c>
      <c r="L7" s="114">
        <v>12</v>
      </c>
      <c r="M7" s="114">
        <v>13</v>
      </c>
      <c r="N7" s="114">
        <v>14</v>
      </c>
      <c r="O7" s="114">
        <v>15</v>
      </c>
      <c r="P7" s="114">
        <v>16</v>
      </c>
      <c r="Q7" s="114">
        <v>17</v>
      </c>
    </row>
    <row r="8" ht="22.5" customHeight="1" spans="1:17">
      <c r="A8" s="90"/>
      <c r="B8" s="90"/>
      <c r="C8" s="90"/>
      <c r="D8" s="90"/>
      <c r="E8" s="90"/>
      <c r="F8" s="90"/>
      <c r="G8" s="115" t="s">
        <v>92</v>
      </c>
      <c r="H8" s="115" t="s">
        <v>92</v>
      </c>
      <c r="I8" s="115" t="s">
        <v>92</v>
      </c>
      <c r="J8" s="115" t="s">
        <v>92</v>
      </c>
      <c r="K8" s="115" t="s">
        <v>92</v>
      </c>
      <c r="L8" s="115" t="s">
        <v>92</v>
      </c>
      <c r="M8" s="115" t="s">
        <v>92</v>
      </c>
      <c r="N8" s="115" t="s">
        <v>92</v>
      </c>
      <c r="O8" s="115"/>
      <c r="P8" s="115" t="s">
        <v>92</v>
      </c>
      <c r="Q8" s="115" t="s">
        <v>92</v>
      </c>
    </row>
    <row r="9" ht="22.5" customHeight="1" spans="1:17">
      <c r="A9" s="116"/>
      <c r="B9" s="117"/>
      <c r="C9" s="117"/>
      <c r="D9" s="117"/>
      <c r="E9" s="117"/>
      <c r="F9" s="117"/>
      <c r="G9" s="118" t="s">
        <v>92</v>
      </c>
      <c r="H9" s="118" t="s">
        <v>92</v>
      </c>
      <c r="I9" s="118" t="s">
        <v>92</v>
      </c>
      <c r="J9" s="118" t="s">
        <v>92</v>
      </c>
      <c r="K9" s="115" t="s">
        <v>92</v>
      </c>
      <c r="L9" s="118" t="s">
        <v>92</v>
      </c>
      <c r="M9" s="118" t="s">
        <v>92</v>
      </c>
      <c r="N9" s="118" t="s">
        <v>92</v>
      </c>
      <c r="O9" s="118"/>
      <c r="P9" s="115" t="s">
        <v>92</v>
      </c>
      <c r="Q9" s="118" t="s">
        <v>92</v>
      </c>
    </row>
    <row r="10" ht="22.5" customHeight="1" spans="1:17">
      <c r="A10" s="116"/>
      <c r="B10" s="119"/>
      <c r="C10" s="119"/>
      <c r="D10" s="119"/>
      <c r="E10" s="119"/>
      <c r="F10" s="119"/>
      <c r="G10" s="120" t="s">
        <v>92</v>
      </c>
      <c r="H10" s="120" t="s">
        <v>92</v>
      </c>
      <c r="I10" s="120" t="s">
        <v>92</v>
      </c>
      <c r="J10" s="120" t="s">
        <v>92</v>
      </c>
      <c r="K10" s="120" t="s">
        <v>92</v>
      </c>
      <c r="L10" s="120" t="s">
        <v>92</v>
      </c>
      <c r="M10" s="120" t="s">
        <v>92</v>
      </c>
      <c r="N10" s="120" t="s">
        <v>92</v>
      </c>
      <c r="O10" s="120"/>
      <c r="P10" s="120" t="s">
        <v>92</v>
      </c>
      <c r="Q10" s="120" t="s">
        <v>92</v>
      </c>
    </row>
    <row r="11" ht="22.5" customHeight="1" spans="1:17">
      <c r="A11" s="90" t="s">
        <v>149</v>
      </c>
      <c r="B11" s="90"/>
      <c r="C11" s="90"/>
      <c r="D11" s="90"/>
      <c r="E11" s="90"/>
      <c r="F11" s="90"/>
      <c r="G11" s="121"/>
      <c r="H11" s="121"/>
      <c r="I11" s="121"/>
      <c r="J11" s="121"/>
      <c r="K11" s="128"/>
      <c r="L11" s="121"/>
      <c r="M11" s="121"/>
      <c r="N11" s="121"/>
      <c r="O11" s="121"/>
      <c r="P11" s="128"/>
      <c r="Q11" s="121"/>
    </row>
    <row r="12" ht="21" customHeight="1" spans="1:7">
      <c r="A12" s="46" t="s">
        <v>524</v>
      </c>
      <c r="B12" s="46"/>
      <c r="C12" s="46"/>
      <c r="D12" s="46"/>
      <c r="E12" s="46"/>
      <c r="F12" s="46"/>
      <c r="G12" s="46"/>
    </row>
  </sheetData>
  <mergeCells count="17">
    <mergeCell ref="A2:Q2"/>
    <mergeCell ref="A3:C3"/>
    <mergeCell ref="G4:Q4"/>
    <mergeCell ref="L5:Q5"/>
    <mergeCell ref="A11:F11"/>
    <mergeCell ref="A12:G12"/>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D3"/>
    </sheetView>
  </sheetViews>
  <sheetFormatPr defaultColWidth="8.88571428571429" defaultRowHeight="14.25" customHeight="1" outlineLevelRow="7"/>
  <cols>
    <col min="1" max="1" width="50" style="79" customWidth="1"/>
    <col min="2" max="2" width="17.2857142857143" style="79" customWidth="1"/>
    <col min="3" max="4" width="13.4285714285714" style="79" customWidth="1"/>
    <col min="5" max="12" width="10.2857142857143" style="79" customWidth="1"/>
    <col min="13" max="13" width="13.1428571428571" style="79" customWidth="1"/>
    <col min="14" max="14" width="9.13333333333333" style="63" customWidth="1"/>
    <col min="15" max="246" width="9.13333333333333" style="63"/>
    <col min="247" max="247" width="9.13333333333333" style="80"/>
    <col min="248" max="256" width="8.88571428571429" style="80"/>
  </cols>
  <sheetData>
    <row r="1" s="63" customFormat="1" ht="13.5" customHeight="1" spans="1:13">
      <c r="A1" s="81"/>
      <c r="B1" s="81"/>
      <c r="C1" s="81"/>
      <c r="D1" s="82"/>
      <c r="E1" s="79"/>
      <c r="F1" s="79"/>
      <c r="G1" s="79"/>
      <c r="H1" s="79"/>
      <c r="I1" s="79"/>
      <c r="J1" s="79"/>
      <c r="K1" s="79"/>
      <c r="L1" s="79"/>
      <c r="M1" s="79"/>
    </row>
    <row r="2" s="63" customFormat="1" ht="35" customHeight="1" spans="1:13">
      <c r="A2" s="83" t="s">
        <v>16</v>
      </c>
      <c r="B2" s="83"/>
      <c r="C2" s="83"/>
      <c r="D2" s="83"/>
      <c r="E2" s="83"/>
      <c r="F2" s="83"/>
      <c r="G2" s="83"/>
      <c r="H2" s="83"/>
      <c r="I2" s="83"/>
      <c r="J2" s="83"/>
      <c r="K2" s="83"/>
      <c r="L2" s="83"/>
      <c r="M2" s="83"/>
    </row>
    <row r="3" s="78" customFormat="1" ht="24" customHeight="1" spans="1:13">
      <c r="A3" s="84" t="s">
        <v>21</v>
      </c>
      <c r="B3" s="85"/>
      <c r="C3" s="85"/>
      <c r="D3" s="85"/>
      <c r="E3" s="86"/>
      <c r="F3" s="86"/>
      <c r="G3" s="86"/>
      <c r="H3" s="86"/>
      <c r="I3" s="86"/>
      <c r="J3" s="105"/>
      <c r="K3" s="105"/>
      <c r="L3" s="105"/>
      <c r="M3" s="106" t="s">
        <v>195</v>
      </c>
    </row>
    <row r="4" s="63" customFormat="1" ht="19.5" customHeight="1" spans="1:13">
      <c r="A4" s="87" t="s">
        <v>525</v>
      </c>
      <c r="B4" s="88" t="s">
        <v>209</v>
      </c>
      <c r="C4" s="89"/>
      <c r="D4" s="89"/>
      <c r="E4" s="90" t="s">
        <v>526</v>
      </c>
      <c r="F4" s="90"/>
      <c r="G4" s="90"/>
      <c r="H4" s="90"/>
      <c r="I4" s="90"/>
      <c r="J4" s="90"/>
      <c r="K4" s="90"/>
      <c r="L4" s="90"/>
      <c r="M4" s="90"/>
    </row>
    <row r="5" s="63" customFormat="1" ht="40.5" customHeight="1" spans="1:13">
      <c r="A5" s="91"/>
      <c r="B5" s="92" t="s">
        <v>75</v>
      </c>
      <c r="C5" s="93" t="s">
        <v>78</v>
      </c>
      <c r="D5" s="94" t="s">
        <v>527</v>
      </c>
      <c r="E5" s="91" t="s">
        <v>528</v>
      </c>
      <c r="F5" s="91" t="s">
        <v>529</v>
      </c>
      <c r="G5" s="91" t="s">
        <v>530</v>
      </c>
      <c r="H5" s="91" t="s">
        <v>531</v>
      </c>
      <c r="I5" s="107" t="s">
        <v>532</v>
      </c>
      <c r="J5" s="91" t="s">
        <v>533</v>
      </c>
      <c r="K5" s="91" t="s">
        <v>534</v>
      </c>
      <c r="L5" s="91" t="s">
        <v>535</v>
      </c>
      <c r="M5" s="91" t="s">
        <v>536</v>
      </c>
    </row>
    <row r="6" s="63" customFormat="1" ht="19.5" customHeight="1" spans="1:13">
      <c r="A6" s="87">
        <v>1</v>
      </c>
      <c r="B6" s="87">
        <v>2</v>
      </c>
      <c r="C6" s="87">
        <v>3</v>
      </c>
      <c r="D6" s="95">
        <v>4</v>
      </c>
      <c r="E6" s="87">
        <v>5</v>
      </c>
      <c r="F6" s="87">
        <v>6</v>
      </c>
      <c r="G6" s="87">
        <v>7</v>
      </c>
      <c r="H6" s="96">
        <v>8</v>
      </c>
      <c r="I6" s="108">
        <v>9</v>
      </c>
      <c r="J6" s="108">
        <v>10</v>
      </c>
      <c r="K6" s="108">
        <v>11</v>
      </c>
      <c r="L6" s="96">
        <v>12</v>
      </c>
      <c r="M6" s="108">
        <v>13</v>
      </c>
    </row>
    <row r="7" s="63" customFormat="1" ht="19.5" customHeight="1" spans="1:247">
      <c r="A7" s="97" t="s">
        <v>537</v>
      </c>
      <c r="B7" s="98"/>
      <c r="C7" s="98"/>
      <c r="D7" s="98"/>
      <c r="E7" s="98"/>
      <c r="F7" s="98"/>
      <c r="G7" s="99"/>
      <c r="H7" s="100" t="s">
        <v>92</v>
      </c>
      <c r="I7" s="100" t="s">
        <v>92</v>
      </c>
      <c r="J7" s="100" t="s">
        <v>92</v>
      </c>
      <c r="K7" s="100" t="s">
        <v>92</v>
      </c>
      <c r="L7" s="100" t="s">
        <v>92</v>
      </c>
      <c r="M7" s="100" t="s">
        <v>92</v>
      </c>
      <c r="IM7" s="109"/>
    </row>
    <row r="8" s="63" customFormat="1" ht="19.5" customHeight="1" spans="1:13">
      <c r="A8" s="101" t="s">
        <v>92</v>
      </c>
      <c r="B8" s="102" t="s">
        <v>92</v>
      </c>
      <c r="C8" s="102" t="s">
        <v>92</v>
      </c>
      <c r="D8" s="103" t="s">
        <v>92</v>
      </c>
      <c r="E8" s="102" t="s">
        <v>92</v>
      </c>
      <c r="F8" s="102" t="s">
        <v>92</v>
      </c>
      <c r="G8" s="102" t="s">
        <v>92</v>
      </c>
      <c r="H8" s="104" t="s">
        <v>92</v>
      </c>
      <c r="I8" s="104" t="s">
        <v>92</v>
      </c>
      <c r="J8" s="104" t="s">
        <v>92</v>
      </c>
      <c r="K8" s="104" t="s">
        <v>92</v>
      </c>
      <c r="L8" s="104" t="s">
        <v>92</v>
      </c>
      <c r="M8" s="104"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3" sqref="A3:H3"/>
    </sheetView>
  </sheetViews>
  <sheetFormatPr defaultColWidth="8.88571428571429" defaultRowHeight="12" outlineLevelRow="6"/>
  <cols>
    <col min="1" max="1" width="34.2857142857143" style="62" customWidth="1"/>
    <col min="2" max="2" width="29" style="62" customWidth="1"/>
    <col min="3" max="5" width="23.5714285714286" style="62" customWidth="1"/>
    <col min="6" max="6" width="11.2857142857143" style="63" customWidth="1"/>
    <col min="7" max="7" width="25.1333333333333" style="62" customWidth="1"/>
    <col min="8" max="8" width="15.5714285714286" style="63" customWidth="1"/>
    <col min="9" max="9" width="13.4285714285714" style="63" customWidth="1"/>
    <col min="10" max="10" width="18.847619047619" style="62" customWidth="1"/>
    <col min="11" max="11" width="9.13333333333333" style="63" customWidth="1"/>
    <col min="12" max="16384" width="9.13333333333333" style="63"/>
  </cols>
  <sheetData>
    <row r="1" customHeight="1" spans="10:10">
      <c r="J1" s="77"/>
    </row>
    <row r="2" ht="28.5" customHeight="1" spans="1:10">
      <c r="A2" s="64" t="s">
        <v>17</v>
      </c>
      <c r="B2" s="65"/>
      <c r="C2" s="65"/>
      <c r="D2" s="65"/>
      <c r="E2" s="65"/>
      <c r="F2" s="66"/>
      <c r="G2" s="65"/>
      <c r="H2" s="66"/>
      <c r="I2" s="66"/>
      <c r="J2" s="65"/>
    </row>
    <row r="3" ht="17.25" customHeight="1" spans="1:1">
      <c r="A3" s="67" t="s">
        <v>21</v>
      </c>
    </row>
    <row r="4" ht="44.25" customHeight="1" spans="1:10">
      <c r="A4" s="68" t="s">
        <v>335</v>
      </c>
      <c r="B4" s="68" t="s">
        <v>336</v>
      </c>
      <c r="C4" s="68" t="s">
        <v>337</v>
      </c>
      <c r="D4" s="68" t="s">
        <v>338</v>
      </c>
      <c r="E4" s="68" t="s">
        <v>339</v>
      </c>
      <c r="F4" s="69" t="s">
        <v>340</v>
      </c>
      <c r="G4" s="68" t="s">
        <v>341</v>
      </c>
      <c r="H4" s="69" t="s">
        <v>342</v>
      </c>
      <c r="I4" s="69" t="s">
        <v>343</v>
      </c>
      <c r="J4" s="68" t="s">
        <v>344</v>
      </c>
    </row>
    <row r="5" ht="14.25" customHeight="1" spans="1:10">
      <c r="A5" s="68">
        <v>1</v>
      </c>
      <c r="B5" s="68">
        <v>2</v>
      </c>
      <c r="C5" s="68">
        <v>3</v>
      </c>
      <c r="D5" s="68">
        <v>4</v>
      </c>
      <c r="E5" s="68">
        <v>5</v>
      </c>
      <c r="F5" s="68">
        <v>6</v>
      </c>
      <c r="G5" s="68">
        <v>7</v>
      </c>
      <c r="H5" s="68">
        <v>8</v>
      </c>
      <c r="I5" s="68">
        <v>9</v>
      </c>
      <c r="J5" s="68">
        <v>10</v>
      </c>
    </row>
    <row r="6" ht="42" customHeight="1" spans="1:10">
      <c r="A6" s="70" t="s">
        <v>537</v>
      </c>
      <c r="B6" s="71"/>
      <c r="C6" s="71"/>
      <c r="D6" s="72"/>
      <c r="E6" s="73"/>
      <c r="F6" s="74"/>
      <c r="G6" s="73"/>
      <c r="H6" s="74"/>
      <c r="I6" s="74"/>
      <c r="J6" s="73"/>
    </row>
    <row r="7" ht="42.75" customHeight="1" spans="1:10">
      <c r="A7" s="75" t="s">
        <v>92</v>
      </c>
      <c r="B7" s="75" t="s">
        <v>92</v>
      </c>
      <c r="C7" s="75" t="s">
        <v>92</v>
      </c>
      <c r="D7" s="75" t="s">
        <v>92</v>
      </c>
      <c r="E7" s="76" t="s">
        <v>92</v>
      </c>
      <c r="F7" s="75" t="s">
        <v>92</v>
      </c>
      <c r="G7" s="76" t="s">
        <v>92</v>
      </c>
      <c r="H7" s="75" t="s">
        <v>92</v>
      </c>
      <c r="I7" s="75" t="s">
        <v>92</v>
      </c>
      <c r="J7" s="76"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zoomScaleSheetLayoutView="60" workbookViewId="0">
      <selection activeCell="A10" sqref="A10"/>
    </sheetView>
  </sheetViews>
  <sheetFormatPr defaultColWidth="8.88571428571429" defaultRowHeight="12" outlineLevelCol="7"/>
  <cols>
    <col min="1" max="1" width="29" style="48"/>
    <col min="2" max="2" width="18.7142857142857" style="48" customWidth="1"/>
    <col min="3" max="3" width="24.847619047619" style="48" customWidth="1"/>
    <col min="4" max="6" width="23.5714285714286" style="48" customWidth="1"/>
    <col min="7" max="7" width="25.1333333333333" style="48" customWidth="1"/>
    <col min="8" max="8" width="18.847619047619" style="48" customWidth="1"/>
    <col min="9" max="16384" width="9.13333333333333" style="48"/>
  </cols>
  <sheetData>
    <row r="1" spans="8:8">
      <c r="H1" s="49"/>
    </row>
    <row r="2" ht="28.5" spans="1:8">
      <c r="A2" s="50" t="s">
        <v>18</v>
      </c>
      <c r="B2" s="50"/>
      <c r="C2" s="50"/>
      <c r="D2" s="50"/>
      <c r="E2" s="50"/>
      <c r="F2" s="50"/>
      <c r="G2" s="50"/>
      <c r="H2" s="50"/>
    </row>
    <row r="3" ht="13.5" spans="1:2">
      <c r="A3" s="51" t="s">
        <v>21</v>
      </c>
      <c r="B3" s="52"/>
    </row>
    <row r="4" ht="18" customHeight="1" spans="1:8">
      <c r="A4" s="53" t="s">
        <v>202</v>
      </c>
      <c r="B4" s="53" t="s">
        <v>538</v>
      </c>
      <c r="C4" s="53" t="s">
        <v>539</v>
      </c>
      <c r="D4" s="53" t="s">
        <v>540</v>
      </c>
      <c r="E4" s="53" t="s">
        <v>541</v>
      </c>
      <c r="F4" s="54" t="s">
        <v>542</v>
      </c>
      <c r="G4" s="55"/>
      <c r="H4" s="56"/>
    </row>
    <row r="5" ht="18" customHeight="1" spans="1:8">
      <c r="A5" s="57"/>
      <c r="B5" s="57"/>
      <c r="C5" s="57"/>
      <c r="D5" s="57"/>
      <c r="E5" s="57"/>
      <c r="F5" s="58" t="s">
        <v>513</v>
      </c>
      <c r="G5" s="58" t="s">
        <v>543</v>
      </c>
      <c r="H5" s="58" t="s">
        <v>544</v>
      </c>
    </row>
    <row r="6" ht="21" customHeight="1" spans="1:8">
      <c r="A6" s="59">
        <v>1</v>
      </c>
      <c r="B6" s="59">
        <v>2</v>
      </c>
      <c r="C6" s="59">
        <v>3</v>
      </c>
      <c r="D6" s="59">
        <v>4</v>
      </c>
      <c r="E6" s="59">
        <v>5</v>
      </c>
      <c r="F6" s="59">
        <v>6</v>
      </c>
      <c r="G6" s="59">
        <v>7</v>
      </c>
      <c r="H6" s="59">
        <v>8</v>
      </c>
    </row>
    <row r="7" ht="33" customHeight="1" spans="1:8">
      <c r="A7" s="60"/>
      <c r="B7" s="60"/>
      <c r="C7" s="60"/>
      <c r="D7" s="60"/>
      <c r="E7" s="60"/>
      <c r="F7" s="59"/>
      <c r="G7" s="59"/>
      <c r="H7" s="59"/>
    </row>
    <row r="8" ht="24" customHeight="1" spans="1:8">
      <c r="A8" s="61"/>
      <c r="B8" s="61"/>
      <c r="C8" s="61"/>
      <c r="D8" s="61"/>
      <c r="E8" s="61"/>
      <c r="F8" s="59"/>
      <c r="G8" s="59"/>
      <c r="H8" s="59"/>
    </row>
    <row r="9" ht="24" customHeight="1" spans="1:8">
      <c r="A9" s="61"/>
      <c r="B9" s="61"/>
      <c r="C9" s="61"/>
      <c r="D9" s="61"/>
      <c r="E9" s="61"/>
      <c r="F9" s="59"/>
      <c r="G9" s="59"/>
      <c r="H9" s="59"/>
    </row>
    <row r="10" ht="18.75" spans="1:1">
      <c r="A10" s="46" t="s">
        <v>545</v>
      </c>
    </row>
  </sheetData>
  <mergeCells count="7">
    <mergeCell ref="A2:H2"/>
    <mergeCell ref="F4:H4"/>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E15" sqref="E15"/>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6384" width="9.14285714285714" style="1" customWidth="1"/>
  </cols>
  <sheetData>
    <row r="1" s="1" customFormat="1" customHeight="1" spans="4:11">
      <c r="D1" s="2"/>
      <c r="E1" s="2"/>
      <c r="F1" s="2"/>
      <c r="G1" s="2"/>
      <c r="H1" s="3"/>
      <c r="I1" s="3"/>
      <c r="J1" s="3"/>
      <c r="K1" s="4"/>
    </row>
    <row r="2" s="1" customFormat="1" ht="41.25" customHeight="1" spans="1:11">
      <c r="A2" s="5" t="s">
        <v>19</v>
      </c>
      <c r="B2" s="5"/>
      <c r="C2" s="5"/>
      <c r="D2" s="5"/>
      <c r="E2" s="5"/>
      <c r="F2" s="5"/>
      <c r="G2" s="5"/>
      <c r="H2" s="5"/>
      <c r="I2" s="5"/>
      <c r="J2" s="5"/>
      <c r="K2" s="5"/>
    </row>
    <row r="3" s="1" customFormat="1" ht="13.5" customHeight="1" spans="1:11">
      <c r="A3" s="6" t="s">
        <v>21</v>
      </c>
      <c r="B3" s="7"/>
      <c r="C3" s="7"/>
      <c r="D3" s="7"/>
      <c r="E3" s="7"/>
      <c r="F3" s="7"/>
      <c r="G3" s="7"/>
      <c r="H3" s="8"/>
      <c r="I3" s="8"/>
      <c r="J3" s="8"/>
      <c r="K3" s="9" t="s">
        <v>195</v>
      </c>
    </row>
    <row r="4" s="1" customFormat="1" ht="21.75" customHeight="1" spans="1:11">
      <c r="A4" s="10" t="s">
        <v>295</v>
      </c>
      <c r="B4" s="10" t="s">
        <v>204</v>
      </c>
      <c r="C4" s="10" t="s">
        <v>296</v>
      </c>
      <c r="D4" s="11" t="s">
        <v>205</v>
      </c>
      <c r="E4" s="11" t="s">
        <v>206</v>
      </c>
      <c r="F4" s="11" t="s">
        <v>297</v>
      </c>
      <c r="G4" s="11" t="s">
        <v>298</v>
      </c>
      <c r="H4" s="31" t="s">
        <v>75</v>
      </c>
      <c r="I4" s="12" t="s">
        <v>546</v>
      </c>
      <c r="J4" s="13"/>
      <c r="K4" s="14"/>
    </row>
    <row r="5" s="1" customFormat="1" ht="21.75" customHeight="1" spans="1:11">
      <c r="A5" s="15"/>
      <c r="B5" s="15"/>
      <c r="C5" s="15"/>
      <c r="D5" s="16"/>
      <c r="E5" s="16"/>
      <c r="F5" s="16"/>
      <c r="G5" s="16"/>
      <c r="H5" s="32"/>
      <c r="I5" s="11" t="s">
        <v>78</v>
      </c>
      <c r="J5" s="11" t="s">
        <v>79</v>
      </c>
      <c r="K5" s="11" t="s">
        <v>80</v>
      </c>
    </row>
    <row r="6" s="1" customFormat="1" ht="40.5" customHeight="1" spans="1:11">
      <c r="A6" s="19"/>
      <c r="B6" s="19"/>
      <c r="C6" s="19"/>
      <c r="D6" s="20"/>
      <c r="E6" s="20"/>
      <c r="F6" s="20"/>
      <c r="G6" s="20"/>
      <c r="H6" s="33"/>
      <c r="I6" s="20"/>
      <c r="J6" s="20"/>
      <c r="K6" s="20"/>
    </row>
    <row r="7" s="1" customFormat="1" ht="15" customHeight="1" spans="1:11">
      <c r="A7" s="23">
        <v>1</v>
      </c>
      <c r="B7" s="23">
        <v>2</v>
      </c>
      <c r="C7" s="23">
        <v>3</v>
      </c>
      <c r="D7" s="23">
        <v>4</v>
      </c>
      <c r="E7" s="23">
        <v>5</v>
      </c>
      <c r="F7" s="23">
        <v>6</v>
      </c>
      <c r="G7" s="23">
        <v>7</v>
      </c>
      <c r="H7" s="23">
        <v>8</v>
      </c>
      <c r="I7" s="23">
        <v>9</v>
      </c>
      <c r="J7" s="47">
        <v>10</v>
      </c>
      <c r="K7" s="47">
        <v>11</v>
      </c>
    </row>
    <row r="8" s="1" customFormat="1" ht="18.75" customHeight="1" spans="1:11">
      <c r="A8" s="34"/>
      <c r="B8" s="25" t="s">
        <v>92</v>
      </c>
      <c r="C8" s="34"/>
      <c r="D8" s="34"/>
      <c r="E8" s="34"/>
      <c r="F8" s="34"/>
      <c r="G8" s="34"/>
      <c r="H8" s="35" t="s">
        <v>92</v>
      </c>
      <c r="I8" s="35" t="s">
        <v>92</v>
      </c>
      <c r="J8" s="35" t="s">
        <v>92</v>
      </c>
      <c r="K8" s="35"/>
    </row>
    <row r="9" s="1" customFormat="1" ht="18.75" customHeight="1" spans="1:11">
      <c r="A9" s="36" t="s">
        <v>92</v>
      </c>
      <c r="B9" s="37" t="s">
        <v>92</v>
      </c>
      <c r="C9" s="37" t="s">
        <v>92</v>
      </c>
      <c r="D9" s="37" t="s">
        <v>92</v>
      </c>
      <c r="E9" s="37" t="s">
        <v>92</v>
      </c>
      <c r="F9" s="37" t="s">
        <v>92</v>
      </c>
      <c r="G9" s="37" t="s">
        <v>92</v>
      </c>
      <c r="H9" s="38" t="s">
        <v>92</v>
      </c>
      <c r="I9" s="38" t="s">
        <v>92</v>
      </c>
      <c r="J9" s="38" t="s">
        <v>92</v>
      </c>
      <c r="K9" s="38"/>
    </row>
    <row r="10" s="1" customFormat="1" ht="18.75" customHeight="1" spans="1:11">
      <c r="A10" s="39"/>
      <c r="B10" s="40"/>
      <c r="C10" s="40"/>
      <c r="D10" s="40"/>
      <c r="E10" s="40"/>
      <c r="F10" s="40"/>
      <c r="G10" s="40"/>
      <c r="H10" s="41"/>
      <c r="I10" s="41"/>
      <c r="J10" s="41"/>
      <c r="K10" s="41"/>
    </row>
    <row r="11" s="1" customFormat="1" ht="18.75" customHeight="1" spans="1:11">
      <c r="A11" s="39"/>
      <c r="B11" s="40"/>
      <c r="C11" s="40"/>
      <c r="D11" s="40"/>
      <c r="E11" s="40"/>
      <c r="F11" s="40"/>
      <c r="G11" s="40"/>
      <c r="H11" s="41"/>
      <c r="I11" s="41"/>
      <c r="J11" s="41"/>
      <c r="K11" s="41"/>
    </row>
    <row r="12" s="1" customFormat="1" ht="18.75" customHeight="1" spans="1:11">
      <c r="A12" s="39"/>
      <c r="B12" s="40"/>
      <c r="C12" s="40"/>
      <c r="D12" s="40"/>
      <c r="E12" s="40"/>
      <c r="F12" s="40"/>
      <c r="G12" s="40"/>
      <c r="H12" s="41"/>
      <c r="I12" s="41"/>
      <c r="J12" s="41"/>
      <c r="K12" s="41"/>
    </row>
    <row r="13" s="1" customFormat="1" ht="18.75" customHeight="1" spans="1:11">
      <c r="A13" s="39"/>
      <c r="B13" s="40"/>
      <c r="C13" s="40"/>
      <c r="D13" s="40"/>
      <c r="E13" s="40"/>
      <c r="F13" s="40"/>
      <c r="G13" s="40"/>
      <c r="H13" s="41"/>
      <c r="I13" s="41"/>
      <c r="J13" s="41"/>
      <c r="K13" s="41"/>
    </row>
    <row r="14" s="1" customFormat="1" ht="18.75" customHeight="1" spans="1:11">
      <c r="A14" s="42" t="s">
        <v>149</v>
      </c>
      <c r="B14" s="43"/>
      <c r="C14" s="43"/>
      <c r="D14" s="43"/>
      <c r="E14" s="43"/>
      <c r="F14" s="43"/>
      <c r="G14" s="44"/>
      <c r="H14" s="45" t="s">
        <v>92</v>
      </c>
      <c r="I14" s="45" t="s">
        <v>92</v>
      </c>
      <c r="J14" s="45" t="s">
        <v>92</v>
      </c>
      <c r="K14" s="45"/>
    </row>
    <row r="15" s="1" customFormat="1" customHeight="1" spans="1:1">
      <c r="A15" s="46" t="s">
        <v>547</v>
      </c>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pane xSplit="1" ySplit="6" topLeftCell="B23" activePane="bottomRight" state="frozen"/>
      <selection/>
      <selection pane="topRight"/>
      <selection pane="bottomLeft"/>
      <selection pane="bottomRight" activeCell="B33" sqref="B33:B34"/>
    </sheetView>
  </sheetViews>
  <sheetFormatPr defaultColWidth="8" defaultRowHeight="12" outlineLevelCol="3"/>
  <cols>
    <col min="1" max="1" width="39.5714285714286" style="79" customWidth="1"/>
    <col min="2" max="2" width="43.1333333333333" style="79" customWidth="1"/>
    <col min="3" max="3" width="40.4285714285714" style="79" customWidth="1"/>
    <col min="4" max="4" width="46.1333333333333" style="79" customWidth="1"/>
    <col min="5" max="5" width="8" style="63" customWidth="1"/>
    <col min="6" max="16384" width="8" style="63"/>
  </cols>
  <sheetData>
    <row r="1" ht="17" customHeight="1" spans="1:4">
      <c r="A1" s="364"/>
      <c r="B1" s="81"/>
      <c r="C1" s="81"/>
      <c r="D1" s="154"/>
    </row>
    <row r="2" ht="36" customHeight="1" spans="1:4">
      <c r="A2" s="64" t="s">
        <v>2</v>
      </c>
      <c r="B2" s="365"/>
      <c r="C2" s="365"/>
      <c r="D2" s="365"/>
    </row>
    <row r="3" ht="21" customHeight="1" spans="1:4">
      <c r="A3" s="84" t="s">
        <v>21</v>
      </c>
      <c r="B3" s="317"/>
      <c r="C3" s="317"/>
      <c r="D3" s="153" t="s">
        <v>22</v>
      </c>
    </row>
    <row r="4" ht="19.5" customHeight="1" spans="1:4">
      <c r="A4" s="88" t="s">
        <v>23</v>
      </c>
      <c r="B4" s="163"/>
      <c r="C4" s="88" t="s">
        <v>24</v>
      </c>
      <c r="D4" s="163"/>
    </row>
    <row r="5" ht="19.5" customHeight="1" spans="1:4">
      <c r="A5" s="87" t="s">
        <v>25</v>
      </c>
      <c r="B5" s="87" t="s">
        <v>26</v>
      </c>
      <c r="C5" s="87" t="s">
        <v>27</v>
      </c>
      <c r="D5" s="87" t="s">
        <v>26</v>
      </c>
    </row>
    <row r="6" ht="19.5" customHeight="1" spans="1:4">
      <c r="A6" s="91"/>
      <c r="B6" s="91"/>
      <c r="C6" s="91"/>
      <c r="D6" s="91"/>
    </row>
    <row r="7" ht="20.25" customHeight="1" spans="1:4">
      <c r="A7" s="322" t="s">
        <v>28</v>
      </c>
      <c r="B7" s="205">
        <v>2052630.08</v>
      </c>
      <c r="C7" s="322" t="s">
        <v>29</v>
      </c>
      <c r="D7" s="205">
        <v>1717046.08</v>
      </c>
    </row>
    <row r="8" ht="20.25" customHeight="1" spans="1:4">
      <c r="A8" s="322" t="s">
        <v>30</v>
      </c>
      <c r="B8" s="306"/>
      <c r="C8" s="322" t="s">
        <v>31</v>
      </c>
      <c r="D8" s="366"/>
    </row>
    <row r="9" ht="20.25" customHeight="1" spans="1:4">
      <c r="A9" s="322" t="s">
        <v>32</v>
      </c>
      <c r="B9" s="306"/>
      <c r="C9" s="322" t="s">
        <v>33</v>
      </c>
      <c r="D9" s="366"/>
    </row>
    <row r="10" ht="20.25" customHeight="1" spans="1:4">
      <c r="A10" s="322" t="s">
        <v>34</v>
      </c>
      <c r="B10" s="306"/>
      <c r="C10" s="322" t="s">
        <v>35</v>
      </c>
      <c r="D10" s="366"/>
    </row>
    <row r="11" ht="20.25" customHeight="1" spans="1:4">
      <c r="A11" s="322" t="s">
        <v>36</v>
      </c>
      <c r="B11" s="367"/>
      <c r="C11" s="322" t="s">
        <v>37</v>
      </c>
      <c r="D11" s="366"/>
    </row>
    <row r="12" ht="20.25" customHeight="1" spans="1:4">
      <c r="A12" s="322" t="s">
        <v>38</v>
      </c>
      <c r="B12" s="327"/>
      <c r="C12" s="322" t="s">
        <v>39</v>
      </c>
      <c r="D12" s="366"/>
    </row>
    <row r="13" ht="20.25" customHeight="1" spans="1:4">
      <c r="A13" s="322" t="s">
        <v>40</v>
      </c>
      <c r="B13" s="327"/>
      <c r="C13" s="322" t="s">
        <v>41</v>
      </c>
      <c r="D13" s="366"/>
    </row>
    <row r="14" ht="20.25" customHeight="1" spans="1:4">
      <c r="A14" s="322" t="s">
        <v>42</v>
      </c>
      <c r="B14" s="327"/>
      <c r="C14" s="322" t="s">
        <v>43</v>
      </c>
      <c r="D14" s="205">
        <v>180914.3</v>
      </c>
    </row>
    <row r="15" ht="20.25" customHeight="1" spans="1:4">
      <c r="A15" s="368" t="s">
        <v>44</v>
      </c>
      <c r="B15" s="369"/>
      <c r="C15" s="322" t="s">
        <v>45</v>
      </c>
      <c r="D15" s="205">
        <v>93735</v>
      </c>
    </row>
    <row r="16" ht="20.25" customHeight="1" spans="1:4">
      <c r="A16" s="368" t="s">
        <v>46</v>
      </c>
      <c r="B16" s="370"/>
      <c r="C16" s="322" t="s">
        <v>47</v>
      </c>
      <c r="D16" s="203"/>
    </row>
    <row r="17" ht="20.25" customHeight="1" spans="1:4">
      <c r="A17" s="368"/>
      <c r="B17" s="371"/>
      <c r="C17" s="322" t="s">
        <v>48</v>
      </c>
      <c r="D17" s="205"/>
    </row>
    <row r="18" ht="20.25" customHeight="1" spans="1:4">
      <c r="A18" s="370"/>
      <c r="B18" s="371"/>
      <c r="C18" s="322" t="s">
        <v>49</v>
      </c>
      <c r="D18" s="205">
        <v>41798</v>
      </c>
    </row>
    <row r="19" ht="20.25" customHeight="1" spans="1:4">
      <c r="A19" s="370"/>
      <c r="B19" s="371"/>
      <c r="C19" s="322" t="s">
        <v>50</v>
      </c>
      <c r="D19" s="205"/>
    </row>
    <row r="20" ht="20.25" customHeight="1" spans="1:4">
      <c r="A20" s="370"/>
      <c r="B20" s="371"/>
      <c r="C20" s="322" t="s">
        <v>51</v>
      </c>
      <c r="D20" s="205"/>
    </row>
    <row r="21" ht="20.25" customHeight="1" spans="1:4">
      <c r="A21" s="370"/>
      <c r="B21" s="371"/>
      <c r="C21" s="322" t="s">
        <v>52</v>
      </c>
      <c r="D21" s="205"/>
    </row>
    <row r="22" ht="20.25" customHeight="1" spans="1:4">
      <c r="A22" s="370"/>
      <c r="B22" s="371"/>
      <c r="C22" s="322" t="s">
        <v>53</v>
      </c>
      <c r="D22" s="205"/>
    </row>
    <row r="23" ht="20.25" customHeight="1" spans="1:4">
      <c r="A23" s="370"/>
      <c r="B23" s="371"/>
      <c r="C23" s="322" t="s">
        <v>54</v>
      </c>
      <c r="D23" s="205"/>
    </row>
    <row r="24" ht="20.25" customHeight="1" spans="1:4">
      <c r="A24" s="370"/>
      <c r="B24" s="371"/>
      <c r="C24" s="322" t="s">
        <v>55</v>
      </c>
      <c r="D24" s="205"/>
    </row>
    <row r="25" ht="20.25" customHeight="1" spans="1:4">
      <c r="A25" s="370"/>
      <c r="B25" s="371"/>
      <c r="C25" s="322" t="s">
        <v>56</v>
      </c>
      <c r="D25" s="205">
        <v>94824</v>
      </c>
    </row>
    <row r="26" ht="20.25" customHeight="1" spans="1:4">
      <c r="A26" s="370"/>
      <c r="B26" s="371"/>
      <c r="C26" s="322" t="s">
        <v>57</v>
      </c>
      <c r="D26" s="366"/>
    </row>
    <row r="27" ht="20.25" customHeight="1" spans="1:4">
      <c r="A27" s="370"/>
      <c r="B27" s="371"/>
      <c r="C27" s="322" t="s">
        <v>58</v>
      </c>
      <c r="D27" s="366"/>
    </row>
    <row r="28" ht="20.25" customHeight="1" spans="1:4">
      <c r="A28" s="370"/>
      <c r="B28" s="371"/>
      <c r="C28" s="322" t="s">
        <v>59</v>
      </c>
      <c r="D28" s="366"/>
    </row>
    <row r="29" ht="20.25" customHeight="1" spans="1:4">
      <c r="A29" s="370"/>
      <c r="B29" s="371"/>
      <c r="C29" s="322" t="s">
        <v>60</v>
      </c>
      <c r="D29" s="366"/>
    </row>
    <row r="30" ht="20.25" customHeight="1" spans="1:4">
      <c r="A30" s="372"/>
      <c r="B30" s="373"/>
      <c r="C30" s="322" t="s">
        <v>61</v>
      </c>
      <c r="D30" s="366"/>
    </row>
    <row r="31" ht="20.25" customHeight="1" spans="1:4">
      <c r="A31" s="372"/>
      <c r="B31" s="373"/>
      <c r="C31" s="322" t="s">
        <v>62</v>
      </c>
      <c r="D31" s="366"/>
    </row>
    <row r="32" ht="20.25" customHeight="1" spans="1:4">
      <c r="A32" s="372"/>
      <c r="B32" s="373"/>
      <c r="C32" s="322" t="s">
        <v>63</v>
      </c>
      <c r="D32" s="366"/>
    </row>
    <row r="33" ht="20.25" customHeight="1" spans="1:4">
      <c r="A33" s="374" t="s">
        <v>64</v>
      </c>
      <c r="B33" s="375">
        <f>B7+B8+B9+B10+B11</f>
        <v>2052630.08</v>
      </c>
      <c r="C33" s="328" t="s">
        <v>65</v>
      </c>
      <c r="D33" s="324">
        <f>SUM(D7:D29)</f>
        <v>2128317.38</v>
      </c>
    </row>
    <row r="34" ht="20.25" customHeight="1" spans="1:4">
      <c r="A34" s="368" t="s">
        <v>66</v>
      </c>
      <c r="B34" s="376">
        <v>75687.3</v>
      </c>
      <c r="C34" s="322" t="s">
        <v>67</v>
      </c>
      <c r="D34" s="306"/>
    </row>
    <row r="35" ht="20.25" customHeight="1" spans="1:4">
      <c r="A35" s="368" t="s">
        <v>68</v>
      </c>
      <c r="B35" s="283">
        <v>67287.3</v>
      </c>
      <c r="C35" s="368" t="s">
        <v>68</v>
      </c>
      <c r="D35" s="349"/>
    </row>
    <row r="36" ht="20.25" customHeight="1" spans="1:4">
      <c r="A36" s="368" t="s">
        <v>69</v>
      </c>
      <c r="B36" s="283">
        <v>8400</v>
      </c>
      <c r="C36" s="368" t="s">
        <v>70</v>
      </c>
      <c r="D36" s="349"/>
    </row>
    <row r="37" ht="20.25" customHeight="1" spans="1:4">
      <c r="A37" s="377" t="s">
        <v>71</v>
      </c>
      <c r="B37" s="378">
        <f>B33+B34</f>
        <v>2128317.38</v>
      </c>
      <c r="C37" s="328" t="s">
        <v>72</v>
      </c>
      <c r="D37" s="378">
        <f>D33+D34</f>
        <v>2128317.38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F26" sqref="F26"/>
    </sheetView>
  </sheetViews>
  <sheetFormatPr defaultColWidth="9.14285714285714" defaultRowHeight="14.25" customHeight="1" outlineLevelCol="6"/>
  <cols>
    <col min="1" max="1" width="35.2857142857143" style="1" customWidth="1"/>
    <col min="2" max="2" width="28" style="1" customWidth="1"/>
    <col min="3" max="3" width="45.2857142857143" style="1" customWidth="1"/>
    <col min="4" max="4" width="28" style="1" customWidth="1"/>
    <col min="5" max="7" width="23.8571428571429" style="1" customWidth="1"/>
    <col min="8" max="16384" width="9.14285714285714" style="1" customWidth="1"/>
  </cols>
  <sheetData>
    <row r="1" s="1" customFormat="1" ht="13.5" customHeight="1" spans="4:7">
      <c r="D1" s="2"/>
      <c r="E1" s="3"/>
      <c r="F1" s="3"/>
      <c r="G1" s="4"/>
    </row>
    <row r="2" s="1" customFormat="1" ht="41.25" customHeight="1" spans="1:7">
      <c r="A2" s="5" t="s">
        <v>20</v>
      </c>
      <c r="B2" s="5"/>
      <c r="C2" s="5"/>
      <c r="D2" s="5"/>
      <c r="E2" s="5"/>
      <c r="F2" s="5"/>
      <c r="G2" s="5"/>
    </row>
    <row r="3" s="1" customFormat="1" ht="13.5" customHeight="1" spans="1:7">
      <c r="A3" s="6" t="s">
        <v>21</v>
      </c>
      <c r="B3" s="7"/>
      <c r="C3" s="7"/>
      <c r="D3" s="7"/>
      <c r="E3" s="8"/>
      <c r="F3" s="8"/>
      <c r="G3" s="9" t="s">
        <v>195</v>
      </c>
    </row>
    <row r="4" s="1" customFormat="1" ht="21.75" customHeight="1" spans="1:7">
      <c r="A4" s="10" t="s">
        <v>296</v>
      </c>
      <c r="B4" s="10" t="s">
        <v>295</v>
      </c>
      <c r="C4" s="10" t="s">
        <v>204</v>
      </c>
      <c r="D4" s="11" t="s">
        <v>548</v>
      </c>
      <c r="E4" s="12" t="s">
        <v>78</v>
      </c>
      <c r="F4" s="13"/>
      <c r="G4" s="14"/>
    </row>
    <row r="5" s="1" customFormat="1" ht="21.75" customHeight="1" spans="1:7">
      <c r="A5" s="15"/>
      <c r="B5" s="15"/>
      <c r="C5" s="15"/>
      <c r="D5" s="16"/>
      <c r="E5" s="17" t="s">
        <v>549</v>
      </c>
      <c r="F5" s="18" t="s">
        <v>550</v>
      </c>
      <c r="G5" s="18" t="s">
        <v>551</v>
      </c>
    </row>
    <row r="6" s="1" customFormat="1" ht="40.5" customHeight="1" spans="1:7">
      <c r="A6" s="19"/>
      <c r="B6" s="19"/>
      <c r="C6" s="19"/>
      <c r="D6" s="20"/>
      <c r="E6" s="21"/>
      <c r="F6" s="22"/>
      <c r="G6" s="22"/>
    </row>
    <row r="7" s="1" customFormat="1" ht="15" customHeight="1" spans="1:7">
      <c r="A7" s="23">
        <v>1</v>
      </c>
      <c r="B7" s="23">
        <v>2</v>
      </c>
      <c r="C7" s="23">
        <v>3</v>
      </c>
      <c r="D7" s="23">
        <v>4</v>
      </c>
      <c r="E7" s="23">
        <v>5</v>
      </c>
      <c r="F7" s="23">
        <v>6</v>
      </c>
      <c r="G7" s="23">
        <v>7</v>
      </c>
    </row>
    <row r="8" s="1" customFormat="1" ht="17.25" customHeight="1" spans="1:7">
      <c r="A8" s="24" t="s">
        <v>90</v>
      </c>
      <c r="B8" s="24" t="s">
        <v>302</v>
      </c>
      <c r="C8" s="24" t="s">
        <v>304</v>
      </c>
      <c r="D8" s="25" t="s">
        <v>552</v>
      </c>
      <c r="E8" s="26">
        <v>58000</v>
      </c>
      <c r="F8" s="26">
        <v>58000</v>
      </c>
      <c r="G8" s="26">
        <v>58000</v>
      </c>
    </row>
    <row r="9" s="1" customFormat="1" ht="18.75" customHeight="1" spans="1:7">
      <c r="A9" s="24" t="s">
        <v>90</v>
      </c>
      <c r="B9" s="24" t="s">
        <v>302</v>
      </c>
      <c r="C9" s="24" t="s">
        <v>310</v>
      </c>
      <c r="D9" s="25" t="s">
        <v>552</v>
      </c>
      <c r="E9" s="26">
        <v>396000</v>
      </c>
      <c r="F9" s="26">
        <v>396000</v>
      </c>
      <c r="G9" s="26">
        <v>396000</v>
      </c>
    </row>
    <row r="10" s="1" customFormat="1" ht="18.75" customHeight="1" spans="1:7">
      <c r="A10" s="24" t="s">
        <v>90</v>
      </c>
      <c r="B10" s="24" t="s">
        <v>302</v>
      </c>
      <c r="C10" s="24" t="s">
        <v>313</v>
      </c>
      <c r="D10" s="25" t="s">
        <v>552</v>
      </c>
      <c r="E10" s="26">
        <v>10000</v>
      </c>
      <c r="F10" s="26">
        <v>10000</v>
      </c>
      <c r="G10" s="26">
        <v>10000</v>
      </c>
    </row>
    <row r="11" s="1" customFormat="1" ht="18.75" customHeight="1" spans="1:7">
      <c r="A11" s="24" t="s">
        <v>90</v>
      </c>
      <c r="B11" s="24" t="s">
        <v>315</v>
      </c>
      <c r="C11" s="24" t="s">
        <v>317</v>
      </c>
      <c r="D11" s="25" t="s">
        <v>552</v>
      </c>
      <c r="E11" s="26">
        <v>20000</v>
      </c>
      <c r="F11" s="26">
        <v>20000</v>
      </c>
      <c r="G11" s="26">
        <v>20000</v>
      </c>
    </row>
    <row r="12" s="1" customFormat="1" ht="18.75" customHeight="1" spans="1:7">
      <c r="A12" s="24" t="s">
        <v>90</v>
      </c>
      <c r="B12" s="24" t="s">
        <v>315</v>
      </c>
      <c r="C12" s="24" t="s">
        <v>321</v>
      </c>
      <c r="D12" s="25" t="s">
        <v>552</v>
      </c>
      <c r="E12" s="26">
        <v>41796</v>
      </c>
      <c r="F12" s="26">
        <v>0</v>
      </c>
      <c r="G12" s="26">
        <v>0</v>
      </c>
    </row>
    <row r="13" s="1" customFormat="1" ht="18.75" customHeight="1" spans="1:7">
      <c r="A13" s="24" t="s">
        <v>90</v>
      </c>
      <c r="B13" s="24" t="s">
        <v>315</v>
      </c>
      <c r="C13" s="24" t="s">
        <v>324</v>
      </c>
      <c r="D13" s="25" t="s">
        <v>552</v>
      </c>
      <c r="E13" s="26">
        <v>2</v>
      </c>
      <c r="F13" s="27">
        <v>0</v>
      </c>
      <c r="G13" s="27">
        <v>0</v>
      </c>
    </row>
    <row r="14" s="1" customFormat="1" ht="18.75" customHeight="1" spans="1:7">
      <c r="A14" s="24" t="s">
        <v>90</v>
      </c>
      <c r="B14" s="24" t="s">
        <v>315</v>
      </c>
      <c r="C14" s="24" t="s">
        <v>327</v>
      </c>
      <c r="D14" s="25" t="s">
        <v>552</v>
      </c>
      <c r="E14" s="26">
        <v>5489.3</v>
      </c>
      <c r="F14" s="27">
        <v>0</v>
      </c>
      <c r="G14" s="27">
        <v>0</v>
      </c>
    </row>
    <row r="15" s="1" customFormat="1" ht="33" customHeight="1" spans="1:7">
      <c r="A15" s="24" t="s">
        <v>90</v>
      </c>
      <c r="B15" s="24" t="s">
        <v>328</v>
      </c>
      <c r="C15" s="24" t="s">
        <v>332</v>
      </c>
      <c r="D15" s="25" t="s">
        <v>552</v>
      </c>
      <c r="E15" s="26">
        <v>32000</v>
      </c>
      <c r="F15" s="27">
        <v>0</v>
      </c>
      <c r="G15" s="27">
        <v>0</v>
      </c>
    </row>
    <row r="16" s="1" customFormat="1" ht="18.75" customHeight="1" spans="1:7">
      <c r="A16" s="28" t="s">
        <v>75</v>
      </c>
      <c r="B16" s="29"/>
      <c r="C16" s="29"/>
      <c r="D16" s="30"/>
      <c r="E16" s="27">
        <f>SUM(E8:E15)</f>
        <v>563287.3</v>
      </c>
      <c r="F16" s="27">
        <f>F8+F9+F10+F11+F12+F15</f>
        <v>484000</v>
      </c>
      <c r="G16" s="27">
        <f>G8+G9+G10+G11+G12+G15</f>
        <v>484000</v>
      </c>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zoomScaleSheetLayoutView="60" workbookViewId="0">
      <selection activeCell="D16" sqref="D16"/>
    </sheetView>
  </sheetViews>
  <sheetFormatPr defaultColWidth="8" defaultRowHeight="14.25" customHeight="1"/>
  <cols>
    <col min="1" max="1" width="21.1333333333333" style="79" customWidth="1"/>
    <col min="2" max="2" width="23.4285714285714" style="79" customWidth="1"/>
    <col min="3" max="5" width="12.5714285714286" style="79" customWidth="1"/>
    <col min="6" max="6" width="14" style="79" customWidth="1"/>
    <col min="7" max="8" width="12.5714285714286" style="79" customWidth="1"/>
    <col min="9" max="9" width="8.84761904761905" style="79" customWidth="1"/>
    <col min="10" max="14" width="12.5714285714286" style="79" customWidth="1"/>
    <col min="15" max="15" width="10.2857142857143" style="63" customWidth="1"/>
    <col min="16" max="16" width="9.57142857142857" style="63" customWidth="1"/>
    <col min="17" max="17" width="9.71428571428571" style="63" customWidth="1"/>
    <col min="18" max="18" width="10.5714285714286" style="63" customWidth="1"/>
    <col min="19" max="19" width="10.1333333333333" style="79" customWidth="1"/>
    <col min="20" max="20" width="8" style="63" customWidth="1"/>
    <col min="21" max="16384" width="8" style="63"/>
  </cols>
  <sheetData>
    <row r="1" ht="12" customHeight="1" spans="1:19">
      <c r="A1" s="81"/>
      <c r="B1" s="81"/>
      <c r="C1" s="81"/>
      <c r="D1" s="81"/>
      <c r="E1" s="81"/>
      <c r="F1" s="81"/>
      <c r="G1" s="81"/>
      <c r="H1" s="81"/>
      <c r="I1" s="81"/>
      <c r="J1" s="81"/>
      <c r="K1" s="81"/>
      <c r="L1" s="81"/>
      <c r="M1" s="81"/>
      <c r="N1" s="81"/>
      <c r="O1" s="352"/>
      <c r="P1" s="352"/>
      <c r="Q1" s="352"/>
      <c r="R1" s="352"/>
      <c r="S1" s="359"/>
    </row>
    <row r="2" ht="36" customHeight="1" spans="1:19">
      <c r="A2" s="337" t="s">
        <v>3</v>
      </c>
      <c r="B2" s="65"/>
      <c r="C2" s="65"/>
      <c r="D2" s="65"/>
      <c r="E2" s="65"/>
      <c r="F2" s="65"/>
      <c r="G2" s="65"/>
      <c r="H2" s="65"/>
      <c r="I2" s="65"/>
      <c r="J2" s="65"/>
      <c r="K2" s="65"/>
      <c r="L2" s="65"/>
      <c r="M2" s="65"/>
      <c r="N2" s="65"/>
      <c r="O2" s="66"/>
      <c r="P2" s="66"/>
      <c r="Q2" s="66"/>
      <c r="R2" s="66"/>
      <c r="S2" s="65"/>
    </row>
    <row r="3" ht="20.25" customHeight="1" spans="1:19">
      <c r="A3" s="84" t="s">
        <v>21</v>
      </c>
      <c r="B3" s="85"/>
      <c r="C3" s="85"/>
      <c r="D3" s="85"/>
      <c r="E3" s="85"/>
      <c r="F3" s="85"/>
      <c r="G3" s="85"/>
      <c r="H3" s="85"/>
      <c r="I3" s="85"/>
      <c r="J3" s="85"/>
      <c r="K3" s="85"/>
      <c r="L3" s="85"/>
      <c r="M3" s="85"/>
      <c r="N3" s="85"/>
      <c r="O3" s="353"/>
      <c r="P3" s="353"/>
      <c r="Q3" s="353"/>
      <c r="R3" s="353"/>
      <c r="S3" s="360" t="s">
        <v>22</v>
      </c>
    </row>
    <row r="4" ht="18.75" customHeight="1" spans="1:19">
      <c r="A4" s="338" t="s">
        <v>73</v>
      </c>
      <c r="B4" s="339" t="s">
        <v>74</v>
      </c>
      <c r="C4" s="339" t="s">
        <v>75</v>
      </c>
      <c r="D4" s="340" t="s">
        <v>76</v>
      </c>
      <c r="E4" s="341"/>
      <c r="F4" s="341"/>
      <c r="G4" s="341"/>
      <c r="H4" s="341"/>
      <c r="I4" s="341"/>
      <c r="J4" s="341"/>
      <c r="K4" s="341"/>
      <c r="L4" s="341"/>
      <c r="M4" s="341"/>
      <c r="N4" s="341"/>
      <c r="O4" s="354" t="s">
        <v>66</v>
      </c>
      <c r="P4" s="354"/>
      <c r="Q4" s="354"/>
      <c r="R4" s="354"/>
      <c r="S4" s="361"/>
    </row>
    <row r="5" ht="18.75" customHeight="1" spans="1:19">
      <c r="A5" s="342"/>
      <c r="B5" s="343"/>
      <c r="C5" s="343"/>
      <c r="D5" s="344" t="s">
        <v>77</v>
      </c>
      <c r="E5" s="344" t="s">
        <v>78</v>
      </c>
      <c r="F5" s="344" t="s">
        <v>79</v>
      </c>
      <c r="G5" s="344" t="s">
        <v>80</v>
      </c>
      <c r="H5" s="344" t="s">
        <v>81</v>
      </c>
      <c r="I5" s="355" t="s">
        <v>82</v>
      </c>
      <c r="J5" s="341"/>
      <c r="K5" s="341"/>
      <c r="L5" s="341"/>
      <c r="M5" s="341"/>
      <c r="N5" s="341"/>
      <c r="O5" s="354" t="s">
        <v>77</v>
      </c>
      <c r="P5" s="354" t="s">
        <v>78</v>
      </c>
      <c r="Q5" s="354" t="s">
        <v>79</v>
      </c>
      <c r="R5" s="362" t="s">
        <v>80</v>
      </c>
      <c r="S5" s="354" t="s">
        <v>83</v>
      </c>
    </row>
    <row r="6" ht="33.75" customHeight="1" spans="1:19">
      <c r="A6" s="345"/>
      <c r="B6" s="346"/>
      <c r="C6" s="346"/>
      <c r="D6" s="345"/>
      <c r="E6" s="345"/>
      <c r="F6" s="345"/>
      <c r="G6" s="345"/>
      <c r="H6" s="345"/>
      <c r="I6" s="346" t="s">
        <v>77</v>
      </c>
      <c r="J6" s="346" t="s">
        <v>84</v>
      </c>
      <c r="K6" s="346" t="s">
        <v>85</v>
      </c>
      <c r="L6" s="346" t="s">
        <v>86</v>
      </c>
      <c r="M6" s="346" t="s">
        <v>87</v>
      </c>
      <c r="N6" s="356" t="s">
        <v>88</v>
      </c>
      <c r="O6" s="354"/>
      <c r="P6" s="354"/>
      <c r="Q6" s="354"/>
      <c r="R6" s="362"/>
      <c r="S6" s="354"/>
    </row>
    <row r="7" ht="16.5" customHeight="1" spans="1:19">
      <c r="A7" s="347">
        <v>1</v>
      </c>
      <c r="B7" s="348">
        <v>2</v>
      </c>
      <c r="C7" s="348">
        <v>3</v>
      </c>
      <c r="D7" s="347">
        <v>4</v>
      </c>
      <c r="E7" s="348">
        <v>5</v>
      </c>
      <c r="F7" s="348">
        <v>6</v>
      </c>
      <c r="G7" s="347">
        <v>7</v>
      </c>
      <c r="H7" s="348">
        <v>8</v>
      </c>
      <c r="I7" s="348">
        <v>9</v>
      </c>
      <c r="J7" s="347">
        <v>10</v>
      </c>
      <c r="K7" s="347">
        <v>11</v>
      </c>
      <c r="L7" s="347">
        <v>12</v>
      </c>
      <c r="M7" s="347">
        <v>13</v>
      </c>
      <c r="N7" s="347">
        <v>14</v>
      </c>
      <c r="O7" s="347">
        <v>15</v>
      </c>
      <c r="P7" s="347">
        <v>16</v>
      </c>
      <c r="Q7" s="347">
        <v>17</v>
      </c>
      <c r="R7" s="347">
        <v>18</v>
      </c>
      <c r="S7" s="272">
        <v>19</v>
      </c>
    </row>
    <row r="8" ht="16.5" customHeight="1" spans="1:19">
      <c r="A8" s="282" t="s">
        <v>89</v>
      </c>
      <c r="B8" s="282" t="s">
        <v>90</v>
      </c>
      <c r="C8" s="295">
        <v>2128317.38</v>
      </c>
      <c r="D8" s="295">
        <v>2052630.08</v>
      </c>
      <c r="E8" s="283">
        <v>2052630.08</v>
      </c>
      <c r="F8" s="283"/>
      <c r="G8" s="283"/>
      <c r="H8" s="295"/>
      <c r="I8" s="283"/>
      <c r="J8" s="283"/>
      <c r="K8" s="283"/>
      <c r="L8" s="283"/>
      <c r="M8" s="283"/>
      <c r="N8" s="283"/>
      <c r="O8" s="283">
        <v>75687.3</v>
      </c>
      <c r="P8" s="283">
        <v>67287.3</v>
      </c>
      <c r="Q8" s="283"/>
      <c r="R8" s="283"/>
      <c r="S8" s="295">
        <v>8400</v>
      </c>
    </row>
    <row r="9" ht="16.5" customHeight="1" spans="1:19">
      <c r="A9" s="282" t="s">
        <v>91</v>
      </c>
      <c r="B9" s="282" t="s">
        <v>90</v>
      </c>
      <c r="C9" s="295">
        <v>2128317.38</v>
      </c>
      <c r="D9" s="295">
        <v>2052630.08</v>
      </c>
      <c r="E9" s="283">
        <v>2052630.08</v>
      </c>
      <c r="F9" s="283"/>
      <c r="G9" s="283"/>
      <c r="H9" s="295"/>
      <c r="I9" s="283"/>
      <c r="J9" s="283"/>
      <c r="K9" s="283"/>
      <c r="L9" s="283"/>
      <c r="M9" s="283"/>
      <c r="N9" s="283"/>
      <c r="O9" s="283">
        <v>75687.3</v>
      </c>
      <c r="P9" s="283">
        <v>67287.3</v>
      </c>
      <c r="Q9" s="283"/>
      <c r="R9" s="283"/>
      <c r="S9" s="295">
        <v>8400</v>
      </c>
    </row>
    <row r="10" ht="16.5" customHeight="1" spans="1:19">
      <c r="A10" s="76" t="s">
        <v>92</v>
      </c>
      <c r="B10" s="76" t="s">
        <v>92</v>
      </c>
      <c r="C10" s="349"/>
      <c r="D10" s="349" t="s">
        <v>92</v>
      </c>
      <c r="E10" s="104" t="s">
        <v>92</v>
      </c>
      <c r="F10" s="104" t="s">
        <v>92</v>
      </c>
      <c r="G10" s="104" t="s">
        <v>92</v>
      </c>
      <c r="H10" s="104" t="s">
        <v>92</v>
      </c>
      <c r="I10" s="104" t="s">
        <v>92</v>
      </c>
      <c r="J10" s="104" t="s">
        <v>92</v>
      </c>
      <c r="K10" s="104" t="s">
        <v>92</v>
      </c>
      <c r="L10" s="104" t="s">
        <v>92</v>
      </c>
      <c r="M10" s="104" t="s">
        <v>92</v>
      </c>
      <c r="N10" s="357" t="s">
        <v>92</v>
      </c>
      <c r="O10" s="358" t="s">
        <v>92</v>
      </c>
      <c r="P10" s="358" t="s">
        <v>92</v>
      </c>
      <c r="Q10" s="358"/>
      <c r="R10" s="363"/>
      <c r="S10" s="272"/>
    </row>
    <row r="11" ht="16.5" customHeight="1" spans="1:19">
      <c r="A11" s="350" t="s">
        <v>75</v>
      </c>
      <c r="B11" s="351"/>
      <c r="C11" s="283">
        <v>2128317.38</v>
      </c>
      <c r="D11" s="283">
        <v>2052630.08</v>
      </c>
      <c r="E11" s="283">
        <v>2052630.08</v>
      </c>
      <c r="F11" s="104" t="s">
        <v>92</v>
      </c>
      <c r="G11" s="104" t="s">
        <v>92</v>
      </c>
      <c r="H11" s="104" t="s">
        <v>92</v>
      </c>
      <c r="I11" s="104" t="s">
        <v>92</v>
      </c>
      <c r="J11" s="104" t="s">
        <v>92</v>
      </c>
      <c r="K11" s="104" t="s">
        <v>92</v>
      </c>
      <c r="L11" s="104" t="s">
        <v>92</v>
      </c>
      <c r="M11" s="104" t="s">
        <v>92</v>
      </c>
      <c r="N11" s="357" t="s">
        <v>92</v>
      </c>
      <c r="O11" s="283">
        <v>75687.3</v>
      </c>
      <c r="P11" s="283">
        <v>67287.3</v>
      </c>
      <c r="Q11" s="358"/>
      <c r="R11" s="358"/>
      <c r="S11" s="283">
        <v>8400</v>
      </c>
    </row>
    <row r="12" customHeight="1" spans="19:19">
      <c r="S12" s="77"/>
    </row>
  </sheetData>
  <mergeCells count="19">
    <mergeCell ref="A2:S2"/>
    <mergeCell ref="A3:D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0"/>
  <sheetViews>
    <sheetView zoomScaleSheetLayoutView="60" workbookViewId="0">
      <selection activeCell="C4" sqref="C4:C5"/>
    </sheetView>
  </sheetViews>
  <sheetFormatPr defaultColWidth="8.88571428571429" defaultRowHeight="14.25" customHeight="1"/>
  <cols>
    <col min="1" max="1" width="14.2857142857143" style="79" customWidth="1"/>
    <col min="2" max="2" width="29.1333333333333" style="79" customWidth="1"/>
    <col min="3" max="4" width="15.4285714285714" style="79" customWidth="1"/>
    <col min="5" max="8" width="18.847619047619" style="79" customWidth="1"/>
    <col min="9" max="9" width="15.5714285714286" style="79" customWidth="1"/>
    <col min="10" max="10" width="14.1333333333333" style="79" customWidth="1"/>
    <col min="11" max="15" width="18.847619047619" style="79" customWidth="1"/>
    <col min="16" max="16" width="9.13333333333333" style="79" customWidth="1"/>
    <col min="17" max="16384" width="9.13333333333333" style="79"/>
  </cols>
  <sheetData>
    <row r="1" ht="15.75" customHeight="1" spans="1:15">
      <c r="A1" s="81"/>
      <c r="B1" s="81"/>
      <c r="C1" s="81"/>
      <c r="D1" s="81"/>
      <c r="E1" s="81"/>
      <c r="F1" s="81"/>
      <c r="G1" s="81"/>
      <c r="H1" s="81"/>
      <c r="I1" s="81"/>
      <c r="J1" s="81"/>
      <c r="K1" s="81"/>
      <c r="L1" s="81"/>
      <c r="M1" s="81"/>
      <c r="N1" s="81"/>
      <c r="O1" s="82"/>
    </row>
    <row r="2" ht="28.5" customHeight="1" spans="1:15">
      <c r="A2" s="65" t="s">
        <v>4</v>
      </c>
      <c r="B2" s="65"/>
      <c r="C2" s="65"/>
      <c r="D2" s="65"/>
      <c r="E2" s="65"/>
      <c r="F2" s="65"/>
      <c r="G2" s="65"/>
      <c r="H2" s="65"/>
      <c r="I2" s="65"/>
      <c r="J2" s="65"/>
      <c r="K2" s="65"/>
      <c r="L2" s="65"/>
      <c r="M2" s="65"/>
      <c r="N2" s="65"/>
      <c r="O2" s="65"/>
    </row>
    <row r="3" ht="15" customHeight="1" spans="1:15">
      <c r="A3" s="331" t="s">
        <v>21</v>
      </c>
      <c r="B3" s="332"/>
      <c r="C3" s="113"/>
      <c r="D3" s="113"/>
      <c r="E3" s="113"/>
      <c r="F3" s="113"/>
      <c r="G3" s="113"/>
      <c r="H3" s="113"/>
      <c r="I3" s="113"/>
      <c r="J3" s="113"/>
      <c r="K3" s="113"/>
      <c r="L3" s="113"/>
      <c r="M3" s="85"/>
      <c r="N3" s="85"/>
      <c r="O3" s="158" t="s">
        <v>22</v>
      </c>
    </row>
    <row r="4" ht="17.25" customHeight="1" spans="1:15">
      <c r="A4" s="93" t="s">
        <v>93</v>
      </c>
      <c r="B4" s="93" t="s">
        <v>94</v>
      </c>
      <c r="C4" s="94" t="s">
        <v>75</v>
      </c>
      <c r="D4" s="114" t="s">
        <v>78</v>
      </c>
      <c r="E4" s="114"/>
      <c r="F4" s="114"/>
      <c r="G4" s="114" t="s">
        <v>79</v>
      </c>
      <c r="H4" s="114" t="s">
        <v>80</v>
      </c>
      <c r="I4" s="114" t="s">
        <v>95</v>
      </c>
      <c r="J4" s="114" t="s">
        <v>82</v>
      </c>
      <c r="K4" s="114"/>
      <c r="L4" s="114"/>
      <c r="M4" s="114"/>
      <c r="N4" s="114"/>
      <c r="O4" s="114"/>
    </row>
    <row r="5" ht="27" spans="1:15">
      <c r="A5" s="107"/>
      <c r="B5" s="107"/>
      <c r="C5" s="333"/>
      <c r="D5" s="114" t="s">
        <v>77</v>
      </c>
      <c r="E5" s="114" t="s">
        <v>96</v>
      </c>
      <c r="F5" s="114" t="s">
        <v>97</v>
      </c>
      <c r="G5" s="114"/>
      <c r="H5" s="114"/>
      <c r="I5" s="114"/>
      <c r="J5" s="114" t="s">
        <v>77</v>
      </c>
      <c r="K5" s="114" t="s">
        <v>98</v>
      </c>
      <c r="L5" s="114" t="s">
        <v>99</v>
      </c>
      <c r="M5" s="114" t="s">
        <v>100</v>
      </c>
      <c r="N5" s="114" t="s">
        <v>101</v>
      </c>
      <c r="O5" s="114" t="s">
        <v>102</v>
      </c>
    </row>
    <row r="6" ht="16.5" customHeight="1" spans="1:15">
      <c r="A6" s="108">
        <v>1</v>
      </c>
      <c r="B6" s="108">
        <v>2</v>
      </c>
      <c r="C6" s="108">
        <v>3</v>
      </c>
      <c r="D6" s="108">
        <v>4</v>
      </c>
      <c r="E6" s="108">
        <v>5</v>
      </c>
      <c r="F6" s="108">
        <v>6</v>
      </c>
      <c r="G6" s="108">
        <v>7</v>
      </c>
      <c r="H6" s="108">
        <v>8</v>
      </c>
      <c r="I6" s="108">
        <v>9</v>
      </c>
      <c r="J6" s="108">
        <v>10</v>
      </c>
      <c r="K6" s="108">
        <v>11</v>
      </c>
      <c r="L6" s="108">
        <v>12</v>
      </c>
      <c r="M6" s="108">
        <v>13</v>
      </c>
      <c r="N6" s="108">
        <v>14</v>
      </c>
      <c r="O6" s="108">
        <v>15</v>
      </c>
    </row>
    <row r="7" ht="20.25" customHeight="1" spans="1:15">
      <c r="A7" s="334" t="s">
        <v>103</v>
      </c>
      <c r="B7" s="334" t="s">
        <v>104</v>
      </c>
      <c r="C7" s="295">
        <v>1717046.08</v>
      </c>
      <c r="D7" s="283">
        <f>E7+F7</f>
        <v>1708646.08</v>
      </c>
      <c r="E7" s="283">
        <v>1212646.08</v>
      </c>
      <c r="F7" s="283">
        <v>496000</v>
      </c>
      <c r="G7" s="283"/>
      <c r="H7" s="295"/>
      <c r="I7" s="283"/>
      <c r="J7" s="295">
        <v>8400</v>
      </c>
      <c r="K7" s="295"/>
      <c r="L7" s="295"/>
      <c r="M7" s="283">
        <v>8400</v>
      </c>
      <c r="N7" s="295"/>
      <c r="O7" s="295"/>
    </row>
    <row r="8" customHeight="1" spans="1:15">
      <c r="A8" s="334" t="s">
        <v>105</v>
      </c>
      <c r="B8" s="334" t="s">
        <v>106</v>
      </c>
      <c r="C8" s="295">
        <v>1717046.08</v>
      </c>
      <c r="D8" s="283">
        <f t="shared" ref="D8:D29" si="0">E8+F8</f>
        <v>1708646.08</v>
      </c>
      <c r="E8" s="283">
        <v>1212646.08</v>
      </c>
      <c r="F8" s="283">
        <v>496000</v>
      </c>
      <c r="G8" s="283"/>
      <c r="H8" s="295"/>
      <c r="I8" s="283"/>
      <c r="J8" s="295">
        <v>8400</v>
      </c>
      <c r="K8" s="295"/>
      <c r="L8" s="295"/>
      <c r="M8" s="283">
        <v>8400</v>
      </c>
      <c r="N8" s="295"/>
      <c r="O8" s="295"/>
    </row>
    <row r="9" customHeight="1" spans="1:15">
      <c r="A9" s="334" t="s">
        <v>107</v>
      </c>
      <c r="B9" s="334" t="s">
        <v>108</v>
      </c>
      <c r="C9" s="295">
        <v>1212646.08</v>
      </c>
      <c r="D9" s="283">
        <f t="shared" si="0"/>
        <v>1212646.08</v>
      </c>
      <c r="E9" s="283">
        <v>1212646.08</v>
      </c>
      <c r="F9" s="283"/>
      <c r="G9" s="283"/>
      <c r="H9" s="295"/>
      <c r="I9" s="283"/>
      <c r="J9" s="295"/>
      <c r="K9" s="295"/>
      <c r="L9" s="295"/>
      <c r="M9" s="283"/>
      <c r="N9" s="295"/>
      <c r="O9" s="295"/>
    </row>
    <row r="10" customHeight="1" spans="1:15">
      <c r="A10" s="334" t="s">
        <v>109</v>
      </c>
      <c r="B10" s="334" t="s">
        <v>110</v>
      </c>
      <c r="C10" s="295">
        <v>50400</v>
      </c>
      <c r="D10" s="283">
        <f t="shared" si="0"/>
        <v>42000</v>
      </c>
      <c r="E10" s="283"/>
      <c r="F10" s="283">
        <v>42000</v>
      </c>
      <c r="G10" s="283"/>
      <c r="H10" s="295"/>
      <c r="I10" s="283"/>
      <c r="J10" s="295">
        <v>8400</v>
      </c>
      <c r="K10" s="295"/>
      <c r="L10" s="295"/>
      <c r="M10" s="283">
        <v>8400</v>
      </c>
      <c r="N10" s="295"/>
      <c r="O10" s="295"/>
    </row>
    <row r="11" customHeight="1" spans="1:15">
      <c r="A11" s="334" t="s">
        <v>111</v>
      </c>
      <c r="B11" s="334" t="s">
        <v>112</v>
      </c>
      <c r="C11" s="295">
        <v>454000</v>
      </c>
      <c r="D11" s="283">
        <f t="shared" si="0"/>
        <v>454000</v>
      </c>
      <c r="E11" s="283"/>
      <c r="F11" s="283">
        <v>454000</v>
      </c>
      <c r="G11" s="283"/>
      <c r="H11" s="295"/>
      <c r="I11" s="283"/>
      <c r="J11" s="295"/>
      <c r="K11" s="295"/>
      <c r="L11" s="295"/>
      <c r="M11" s="283"/>
      <c r="N11" s="295"/>
      <c r="O11" s="295"/>
    </row>
    <row r="12" customHeight="1" spans="1:15">
      <c r="A12" s="334" t="s">
        <v>113</v>
      </c>
      <c r="B12" s="334" t="s">
        <v>114</v>
      </c>
      <c r="C12" s="295">
        <v>180914.3</v>
      </c>
      <c r="D12" s="283">
        <f t="shared" si="0"/>
        <v>180914.3</v>
      </c>
      <c r="E12" s="283">
        <v>155425</v>
      </c>
      <c r="F12" s="283">
        <v>25489.3</v>
      </c>
      <c r="G12" s="283"/>
      <c r="H12" s="295"/>
      <c r="I12" s="283"/>
      <c r="J12" s="295"/>
      <c r="K12" s="295"/>
      <c r="L12" s="295"/>
      <c r="M12" s="283"/>
      <c r="N12" s="295"/>
      <c r="O12" s="295"/>
    </row>
    <row r="13" customHeight="1" spans="1:15">
      <c r="A13" s="334" t="s">
        <v>115</v>
      </c>
      <c r="B13" s="334" t="s">
        <v>116</v>
      </c>
      <c r="C13" s="295">
        <v>155425</v>
      </c>
      <c r="D13" s="283">
        <f t="shared" si="0"/>
        <v>155425</v>
      </c>
      <c r="E13" s="283">
        <v>155425</v>
      </c>
      <c r="F13" s="283"/>
      <c r="G13" s="283"/>
      <c r="H13" s="295"/>
      <c r="I13" s="283"/>
      <c r="J13" s="295"/>
      <c r="K13" s="295"/>
      <c r="L13" s="295"/>
      <c r="M13" s="283"/>
      <c r="N13" s="295"/>
      <c r="O13" s="295"/>
    </row>
    <row r="14" customHeight="1" spans="1:15">
      <c r="A14" s="334" t="s">
        <v>117</v>
      </c>
      <c r="B14" s="334" t="s">
        <v>118</v>
      </c>
      <c r="C14" s="295">
        <v>27100</v>
      </c>
      <c r="D14" s="283">
        <f t="shared" si="0"/>
        <v>27100</v>
      </c>
      <c r="E14" s="283">
        <v>27100</v>
      </c>
      <c r="F14" s="283"/>
      <c r="G14" s="283"/>
      <c r="H14" s="295"/>
      <c r="I14" s="283"/>
      <c r="J14" s="295"/>
      <c r="K14" s="295"/>
      <c r="L14" s="295"/>
      <c r="M14" s="283"/>
      <c r="N14" s="295"/>
      <c r="O14" s="295"/>
    </row>
    <row r="15" customHeight="1" spans="1:15">
      <c r="A15" s="334" t="s">
        <v>119</v>
      </c>
      <c r="B15" s="334" t="s">
        <v>120</v>
      </c>
      <c r="C15" s="295">
        <v>128325</v>
      </c>
      <c r="D15" s="283">
        <f t="shared" si="0"/>
        <v>128325</v>
      </c>
      <c r="E15" s="283">
        <v>128325</v>
      </c>
      <c r="F15" s="283"/>
      <c r="G15" s="283"/>
      <c r="H15" s="295"/>
      <c r="I15" s="283"/>
      <c r="J15" s="295"/>
      <c r="K15" s="295"/>
      <c r="L15" s="295"/>
      <c r="M15" s="283"/>
      <c r="N15" s="295"/>
      <c r="O15" s="295"/>
    </row>
    <row r="16" customHeight="1" spans="1:15">
      <c r="A16" s="334" t="s">
        <v>121</v>
      </c>
      <c r="B16" s="334" t="s">
        <v>122</v>
      </c>
      <c r="C16" s="295">
        <v>25489.3</v>
      </c>
      <c r="D16" s="283">
        <f t="shared" si="0"/>
        <v>25489.3</v>
      </c>
      <c r="E16" s="283"/>
      <c r="F16" s="283">
        <v>25489.3</v>
      </c>
      <c r="G16" s="283"/>
      <c r="H16" s="295"/>
      <c r="I16" s="283"/>
      <c r="J16" s="295"/>
      <c r="K16" s="295"/>
      <c r="L16" s="295"/>
      <c r="M16" s="283"/>
      <c r="N16" s="295"/>
      <c r="O16" s="295"/>
    </row>
    <row r="17" customHeight="1" spans="1:15">
      <c r="A17" s="334" t="s">
        <v>123</v>
      </c>
      <c r="B17" s="334" t="s">
        <v>124</v>
      </c>
      <c r="C17" s="295">
        <v>25489.3</v>
      </c>
      <c r="D17" s="283">
        <f t="shared" si="0"/>
        <v>25489.3</v>
      </c>
      <c r="E17" s="283"/>
      <c r="F17" s="283">
        <v>25489.3</v>
      </c>
      <c r="G17" s="283"/>
      <c r="H17" s="295"/>
      <c r="I17" s="283"/>
      <c r="J17" s="295"/>
      <c r="K17" s="295"/>
      <c r="L17" s="295"/>
      <c r="M17" s="283"/>
      <c r="N17" s="295"/>
      <c r="O17" s="295"/>
    </row>
    <row r="18" customHeight="1" spans="1:15">
      <c r="A18" s="334" t="s">
        <v>125</v>
      </c>
      <c r="B18" s="334" t="s">
        <v>126</v>
      </c>
      <c r="C18" s="295">
        <v>93735</v>
      </c>
      <c r="D18" s="283">
        <f t="shared" si="0"/>
        <v>93735</v>
      </c>
      <c r="E18" s="283">
        <v>93735</v>
      </c>
      <c r="F18" s="283"/>
      <c r="G18" s="283"/>
      <c r="H18" s="295"/>
      <c r="I18" s="283"/>
      <c r="J18" s="295"/>
      <c r="K18" s="295"/>
      <c r="L18" s="295"/>
      <c r="M18" s="283"/>
      <c r="N18" s="295"/>
      <c r="O18" s="295"/>
    </row>
    <row r="19" customHeight="1" spans="1:15">
      <c r="A19" s="334" t="s">
        <v>127</v>
      </c>
      <c r="B19" s="334" t="s">
        <v>128</v>
      </c>
      <c r="C19" s="295">
        <v>93735</v>
      </c>
      <c r="D19" s="283">
        <f t="shared" si="0"/>
        <v>93735</v>
      </c>
      <c r="E19" s="283">
        <v>93735</v>
      </c>
      <c r="F19" s="283"/>
      <c r="G19" s="283"/>
      <c r="H19" s="295"/>
      <c r="I19" s="283"/>
      <c r="J19" s="295"/>
      <c r="K19" s="295"/>
      <c r="L19" s="295"/>
      <c r="M19" s="283"/>
      <c r="N19" s="295"/>
      <c r="O19" s="295"/>
    </row>
    <row r="20" customHeight="1" spans="1:15">
      <c r="A20" s="334" t="s">
        <v>129</v>
      </c>
      <c r="B20" s="334" t="s">
        <v>130</v>
      </c>
      <c r="C20" s="295">
        <v>55720</v>
      </c>
      <c r="D20" s="283">
        <f t="shared" si="0"/>
        <v>55720</v>
      </c>
      <c r="E20" s="283">
        <v>55720</v>
      </c>
      <c r="F20" s="283"/>
      <c r="G20" s="283"/>
      <c r="H20" s="295"/>
      <c r="I20" s="283"/>
      <c r="J20" s="295"/>
      <c r="K20" s="295"/>
      <c r="L20" s="295"/>
      <c r="M20" s="283"/>
      <c r="N20" s="295"/>
      <c r="O20" s="295"/>
    </row>
    <row r="21" customHeight="1" spans="1:15">
      <c r="A21" s="334" t="s">
        <v>131</v>
      </c>
      <c r="B21" s="334" t="s">
        <v>132</v>
      </c>
      <c r="C21" s="295">
        <v>36720</v>
      </c>
      <c r="D21" s="283">
        <f t="shared" si="0"/>
        <v>36720</v>
      </c>
      <c r="E21" s="283">
        <v>36720</v>
      </c>
      <c r="F21" s="283"/>
      <c r="G21" s="283"/>
      <c r="H21" s="295"/>
      <c r="I21" s="283"/>
      <c r="J21" s="295"/>
      <c r="K21" s="295"/>
      <c r="L21" s="295"/>
      <c r="M21" s="283"/>
      <c r="N21" s="295"/>
      <c r="O21" s="295"/>
    </row>
    <row r="22" customHeight="1" spans="1:15">
      <c r="A22" s="334" t="s">
        <v>133</v>
      </c>
      <c r="B22" s="334" t="s">
        <v>134</v>
      </c>
      <c r="C22" s="295">
        <v>1295</v>
      </c>
      <c r="D22" s="283">
        <f t="shared" si="0"/>
        <v>1295</v>
      </c>
      <c r="E22" s="283">
        <v>1295</v>
      </c>
      <c r="F22" s="283"/>
      <c r="G22" s="283"/>
      <c r="H22" s="295"/>
      <c r="I22" s="283"/>
      <c r="J22" s="295"/>
      <c r="K22" s="295"/>
      <c r="L22" s="295"/>
      <c r="M22" s="283"/>
      <c r="N22" s="295"/>
      <c r="O22" s="295"/>
    </row>
    <row r="23" customHeight="1" spans="1:15">
      <c r="A23" s="334" t="s">
        <v>135</v>
      </c>
      <c r="B23" s="334" t="s">
        <v>136</v>
      </c>
      <c r="C23" s="295">
        <v>41798</v>
      </c>
      <c r="D23" s="283">
        <f t="shared" si="0"/>
        <v>41798</v>
      </c>
      <c r="E23" s="283"/>
      <c r="F23" s="283">
        <v>41798</v>
      </c>
      <c r="G23" s="283"/>
      <c r="H23" s="295"/>
      <c r="I23" s="283"/>
      <c r="J23" s="295"/>
      <c r="K23" s="295"/>
      <c r="L23" s="295"/>
      <c r="M23" s="283"/>
      <c r="N23" s="295"/>
      <c r="O23" s="295"/>
    </row>
    <row r="24" customHeight="1" spans="1:15">
      <c r="A24" s="334" t="s">
        <v>137</v>
      </c>
      <c r="B24" s="334" t="s">
        <v>138</v>
      </c>
      <c r="C24" s="295">
        <v>41798</v>
      </c>
      <c r="D24" s="283">
        <f t="shared" si="0"/>
        <v>41798</v>
      </c>
      <c r="E24" s="283"/>
      <c r="F24" s="283">
        <v>41798</v>
      </c>
      <c r="G24" s="283"/>
      <c r="H24" s="295"/>
      <c r="I24" s="283"/>
      <c r="J24" s="295"/>
      <c r="K24" s="295"/>
      <c r="L24" s="295"/>
      <c r="M24" s="283"/>
      <c r="N24" s="295"/>
      <c r="O24" s="295"/>
    </row>
    <row r="25" customHeight="1" spans="1:15">
      <c r="A25" s="334" t="s">
        <v>139</v>
      </c>
      <c r="B25" s="334" t="s">
        <v>140</v>
      </c>
      <c r="C25" s="295">
        <v>41796</v>
      </c>
      <c r="D25" s="283">
        <f t="shared" si="0"/>
        <v>41796</v>
      </c>
      <c r="E25" s="283"/>
      <c r="F25" s="283">
        <v>41796</v>
      </c>
      <c r="G25" s="283"/>
      <c r="H25" s="295"/>
      <c r="I25" s="283"/>
      <c r="J25" s="295"/>
      <c r="K25" s="295"/>
      <c r="L25" s="295"/>
      <c r="M25" s="283"/>
      <c r="N25" s="295"/>
      <c r="O25" s="295"/>
    </row>
    <row r="26" customHeight="1" spans="1:15">
      <c r="A26" s="334" t="s">
        <v>141</v>
      </c>
      <c r="B26" s="334" t="s">
        <v>142</v>
      </c>
      <c r="C26" s="295">
        <v>2</v>
      </c>
      <c r="D26" s="283">
        <f t="shared" si="0"/>
        <v>2</v>
      </c>
      <c r="E26" s="283"/>
      <c r="F26" s="283">
        <v>2</v>
      </c>
      <c r="G26" s="283"/>
      <c r="H26" s="295"/>
      <c r="I26" s="283"/>
      <c r="J26" s="295"/>
      <c r="K26" s="295"/>
      <c r="L26" s="295"/>
      <c r="M26" s="283"/>
      <c r="N26" s="295"/>
      <c r="O26" s="295"/>
    </row>
    <row r="27" customHeight="1" spans="1:15">
      <c r="A27" s="334" t="s">
        <v>143</v>
      </c>
      <c r="B27" s="334" t="s">
        <v>144</v>
      </c>
      <c r="C27" s="295">
        <v>94824</v>
      </c>
      <c r="D27" s="283">
        <f t="shared" si="0"/>
        <v>94824</v>
      </c>
      <c r="E27" s="283">
        <v>94824</v>
      </c>
      <c r="F27" s="283"/>
      <c r="G27" s="283"/>
      <c r="H27" s="295"/>
      <c r="I27" s="283"/>
      <c r="J27" s="295"/>
      <c r="K27" s="295"/>
      <c r="L27" s="295"/>
      <c r="M27" s="283"/>
      <c r="N27" s="295"/>
      <c r="O27" s="295"/>
    </row>
    <row r="28" customHeight="1" spans="1:15">
      <c r="A28" s="334" t="s">
        <v>145</v>
      </c>
      <c r="B28" s="334" t="s">
        <v>146</v>
      </c>
      <c r="C28" s="295">
        <v>94824</v>
      </c>
      <c r="D28" s="283">
        <f t="shared" si="0"/>
        <v>94824</v>
      </c>
      <c r="E28" s="283">
        <v>94824</v>
      </c>
      <c r="F28" s="283"/>
      <c r="G28" s="283"/>
      <c r="H28" s="295"/>
      <c r="I28" s="283"/>
      <c r="J28" s="295"/>
      <c r="K28" s="295"/>
      <c r="L28" s="295"/>
      <c r="M28" s="283"/>
      <c r="N28" s="295"/>
      <c r="O28" s="295"/>
    </row>
    <row r="29" customHeight="1" spans="1:15">
      <c r="A29" s="334" t="s">
        <v>147</v>
      </c>
      <c r="B29" s="334" t="s">
        <v>148</v>
      </c>
      <c r="C29" s="295">
        <v>94824</v>
      </c>
      <c r="D29" s="283">
        <f t="shared" si="0"/>
        <v>94824</v>
      </c>
      <c r="E29" s="283">
        <v>94824</v>
      </c>
      <c r="F29" s="283"/>
      <c r="G29" s="283"/>
      <c r="H29" s="295"/>
      <c r="I29" s="283"/>
      <c r="J29" s="295"/>
      <c r="K29" s="295"/>
      <c r="L29" s="295"/>
      <c r="M29" s="283"/>
      <c r="N29" s="295"/>
      <c r="O29" s="295"/>
    </row>
    <row r="30" customHeight="1" spans="1:15">
      <c r="A30" s="335" t="s">
        <v>149</v>
      </c>
      <c r="B30" s="336"/>
      <c r="C30" s="283">
        <f>D30+J30</f>
        <v>2128317.38</v>
      </c>
      <c r="D30" s="283">
        <f>D7+D12+D18+D23+D27</f>
        <v>2119917.38</v>
      </c>
      <c r="E30" s="283">
        <v>1556630.08</v>
      </c>
      <c r="F30" s="283">
        <v>563287.3</v>
      </c>
      <c r="G30" s="283"/>
      <c r="H30" s="283"/>
      <c r="I30" s="283"/>
      <c r="J30" s="295">
        <v>8400</v>
      </c>
      <c r="K30" s="283"/>
      <c r="L30" s="283"/>
      <c r="M30" s="283">
        <v>8400</v>
      </c>
      <c r="N30" s="283"/>
      <c r="O30" s="283"/>
    </row>
  </sheetData>
  <mergeCells count="11">
    <mergeCell ref="A2:O2"/>
    <mergeCell ref="A3:L3"/>
    <mergeCell ref="D4:F4"/>
    <mergeCell ref="J4:O4"/>
    <mergeCell ref="A30:B30"/>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B8" sqref="B12 B8"/>
    </sheetView>
  </sheetViews>
  <sheetFormatPr defaultColWidth="8.88571428571429" defaultRowHeight="14.25" customHeight="1" outlineLevelCol="3"/>
  <cols>
    <col min="1" max="1" width="49.2857142857143" style="62" customWidth="1"/>
    <col min="2" max="2" width="38.847619047619" style="62" customWidth="1"/>
    <col min="3" max="3" width="48.5714285714286" style="62" customWidth="1"/>
    <col min="4" max="4" width="36.4285714285714" style="62" customWidth="1"/>
    <col min="5" max="5" width="9.13333333333333" style="63" customWidth="1"/>
    <col min="6" max="16384" width="9.13333333333333" style="63"/>
  </cols>
  <sheetData>
    <row r="1" customHeight="1" spans="1:4">
      <c r="A1" s="315"/>
      <c r="B1" s="315"/>
      <c r="C1" s="315"/>
      <c r="D1" s="153"/>
    </row>
    <row r="2" ht="31.5" customHeight="1" spans="1:4">
      <c r="A2" s="64" t="s">
        <v>5</v>
      </c>
      <c r="B2" s="316"/>
      <c r="C2" s="316"/>
      <c r="D2" s="316"/>
    </row>
    <row r="3" ht="17.25" customHeight="1" spans="1:4">
      <c r="A3" s="161" t="s">
        <v>21</v>
      </c>
      <c r="B3" s="317"/>
      <c r="C3" s="317"/>
      <c r="D3" s="154" t="s">
        <v>22</v>
      </c>
    </row>
    <row r="4" ht="19.5" customHeight="1" spans="1:4">
      <c r="A4" s="88" t="s">
        <v>23</v>
      </c>
      <c r="B4" s="163"/>
      <c r="C4" s="88" t="s">
        <v>24</v>
      </c>
      <c r="D4" s="163"/>
    </row>
    <row r="5" ht="21.75" customHeight="1" spans="1:4">
      <c r="A5" s="87" t="s">
        <v>25</v>
      </c>
      <c r="B5" s="318" t="s">
        <v>26</v>
      </c>
      <c r="C5" s="87" t="s">
        <v>150</v>
      </c>
      <c r="D5" s="318" t="s">
        <v>26</v>
      </c>
    </row>
    <row r="6" ht="17.25" customHeight="1" spans="1:4">
      <c r="A6" s="91"/>
      <c r="B6" s="107"/>
      <c r="C6" s="91"/>
      <c r="D6" s="107"/>
    </row>
    <row r="7" ht="17.25" customHeight="1" spans="1:4">
      <c r="A7" s="319" t="s">
        <v>151</v>
      </c>
      <c r="B7" s="205">
        <v>2052630.08</v>
      </c>
      <c r="C7" s="320" t="s">
        <v>152</v>
      </c>
      <c r="D7" s="203">
        <v>2119917.38</v>
      </c>
    </row>
    <row r="8" ht="17.25" customHeight="1" spans="1:4">
      <c r="A8" s="321" t="s">
        <v>153</v>
      </c>
      <c r="B8" s="205">
        <v>2052630.08</v>
      </c>
      <c r="C8" s="320" t="s">
        <v>154</v>
      </c>
      <c r="D8" s="203">
        <v>1708646.08</v>
      </c>
    </row>
    <row r="9" ht="17.25" customHeight="1" spans="1:4">
      <c r="A9" s="321" t="s">
        <v>155</v>
      </c>
      <c r="B9" s="203"/>
      <c r="C9" s="320" t="s">
        <v>156</v>
      </c>
      <c r="D9" s="203"/>
    </row>
    <row r="10" ht="17.25" customHeight="1" spans="1:4">
      <c r="A10" s="321" t="s">
        <v>157</v>
      </c>
      <c r="B10" s="203"/>
      <c r="C10" s="320" t="s">
        <v>158</v>
      </c>
      <c r="D10" s="203"/>
    </row>
    <row r="11" ht="17.25" customHeight="1" spans="1:4">
      <c r="A11" s="321" t="s">
        <v>159</v>
      </c>
      <c r="B11" s="203">
        <v>67287.3</v>
      </c>
      <c r="C11" s="320" t="s">
        <v>160</v>
      </c>
      <c r="D11" s="203"/>
    </row>
    <row r="12" ht="17.25" customHeight="1" spans="1:4">
      <c r="A12" s="321" t="s">
        <v>153</v>
      </c>
      <c r="B12" s="203">
        <v>67287.3</v>
      </c>
      <c r="C12" s="320" t="s">
        <v>161</v>
      </c>
      <c r="D12" s="203"/>
    </row>
    <row r="13" ht="17.25" customHeight="1" spans="1:4">
      <c r="A13" s="322" t="s">
        <v>155</v>
      </c>
      <c r="B13" s="323"/>
      <c r="C13" s="320" t="s">
        <v>162</v>
      </c>
      <c r="D13" s="203"/>
    </row>
    <row r="14" ht="17.25" customHeight="1" spans="1:4">
      <c r="A14" s="322" t="s">
        <v>157</v>
      </c>
      <c r="B14" s="323"/>
      <c r="C14" s="320" t="s">
        <v>163</v>
      </c>
      <c r="D14" s="205"/>
    </row>
    <row r="15" ht="17.25" customHeight="1" spans="1:4">
      <c r="A15" s="321"/>
      <c r="B15" s="323"/>
      <c r="C15" s="320" t="s">
        <v>164</v>
      </c>
      <c r="D15" s="205">
        <v>180914.3</v>
      </c>
    </row>
    <row r="16" ht="17.25" customHeight="1" spans="1:4">
      <c r="A16" s="321"/>
      <c r="B16" s="306"/>
      <c r="C16" s="320" t="s">
        <v>165</v>
      </c>
      <c r="D16" s="205">
        <v>93735</v>
      </c>
    </row>
    <row r="17" ht="17.25" customHeight="1" spans="1:4">
      <c r="A17" s="321"/>
      <c r="B17" s="324"/>
      <c r="C17" s="320" t="s">
        <v>166</v>
      </c>
      <c r="D17" s="205"/>
    </row>
    <row r="18" ht="17.25" customHeight="1" spans="1:4">
      <c r="A18" s="322"/>
      <c r="B18" s="324"/>
      <c r="C18" s="320" t="s">
        <v>167</v>
      </c>
      <c r="D18" s="205"/>
    </row>
    <row r="19" ht="17.25" customHeight="1" spans="1:4">
      <c r="A19" s="322"/>
      <c r="B19" s="325"/>
      <c r="C19" s="320" t="s">
        <v>168</v>
      </c>
      <c r="D19" s="205">
        <v>41798</v>
      </c>
    </row>
    <row r="20" ht="17.25" customHeight="1" spans="1:4">
      <c r="A20" s="326"/>
      <c r="B20" s="325"/>
      <c r="C20" s="320" t="s">
        <v>169</v>
      </c>
      <c r="D20" s="205"/>
    </row>
    <row r="21" ht="17.25" customHeight="1" spans="1:4">
      <c r="A21" s="326"/>
      <c r="B21" s="325"/>
      <c r="C21" s="320" t="s">
        <v>170</v>
      </c>
      <c r="D21" s="205"/>
    </row>
    <row r="22" ht="17.25" customHeight="1" spans="1:4">
      <c r="A22" s="326"/>
      <c r="B22" s="325"/>
      <c r="C22" s="320" t="s">
        <v>171</v>
      </c>
      <c r="D22" s="205"/>
    </row>
    <row r="23" ht="17.25" customHeight="1" spans="1:4">
      <c r="A23" s="326"/>
      <c r="B23" s="325"/>
      <c r="C23" s="320" t="s">
        <v>172</v>
      </c>
      <c r="D23" s="205"/>
    </row>
    <row r="24" ht="17.25" customHeight="1" spans="1:4">
      <c r="A24" s="326"/>
      <c r="B24" s="325"/>
      <c r="C24" s="320" t="s">
        <v>173</v>
      </c>
      <c r="D24" s="205"/>
    </row>
    <row r="25" ht="17.25" customHeight="1" spans="1:4">
      <c r="A25" s="326"/>
      <c r="B25" s="325"/>
      <c r="C25" s="320" t="s">
        <v>174</v>
      </c>
      <c r="D25" s="205"/>
    </row>
    <row r="26" ht="17.25" customHeight="1" spans="1:4">
      <c r="A26" s="326"/>
      <c r="B26" s="325"/>
      <c r="C26" s="320" t="s">
        <v>175</v>
      </c>
      <c r="D26" s="205">
        <v>94824</v>
      </c>
    </row>
    <row r="27" ht="17.25" customHeight="1" spans="1:4">
      <c r="A27" s="326"/>
      <c r="B27" s="325"/>
      <c r="C27" s="320" t="s">
        <v>176</v>
      </c>
      <c r="D27" s="327"/>
    </row>
    <row r="28" ht="17.25" customHeight="1" spans="1:4">
      <c r="A28" s="326"/>
      <c r="B28" s="325"/>
      <c r="C28" s="320" t="s">
        <v>177</v>
      </c>
      <c r="D28" s="327"/>
    </row>
    <row r="29" ht="17.25" customHeight="1" spans="1:4">
      <c r="A29" s="326"/>
      <c r="B29" s="325"/>
      <c r="C29" s="320" t="s">
        <v>178</v>
      </c>
      <c r="D29" s="327"/>
    </row>
    <row r="30" ht="17.25" customHeight="1" spans="1:4">
      <c r="A30" s="326"/>
      <c r="B30" s="325"/>
      <c r="C30" s="320" t="s">
        <v>179</v>
      </c>
      <c r="D30" s="327"/>
    </row>
    <row r="31" customHeight="1" spans="1:4">
      <c r="A31" s="328"/>
      <c r="B31" s="324"/>
      <c r="C31" s="320" t="s">
        <v>180</v>
      </c>
      <c r="D31" s="327"/>
    </row>
    <row r="32" customHeight="1" spans="1:4">
      <c r="A32" s="328"/>
      <c r="B32" s="324"/>
      <c r="C32" s="320" t="s">
        <v>181</v>
      </c>
      <c r="D32" s="327"/>
    </row>
    <row r="33" customHeight="1" spans="1:4">
      <c r="A33" s="328"/>
      <c r="B33" s="324"/>
      <c r="C33" s="320" t="s">
        <v>182</v>
      </c>
      <c r="D33" s="327"/>
    </row>
    <row r="34" customHeight="1" spans="1:4">
      <c r="A34" s="328"/>
      <c r="B34" s="324"/>
      <c r="C34" s="322" t="s">
        <v>183</v>
      </c>
      <c r="D34" s="329"/>
    </row>
    <row r="35" ht="17.25" customHeight="1" spans="1:4">
      <c r="A35" s="330" t="s">
        <v>184</v>
      </c>
      <c r="B35" s="324">
        <f>B7+B11</f>
        <v>2119917.38</v>
      </c>
      <c r="C35" s="328" t="s">
        <v>72</v>
      </c>
      <c r="D35" s="324">
        <f>D7+D34</f>
        <v>2119917.38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0"/>
  <sheetViews>
    <sheetView zoomScaleSheetLayoutView="60" workbookViewId="0">
      <selection activeCell="G30" sqref="G30"/>
    </sheetView>
  </sheetViews>
  <sheetFormatPr defaultColWidth="8.88571428571429" defaultRowHeight="14.25" customHeight="1" outlineLevelCol="6"/>
  <cols>
    <col min="1" max="1" width="20.1333333333333" style="155" customWidth="1"/>
    <col min="2" max="2" width="44" style="155" customWidth="1"/>
    <col min="3" max="3" width="24.2857142857143" style="79" customWidth="1"/>
    <col min="4" max="4" width="16.5714285714286" style="79" customWidth="1"/>
    <col min="5" max="7" width="24.2857142857143" style="79" customWidth="1"/>
    <col min="8" max="8" width="9.13333333333333" style="79" customWidth="1"/>
    <col min="9" max="16384" width="9.13333333333333" style="79"/>
  </cols>
  <sheetData>
    <row r="1" ht="12" customHeight="1" spans="4:7">
      <c r="D1" s="308"/>
      <c r="F1" s="82"/>
      <c r="G1" s="82"/>
    </row>
    <row r="2" ht="39" customHeight="1" spans="1:7">
      <c r="A2" s="160" t="s">
        <v>6</v>
      </c>
      <c r="B2" s="160"/>
      <c r="C2" s="160"/>
      <c r="D2" s="160"/>
      <c r="E2" s="160"/>
      <c r="F2" s="160"/>
      <c r="G2" s="160"/>
    </row>
    <row r="3" ht="18" customHeight="1" spans="1:7">
      <c r="A3" s="161" t="s">
        <v>21</v>
      </c>
      <c r="F3" s="158"/>
      <c r="G3" s="158" t="s">
        <v>22</v>
      </c>
    </row>
    <row r="4" ht="20.25" customHeight="1" spans="1:7">
      <c r="A4" s="309" t="s">
        <v>185</v>
      </c>
      <c r="B4" s="310"/>
      <c r="C4" s="90" t="s">
        <v>75</v>
      </c>
      <c r="D4" s="90" t="s">
        <v>96</v>
      </c>
      <c r="E4" s="90"/>
      <c r="F4" s="90"/>
      <c r="G4" s="311" t="s">
        <v>97</v>
      </c>
    </row>
    <row r="5" ht="20.25" customHeight="1" spans="1:7">
      <c r="A5" s="165" t="s">
        <v>93</v>
      </c>
      <c r="B5" s="312" t="s">
        <v>94</v>
      </c>
      <c r="C5" s="90"/>
      <c r="D5" s="90" t="s">
        <v>77</v>
      </c>
      <c r="E5" s="90" t="s">
        <v>186</v>
      </c>
      <c r="F5" s="90" t="s">
        <v>187</v>
      </c>
      <c r="G5" s="313"/>
    </row>
    <row r="6" ht="13.5" customHeight="1" spans="1:7">
      <c r="A6" s="165" t="s">
        <v>188</v>
      </c>
      <c r="B6" s="165" t="s">
        <v>189</v>
      </c>
      <c r="C6" s="314" t="s">
        <v>190</v>
      </c>
      <c r="D6" s="314" t="s">
        <v>191</v>
      </c>
      <c r="E6" s="314" t="s">
        <v>192</v>
      </c>
      <c r="F6" s="314" t="s">
        <v>193</v>
      </c>
      <c r="G6" s="165" t="s">
        <v>194</v>
      </c>
    </row>
    <row r="7" ht="18" customHeight="1" spans="1:7">
      <c r="A7" s="282" t="s">
        <v>103</v>
      </c>
      <c r="B7" s="282" t="s">
        <v>104</v>
      </c>
      <c r="C7" s="283">
        <v>1708646.08</v>
      </c>
      <c r="D7" s="295">
        <v>1212646.08</v>
      </c>
      <c r="E7" s="295">
        <v>1109316.08</v>
      </c>
      <c r="F7" s="295">
        <v>103330</v>
      </c>
      <c r="G7" s="295">
        <v>496000</v>
      </c>
    </row>
    <row r="8" ht="18" customHeight="1" spans="1:7">
      <c r="A8" s="282" t="s">
        <v>105</v>
      </c>
      <c r="B8" s="282" t="s">
        <v>106</v>
      </c>
      <c r="C8" s="283">
        <v>1708646.08</v>
      </c>
      <c r="D8" s="295">
        <v>1212646.08</v>
      </c>
      <c r="E8" s="295">
        <v>1109316.08</v>
      </c>
      <c r="F8" s="295">
        <v>103330</v>
      </c>
      <c r="G8" s="295">
        <v>496000</v>
      </c>
    </row>
    <row r="9" customHeight="1" spans="1:7">
      <c r="A9" s="282" t="s">
        <v>107</v>
      </c>
      <c r="B9" s="282" t="s">
        <v>108</v>
      </c>
      <c r="C9" s="283">
        <v>1212646.08</v>
      </c>
      <c r="D9" s="295">
        <v>1212646.08</v>
      </c>
      <c r="E9" s="295">
        <v>1109316.08</v>
      </c>
      <c r="F9" s="295">
        <v>103330</v>
      </c>
      <c r="G9" s="295"/>
    </row>
    <row r="10" customHeight="1" spans="1:7">
      <c r="A10" s="282" t="s">
        <v>109</v>
      </c>
      <c r="B10" s="282" t="s">
        <v>110</v>
      </c>
      <c r="C10" s="283">
        <v>42000</v>
      </c>
      <c r="D10" s="295"/>
      <c r="E10" s="295"/>
      <c r="F10" s="295"/>
      <c r="G10" s="295">
        <v>42000</v>
      </c>
    </row>
    <row r="11" customHeight="1" spans="1:7">
      <c r="A11" s="282" t="s">
        <v>111</v>
      </c>
      <c r="B11" s="282" t="s">
        <v>112</v>
      </c>
      <c r="C11" s="283">
        <v>454000</v>
      </c>
      <c r="D11" s="295"/>
      <c r="E11" s="295"/>
      <c r="F11" s="295"/>
      <c r="G11" s="295">
        <v>454000</v>
      </c>
    </row>
    <row r="12" customHeight="1" spans="1:7">
      <c r="A12" s="282" t="s">
        <v>113</v>
      </c>
      <c r="B12" s="282" t="s">
        <v>114</v>
      </c>
      <c r="C12" s="283">
        <v>180914.3</v>
      </c>
      <c r="D12" s="295">
        <v>155425</v>
      </c>
      <c r="E12" s="295">
        <v>153525</v>
      </c>
      <c r="F12" s="295">
        <v>1900</v>
      </c>
      <c r="G12" s="295">
        <v>25489.3</v>
      </c>
    </row>
    <row r="13" customHeight="1" spans="1:7">
      <c r="A13" s="282" t="s">
        <v>115</v>
      </c>
      <c r="B13" s="282" t="s">
        <v>116</v>
      </c>
      <c r="C13" s="283">
        <v>155425</v>
      </c>
      <c r="D13" s="295">
        <v>155425</v>
      </c>
      <c r="E13" s="295">
        <v>153525</v>
      </c>
      <c r="F13" s="295">
        <v>1900</v>
      </c>
      <c r="G13" s="295"/>
    </row>
    <row r="14" customHeight="1" spans="1:7">
      <c r="A14" s="282" t="s">
        <v>117</v>
      </c>
      <c r="B14" s="282" t="s">
        <v>118</v>
      </c>
      <c r="C14" s="283">
        <v>27100</v>
      </c>
      <c r="D14" s="295">
        <v>27100</v>
      </c>
      <c r="E14" s="295">
        <v>25200</v>
      </c>
      <c r="F14" s="295">
        <v>1900</v>
      </c>
      <c r="G14" s="295"/>
    </row>
    <row r="15" customHeight="1" spans="1:7">
      <c r="A15" s="282" t="s">
        <v>119</v>
      </c>
      <c r="B15" s="282" t="s">
        <v>120</v>
      </c>
      <c r="C15" s="283">
        <v>128325</v>
      </c>
      <c r="D15" s="295">
        <v>128325</v>
      </c>
      <c r="E15" s="295">
        <v>128325</v>
      </c>
      <c r="F15" s="295"/>
      <c r="G15" s="295"/>
    </row>
    <row r="16" customHeight="1" spans="1:7">
      <c r="A16" s="282" t="s">
        <v>121</v>
      </c>
      <c r="B16" s="282" t="s">
        <v>122</v>
      </c>
      <c r="C16" s="283">
        <v>25489.3</v>
      </c>
      <c r="D16" s="295"/>
      <c r="E16" s="295"/>
      <c r="F16" s="295"/>
      <c r="G16" s="295">
        <v>25489.3</v>
      </c>
    </row>
    <row r="17" customHeight="1" spans="1:7">
      <c r="A17" s="282" t="s">
        <v>123</v>
      </c>
      <c r="B17" s="282" t="s">
        <v>124</v>
      </c>
      <c r="C17" s="283">
        <v>25489.3</v>
      </c>
      <c r="D17" s="295"/>
      <c r="E17" s="295"/>
      <c r="F17" s="295"/>
      <c r="G17" s="295">
        <v>25489.3</v>
      </c>
    </row>
    <row r="18" customHeight="1" spans="1:7">
      <c r="A18" s="282" t="s">
        <v>125</v>
      </c>
      <c r="B18" s="282" t="s">
        <v>126</v>
      </c>
      <c r="C18" s="283">
        <v>93735</v>
      </c>
      <c r="D18" s="295">
        <v>93735</v>
      </c>
      <c r="E18" s="295">
        <v>93735</v>
      </c>
      <c r="F18" s="295"/>
      <c r="G18" s="295"/>
    </row>
    <row r="19" customHeight="1" spans="1:7">
      <c r="A19" s="282" t="s">
        <v>127</v>
      </c>
      <c r="B19" s="282" t="s">
        <v>128</v>
      </c>
      <c r="C19" s="283">
        <v>93735</v>
      </c>
      <c r="D19" s="295">
        <v>93735</v>
      </c>
      <c r="E19" s="295">
        <v>93735</v>
      </c>
      <c r="F19" s="295"/>
      <c r="G19" s="295"/>
    </row>
    <row r="20" customHeight="1" spans="1:7">
      <c r="A20" s="282" t="s">
        <v>129</v>
      </c>
      <c r="B20" s="282" t="s">
        <v>130</v>
      </c>
      <c r="C20" s="283">
        <v>55720</v>
      </c>
      <c r="D20" s="295">
        <v>55720</v>
      </c>
      <c r="E20" s="295">
        <v>55720</v>
      </c>
      <c r="F20" s="295"/>
      <c r="G20" s="295"/>
    </row>
    <row r="21" customHeight="1" spans="1:7">
      <c r="A21" s="282" t="s">
        <v>131</v>
      </c>
      <c r="B21" s="282" t="s">
        <v>132</v>
      </c>
      <c r="C21" s="283">
        <v>36720</v>
      </c>
      <c r="D21" s="295">
        <v>36720</v>
      </c>
      <c r="E21" s="295">
        <v>36720</v>
      </c>
      <c r="F21" s="295"/>
      <c r="G21" s="295"/>
    </row>
    <row r="22" customHeight="1" spans="1:7">
      <c r="A22" s="282" t="s">
        <v>133</v>
      </c>
      <c r="B22" s="282" t="s">
        <v>134</v>
      </c>
      <c r="C22" s="283">
        <v>1295</v>
      </c>
      <c r="D22" s="295">
        <v>1295</v>
      </c>
      <c r="E22" s="295">
        <v>1295</v>
      </c>
      <c r="F22" s="295"/>
      <c r="G22" s="295"/>
    </row>
    <row r="23" customHeight="1" spans="1:7">
      <c r="A23" s="282" t="s">
        <v>135</v>
      </c>
      <c r="B23" s="282" t="s">
        <v>136</v>
      </c>
      <c r="C23" s="283">
        <v>41798</v>
      </c>
      <c r="D23" s="295"/>
      <c r="E23" s="295"/>
      <c r="F23" s="295"/>
      <c r="G23" s="295">
        <v>41798</v>
      </c>
    </row>
    <row r="24" customHeight="1" spans="1:7">
      <c r="A24" s="282" t="s">
        <v>137</v>
      </c>
      <c r="B24" s="282" t="s">
        <v>138</v>
      </c>
      <c r="C24" s="283">
        <v>41798</v>
      </c>
      <c r="D24" s="295"/>
      <c r="E24" s="295"/>
      <c r="F24" s="295"/>
      <c r="G24" s="295">
        <v>41798</v>
      </c>
    </row>
    <row r="25" customHeight="1" spans="1:7">
      <c r="A25" s="282" t="s">
        <v>139</v>
      </c>
      <c r="B25" s="282" t="s">
        <v>140</v>
      </c>
      <c r="C25" s="283">
        <v>41796</v>
      </c>
      <c r="D25" s="295"/>
      <c r="E25" s="295"/>
      <c r="F25" s="295"/>
      <c r="G25" s="295">
        <v>41796</v>
      </c>
    </row>
    <row r="26" customHeight="1" spans="1:7">
      <c r="A26" s="282" t="s">
        <v>141</v>
      </c>
      <c r="B26" s="282" t="s">
        <v>142</v>
      </c>
      <c r="C26" s="283">
        <v>2</v>
      </c>
      <c r="D26" s="295"/>
      <c r="E26" s="295"/>
      <c r="F26" s="295"/>
      <c r="G26" s="295">
        <v>2</v>
      </c>
    </row>
    <row r="27" customHeight="1" spans="1:7">
      <c r="A27" s="282" t="s">
        <v>143</v>
      </c>
      <c r="B27" s="282" t="s">
        <v>144</v>
      </c>
      <c r="C27" s="283">
        <v>94824</v>
      </c>
      <c r="D27" s="295">
        <v>94824</v>
      </c>
      <c r="E27" s="295">
        <v>94824</v>
      </c>
      <c r="F27" s="295"/>
      <c r="G27" s="295"/>
    </row>
    <row r="28" customHeight="1" spans="1:7">
      <c r="A28" s="282" t="s">
        <v>145</v>
      </c>
      <c r="B28" s="282" t="s">
        <v>146</v>
      </c>
      <c r="C28" s="283">
        <v>94824</v>
      </c>
      <c r="D28" s="295">
        <v>94824</v>
      </c>
      <c r="E28" s="295">
        <v>94824</v>
      </c>
      <c r="F28" s="295"/>
      <c r="G28" s="295"/>
    </row>
    <row r="29" customHeight="1" spans="1:7">
      <c r="A29" s="282" t="s">
        <v>147</v>
      </c>
      <c r="B29" s="282" t="s">
        <v>148</v>
      </c>
      <c r="C29" s="283">
        <v>94824</v>
      </c>
      <c r="D29" s="295">
        <v>94824</v>
      </c>
      <c r="E29" s="295">
        <v>94824</v>
      </c>
      <c r="F29" s="295"/>
      <c r="G29" s="295"/>
    </row>
    <row r="30" customHeight="1" spans="1:7">
      <c r="A30" s="12" t="s">
        <v>149</v>
      </c>
      <c r="B30" s="14"/>
      <c r="C30" s="283">
        <v>2119917.38</v>
      </c>
      <c r="D30" s="283">
        <v>1556630.08</v>
      </c>
      <c r="E30" s="283">
        <v>1451400.08</v>
      </c>
      <c r="F30" s="283">
        <v>105230</v>
      </c>
      <c r="G30" s="283">
        <v>563287.3</v>
      </c>
    </row>
  </sheetData>
  <mergeCells count="7">
    <mergeCell ref="A2:G2"/>
    <mergeCell ref="A3:E3"/>
    <mergeCell ref="A4:B4"/>
    <mergeCell ref="D4:F4"/>
    <mergeCell ref="A30:B30"/>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C17" sqref="C17"/>
    </sheetView>
  </sheetViews>
  <sheetFormatPr defaultColWidth="8.88571428571429" defaultRowHeight="14.25" outlineLevelRow="6" outlineLevelCol="5"/>
  <cols>
    <col min="1" max="2" width="27.4285714285714" style="297" customWidth="1"/>
    <col min="3" max="3" width="17.2857142857143" style="298" customWidth="1"/>
    <col min="4" max="5" width="26.2857142857143" style="299" customWidth="1"/>
    <col min="6" max="6" width="18.7142857142857" style="299" customWidth="1"/>
    <col min="7" max="7" width="9.13333333333333" style="79" customWidth="1"/>
    <col min="8" max="16384" width="9.13333333333333" style="79"/>
  </cols>
  <sheetData>
    <row r="1" ht="12" customHeight="1" spans="1:6">
      <c r="A1" s="300"/>
      <c r="B1" s="300"/>
      <c r="C1" s="123"/>
      <c r="D1" s="79"/>
      <c r="E1" s="79"/>
      <c r="F1" s="301"/>
    </row>
    <row r="2" ht="25.5" customHeight="1" spans="1:6">
      <c r="A2" s="302" t="s">
        <v>7</v>
      </c>
      <c r="B2" s="302"/>
      <c r="C2" s="302"/>
      <c r="D2" s="302"/>
      <c r="E2" s="302"/>
      <c r="F2" s="302"/>
    </row>
    <row r="3" ht="15.75" customHeight="1" spans="1:6">
      <c r="A3" s="161" t="s">
        <v>21</v>
      </c>
      <c r="B3" s="300"/>
      <c r="C3" s="123"/>
      <c r="D3" s="79"/>
      <c r="E3" s="79"/>
      <c r="F3" s="301" t="s">
        <v>195</v>
      </c>
    </row>
    <row r="4" s="296" customFormat="1" ht="19.5" customHeight="1" spans="1:6">
      <c r="A4" s="303" t="s">
        <v>196</v>
      </c>
      <c r="B4" s="87" t="s">
        <v>197</v>
      </c>
      <c r="C4" s="88" t="s">
        <v>198</v>
      </c>
      <c r="D4" s="89"/>
      <c r="E4" s="163"/>
      <c r="F4" s="87" t="s">
        <v>199</v>
      </c>
    </row>
    <row r="5" s="296" customFormat="1" ht="19.5" customHeight="1" spans="1:6">
      <c r="A5" s="107"/>
      <c r="B5" s="91"/>
      <c r="C5" s="108" t="s">
        <v>77</v>
      </c>
      <c r="D5" s="108" t="s">
        <v>200</v>
      </c>
      <c r="E5" s="108" t="s">
        <v>201</v>
      </c>
      <c r="F5" s="91"/>
    </row>
    <row r="6" s="296" customFormat="1" ht="18.75" customHeight="1" spans="1:6">
      <c r="A6" s="304">
        <v>1</v>
      </c>
      <c r="B6" s="304">
        <v>2</v>
      </c>
      <c r="C6" s="305">
        <v>3</v>
      </c>
      <c r="D6" s="304">
        <v>4</v>
      </c>
      <c r="E6" s="304">
        <v>5</v>
      </c>
      <c r="F6" s="304">
        <v>6</v>
      </c>
    </row>
    <row r="7" ht="18.75" customHeight="1" spans="1:6">
      <c r="A7" s="306">
        <v>12000</v>
      </c>
      <c r="B7" s="306"/>
      <c r="C7" s="307">
        <v>0</v>
      </c>
      <c r="D7" s="306"/>
      <c r="E7" s="306"/>
      <c r="F7" s="306">
        <v>12000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X33"/>
  <sheetViews>
    <sheetView zoomScaleSheetLayoutView="60" workbookViewId="0">
      <selection activeCell="G38" sqref="G38"/>
    </sheetView>
  </sheetViews>
  <sheetFormatPr defaultColWidth="8.88571428571429" defaultRowHeight="14.25" customHeight="1"/>
  <cols>
    <col min="1" max="1" width="16.1428571428571" style="155" customWidth="1"/>
    <col min="2" max="2" width="18.7142857142857" style="155" customWidth="1"/>
    <col min="3" max="3" width="16.1428571428571" style="155" customWidth="1"/>
    <col min="4" max="4" width="13.5714285714286" style="155" customWidth="1"/>
    <col min="5" max="5" width="28.1428571428571" style="155" customWidth="1"/>
    <col min="6" max="6" width="17.8571428571429" style="155" customWidth="1"/>
    <col min="7" max="7" width="24.7142857142857" style="155" customWidth="1"/>
    <col min="8" max="9" width="12.1333333333333" style="123" customWidth="1"/>
    <col min="10" max="10" width="14.5714285714286" style="123" customWidth="1"/>
    <col min="11" max="24" width="12.1333333333333" style="123" customWidth="1"/>
    <col min="25" max="25" width="9.13333333333333" style="79" customWidth="1"/>
    <col min="26" max="16384" width="9.13333333333333" style="79"/>
  </cols>
  <sheetData>
    <row r="1" ht="12" customHeight="1" spans="24:24">
      <c r="X1" s="293"/>
    </row>
    <row r="2" ht="39" customHeight="1" spans="1:24">
      <c r="A2" s="160" t="s">
        <v>8</v>
      </c>
      <c r="B2" s="160"/>
      <c r="C2" s="160"/>
      <c r="D2" s="160"/>
      <c r="E2" s="160"/>
      <c r="F2" s="160"/>
      <c r="G2" s="160"/>
      <c r="H2" s="160"/>
      <c r="I2" s="160"/>
      <c r="J2" s="160"/>
      <c r="K2" s="160"/>
      <c r="L2" s="160"/>
      <c r="M2" s="160"/>
      <c r="N2" s="160"/>
      <c r="O2" s="160"/>
      <c r="P2" s="160"/>
      <c r="Q2" s="160"/>
      <c r="R2" s="160"/>
      <c r="S2" s="160"/>
      <c r="T2" s="160"/>
      <c r="U2" s="160"/>
      <c r="V2" s="160"/>
      <c r="W2" s="160"/>
      <c r="X2" s="160"/>
    </row>
    <row r="3" ht="18" customHeight="1" spans="1:24">
      <c r="A3" s="161" t="s">
        <v>21</v>
      </c>
      <c r="H3" s="79"/>
      <c r="I3" s="79"/>
      <c r="J3" s="79"/>
      <c r="K3" s="79"/>
      <c r="L3" s="79"/>
      <c r="M3" s="79"/>
      <c r="N3" s="79"/>
      <c r="O3" s="79"/>
      <c r="P3" s="79"/>
      <c r="Q3" s="79"/>
      <c r="X3" s="294" t="s">
        <v>22</v>
      </c>
    </row>
    <row r="4" ht="13.5" spans="1:24">
      <c r="A4" s="280" t="s">
        <v>202</v>
      </c>
      <c r="B4" s="280" t="s">
        <v>203</v>
      </c>
      <c r="C4" s="280" t="s">
        <v>204</v>
      </c>
      <c r="D4" s="280" t="s">
        <v>205</v>
      </c>
      <c r="E4" s="280" t="s">
        <v>206</v>
      </c>
      <c r="F4" s="280" t="s">
        <v>207</v>
      </c>
      <c r="G4" s="280" t="s">
        <v>208</v>
      </c>
      <c r="H4" s="114" t="s">
        <v>209</v>
      </c>
      <c r="I4" s="114"/>
      <c r="J4" s="114"/>
      <c r="K4" s="114"/>
      <c r="L4" s="114"/>
      <c r="M4" s="114"/>
      <c r="N4" s="114"/>
      <c r="O4" s="114"/>
      <c r="P4" s="114"/>
      <c r="Q4" s="114"/>
      <c r="R4" s="114"/>
      <c r="S4" s="114"/>
      <c r="T4" s="114"/>
      <c r="U4" s="114"/>
      <c r="V4" s="114"/>
      <c r="W4" s="114"/>
      <c r="X4" s="114"/>
    </row>
    <row r="5" ht="13.5" spans="1:24">
      <c r="A5" s="280"/>
      <c r="B5" s="280"/>
      <c r="C5" s="280"/>
      <c r="D5" s="280"/>
      <c r="E5" s="280"/>
      <c r="F5" s="280"/>
      <c r="G5" s="280"/>
      <c r="H5" s="114" t="s">
        <v>210</v>
      </c>
      <c r="I5" s="114" t="s">
        <v>211</v>
      </c>
      <c r="J5" s="114"/>
      <c r="K5" s="114"/>
      <c r="L5" s="114"/>
      <c r="M5" s="114"/>
      <c r="N5" s="114"/>
      <c r="O5" s="90" t="s">
        <v>212</v>
      </c>
      <c r="P5" s="90"/>
      <c r="Q5" s="90"/>
      <c r="R5" s="114" t="s">
        <v>81</v>
      </c>
      <c r="S5" s="114" t="s">
        <v>82</v>
      </c>
      <c r="T5" s="114"/>
      <c r="U5" s="114"/>
      <c r="V5" s="114"/>
      <c r="W5" s="114"/>
      <c r="X5" s="114"/>
    </row>
    <row r="6" ht="13.5" customHeight="1" spans="1:24">
      <c r="A6" s="280"/>
      <c r="B6" s="280"/>
      <c r="C6" s="280"/>
      <c r="D6" s="280"/>
      <c r="E6" s="280"/>
      <c r="F6" s="280"/>
      <c r="G6" s="280"/>
      <c r="H6" s="114"/>
      <c r="I6" s="114" t="s">
        <v>213</v>
      </c>
      <c r="J6" s="114"/>
      <c r="K6" s="114" t="s">
        <v>214</v>
      </c>
      <c r="L6" s="114" t="s">
        <v>215</v>
      </c>
      <c r="M6" s="114" t="s">
        <v>216</v>
      </c>
      <c r="N6" s="114" t="s">
        <v>217</v>
      </c>
      <c r="O6" s="287" t="s">
        <v>78</v>
      </c>
      <c r="P6" s="287" t="s">
        <v>79</v>
      </c>
      <c r="Q6" s="287" t="s">
        <v>80</v>
      </c>
      <c r="R6" s="114"/>
      <c r="S6" s="114" t="s">
        <v>77</v>
      </c>
      <c r="T6" s="114" t="s">
        <v>84</v>
      </c>
      <c r="U6" s="114" t="s">
        <v>85</v>
      </c>
      <c r="V6" s="114" t="s">
        <v>86</v>
      </c>
      <c r="W6" s="114" t="s">
        <v>87</v>
      </c>
      <c r="X6" s="114" t="s">
        <v>88</v>
      </c>
    </row>
    <row r="7" ht="27" spans="1:24">
      <c r="A7" s="280"/>
      <c r="B7" s="280"/>
      <c r="C7" s="280"/>
      <c r="D7" s="280"/>
      <c r="E7" s="280"/>
      <c r="F7" s="280"/>
      <c r="G7" s="280"/>
      <c r="H7" s="114"/>
      <c r="I7" s="114" t="s">
        <v>77</v>
      </c>
      <c r="J7" s="114" t="s">
        <v>218</v>
      </c>
      <c r="K7" s="114"/>
      <c r="L7" s="114"/>
      <c r="M7" s="114"/>
      <c r="N7" s="114"/>
      <c r="O7" s="288"/>
      <c r="P7" s="288"/>
      <c r="Q7" s="288"/>
      <c r="R7" s="114"/>
      <c r="S7" s="114"/>
      <c r="T7" s="114"/>
      <c r="U7" s="114"/>
      <c r="V7" s="114"/>
      <c r="W7" s="114"/>
      <c r="X7" s="114"/>
    </row>
    <row r="8" ht="13.5" hidden="1" customHeight="1" spans="1:24">
      <c r="A8" s="281" t="s">
        <v>188</v>
      </c>
      <c r="B8" s="281" t="s">
        <v>189</v>
      </c>
      <c r="C8" s="281" t="s">
        <v>190</v>
      </c>
      <c r="D8" s="281" t="s">
        <v>191</v>
      </c>
      <c r="E8" s="281" t="s">
        <v>192</v>
      </c>
      <c r="F8" s="281" t="s">
        <v>193</v>
      </c>
      <c r="G8" s="281" t="s">
        <v>194</v>
      </c>
      <c r="H8" s="281" t="s">
        <v>219</v>
      </c>
      <c r="I8" s="281" t="s">
        <v>220</v>
      </c>
      <c r="J8" s="281" t="s">
        <v>221</v>
      </c>
      <c r="K8" s="281" t="s">
        <v>222</v>
      </c>
      <c r="L8" s="281" t="s">
        <v>223</v>
      </c>
      <c r="M8" s="281" t="s">
        <v>224</v>
      </c>
      <c r="N8" s="281" t="s">
        <v>225</v>
      </c>
      <c r="O8" s="281" t="s">
        <v>226</v>
      </c>
      <c r="P8" s="281" t="s">
        <v>227</v>
      </c>
      <c r="Q8" s="281" t="s">
        <v>228</v>
      </c>
      <c r="R8" s="281" t="s">
        <v>229</v>
      </c>
      <c r="S8" s="281" t="s">
        <v>230</v>
      </c>
      <c r="T8" s="281" t="s">
        <v>231</v>
      </c>
      <c r="U8" s="281" t="s">
        <v>232</v>
      </c>
      <c r="V8" s="281" t="s">
        <v>233</v>
      </c>
      <c r="W8" s="281" t="s">
        <v>234</v>
      </c>
      <c r="X8" s="281" t="s">
        <v>235</v>
      </c>
    </row>
    <row r="9" ht="18" hidden="1" customHeight="1" spans="1:24">
      <c r="A9" s="282" t="s">
        <v>90</v>
      </c>
      <c r="B9" s="282" t="s">
        <v>92</v>
      </c>
      <c r="C9" s="282" t="s">
        <v>92</v>
      </c>
      <c r="D9" s="282" t="s">
        <v>92</v>
      </c>
      <c r="E9" s="282" t="s">
        <v>92</v>
      </c>
      <c r="F9" s="282" t="s">
        <v>92</v>
      </c>
      <c r="G9" s="282" t="s">
        <v>92</v>
      </c>
      <c r="H9" s="283">
        <v>1556630.08</v>
      </c>
      <c r="I9" s="203">
        <v>1556630.08</v>
      </c>
      <c r="J9" s="289"/>
      <c r="K9" s="289"/>
      <c r="L9" s="289"/>
      <c r="M9" s="203">
        <v>1556630.08</v>
      </c>
      <c r="N9" s="289"/>
      <c r="O9" s="289"/>
      <c r="P9" s="289"/>
      <c r="Q9" s="289"/>
      <c r="R9" s="295"/>
      <c r="S9" s="283"/>
      <c r="T9" s="295"/>
      <c r="U9" s="295"/>
      <c r="V9" s="295"/>
      <c r="W9" s="295"/>
      <c r="X9" s="295"/>
    </row>
    <row r="10" ht="18" hidden="1" customHeight="1" spans="1:24">
      <c r="A10" s="282" t="s">
        <v>236</v>
      </c>
      <c r="B10" s="282" t="s">
        <v>237</v>
      </c>
      <c r="C10" s="282" t="s">
        <v>238</v>
      </c>
      <c r="D10" s="282" t="s">
        <v>107</v>
      </c>
      <c r="E10" s="282" t="s">
        <v>239</v>
      </c>
      <c r="F10" s="282" t="s">
        <v>240</v>
      </c>
      <c r="G10" s="282" t="s">
        <v>241</v>
      </c>
      <c r="H10" s="283">
        <v>215520</v>
      </c>
      <c r="I10" s="203">
        <v>215520</v>
      </c>
      <c r="J10" s="290"/>
      <c r="K10" s="290"/>
      <c r="L10" s="290"/>
      <c r="M10" s="203">
        <v>215520</v>
      </c>
      <c r="N10" s="290"/>
      <c r="O10" s="291"/>
      <c r="P10" s="291"/>
      <c r="Q10" s="291"/>
      <c r="R10" s="295"/>
      <c r="S10" s="283"/>
      <c r="T10" s="295"/>
      <c r="U10" s="295"/>
      <c r="V10" s="290"/>
      <c r="W10" s="290"/>
      <c r="X10" s="290"/>
    </row>
    <row r="11" hidden="1" customHeight="1" spans="1:24">
      <c r="A11" s="282" t="s">
        <v>236</v>
      </c>
      <c r="B11" s="282" t="s">
        <v>237</v>
      </c>
      <c r="C11" s="282" t="s">
        <v>238</v>
      </c>
      <c r="D11" s="282" t="s">
        <v>107</v>
      </c>
      <c r="E11" s="282" t="s">
        <v>239</v>
      </c>
      <c r="F11" s="282" t="s">
        <v>242</v>
      </c>
      <c r="G11" s="282" t="s">
        <v>243</v>
      </c>
      <c r="H11" s="283">
        <v>320856</v>
      </c>
      <c r="I11" s="203">
        <v>320856</v>
      </c>
      <c r="J11" s="290"/>
      <c r="K11" s="290"/>
      <c r="L11" s="290"/>
      <c r="M11" s="203">
        <v>320856</v>
      </c>
      <c r="N11" s="290"/>
      <c r="O11" s="291"/>
      <c r="P11" s="291"/>
      <c r="Q11" s="291"/>
      <c r="R11" s="295"/>
      <c r="S11" s="283"/>
      <c r="T11" s="295"/>
      <c r="U11" s="295"/>
      <c r="V11" s="290"/>
      <c r="W11" s="290"/>
      <c r="X11" s="290"/>
    </row>
    <row r="12" hidden="1" customHeight="1" spans="1:24">
      <c r="A12" s="282" t="s">
        <v>236</v>
      </c>
      <c r="B12" s="282" t="s">
        <v>237</v>
      </c>
      <c r="C12" s="282" t="s">
        <v>238</v>
      </c>
      <c r="D12" s="282" t="s">
        <v>107</v>
      </c>
      <c r="E12" s="282" t="s">
        <v>239</v>
      </c>
      <c r="F12" s="282" t="s">
        <v>244</v>
      </c>
      <c r="G12" s="282" t="s">
        <v>245</v>
      </c>
      <c r="H12" s="283">
        <v>17960</v>
      </c>
      <c r="I12" s="203">
        <v>17960</v>
      </c>
      <c r="J12" s="290"/>
      <c r="K12" s="290"/>
      <c r="L12" s="290"/>
      <c r="M12" s="203">
        <v>17960</v>
      </c>
      <c r="N12" s="290"/>
      <c r="O12" s="291"/>
      <c r="P12" s="291"/>
      <c r="Q12" s="291"/>
      <c r="R12" s="295"/>
      <c r="S12" s="283"/>
      <c r="T12" s="295"/>
      <c r="U12" s="295"/>
      <c r="V12" s="290"/>
      <c r="W12" s="290"/>
      <c r="X12" s="290"/>
    </row>
    <row r="13" hidden="1" customHeight="1" spans="1:24">
      <c r="A13" s="282" t="s">
        <v>236</v>
      </c>
      <c r="B13" s="282" t="s">
        <v>246</v>
      </c>
      <c r="C13" s="282" t="s">
        <v>247</v>
      </c>
      <c r="D13" s="282" t="s">
        <v>107</v>
      </c>
      <c r="E13" s="282" t="s">
        <v>239</v>
      </c>
      <c r="F13" s="282" t="s">
        <v>248</v>
      </c>
      <c r="G13" s="282" t="s">
        <v>249</v>
      </c>
      <c r="H13" s="283">
        <v>840</v>
      </c>
      <c r="I13" s="203">
        <v>840</v>
      </c>
      <c r="J13" s="290"/>
      <c r="K13" s="290"/>
      <c r="L13" s="290"/>
      <c r="M13" s="203">
        <v>840</v>
      </c>
      <c r="N13" s="290"/>
      <c r="O13" s="291"/>
      <c r="P13" s="291"/>
      <c r="Q13" s="291"/>
      <c r="R13" s="295"/>
      <c r="S13" s="283"/>
      <c r="T13" s="295"/>
      <c r="U13" s="295"/>
      <c r="V13" s="290"/>
      <c r="W13" s="290"/>
      <c r="X13" s="290"/>
    </row>
    <row r="14" hidden="1" customHeight="1" spans="1:24">
      <c r="A14" s="282" t="s">
        <v>236</v>
      </c>
      <c r="B14" s="282" t="s">
        <v>246</v>
      </c>
      <c r="C14" s="282" t="s">
        <v>247</v>
      </c>
      <c r="D14" s="282" t="s">
        <v>119</v>
      </c>
      <c r="E14" s="282" t="s">
        <v>250</v>
      </c>
      <c r="F14" s="282" t="s">
        <v>251</v>
      </c>
      <c r="G14" s="282" t="s">
        <v>252</v>
      </c>
      <c r="H14" s="283">
        <v>128325</v>
      </c>
      <c r="I14" s="203">
        <v>128325</v>
      </c>
      <c r="J14" s="290"/>
      <c r="K14" s="290"/>
      <c r="L14" s="290"/>
      <c r="M14" s="203">
        <v>128325</v>
      </c>
      <c r="N14" s="290"/>
      <c r="O14" s="291"/>
      <c r="P14" s="291"/>
      <c r="Q14" s="291"/>
      <c r="R14" s="295"/>
      <c r="S14" s="283"/>
      <c r="T14" s="295"/>
      <c r="U14" s="295"/>
      <c r="V14" s="290"/>
      <c r="W14" s="290"/>
      <c r="X14" s="290"/>
    </row>
    <row r="15" hidden="1" customHeight="1" spans="1:24">
      <c r="A15" s="282" t="s">
        <v>236</v>
      </c>
      <c r="B15" s="282" t="s">
        <v>246</v>
      </c>
      <c r="C15" s="282" t="s">
        <v>247</v>
      </c>
      <c r="D15" s="282" t="s">
        <v>129</v>
      </c>
      <c r="E15" s="282" t="s">
        <v>253</v>
      </c>
      <c r="F15" s="282" t="s">
        <v>254</v>
      </c>
      <c r="G15" s="282" t="s">
        <v>255</v>
      </c>
      <c r="H15" s="283">
        <v>55720</v>
      </c>
      <c r="I15" s="203">
        <v>55720</v>
      </c>
      <c r="J15" s="290"/>
      <c r="K15" s="290"/>
      <c r="L15" s="290"/>
      <c r="M15" s="203">
        <v>55720</v>
      </c>
      <c r="N15" s="290"/>
      <c r="O15" s="291"/>
      <c r="P15" s="291"/>
      <c r="Q15" s="291"/>
      <c r="R15" s="295"/>
      <c r="S15" s="283"/>
      <c r="T15" s="295"/>
      <c r="U15" s="295"/>
      <c r="V15" s="290"/>
      <c r="W15" s="290"/>
      <c r="X15" s="290"/>
    </row>
    <row r="16" hidden="1" customHeight="1" spans="1:24">
      <c r="A16" s="282" t="s">
        <v>236</v>
      </c>
      <c r="B16" s="282" t="s">
        <v>246</v>
      </c>
      <c r="C16" s="282" t="s">
        <v>247</v>
      </c>
      <c r="D16" s="282" t="s">
        <v>131</v>
      </c>
      <c r="E16" s="282" t="s">
        <v>256</v>
      </c>
      <c r="F16" s="282" t="s">
        <v>257</v>
      </c>
      <c r="G16" s="282" t="s">
        <v>258</v>
      </c>
      <c r="H16" s="283">
        <v>36720</v>
      </c>
      <c r="I16" s="203">
        <v>36720</v>
      </c>
      <c r="J16" s="290"/>
      <c r="K16" s="290"/>
      <c r="L16" s="290"/>
      <c r="M16" s="203">
        <v>36720</v>
      </c>
      <c r="N16" s="290"/>
      <c r="O16" s="291"/>
      <c r="P16" s="291"/>
      <c r="Q16" s="291"/>
      <c r="R16" s="295"/>
      <c r="S16" s="283"/>
      <c r="T16" s="295"/>
      <c r="U16" s="295"/>
      <c r="V16" s="290"/>
      <c r="W16" s="290"/>
      <c r="X16" s="290"/>
    </row>
    <row r="17" hidden="1" customHeight="1" spans="1:24">
      <c r="A17" s="282" t="s">
        <v>236</v>
      </c>
      <c r="B17" s="282" t="s">
        <v>246</v>
      </c>
      <c r="C17" s="282" t="s">
        <v>247</v>
      </c>
      <c r="D17" s="282" t="s">
        <v>133</v>
      </c>
      <c r="E17" s="282" t="s">
        <v>259</v>
      </c>
      <c r="F17" s="282" t="s">
        <v>248</v>
      </c>
      <c r="G17" s="282" t="s">
        <v>249</v>
      </c>
      <c r="H17" s="283">
        <v>1295</v>
      </c>
      <c r="I17" s="203">
        <v>1295</v>
      </c>
      <c r="J17" s="290"/>
      <c r="K17" s="290"/>
      <c r="L17" s="290"/>
      <c r="M17" s="203">
        <v>1295</v>
      </c>
      <c r="N17" s="290"/>
      <c r="O17" s="291"/>
      <c r="P17" s="291"/>
      <c r="Q17" s="291"/>
      <c r="R17" s="295"/>
      <c r="S17" s="283"/>
      <c r="T17" s="295"/>
      <c r="U17" s="295"/>
      <c r="V17" s="290"/>
      <c r="W17" s="290"/>
      <c r="X17" s="290"/>
    </row>
    <row r="18" hidden="1" customHeight="1" spans="1:24">
      <c r="A18" s="282" t="s">
        <v>236</v>
      </c>
      <c r="B18" s="282" t="s">
        <v>260</v>
      </c>
      <c r="C18" s="282" t="s">
        <v>261</v>
      </c>
      <c r="D18" s="282" t="s">
        <v>147</v>
      </c>
      <c r="E18" s="282" t="s">
        <v>261</v>
      </c>
      <c r="F18" s="282" t="s">
        <v>262</v>
      </c>
      <c r="G18" s="282" t="s">
        <v>261</v>
      </c>
      <c r="H18" s="283">
        <v>94824</v>
      </c>
      <c r="I18" s="203">
        <v>94824</v>
      </c>
      <c r="J18" s="290"/>
      <c r="K18" s="290"/>
      <c r="L18" s="290"/>
      <c r="M18" s="203">
        <v>94824</v>
      </c>
      <c r="N18" s="290"/>
      <c r="O18" s="291"/>
      <c r="P18" s="291"/>
      <c r="Q18" s="291"/>
      <c r="R18" s="295"/>
      <c r="S18" s="283"/>
      <c r="T18" s="295"/>
      <c r="U18" s="295"/>
      <c r="V18" s="290"/>
      <c r="W18" s="290"/>
      <c r="X18" s="290"/>
    </row>
    <row r="19" hidden="1" customHeight="1" spans="1:24">
      <c r="A19" s="282" t="s">
        <v>236</v>
      </c>
      <c r="B19" s="282" t="s">
        <v>263</v>
      </c>
      <c r="C19" s="282" t="s">
        <v>264</v>
      </c>
      <c r="D19" s="282" t="s">
        <v>117</v>
      </c>
      <c r="E19" s="282" t="s">
        <v>265</v>
      </c>
      <c r="F19" s="282" t="s">
        <v>266</v>
      </c>
      <c r="G19" s="282" t="s">
        <v>267</v>
      </c>
      <c r="H19" s="283">
        <v>25200</v>
      </c>
      <c r="I19" s="203">
        <v>25200</v>
      </c>
      <c r="J19" s="290"/>
      <c r="K19" s="290"/>
      <c r="L19" s="290"/>
      <c r="M19" s="203">
        <v>25200</v>
      </c>
      <c r="N19" s="290"/>
      <c r="O19" s="291"/>
      <c r="P19" s="291"/>
      <c r="Q19" s="291"/>
      <c r="R19" s="295"/>
      <c r="S19" s="283"/>
      <c r="T19" s="295"/>
      <c r="U19" s="295"/>
      <c r="V19" s="290"/>
      <c r="W19" s="290"/>
      <c r="X19" s="290"/>
    </row>
    <row r="20" customHeight="1" spans="1:24">
      <c r="A20" s="282" t="s">
        <v>236</v>
      </c>
      <c r="B20" s="282" t="s">
        <v>268</v>
      </c>
      <c r="C20" s="282" t="s">
        <v>269</v>
      </c>
      <c r="D20" s="282" t="s">
        <v>107</v>
      </c>
      <c r="E20" s="282" t="s">
        <v>239</v>
      </c>
      <c r="F20" s="282" t="s">
        <v>270</v>
      </c>
      <c r="G20" s="282" t="s">
        <v>271</v>
      </c>
      <c r="H20" s="283">
        <v>43800</v>
      </c>
      <c r="I20" s="203">
        <v>43800</v>
      </c>
      <c r="J20" s="290"/>
      <c r="K20" s="290"/>
      <c r="L20" s="290"/>
      <c r="M20" s="203">
        <v>43800</v>
      </c>
      <c r="N20" s="290"/>
      <c r="O20" s="291"/>
      <c r="P20" s="291"/>
      <c r="Q20" s="291"/>
      <c r="R20" s="295"/>
      <c r="S20" s="283"/>
      <c r="T20" s="295"/>
      <c r="U20" s="295"/>
      <c r="V20" s="290"/>
      <c r="W20" s="290"/>
      <c r="X20" s="290"/>
    </row>
    <row r="21" customHeight="1" spans="1:24">
      <c r="A21" s="282" t="s">
        <v>236</v>
      </c>
      <c r="B21" s="282" t="s">
        <v>272</v>
      </c>
      <c r="C21" s="282" t="s">
        <v>273</v>
      </c>
      <c r="D21" s="282" t="s">
        <v>107</v>
      </c>
      <c r="E21" s="282" t="s">
        <v>239</v>
      </c>
      <c r="F21" s="282" t="s">
        <v>274</v>
      </c>
      <c r="G21" s="282" t="s">
        <v>273</v>
      </c>
      <c r="H21" s="283">
        <v>1800</v>
      </c>
      <c r="I21" s="203">
        <v>1800</v>
      </c>
      <c r="J21" s="290"/>
      <c r="K21" s="290"/>
      <c r="L21" s="290"/>
      <c r="M21" s="203">
        <v>1800</v>
      </c>
      <c r="N21" s="290"/>
      <c r="O21" s="291"/>
      <c r="P21" s="291"/>
      <c r="Q21" s="291"/>
      <c r="R21" s="295"/>
      <c r="S21" s="283"/>
      <c r="T21" s="295"/>
      <c r="U21" s="295"/>
      <c r="V21" s="290"/>
      <c r="W21" s="290"/>
      <c r="X21" s="290"/>
    </row>
    <row r="22" customHeight="1" spans="1:24">
      <c r="A22" s="282" t="s">
        <v>236</v>
      </c>
      <c r="B22" s="282" t="s">
        <v>275</v>
      </c>
      <c r="C22" s="282" t="s">
        <v>276</v>
      </c>
      <c r="D22" s="282" t="s">
        <v>107</v>
      </c>
      <c r="E22" s="282" t="s">
        <v>239</v>
      </c>
      <c r="F22" s="282" t="s">
        <v>277</v>
      </c>
      <c r="G22" s="282" t="s">
        <v>278</v>
      </c>
      <c r="H22" s="283">
        <v>20000</v>
      </c>
      <c r="I22" s="203">
        <v>20000</v>
      </c>
      <c r="J22" s="290"/>
      <c r="K22" s="290"/>
      <c r="L22" s="290"/>
      <c r="M22" s="203">
        <v>20000</v>
      </c>
      <c r="N22" s="290"/>
      <c r="O22" s="291"/>
      <c r="P22" s="291"/>
      <c r="Q22" s="291"/>
      <c r="R22" s="295"/>
      <c r="S22" s="283"/>
      <c r="T22" s="295"/>
      <c r="U22" s="295"/>
      <c r="V22" s="290"/>
      <c r="W22" s="290"/>
      <c r="X22" s="290"/>
    </row>
    <row r="23" customHeight="1" spans="1:24">
      <c r="A23" s="282" t="s">
        <v>236</v>
      </c>
      <c r="B23" s="282" t="s">
        <v>275</v>
      </c>
      <c r="C23" s="282" t="s">
        <v>276</v>
      </c>
      <c r="D23" s="282" t="s">
        <v>107</v>
      </c>
      <c r="E23" s="282" t="s">
        <v>239</v>
      </c>
      <c r="F23" s="282" t="s">
        <v>279</v>
      </c>
      <c r="G23" s="282" t="s">
        <v>280</v>
      </c>
      <c r="H23" s="283">
        <v>1000</v>
      </c>
      <c r="I23" s="203">
        <v>1000</v>
      </c>
      <c r="J23" s="290"/>
      <c r="K23" s="290"/>
      <c r="L23" s="290"/>
      <c r="M23" s="203">
        <v>1000</v>
      </c>
      <c r="N23" s="290"/>
      <c r="O23" s="291"/>
      <c r="P23" s="291"/>
      <c r="Q23" s="291"/>
      <c r="R23" s="295"/>
      <c r="S23" s="283"/>
      <c r="T23" s="295"/>
      <c r="U23" s="295"/>
      <c r="V23" s="290"/>
      <c r="W23" s="290"/>
      <c r="X23" s="290"/>
    </row>
    <row r="24" customHeight="1" spans="1:24">
      <c r="A24" s="282" t="s">
        <v>236</v>
      </c>
      <c r="B24" s="282" t="s">
        <v>275</v>
      </c>
      <c r="C24" s="282" t="s">
        <v>276</v>
      </c>
      <c r="D24" s="282" t="s">
        <v>107</v>
      </c>
      <c r="E24" s="282" t="s">
        <v>239</v>
      </c>
      <c r="F24" s="282" t="s">
        <v>281</v>
      </c>
      <c r="G24" s="282" t="s">
        <v>282</v>
      </c>
      <c r="H24" s="283">
        <v>10000</v>
      </c>
      <c r="I24" s="203">
        <v>10000</v>
      </c>
      <c r="J24" s="290"/>
      <c r="K24" s="290"/>
      <c r="L24" s="290"/>
      <c r="M24" s="203">
        <v>10000</v>
      </c>
      <c r="N24" s="290"/>
      <c r="O24" s="291"/>
      <c r="P24" s="291"/>
      <c r="Q24" s="291"/>
      <c r="R24" s="295"/>
      <c r="S24" s="283"/>
      <c r="T24" s="295"/>
      <c r="U24" s="295"/>
      <c r="V24" s="290"/>
      <c r="W24" s="290"/>
      <c r="X24" s="290"/>
    </row>
    <row r="25" customHeight="1" spans="1:24">
      <c r="A25" s="282" t="s">
        <v>236</v>
      </c>
      <c r="B25" s="282" t="s">
        <v>275</v>
      </c>
      <c r="C25" s="282" t="s">
        <v>276</v>
      </c>
      <c r="D25" s="282" t="s">
        <v>107</v>
      </c>
      <c r="E25" s="282" t="s">
        <v>239</v>
      </c>
      <c r="F25" s="282" t="s">
        <v>283</v>
      </c>
      <c r="G25" s="282" t="s">
        <v>284</v>
      </c>
      <c r="H25" s="283">
        <v>1350</v>
      </c>
      <c r="I25" s="203">
        <v>1350</v>
      </c>
      <c r="J25" s="290"/>
      <c r="K25" s="290"/>
      <c r="L25" s="290"/>
      <c r="M25" s="203">
        <v>1350</v>
      </c>
      <c r="N25" s="290"/>
      <c r="O25" s="291"/>
      <c r="P25" s="291"/>
      <c r="Q25" s="291"/>
      <c r="R25" s="295"/>
      <c r="S25" s="283"/>
      <c r="T25" s="295"/>
      <c r="U25" s="295"/>
      <c r="V25" s="290"/>
      <c r="W25" s="290"/>
      <c r="X25" s="290"/>
    </row>
    <row r="26" customHeight="1" spans="1:24">
      <c r="A26" s="282" t="s">
        <v>236</v>
      </c>
      <c r="B26" s="282" t="s">
        <v>275</v>
      </c>
      <c r="C26" s="282" t="s">
        <v>276</v>
      </c>
      <c r="D26" s="282" t="s">
        <v>107</v>
      </c>
      <c r="E26" s="282" t="s">
        <v>239</v>
      </c>
      <c r="F26" s="282" t="s">
        <v>285</v>
      </c>
      <c r="G26" s="282" t="s">
        <v>286</v>
      </c>
      <c r="H26" s="283">
        <v>12000</v>
      </c>
      <c r="I26" s="203">
        <v>12000</v>
      </c>
      <c r="J26" s="290"/>
      <c r="K26" s="290"/>
      <c r="L26" s="290"/>
      <c r="M26" s="203">
        <v>12000</v>
      </c>
      <c r="N26" s="290"/>
      <c r="O26" s="291"/>
      <c r="P26" s="291"/>
      <c r="Q26" s="291"/>
      <c r="R26" s="295"/>
      <c r="S26" s="283"/>
      <c r="T26" s="295"/>
      <c r="U26" s="295"/>
      <c r="V26" s="290"/>
      <c r="W26" s="290"/>
      <c r="X26" s="290"/>
    </row>
    <row r="27" customHeight="1" spans="1:24">
      <c r="A27" s="282" t="s">
        <v>236</v>
      </c>
      <c r="B27" s="282" t="s">
        <v>275</v>
      </c>
      <c r="C27" s="282" t="s">
        <v>276</v>
      </c>
      <c r="D27" s="282" t="s">
        <v>107</v>
      </c>
      <c r="E27" s="282" t="s">
        <v>239</v>
      </c>
      <c r="F27" s="282" t="s">
        <v>270</v>
      </c>
      <c r="G27" s="282" t="s">
        <v>271</v>
      </c>
      <c r="H27" s="283">
        <v>4380</v>
      </c>
      <c r="I27" s="203">
        <v>4380</v>
      </c>
      <c r="J27" s="290"/>
      <c r="K27" s="290"/>
      <c r="L27" s="290"/>
      <c r="M27" s="203">
        <v>4380</v>
      </c>
      <c r="N27" s="290"/>
      <c r="O27" s="291"/>
      <c r="P27" s="291"/>
      <c r="Q27" s="291"/>
      <c r="R27" s="295"/>
      <c r="S27" s="283"/>
      <c r="T27" s="295"/>
      <c r="U27" s="295"/>
      <c r="V27" s="290"/>
      <c r="W27" s="290"/>
      <c r="X27" s="290"/>
    </row>
    <row r="28" customHeight="1" spans="1:24">
      <c r="A28" s="282" t="s">
        <v>236</v>
      </c>
      <c r="B28" s="282" t="s">
        <v>275</v>
      </c>
      <c r="C28" s="282" t="s">
        <v>276</v>
      </c>
      <c r="D28" s="282" t="s">
        <v>107</v>
      </c>
      <c r="E28" s="282" t="s">
        <v>239</v>
      </c>
      <c r="F28" s="282" t="s">
        <v>287</v>
      </c>
      <c r="G28" s="282" t="s">
        <v>288</v>
      </c>
      <c r="H28" s="283">
        <v>9000</v>
      </c>
      <c r="I28" s="203">
        <v>9000</v>
      </c>
      <c r="J28" s="290"/>
      <c r="K28" s="290"/>
      <c r="L28" s="290"/>
      <c r="M28" s="203">
        <v>9000</v>
      </c>
      <c r="N28" s="290"/>
      <c r="O28" s="291"/>
      <c r="P28" s="291"/>
      <c r="Q28" s="291"/>
      <c r="R28" s="295"/>
      <c r="S28" s="283"/>
      <c r="T28" s="295"/>
      <c r="U28" s="295"/>
      <c r="V28" s="290"/>
      <c r="W28" s="290"/>
      <c r="X28" s="290"/>
    </row>
    <row r="29" customHeight="1" spans="1:24">
      <c r="A29" s="282" t="s">
        <v>236</v>
      </c>
      <c r="B29" s="282" t="s">
        <v>275</v>
      </c>
      <c r="C29" s="282" t="s">
        <v>276</v>
      </c>
      <c r="D29" s="282" t="s">
        <v>117</v>
      </c>
      <c r="E29" s="282" t="s">
        <v>265</v>
      </c>
      <c r="F29" s="282" t="s">
        <v>285</v>
      </c>
      <c r="G29" s="282" t="s">
        <v>286</v>
      </c>
      <c r="H29" s="283">
        <v>300</v>
      </c>
      <c r="I29" s="203">
        <v>300</v>
      </c>
      <c r="J29" s="290"/>
      <c r="K29" s="290"/>
      <c r="L29" s="290"/>
      <c r="M29" s="203">
        <v>300</v>
      </c>
      <c r="N29" s="290"/>
      <c r="O29" s="291"/>
      <c r="P29" s="291"/>
      <c r="Q29" s="291"/>
      <c r="R29" s="295"/>
      <c r="S29" s="283"/>
      <c r="T29" s="295"/>
      <c r="U29" s="295"/>
      <c r="V29" s="290"/>
      <c r="W29" s="290"/>
      <c r="X29" s="290"/>
    </row>
    <row r="30" customHeight="1" spans="1:24">
      <c r="A30" s="282" t="s">
        <v>236</v>
      </c>
      <c r="B30" s="282" t="s">
        <v>275</v>
      </c>
      <c r="C30" s="282" t="s">
        <v>276</v>
      </c>
      <c r="D30" s="282" t="s">
        <v>117</v>
      </c>
      <c r="E30" s="282" t="s">
        <v>265</v>
      </c>
      <c r="F30" s="282" t="s">
        <v>287</v>
      </c>
      <c r="G30" s="282" t="s">
        <v>288</v>
      </c>
      <c r="H30" s="283">
        <v>1600</v>
      </c>
      <c r="I30" s="203">
        <v>1600</v>
      </c>
      <c r="J30" s="290"/>
      <c r="K30" s="290"/>
      <c r="L30" s="290"/>
      <c r="M30" s="203">
        <v>1600</v>
      </c>
      <c r="N30" s="290"/>
      <c r="O30" s="291"/>
      <c r="P30" s="291"/>
      <c r="Q30" s="291"/>
      <c r="R30" s="295"/>
      <c r="S30" s="283"/>
      <c r="T30" s="295"/>
      <c r="U30" s="295"/>
      <c r="V30" s="290"/>
      <c r="W30" s="290"/>
      <c r="X30" s="290"/>
    </row>
    <row r="31" hidden="1" customHeight="1" spans="1:24">
      <c r="A31" s="282" t="s">
        <v>236</v>
      </c>
      <c r="B31" s="282" t="s">
        <v>289</v>
      </c>
      <c r="C31" s="282" t="s">
        <v>290</v>
      </c>
      <c r="D31" s="282" t="s">
        <v>107</v>
      </c>
      <c r="E31" s="282" t="s">
        <v>239</v>
      </c>
      <c r="F31" s="282" t="s">
        <v>244</v>
      </c>
      <c r="G31" s="282" t="s">
        <v>245</v>
      </c>
      <c r="H31" s="283">
        <v>206820</v>
      </c>
      <c r="I31" s="203">
        <v>206820</v>
      </c>
      <c r="J31" s="290"/>
      <c r="K31" s="290"/>
      <c r="L31" s="290"/>
      <c r="M31" s="203">
        <v>206820</v>
      </c>
      <c r="N31" s="290"/>
      <c r="O31" s="291"/>
      <c r="P31" s="291"/>
      <c r="Q31" s="291"/>
      <c r="R31" s="295"/>
      <c r="S31" s="283"/>
      <c r="T31" s="295"/>
      <c r="U31" s="295"/>
      <c r="V31" s="290"/>
      <c r="W31" s="290"/>
      <c r="X31" s="290"/>
    </row>
    <row r="32" hidden="1" customHeight="1" spans="1:24">
      <c r="A32" s="282" t="s">
        <v>236</v>
      </c>
      <c r="B32" s="282" t="s">
        <v>291</v>
      </c>
      <c r="C32" s="282" t="s">
        <v>292</v>
      </c>
      <c r="D32" s="282" t="s">
        <v>107</v>
      </c>
      <c r="E32" s="282" t="s">
        <v>239</v>
      </c>
      <c r="F32" s="282" t="s">
        <v>293</v>
      </c>
      <c r="G32" s="282" t="s">
        <v>294</v>
      </c>
      <c r="H32" s="283">
        <v>347320.08</v>
      </c>
      <c r="I32" s="203">
        <v>347320.08</v>
      </c>
      <c r="J32" s="290"/>
      <c r="K32" s="290"/>
      <c r="L32" s="290"/>
      <c r="M32" s="203">
        <v>347320.08</v>
      </c>
      <c r="N32" s="290"/>
      <c r="O32" s="291"/>
      <c r="P32" s="291"/>
      <c r="Q32" s="291"/>
      <c r="R32" s="295"/>
      <c r="S32" s="283"/>
      <c r="T32" s="295"/>
      <c r="U32" s="295"/>
      <c r="V32" s="290"/>
      <c r="W32" s="290"/>
      <c r="X32" s="290"/>
    </row>
    <row r="33" hidden="1" customHeight="1" spans="1:24">
      <c r="A33" s="284" t="s">
        <v>149</v>
      </c>
      <c r="B33" s="285"/>
      <c r="C33" s="285"/>
      <c r="D33" s="285"/>
      <c r="E33" s="285"/>
      <c r="F33" s="285"/>
      <c r="G33" s="286"/>
      <c r="H33" s="283">
        <v>1556630.08</v>
      </c>
      <c r="I33" s="203">
        <v>1556630.08</v>
      </c>
      <c r="J33" s="292"/>
      <c r="K33" s="292"/>
      <c r="L33" s="292"/>
      <c r="M33" s="203">
        <v>1556630.08</v>
      </c>
      <c r="N33" s="292"/>
      <c r="O33" s="289"/>
      <c r="P33" s="289"/>
      <c r="Q33" s="289"/>
      <c r="R33" s="283"/>
      <c r="S33" s="283"/>
      <c r="T33" s="283"/>
      <c r="U33" s="283"/>
      <c r="V33" s="283"/>
      <c r="W33" s="283"/>
      <c r="X33" s="283"/>
    </row>
  </sheetData>
  <autoFilter xmlns:etc="http://www.wps.cn/officeDocument/2017/etCustomData" ref="A7:X33" etc:filterBottomFollowUsedRange="0">
    <filterColumn colId="5">
      <filters>
        <filter val="30201"/>
        <filter val="30211"/>
        <filter val="30216"/>
        <filter val="30207"/>
        <filter val="30228"/>
        <filter val="30229"/>
        <filter val="30239"/>
        <filter val="30299"/>
      </filters>
    </filterColumn>
    <extLst/>
  </autoFilter>
  <mergeCells count="30">
    <mergeCell ref="A2:X2"/>
    <mergeCell ref="A3:I3"/>
    <mergeCell ref="H4:X4"/>
    <mergeCell ref="I5:N5"/>
    <mergeCell ref="O5:Q5"/>
    <mergeCell ref="S5:X5"/>
    <mergeCell ref="I6:J6"/>
    <mergeCell ref="A33:G3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8"/>
  <sheetViews>
    <sheetView zoomScaleSheetLayoutView="60" workbookViewId="0">
      <selection activeCell="D24" sqref="D24"/>
    </sheetView>
  </sheetViews>
  <sheetFormatPr defaultColWidth="8.88571428571429" defaultRowHeight="14.25" customHeight="1"/>
  <cols>
    <col min="1" max="1" width="10.2857142857143" style="79" customWidth="1"/>
    <col min="2" max="2" width="21.2857142857143" style="79" customWidth="1"/>
    <col min="3" max="3" width="26.7142857142857" style="79" customWidth="1"/>
    <col min="4" max="4" width="18.1428571428571" style="79" customWidth="1"/>
    <col min="5" max="5" width="11.1333333333333" style="79" customWidth="1"/>
    <col min="6" max="6" width="28.8571428571429" style="79" customWidth="1"/>
    <col min="7" max="7" width="9.84761904761905" style="79" customWidth="1"/>
    <col min="8" max="8" width="20" style="79" customWidth="1"/>
    <col min="9" max="10" width="10.1428571428571" style="79" customWidth="1"/>
    <col min="11" max="11" width="9.28571428571429" style="79" customWidth="1"/>
    <col min="12" max="12" width="10" style="79" customWidth="1"/>
    <col min="13" max="13" width="10.5714285714286" style="79" customWidth="1"/>
    <col min="14" max="14" width="10.2857142857143" style="79" customWidth="1"/>
    <col min="15" max="15" width="10.4285714285714" style="79" customWidth="1"/>
    <col min="16" max="17" width="11.1333333333333" style="79" customWidth="1"/>
    <col min="18" max="18" width="9.13333333333333" style="79" customWidth="1"/>
    <col min="19" max="19" width="10.2857142857143" style="79" customWidth="1"/>
    <col min="20" max="22" width="11.7142857142857" style="79" customWidth="1"/>
    <col min="23" max="23" width="10.2857142857143" style="79" customWidth="1"/>
    <col min="24" max="24" width="9.13333333333333" style="79" customWidth="1"/>
    <col min="25" max="16384" width="9.13333333333333" style="79"/>
  </cols>
  <sheetData>
    <row r="1" ht="13.5" customHeight="1" spans="5:23">
      <c r="E1" s="270"/>
      <c r="F1" s="270"/>
      <c r="G1" s="270"/>
      <c r="H1" s="270"/>
      <c r="I1" s="81"/>
      <c r="J1" s="81"/>
      <c r="K1" s="81"/>
      <c r="L1" s="81"/>
      <c r="M1" s="81"/>
      <c r="N1" s="81"/>
      <c r="O1" s="81"/>
      <c r="P1" s="81"/>
      <c r="Q1" s="81"/>
      <c r="W1" s="82"/>
    </row>
    <row r="2" ht="27.75" customHeight="1" spans="1:23">
      <c r="A2" s="65" t="s">
        <v>9</v>
      </c>
      <c r="B2" s="65"/>
      <c r="C2" s="65"/>
      <c r="D2" s="65"/>
      <c r="E2" s="65"/>
      <c r="F2" s="65"/>
      <c r="G2" s="65"/>
      <c r="H2" s="65"/>
      <c r="I2" s="65"/>
      <c r="J2" s="65"/>
      <c r="K2" s="65"/>
      <c r="L2" s="65"/>
      <c r="M2" s="65"/>
      <c r="N2" s="65"/>
      <c r="O2" s="65"/>
      <c r="P2" s="65"/>
      <c r="Q2" s="65"/>
      <c r="R2" s="65"/>
      <c r="S2" s="65"/>
      <c r="T2" s="65"/>
      <c r="U2" s="65"/>
      <c r="V2" s="65"/>
      <c r="W2" s="65"/>
    </row>
    <row r="3" ht="13.5" customHeight="1" spans="1:23">
      <c r="A3" s="161" t="s">
        <v>21</v>
      </c>
      <c r="B3" s="161"/>
      <c r="C3" s="271"/>
      <c r="D3" s="271"/>
      <c r="E3" s="271"/>
      <c r="F3" s="271"/>
      <c r="G3" s="271"/>
      <c r="H3" s="271"/>
      <c r="I3" s="85"/>
      <c r="J3" s="85"/>
      <c r="K3" s="85"/>
      <c r="L3" s="85"/>
      <c r="M3" s="85"/>
      <c r="N3" s="85"/>
      <c r="O3" s="85"/>
      <c r="P3" s="85"/>
      <c r="Q3" s="85"/>
      <c r="W3" s="158" t="s">
        <v>195</v>
      </c>
    </row>
    <row r="4" ht="15.75" customHeight="1" spans="1:23">
      <c r="A4" s="126" t="s">
        <v>295</v>
      </c>
      <c r="B4" s="126" t="s">
        <v>203</v>
      </c>
      <c r="C4" s="126" t="s">
        <v>204</v>
      </c>
      <c r="D4" s="126" t="s">
        <v>296</v>
      </c>
      <c r="E4" s="126" t="s">
        <v>205</v>
      </c>
      <c r="F4" s="126" t="s">
        <v>206</v>
      </c>
      <c r="G4" s="126" t="s">
        <v>297</v>
      </c>
      <c r="H4" s="126" t="s">
        <v>298</v>
      </c>
      <c r="I4" s="126" t="s">
        <v>75</v>
      </c>
      <c r="J4" s="90" t="s">
        <v>299</v>
      </c>
      <c r="K4" s="90"/>
      <c r="L4" s="90"/>
      <c r="M4" s="90"/>
      <c r="N4" s="90" t="s">
        <v>212</v>
      </c>
      <c r="O4" s="90"/>
      <c r="P4" s="90"/>
      <c r="Q4" s="275" t="s">
        <v>81</v>
      </c>
      <c r="R4" s="90" t="s">
        <v>82</v>
      </c>
      <c r="S4" s="90"/>
      <c r="T4" s="90"/>
      <c r="U4" s="90"/>
      <c r="V4" s="90"/>
      <c r="W4" s="90"/>
    </row>
    <row r="5" ht="17.25" customHeight="1" spans="1:23">
      <c r="A5" s="126"/>
      <c r="B5" s="126"/>
      <c r="C5" s="126"/>
      <c r="D5" s="126"/>
      <c r="E5" s="126"/>
      <c r="F5" s="126"/>
      <c r="G5" s="126"/>
      <c r="H5" s="126"/>
      <c r="I5" s="126"/>
      <c r="J5" s="90" t="s">
        <v>78</v>
      </c>
      <c r="K5" s="90"/>
      <c r="L5" s="275" t="s">
        <v>79</v>
      </c>
      <c r="M5" s="275" t="s">
        <v>80</v>
      </c>
      <c r="N5" s="275" t="s">
        <v>78</v>
      </c>
      <c r="O5" s="275" t="s">
        <v>79</v>
      </c>
      <c r="P5" s="275" t="s">
        <v>80</v>
      </c>
      <c r="Q5" s="275"/>
      <c r="R5" s="275" t="s">
        <v>77</v>
      </c>
      <c r="S5" s="275" t="s">
        <v>84</v>
      </c>
      <c r="T5" s="275" t="s">
        <v>300</v>
      </c>
      <c r="U5" s="278" t="s">
        <v>86</v>
      </c>
      <c r="V5" s="275" t="s">
        <v>87</v>
      </c>
      <c r="W5" s="275" t="s">
        <v>88</v>
      </c>
    </row>
    <row r="6" ht="27" spans="1:23">
      <c r="A6" s="126"/>
      <c r="B6" s="126"/>
      <c r="C6" s="126"/>
      <c r="D6" s="126"/>
      <c r="E6" s="126"/>
      <c r="F6" s="126"/>
      <c r="G6" s="126"/>
      <c r="H6" s="126"/>
      <c r="I6" s="126"/>
      <c r="J6" s="276" t="s">
        <v>77</v>
      </c>
      <c r="K6" s="276" t="s">
        <v>301</v>
      </c>
      <c r="L6" s="275"/>
      <c r="M6" s="275"/>
      <c r="N6" s="275"/>
      <c r="O6" s="275"/>
      <c r="P6" s="275"/>
      <c r="Q6" s="275"/>
      <c r="R6" s="275"/>
      <c r="S6" s="275"/>
      <c r="T6" s="275"/>
      <c r="U6" s="278"/>
      <c r="V6" s="275"/>
      <c r="W6" s="275"/>
    </row>
    <row r="7" ht="15" customHeight="1" spans="1:23">
      <c r="A7" s="272">
        <v>1</v>
      </c>
      <c r="B7" s="272">
        <v>2</v>
      </c>
      <c r="C7" s="272">
        <v>3</v>
      </c>
      <c r="D7" s="272">
        <v>4</v>
      </c>
      <c r="E7" s="272">
        <v>5</v>
      </c>
      <c r="F7" s="272">
        <v>6</v>
      </c>
      <c r="G7" s="272">
        <v>7</v>
      </c>
      <c r="H7" s="272">
        <v>8</v>
      </c>
      <c r="I7" s="272">
        <v>9</v>
      </c>
      <c r="J7" s="272">
        <v>10</v>
      </c>
      <c r="K7" s="272">
        <v>11</v>
      </c>
      <c r="L7" s="272">
        <v>12</v>
      </c>
      <c r="M7" s="272">
        <v>13</v>
      </c>
      <c r="N7" s="272">
        <v>14</v>
      </c>
      <c r="O7" s="272">
        <v>15</v>
      </c>
      <c r="P7" s="272">
        <v>16</v>
      </c>
      <c r="Q7" s="272">
        <v>17</v>
      </c>
      <c r="R7" s="272">
        <v>18</v>
      </c>
      <c r="S7" s="272">
        <v>19</v>
      </c>
      <c r="T7" s="272">
        <v>20</v>
      </c>
      <c r="U7" s="279">
        <v>21</v>
      </c>
      <c r="V7" s="272">
        <v>22</v>
      </c>
      <c r="W7" s="272">
        <v>23</v>
      </c>
    </row>
    <row r="8" ht="26" customHeight="1" spans="1:23">
      <c r="A8" s="24" t="s">
        <v>302</v>
      </c>
      <c r="B8" s="24" t="s">
        <v>303</v>
      </c>
      <c r="C8" s="24" t="s">
        <v>304</v>
      </c>
      <c r="D8" s="24" t="s">
        <v>90</v>
      </c>
      <c r="E8" s="24" t="s">
        <v>111</v>
      </c>
      <c r="F8" s="24" t="s">
        <v>305</v>
      </c>
      <c r="G8" s="24" t="s">
        <v>306</v>
      </c>
      <c r="H8" s="24" t="s">
        <v>199</v>
      </c>
      <c r="I8" s="26">
        <v>12000</v>
      </c>
      <c r="J8" s="277">
        <v>12000</v>
      </c>
      <c r="K8" s="26">
        <v>12000</v>
      </c>
      <c r="L8" s="26"/>
      <c r="M8" s="277"/>
      <c r="N8" s="26"/>
      <c r="O8" s="26"/>
      <c r="P8" s="26"/>
      <c r="Q8" s="277"/>
      <c r="R8" s="26"/>
      <c r="S8" s="277"/>
      <c r="T8" s="277"/>
      <c r="U8" s="277"/>
      <c r="V8" s="277"/>
      <c r="W8" s="277"/>
    </row>
    <row r="9" ht="26" customHeight="1" spans="1:23">
      <c r="A9" s="24" t="s">
        <v>302</v>
      </c>
      <c r="B9" s="24" t="s">
        <v>303</v>
      </c>
      <c r="C9" s="24" t="s">
        <v>304</v>
      </c>
      <c r="D9" s="24" t="s">
        <v>90</v>
      </c>
      <c r="E9" s="24" t="s">
        <v>111</v>
      </c>
      <c r="F9" s="24" t="s">
        <v>305</v>
      </c>
      <c r="G9" s="24" t="s">
        <v>307</v>
      </c>
      <c r="H9" s="24" t="s">
        <v>308</v>
      </c>
      <c r="I9" s="26">
        <v>46000</v>
      </c>
      <c r="J9" s="277">
        <v>46000</v>
      </c>
      <c r="K9" s="26">
        <v>46000</v>
      </c>
      <c r="L9" s="26"/>
      <c r="M9" s="277"/>
      <c r="N9" s="26"/>
      <c r="O9" s="26"/>
      <c r="P9" s="26"/>
      <c r="Q9" s="277"/>
      <c r="R9" s="26"/>
      <c r="S9" s="277"/>
      <c r="T9" s="277"/>
      <c r="U9" s="277"/>
      <c r="V9" s="277"/>
      <c r="W9" s="277"/>
    </row>
    <row r="10" ht="26" customHeight="1" spans="1:23">
      <c r="A10" s="24" t="s">
        <v>302</v>
      </c>
      <c r="B10" s="24" t="s">
        <v>309</v>
      </c>
      <c r="C10" s="24" t="s">
        <v>310</v>
      </c>
      <c r="D10" s="24" t="s">
        <v>90</v>
      </c>
      <c r="E10" s="24" t="s">
        <v>111</v>
      </c>
      <c r="F10" s="24" t="s">
        <v>305</v>
      </c>
      <c r="G10" s="24" t="s">
        <v>311</v>
      </c>
      <c r="H10" s="24" t="s">
        <v>267</v>
      </c>
      <c r="I10" s="26">
        <v>396000</v>
      </c>
      <c r="J10" s="277">
        <v>396000</v>
      </c>
      <c r="K10" s="26">
        <v>396000</v>
      </c>
      <c r="L10" s="26"/>
      <c r="M10" s="277"/>
      <c r="N10" s="26"/>
      <c r="O10" s="26"/>
      <c r="P10" s="26"/>
      <c r="Q10" s="277"/>
      <c r="R10" s="26"/>
      <c r="S10" s="277"/>
      <c r="T10" s="277"/>
      <c r="U10" s="277"/>
      <c r="V10" s="277"/>
      <c r="W10" s="277"/>
    </row>
    <row r="11" ht="26" customHeight="1" spans="1:23">
      <c r="A11" s="24" t="s">
        <v>302</v>
      </c>
      <c r="B11" s="24" t="s">
        <v>312</v>
      </c>
      <c r="C11" s="24" t="s">
        <v>313</v>
      </c>
      <c r="D11" s="24" t="s">
        <v>90</v>
      </c>
      <c r="E11" s="24" t="s">
        <v>109</v>
      </c>
      <c r="F11" s="24" t="s">
        <v>314</v>
      </c>
      <c r="G11" s="24" t="s">
        <v>311</v>
      </c>
      <c r="H11" s="24" t="s">
        <v>267</v>
      </c>
      <c r="I11" s="26">
        <v>10000</v>
      </c>
      <c r="J11" s="277">
        <v>10000</v>
      </c>
      <c r="K11" s="26">
        <v>10000</v>
      </c>
      <c r="L11" s="26"/>
      <c r="M11" s="277"/>
      <c r="N11" s="26"/>
      <c r="O11" s="26"/>
      <c r="P11" s="26"/>
      <c r="Q11" s="277"/>
      <c r="R11" s="26"/>
      <c r="S11" s="277"/>
      <c r="T11" s="277"/>
      <c r="U11" s="277"/>
      <c r="V11" s="277"/>
      <c r="W11" s="277"/>
    </row>
    <row r="12" ht="26" customHeight="1" spans="1:23">
      <c r="A12" s="24" t="s">
        <v>315</v>
      </c>
      <c r="B12" s="24" t="s">
        <v>316</v>
      </c>
      <c r="C12" s="24" t="s">
        <v>317</v>
      </c>
      <c r="D12" s="24" t="s">
        <v>90</v>
      </c>
      <c r="E12" s="24" t="s">
        <v>123</v>
      </c>
      <c r="F12" s="24" t="s">
        <v>318</v>
      </c>
      <c r="G12" s="24" t="s">
        <v>319</v>
      </c>
      <c r="H12" s="24" t="s">
        <v>278</v>
      </c>
      <c r="I12" s="26">
        <v>20000</v>
      </c>
      <c r="J12" s="277"/>
      <c r="K12" s="26"/>
      <c r="L12" s="26"/>
      <c r="M12" s="277"/>
      <c r="N12" s="26">
        <v>20000</v>
      </c>
      <c r="O12" s="26"/>
      <c r="P12" s="26"/>
      <c r="Q12" s="277"/>
      <c r="R12" s="26"/>
      <c r="S12" s="277"/>
      <c r="T12" s="277"/>
      <c r="U12" s="277"/>
      <c r="V12" s="277"/>
      <c r="W12" s="277"/>
    </row>
    <row r="13" ht="26" customHeight="1" spans="1:23">
      <c r="A13" s="24" t="s">
        <v>315</v>
      </c>
      <c r="B13" s="24" t="s">
        <v>320</v>
      </c>
      <c r="C13" s="24" t="s">
        <v>321</v>
      </c>
      <c r="D13" s="24" t="s">
        <v>90</v>
      </c>
      <c r="E13" s="24" t="s">
        <v>139</v>
      </c>
      <c r="F13" s="24" t="s">
        <v>322</v>
      </c>
      <c r="G13" s="24" t="s">
        <v>307</v>
      </c>
      <c r="H13" s="24" t="s">
        <v>308</v>
      </c>
      <c r="I13" s="26">
        <v>41796</v>
      </c>
      <c r="J13" s="277"/>
      <c r="K13" s="26"/>
      <c r="L13" s="26"/>
      <c r="M13" s="277"/>
      <c r="N13" s="26">
        <v>41796</v>
      </c>
      <c r="O13" s="26"/>
      <c r="P13" s="26"/>
      <c r="Q13" s="277"/>
      <c r="R13" s="26"/>
      <c r="S13" s="277"/>
      <c r="T13" s="277"/>
      <c r="U13" s="277"/>
      <c r="V13" s="277"/>
      <c r="W13" s="277"/>
    </row>
    <row r="14" ht="26" customHeight="1" spans="1:23">
      <c r="A14" s="24" t="s">
        <v>315</v>
      </c>
      <c r="B14" s="24" t="s">
        <v>323</v>
      </c>
      <c r="C14" s="24" t="s">
        <v>324</v>
      </c>
      <c r="D14" s="24" t="s">
        <v>90</v>
      </c>
      <c r="E14" s="24" t="s">
        <v>141</v>
      </c>
      <c r="F14" s="24" t="s">
        <v>325</v>
      </c>
      <c r="G14" s="24" t="s">
        <v>319</v>
      </c>
      <c r="H14" s="24" t="s">
        <v>278</v>
      </c>
      <c r="I14" s="26">
        <v>2</v>
      </c>
      <c r="J14" s="277"/>
      <c r="K14" s="26"/>
      <c r="L14" s="26"/>
      <c r="M14" s="277"/>
      <c r="N14" s="26">
        <v>2</v>
      </c>
      <c r="O14" s="26"/>
      <c r="P14" s="26"/>
      <c r="Q14" s="277"/>
      <c r="R14" s="26"/>
      <c r="S14" s="277"/>
      <c r="T14" s="277"/>
      <c r="U14" s="277"/>
      <c r="V14" s="277"/>
      <c r="W14" s="277"/>
    </row>
    <row r="15" ht="26" customHeight="1" spans="1:23">
      <c r="A15" s="24" t="s">
        <v>315</v>
      </c>
      <c r="B15" s="24" t="s">
        <v>326</v>
      </c>
      <c r="C15" s="24" t="s">
        <v>327</v>
      </c>
      <c r="D15" s="24" t="s">
        <v>90</v>
      </c>
      <c r="E15" s="24" t="s">
        <v>123</v>
      </c>
      <c r="F15" s="24" t="s">
        <v>318</v>
      </c>
      <c r="G15" s="24" t="s">
        <v>319</v>
      </c>
      <c r="H15" s="24" t="s">
        <v>278</v>
      </c>
      <c r="I15" s="26">
        <v>5489.3</v>
      </c>
      <c r="J15" s="277"/>
      <c r="K15" s="26"/>
      <c r="L15" s="26"/>
      <c r="M15" s="277"/>
      <c r="N15" s="26">
        <v>5489.3</v>
      </c>
      <c r="O15" s="26"/>
      <c r="P15" s="26"/>
      <c r="Q15" s="277"/>
      <c r="R15" s="26"/>
      <c r="S15" s="277"/>
      <c r="T15" s="277"/>
      <c r="U15" s="277"/>
      <c r="V15" s="277"/>
      <c r="W15" s="277"/>
    </row>
    <row r="16" ht="26" customHeight="1" spans="1:23">
      <c r="A16" s="24" t="s">
        <v>328</v>
      </c>
      <c r="B16" s="24" t="s">
        <v>329</v>
      </c>
      <c r="C16" s="24" t="s">
        <v>330</v>
      </c>
      <c r="D16" s="24" t="s">
        <v>90</v>
      </c>
      <c r="E16" s="24" t="s">
        <v>109</v>
      </c>
      <c r="F16" s="24" t="s">
        <v>314</v>
      </c>
      <c r="G16" s="24" t="s">
        <v>307</v>
      </c>
      <c r="H16" s="24" t="s">
        <v>308</v>
      </c>
      <c r="I16" s="26">
        <v>8400</v>
      </c>
      <c r="J16" s="277"/>
      <c r="K16" s="26"/>
      <c r="L16" s="26"/>
      <c r="M16" s="277"/>
      <c r="N16" s="26"/>
      <c r="O16" s="26"/>
      <c r="P16" s="26"/>
      <c r="Q16" s="277"/>
      <c r="R16" s="26">
        <v>8400</v>
      </c>
      <c r="S16" s="277"/>
      <c r="T16" s="277"/>
      <c r="U16" s="277">
        <v>8400</v>
      </c>
      <c r="V16" s="277"/>
      <c r="W16" s="277"/>
    </row>
    <row r="17" ht="26" customHeight="1" spans="1:23">
      <c r="A17" s="24" t="s">
        <v>328</v>
      </c>
      <c r="B17" s="24" t="s">
        <v>331</v>
      </c>
      <c r="C17" s="24" t="s">
        <v>332</v>
      </c>
      <c r="D17" s="24" t="s">
        <v>90</v>
      </c>
      <c r="E17" s="24" t="s">
        <v>109</v>
      </c>
      <c r="F17" s="24" t="s">
        <v>314</v>
      </c>
      <c r="G17" s="24" t="s">
        <v>333</v>
      </c>
      <c r="H17" s="24" t="s">
        <v>334</v>
      </c>
      <c r="I17" s="26">
        <v>32000</v>
      </c>
      <c r="J17" s="277">
        <v>32000</v>
      </c>
      <c r="K17" s="26">
        <v>32000</v>
      </c>
      <c r="L17" s="26"/>
      <c r="M17" s="277"/>
      <c r="N17" s="26"/>
      <c r="O17" s="26"/>
      <c r="P17" s="26"/>
      <c r="Q17" s="277"/>
      <c r="R17" s="26"/>
      <c r="S17" s="277"/>
      <c r="T17" s="277"/>
      <c r="U17" s="277"/>
      <c r="V17" s="277"/>
      <c r="W17" s="277"/>
    </row>
    <row r="18" customHeight="1" spans="1:23">
      <c r="A18" s="273" t="s">
        <v>149</v>
      </c>
      <c r="B18" s="274"/>
      <c r="C18" s="201"/>
      <c r="D18" s="201"/>
      <c r="E18" s="201"/>
      <c r="F18" s="201"/>
      <c r="G18" s="201"/>
      <c r="H18" s="202"/>
      <c r="I18" s="26">
        <v>571687.3</v>
      </c>
      <c r="J18" s="26">
        <v>496000</v>
      </c>
      <c r="K18" s="26">
        <v>496000</v>
      </c>
      <c r="L18" s="26"/>
      <c r="M18" s="26"/>
      <c r="N18" s="26">
        <v>67287.3</v>
      </c>
      <c r="O18" s="26"/>
      <c r="P18" s="26"/>
      <c r="Q18" s="26"/>
      <c r="R18" s="26">
        <v>8400</v>
      </c>
      <c r="S18" s="26"/>
      <c r="T18" s="26"/>
      <c r="U18" s="26">
        <v>8400</v>
      </c>
      <c r="V18" s="26"/>
      <c r="W18" s="26"/>
    </row>
  </sheetData>
  <mergeCells count="28">
    <mergeCell ref="A2:W2"/>
    <mergeCell ref="A3:H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禄裱财政所</cp:lastModifiedBy>
  <dcterms:created xsi:type="dcterms:W3CDTF">2020-01-11T06:24:00Z</dcterms:created>
  <cp:lastPrinted>2021-01-13T07:07:00Z</cp:lastPrinted>
  <dcterms:modified xsi:type="dcterms:W3CDTF">2025-05-08T08:47:44Z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862DC855B1A84956B112C21C5464C458</vt:lpwstr>
  </property>
</Properties>
</file>