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firstSheet="10" activeTab="10"/>
  </bookViews>
  <sheets>
    <sheet name="目录" sheetId="2" r:id="rId1"/>
    <sheet name="财务收支预算总表01-1" sheetId="3" r:id="rId2"/>
    <sheet name="部门收入预算表01-2" sheetId="4" r:id="rId3"/>
    <sheet name="部门支出预算表01-3" sheetId="5" r:id="rId4"/>
    <sheet name="财政拨款收支预算总表02-1" sheetId="6" r:id="rId5"/>
    <sheet name="一般公共预算支出预算表02-2" sheetId="7" r:id="rId6"/>
    <sheet name="一般公共预算“三公”经费支出预算表03" sheetId="8" r:id="rId7"/>
    <sheet name="基本支出预算表04" sheetId="9" r:id="rId8"/>
    <sheet name="项目支出预算表05-1" sheetId="10" r:id="rId9"/>
    <sheet name="项目支出绩效目标表05-2" sheetId="11" r:id="rId10"/>
    <sheet name="整体支出绩效目标表06" sheetId="12" r:id="rId11"/>
    <sheet name="政府性基金预算支出预算表07" sheetId="13" r:id="rId12"/>
    <sheet name="国有资本经营预算支出预算表08" sheetId="14" r:id="rId13"/>
    <sheet name="部门政府采购预算表09" sheetId="15" r:id="rId14"/>
    <sheet name="政府购买服务预算表10" sheetId="16" r:id="rId15"/>
    <sheet name="市对下转移支付预算表11-1" sheetId="17" r:id="rId16"/>
    <sheet name="市对下转移支付绩效目标表11-2" sheetId="18" r:id="rId17"/>
    <sheet name="新增资产配置表12" sheetId="19" r:id="rId18"/>
    <sheet name="上级补助项目支出预算表13" sheetId="20" r:id="rId19"/>
    <sheet name="部门项目中期规划预算表14" sheetId="21" r:id="rId20"/>
    <sheet name="Sheet1" sheetId="22" r:id="rId21"/>
    <sheet name="Sheet2" sheetId="23" r:id="rId22"/>
  </sheets>
  <definedNames>
    <definedName name="_xlnm._FilterDatabase" localSheetId="8" hidden="1">'项目支出预算表05-1'!$A$7:$W$179</definedName>
    <definedName name="_xlnm._FilterDatabase" localSheetId="3" hidden="1">'部门支出预算表01-3'!$A$6:$N$143</definedName>
    <definedName name="_xlnm.Print_Titles" localSheetId="4">'财政拨款收支预算总表02-1'!$1:$6</definedName>
    <definedName name="_xlnm._FilterDatabase" localSheetId="4" hidden="1">'财政拨款收支预算总表02-1'!$A$7:$D$30</definedName>
    <definedName name="_xlnm._FilterDatabase" localSheetId="5" hidden="1">'一般公共预算支出预算表02-2'!$A$6:$G$139</definedName>
    <definedName name="_xlnm._FilterDatabase" localSheetId="7" hidden="1">基本支出预算表04!$A$8:$AD$127</definedName>
    <definedName name="_xlnm._FilterDatabase" localSheetId="9" hidden="1">'项目支出绩效目标表05-2'!$A$5:$K$571</definedName>
    <definedName name="_xlnm._FilterDatabase" localSheetId="10" hidden="1">整体支出绩效目标表06!$A$64:$N$64</definedName>
  </definedNames>
  <calcPr calcId="144525"/>
</workbook>
</file>

<file path=xl/sharedStrings.xml><?xml version="1.0" encoding="utf-8"?>
<sst xmlns="http://schemas.openxmlformats.org/spreadsheetml/2006/main" count="9345" uniqueCount="1922">
  <si>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</si>
  <si>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</si>
  <si>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</si>
  <si>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</si>
  <si>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</si>
  <si>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</si>
  <si>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</si>
  <si>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</si>
  <si>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</si>
  <si>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</si>
  <si>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整体支出绩效目标表</t>
  </si>
  <si>
    <t>项目支出绩效目标表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</si>
  <si>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</si>
  <si>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</si>
  <si>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</si>
  <si>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</si>
  <si>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</si>
  <si>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</si>
  <si>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</si>
  <si>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上级补助项目支出预算表</t>
  </si>
  <si>
    <t>部门项目中期规划预算表</t>
  </si>
  <si>
    <t>单位名称：安宁市人民政府县街街道办事处</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</si>
  <si>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</si>
  <si>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</si>
  <si>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</si>
  <si>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</si>
  <si>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</si>
  <si>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</si>
  <si>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</si>
  <si>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</si>
  <si>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</si>
  <si>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</si>
  <si>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</si>
  <si>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</si>
  <si>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</si>
  <si>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</si>
  <si>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</si>
  <si>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</si>
  <si>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</si>
  <si>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</si>
  <si>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</si>
  <si>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</si>
  <si>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</si>
  <si>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</si>
  <si>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</si>
  <si>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</si>
  <si>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</si>
  <si>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</si>
  <si>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</si>
  <si>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</si>
  <si>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</si>
  <si>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</si>
  <si>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</si>
  <si>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</si>
  <si>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</si>
  <si>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</si>
  <si>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</si>
  <si>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</si>
  <si>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</si>
  <si>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</si>
  <si>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</si>
  <si>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</si>
  <si>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</si>
  <si>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</si>
  <si>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</si>
  <si>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</si>
  <si>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</si>
  <si>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</si>
  <si>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</si>
  <si>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</si>
  <si>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</si>
  <si>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</si>
  <si>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</si>
  <si>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</si>
  <si>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</si>
  <si>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</si>
  <si>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</si>
  <si>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</si>
  <si>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</si>
  <si>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</si>
  <si>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</si>
  <si>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</si>
  <si>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</si>
  <si>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</si>
  <si>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安宁市人民政府县街街道办事处</t>
  </si>
  <si>
    <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</si>
  <si>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</si>
  <si>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</si>
  <si>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</si>
  <si>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</si>
  <si>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</si>
  <si>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</si>
  <si>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</si>
  <si>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</si>
  <si>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</si>
  <si>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</si>
  <si>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</si>
  <si>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</si>
  <si>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</si>
  <si>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 xml:space="preserve">  人大事务</t>
  </si>
  <si>
    <t>2010102</t>
  </si>
  <si>
    <t xml:space="preserve">    一般行政管理事务</t>
  </si>
  <si>
    <t>20103</t>
  </si>
  <si>
    <t xml:space="preserve">  政府办公厅（室）及相关机构事务</t>
  </si>
  <si>
    <t>2010301</t>
  </si>
  <si>
    <t xml:space="preserve">    行政运行</t>
  </si>
  <si>
    <t>2010302</t>
  </si>
  <si>
    <t>2010303</t>
  </si>
  <si>
    <t xml:space="preserve">    机关服务</t>
  </si>
  <si>
    <t>2010350</t>
  </si>
  <si>
    <t xml:space="preserve">    事业运行</t>
  </si>
  <si>
    <t>2010399</t>
  </si>
  <si>
    <t xml:space="preserve">    其他政府办公厅（室）及相关机构事务支出</t>
  </si>
  <si>
    <t>20105</t>
  </si>
  <si>
    <t xml:space="preserve">  统计信息事务</t>
  </si>
  <si>
    <t>2010506</t>
  </si>
  <si>
    <t xml:space="preserve">    统计管理</t>
  </si>
  <si>
    <t>20113</t>
  </si>
  <si>
    <t xml:space="preserve">  商贸事务</t>
  </si>
  <si>
    <t>2011308</t>
  </si>
  <si>
    <t xml:space="preserve">    招商引资</t>
  </si>
  <si>
    <t>20123</t>
  </si>
  <si>
    <t xml:space="preserve">  民族事务</t>
  </si>
  <si>
    <t>2012302</t>
  </si>
  <si>
    <t>20129</t>
  </si>
  <si>
    <t xml:space="preserve">  群众团体事务</t>
  </si>
  <si>
    <t>2012906</t>
  </si>
  <si>
    <t xml:space="preserve">    工会事务</t>
  </si>
  <si>
    <t>2012999</t>
  </si>
  <si>
    <t xml:space="preserve">    其他群众团体事务支出</t>
  </si>
  <si>
    <t>20131</t>
  </si>
  <si>
    <t xml:space="preserve">  党委办公厅（室）及相关机构事务</t>
  </si>
  <si>
    <t>2013102</t>
  </si>
  <si>
    <t>20132</t>
  </si>
  <si>
    <t xml:space="preserve">  组织事务</t>
  </si>
  <si>
    <t>2013202</t>
  </si>
  <si>
    <t>2013299</t>
  </si>
  <si>
    <t xml:space="preserve">    其他组织事务支出</t>
  </si>
  <si>
    <t>20133</t>
  </si>
  <si>
    <t xml:space="preserve">  宣传事务</t>
  </si>
  <si>
    <t>2013302</t>
  </si>
  <si>
    <t>20134</t>
  </si>
  <si>
    <t xml:space="preserve">  统战事务</t>
  </si>
  <si>
    <t>2013402</t>
  </si>
  <si>
    <t>20138</t>
  </si>
  <si>
    <t xml:space="preserve">  市场监督管理事务</t>
  </si>
  <si>
    <t>2013804</t>
  </si>
  <si>
    <t xml:space="preserve">    市场主体管理</t>
  </si>
  <si>
    <t>2013899</t>
  </si>
  <si>
    <t xml:space="preserve">    其他市场监督管理事务</t>
  </si>
  <si>
    <t>203</t>
  </si>
  <si>
    <t>国防支出</t>
  </si>
  <si>
    <t>20306</t>
  </si>
  <si>
    <t xml:space="preserve">  国防动员</t>
  </si>
  <si>
    <t>2030601</t>
  </si>
  <si>
    <t xml:space="preserve">    兵役征集</t>
  </si>
  <si>
    <t>2030607</t>
  </si>
  <si>
    <t xml:space="preserve">    民兵</t>
  </si>
  <si>
    <t>204</t>
  </si>
  <si>
    <t>公共安全支出</t>
  </si>
  <si>
    <t>20402</t>
  </si>
  <si>
    <t xml:space="preserve">  公安</t>
  </si>
  <si>
    <t>2040299</t>
  </si>
  <si>
    <t xml:space="preserve">    其他公安支出</t>
  </si>
  <si>
    <t>20406</t>
  </si>
  <si>
    <t xml:space="preserve">  司法</t>
  </si>
  <si>
    <t>2040602</t>
  </si>
  <si>
    <t>2040605</t>
  </si>
  <si>
    <t xml:space="preserve">    普法宣传</t>
  </si>
  <si>
    <t>2040612</t>
  </si>
  <si>
    <t xml:space="preserve">    法治建设</t>
  </si>
  <si>
    <t>205</t>
  </si>
  <si>
    <t>教育支出</t>
  </si>
  <si>
    <t>20501</t>
  </si>
  <si>
    <t xml:space="preserve">  教育管理事务</t>
  </si>
  <si>
    <t>2050199</t>
  </si>
  <si>
    <t xml:space="preserve">    其他教育管理事务支出</t>
  </si>
  <si>
    <t>206</t>
  </si>
  <si>
    <t>科学技术支出</t>
  </si>
  <si>
    <t>20607</t>
  </si>
  <si>
    <t xml:space="preserve">  科学技术普及</t>
  </si>
  <si>
    <t>2060702</t>
  </si>
  <si>
    <t xml:space="preserve">    科普活动</t>
  </si>
  <si>
    <t>207</t>
  </si>
  <si>
    <t>文化旅游体育与传媒支出</t>
  </si>
  <si>
    <t>20701</t>
  </si>
  <si>
    <t xml:space="preserve">  文化和旅游</t>
  </si>
  <si>
    <t>2070109</t>
  </si>
  <si>
    <t xml:space="preserve">    群众文化</t>
  </si>
  <si>
    <t>2070199</t>
  </si>
  <si>
    <t xml:space="preserve">    其他文化和旅游支出</t>
  </si>
  <si>
    <t>20703</t>
  </si>
  <si>
    <t xml:space="preserve">  体育</t>
  </si>
  <si>
    <t>2070308</t>
  </si>
  <si>
    <t xml:space="preserve">    群众体育</t>
  </si>
  <si>
    <t>20708</t>
  </si>
  <si>
    <t xml:space="preserve">  广播电视</t>
  </si>
  <si>
    <t>2070899</t>
  </si>
  <si>
    <t xml:space="preserve">    其他广播电视支出</t>
  </si>
  <si>
    <t>208</t>
  </si>
  <si>
    <t>社会保障和就业支出</t>
  </si>
  <si>
    <t>20802</t>
  </si>
  <si>
    <t xml:space="preserve">  民政管理事务</t>
  </si>
  <si>
    <t>2080208</t>
  </si>
  <si>
    <t xml:space="preserve">    基层政权建设和社区治理</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</si>
  <si>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</si>
  <si>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</si>
  <si>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</si>
  <si>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</si>
  <si>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</si>
  <si>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</si>
  <si>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</si>
  <si>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</si>
  <si>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</si>
  <si>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</si>
  <si>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</si>
  <si>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</si>
  <si>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</si>
  <si>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</si>
  <si>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</si>
  <si>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</si>
  <si>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</si>
  <si>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</si>
  <si>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2081002</t>
  </si>
  <si>
    <t xml:space="preserve">    老年福利</t>
  </si>
  <si>
    <t>2081004</t>
  </si>
  <si>
    <t xml:space="preserve">    殡葬</t>
  </si>
  <si>
    <t>20811</t>
  </si>
  <si>
    <t xml:space="preserve">  残疾人事业</t>
  </si>
  <si>
    <t>2081105</t>
  </si>
  <si>
    <t xml:space="preserve">    残疾人就业</t>
  </si>
  <si>
    <t>20821</t>
  </si>
  <si>
    <t xml:space="preserve">  特困人员救助供养</t>
  </si>
  <si>
    <t>2082102</t>
  </si>
  <si>
    <t xml:space="preserve">    农村特困人员救助供养支出</t>
  </si>
  <si>
    <t>20822</t>
  </si>
  <si>
    <t xml:space="preserve">  大中型水库移民后期扶持基金支出</t>
  </si>
  <si>
    <t>2082201</t>
  </si>
  <si>
    <t xml:space="preserve">    移民补助</t>
  </si>
  <si>
    <t>20899</t>
  </si>
  <si>
    <t xml:space="preserve">  其他社会保障和就业支出</t>
  </si>
  <si>
    <t>2089999</t>
  </si>
  <si>
    <t xml:space="preserve">    其他社会保障和就业支出</t>
  </si>
  <si>
    <t>210</t>
  </si>
  <si>
    <t>卫生健康支出</t>
  </si>
  <si>
    <t>21004</t>
  </si>
  <si>
    <t xml:space="preserve">  公共卫生</t>
  </si>
  <si>
    <t>2100408</t>
  </si>
  <si>
    <t xml:space="preserve">    基本公共卫生服务</t>
  </si>
  <si>
    <t>2100410</t>
  </si>
  <si>
    <t xml:space="preserve">    突发公共卫生事件应急处理</t>
  </si>
  <si>
    <t>21007</t>
  </si>
  <si>
    <t xml:space="preserve">  计划生育事务</t>
  </si>
  <si>
    <t>2100717</t>
  </si>
  <si>
    <t xml:space="preserve">    计划生育服务</t>
  </si>
  <si>
    <t>21011</t>
  </si>
  <si>
    <t xml:space="preserve">  行政事业单位医疗</t>
  </si>
  <si>
    <t>2101101</t>
  </si>
  <si>
    <t xml:space="preserve">    行政单位医疗</t>
  </si>
  <si>
    <t>2101102</t>
  </si>
  <si>
    <t xml:space="preserve">    事业单位医疗</t>
  </si>
  <si>
    <t>2101103</t>
  </si>
  <si>
    <t xml:space="preserve">    公务员医疗补助</t>
  </si>
  <si>
    <t>21099</t>
  </si>
  <si>
    <t xml:space="preserve">  其他卫生健康支出</t>
  </si>
  <si>
    <t>2109999</t>
  </si>
  <si>
    <t xml:space="preserve">    其他卫生健康支出</t>
  </si>
  <si>
    <t>211</t>
  </si>
  <si>
    <t>节能环保支出</t>
  </si>
  <si>
    <t>21110</t>
  </si>
  <si>
    <t xml:space="preserve">  能源节约利用</t>
  </si>
  <si>
    <t>2111001</t>
  </si>
  <si>
    <t xml:space="preserve">    能源节约利用</t>
  </si>
  <si>
    <t>212</t>
  </si>
  <si>
    <t>城乡社区支出</t>
  </si>
  <si>
    <t>21201</t>
  </si>
  <si>
    <t xml:space="preserve">  城乡社区管理事务</t>
  </si>
  <si>
    <t>2120104</t>
  </si>
  <si>
    <t xml:space="preserve">    城管执法</t>
  </si>
  <si>
    <t>2120199</t>
  </si>
  <si>
    <t xml:space="preserve">    其他城乡社区管理事务支出</t>
  </si>
  <si>
    <t>21202</t>
  </si>
  <si>
    <t xml:space="preserve">  城乡社区规划与管理</t>
  </si>
  <si>
    <t>2120201</t>
  </si>
  <si>
    <t xml:space="preserve">    城乡社区规划与管理</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</si>
  <si>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</si>
  <si>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</si>
  <si>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</si>
  <si>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</si>
  <si>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</si>
  <si>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</si>
  <si>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</si>
  <si>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</si>
  <si>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213</t>
  </si>
  <si>
    <t>农林水支出</t>
  </si>
  <si>
    <t>21301</t>
  </si>
  <si>
    <t xml:space="preserve">  农业农村</t>
  </si>
  <si>
    <t>2130104</t>
  </si>
  <si>
    <t>2130106</t>
  </si>
  <si>
    <t xml:space="preserve">    科技转化与推广服务</t>
  </si>
  <si>
    <t>2130108</t>
  </si>
  <si>
    <t xml:space="preserve">    病虫害控制</t>
  </si>
  <si>
    <t>2130112</t>
  </si>
  <si>
    <t xml:space="preserve">    行业业务管理</t>
  </si>
  <si>
    <t>2130122</t>
  </si>
  <si>
    <t xml:space="preserve">    农业生产发展</t>
  </si>
  <si>
    <t>2130126</t>
  </si>
  <si>
    <t xml:space="preserve">    农村社会事业</t>
  </si>
  <si>
    <t>2130199</t>
  </si>
  <si>
    <t xml:space="preserve">    其他农业农村支出</t>
  </si>
  <si>
    <t>21302</t>
  </si>
  <si>
    <t xml:space="preserve">  林业和草原</t>
  </si>
  <si>
    <t>2130205</t>
  </si>
  <si>
    <t xml:space="preserve">    森林资源培育</t>
  </si>
  <si>
    <t>2130234</t>
  </si>
  <si>
    <t xml:space="preserve">    林业草原防灾减灾</t>
  </si>
  <si>
    <t>21303</t>
  </si>
  <si>
    <t xml:space="preserve">  水利</t>
  </si>
  <si>
    <t>2130306</t>
  </si>
  <si>
    <t xml:space="preserve">    水利工程运行与维护</t>
  </si>
  <si>
    <t>2130314</t>
  </si>
  <si>
    <t xml:space="preserve">    防汛</t>
  </si>
  <si>
    <t>2130319</t>
  </si>
  <si>
    <t xml:space="preserve">    江河湖库水系综合整治</t>
  </si>
  <si>
    <t>21305</t>
  </si>
  <si>
    <t xml:space="preserve">  巩固脱贫攻坚成果衔接乡村振兴</t>
  </si>
  <si>
    <t>2130505</t>
  </si>
  <si>
    <t xml:space="preserve">    生产发展</t>
  </si>
  <si>
    <t>2130506</t>
  </si>
  <si>
    <t xml:space="preserve">    社会发展</t>
  </si>
  <si>
    <t>2130599</t>
  </si>
  <si>
    <t xml:space="preserve">    其他巩固脱贫攻坚成果衔接乡村振兴支出</t>
  </si>
  <si>
    <t>221</t>
  </si>
  <si>
    <t>住房保障支出</t>
  </si>
  <si>
    <t>22101</t>
  </si>
  <si>
    <t xml:space="preserve">  保障性安居工程支出</t>
  </si>
  <si>
    <t>2210107</t>
  </si>
  <si>
    <t xml:space="preserve">    保障性住房租金补贴</t>
  </si>
  <si>
    <t>22102</t>
  </si>
  <si>
    <t xml:space="preserve">  住房改革支出</t>
  </si>
  <si>
    <t>2210201</t>
  </si>
  <si>
    <t xml:space="preserve">    住房公积金</t>
  </si>
  <si>
    <t>224</t>
  </si>
  <si>
    <t>灾害防治及应急管理支出</t>
  </si>
  <si>
    <t>22401</t>
  </si>
  <si>
    <t xml:space="preserve">  应急管理事务</t>
  </si>
  <si>
    <t>2240106</t>
  </si>
  <si>
    <t xml:space="preserve">    安全监管</t>
  </si>
  <si>
    <t>2240109</t>
  </si>
  <si>
    <t xml:space="preserve">    应急管理</t>
  </si>
  <si>
    <t>229</t>
  </si>
  <si>
    <t>22960</t>
  </si>
  <si>
    <t xml:space="preserve">  彩票公益金安排的支出</t>
  </si>
  <si>
    <t>2296003</t>
  </si>
  <si>
    <t xml:space="preserve">    用于体育事业的彩票公益金支出</t>
  </si>
  <si>
    <t>22999</t>
  </si>
  <si>
    <t xml:space="preserve">  其他支出</t>
  </si>
  <si>
    <t>2299999</t>
  </si>
  <si>
    <t xml:space="preserve">    其他支出</t>
  </si>
  <si>
    <t>合  计</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</si>
  <si>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</si>
  <si>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</si>
  <si>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</si>
  <si>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</si>
  <si>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</si>
  <si>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</si>
  <si>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</si>
  <si>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</si>
  <si>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</si>
  <si>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</si>
  <si>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</si>
  <si>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</si>
  <si>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</si>
  <si>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</si>
  <si>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</si>
  <si>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</si>
  <si>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</si>
  <si>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</si>
  <si>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</si>
  <si>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</si>
  <si>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</si>
  <si>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</si>
  <si>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</si>
  <si>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</si>
  <si>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</si>
  <si>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</si>
  <si>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</si>
  <si>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</si>
  <si>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</si>
  <si>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</si>
  <si>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</si>
  <si>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</si>
  <si>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部门预算支出功能分类科目</t>
  </si>
  <si>
    <t>人员经费</t>
  </si>
  <si>
    <t>公用经费</t>
  </si>
  <si>
    <t>1</t>
  </si>
  <si>
    <t>2</t>
  </si>
  <si>
    <t>3</t>
  </si>
  <si>
    <t>4</t>
  </si>
  <si>
    <t>5</t>
  </si>
  <si>
    <t>6</t>
  </si>
  <si>
    <t>7</t>
  </si>
  <si>
    <t>单位：元</t>
  </si>
  <si>
    <t>“三公”经费合计</t>
  </si>
  <si>
    <t>因公出国（境）费</t>
  </si>
  <si>
    <t>公务用车购置及运行费</t>
  </si>
  <si>
    <t>公务接待费</t>
  </si>
  <si>
    <t>公务用车购置费</t>
  </si>
  <si>
    <t>公务用车运行费</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</si>
  <si>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</si>
  <si>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</si>
  <si>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</si>
  <si>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</si>
  <si>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</si>
  <si>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</si>
  <si>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</si>
  <si>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</si>
  <si>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</si>
  <si>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</si>
  <si>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</si>
  <si>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</si>
  <si>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</si>
  <si>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</si>
  <si>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</si>
  <si>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</si>
  <si>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</si>
  <si>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</si>
  <si>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</si>
  <si>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</si>
  <si>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</si>
  <si>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</si>
  <si>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</si>
  <si>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</si>
  <si>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</si>
  <si>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</si>
  <si>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</si>
  <si>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</si>
  <si>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</si>
  <si>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</si>
  <si>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</si>
  <si>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</si>
  <si>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</si>
  <si>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</si>
  <si>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530181210000000019528</t>
  </si>
  <si>
    <t>行政人员支出工资</t>
  </si>
  <si>
    <t>行政运行</t>
  </si>
  <si>
    <t>30101</t>
  </si>
  <si>
    <t>基本工资</t>
  </si>
  <si>
    <t>30102</t>
  </si>
  <si>
    <t>津贴补贴</t>
  </si>
  <si>
    <t>30103</t>
  </si>
  <si>
    <t>奖金</t>
  </si>
  <si>
    <t>530181210000000019529</t>
  </si>
  <si>
    <t>行政乡镇岗位补贴</t>
  </si>
  <si>
    <t>530181210000000019530</t>
  </si>
  <si>
    <t>事业人员支出工资</t>
  </si>
  <si>
    <t>事业运行</t>
  </si>
  <si>
    <t>30107</t>
  </si>
  <si>
    <t>绩效工资</t>
  </si>
  <si>
    <t>群众文化</t>
  </si>
  <si>
    <t>其他社会保障和就业支出</t>
  </si>
  <si>
    <t>城管执法</t>
  </si>
  <si>
    <t>其他城乡社区管理事务支出</t>
  </si>
  <si>
    <t>530181210000000019531</t>
  </si>
  <si>
    <t>事业乡镇岗位补贴</t>
  </si>
  <si>
    <t>530181210000000019532</t>
  </si>
  <si>
    <t>社会保障缴费</t>
  </si>
  <si>
    <t>30112</t>
  </si>
  <si>
    <t>其他社会保障缴费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</si>
  <si>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</si>
  <si>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</si>
  <si>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</si>
  <si>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</si>
  <si>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</si>
  <si>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</si>
  <si>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</si>
  <si>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</si>
  <si>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</si>
  <si>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</si>
  <si>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</si>
  <si>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</si>
  <si>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</si>
  <si>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530181210000000019533</t>
  </si>
  <si>
    <t>住房公积金</t>
  </si>
  <si>
    <t>30113</t>
  </si>
  <si>
    <t>530181210000000019534</t>
  </si>
  <si>
    <t>对个人和家庭的补助</t>
  </si>
  <si>
    <t>行政单位离退休</t>
  </si>
  <si>
    <t>30305</t>
  </si>
  <si>
    <t>生活补助</t>
  </si>
  <si>
    <t>事业单位离退休</t>
  </si>
  <si>
    <t>530181210000000019535</t>
  </si>
  <si>
    <t>公车购置及运维费</t>
  </si>
  <si>
    <t>30231</t>
  </si>
  <si>
    <t>公务用车运行维护费</t>
  </si>
  <si>
    <t>530181210000000019536</t>
  </si>
  <si>
    <t>公务交通补贴</t>
  </si>
  <si>
    <t>30239</t>
  </si>
  <si>
    <t>其他交通费用</t>
  </si>
  <si>
    <t>530181210000000019537</t>
  </si>
  <si>
    <t>一般公用经费</t>
  </si>
  <si>
    <t>30201</t>
  </si>
  <si>
    <t>办公费</t>
  </si>
  <si>
    <t>30207</t>
  </si>
  <si>
    <t>邮电费</t>
  </si>
  <si>
    <t>30211</t>
  </si>
  <si>
    <t>差旅费</t>
  </si>
  <si>
    <t>30216</t>
  </si>
  <si>
    <t>培训费</t>
  </si>
  <si>
    <t>30229</t>
  </si>
  <si>
    <t>福利费</t>
  </si>
  <si>
    <t>30299</t>
  </si>
  <si>
    <t>其他商品和服务支出</t>
  </si>
  <si>
    <t>530181221100000205317</t>
  </si>
  <si>
    <t>工会经费</t>
  </si>
  <si>
    <t>30228</t>
  </si>
  <si>
    <t>530181231100001568066</t>
  </si>
  <si>
    <t>行政人员绩效奖励</t>
  </si>
  <si>
    <t>530181231100001568088</t>
  </si>
  <si>
    <t>事业人员绩效奖励</t>
  </si>
  <si>
    <t>530181231100001570669</t>
  </si>
  <si>
    <t>编外人员经费支出</t>
  </si>
  <si>
    <t>30199</t>
  </si>
  <si>
    <t>其他工资福利支出</t>
  </si>
  <si>
    <t>项目分类</t>
  </si>
  <si>
    <t>项目单位</t>
  </si>
  <si>
    <t>经济科目编码</t>
  </si>
  <si>
    <t>经济科目名称</t>
  </si>
  <si>
    <t>本年拨款</t>
  </si>
  <si>
    <t>事业单位
经营收入</t>
  </si>
  <si>
    <t>其中：本次下达</t>
  </si>
  <si>
    <t>311 专项业务类</t>
  </si>
  <si>
    <t>530181210000000018193</t>
  </si>
  <si>
    <t>森林防火专项资金</t>
  </si>
  <si>
    <t>林业草原防灾减灾</t>
  </si>
  <si>
    <t>30213</t>
  </si>
  <si>
    <t>维修（护）费</t>
  </si>
  <si>
    <t>30218</t>
  </si>
  <si>
    <t>专用材料费</t>
  </si>
  <si>
    <t>30226</t>
  </si>
  <si>
    <t>劳务费</t>
  </si>
  <si>
    <t>530181210000000018618</t>
  </si>
  <si>
    <t>林业生态建设专项资金</t>
  </si>
  <si>
    <t>森林资源培育</t>
  </si>
  <si>
    <t>530181210000000018623</t>
  </si>
  <si>
    <t>农田水利专项经费</t>
  </si>
  <si>
    <t>江河湖库水系综合整治</t>
  </si>
  <si>
    <t>530181210000000018858</t>
  </si>
  <si>
    <t>防汛专项经费</t>
  </si>
  <si>
    <t>防汛</t>
  </si>
  <si>
    <t>530181210000000018877</t>
  </si>
  <si>
    <t>抗旱专项经费</t>
  </si>
  <si>
    <t>水利工程运行与维护</t>
  </si>
  <si>
    <t>530181210000000019010</t>
  </si>
  <si>
    <t>社区建设专项资金</t>
  </si>
  <si>
    <t>城乡社区规划与管理</t>
  </si>
  <si>
    <t>530181210000000019054</t>
  </si>
  <si>
    <t>城乡社区公共设施建设及维修维护专项经费</t>
  </si>
  <si>
    <t>其他城乡社区公共设施支出</t>
  </si>
  <si>
    <t>30205</t>
  </si>
  <si>
    <t>水费</t>
  </si>
  <si>
    <t>30206</t>
  </si>
  <si>
    <t>电费</t>
  </si>
  <si>
    <t>530181210000000019062</t>
  </si>
  <si>
    <t>工程偿债经费</t>
  </si>
  <si>
    <t>530181210000000019855</t>
  </si>
  <si>
    <t>后备干部人员经费专项资金</t>
  </si>
  <si>
    <t>基层政权建设和社区治理</t>
  </si>
  <si>
    <t>530181210000000019866</t>
  </si>
  <si>
    <t>村居委会村干部离职生活补助资金</t>
  </si>
  <si>
    <t>530181210000000019936</t>
  </si>
  <si>
    <t>乡村道路养护补助资金配套经费</t>
  </si>
  <si>
    <t>530181210000000019943</t>
  </si>
  <si>
    <t>园林绿化建设及维护专项资金</t>
  </si>
  <si>
    <t>城乡社区环境卫生</t>
  </si>
  <si>
    <t>30214</t>
  </si>
  <si>
    <t>租赁费</t>
  </si>
  <si>
    <t>30227</t>
  </si>
  <si>
    <t>委托业务费</t>
  </si>
  <si>
    <t>530181210000000019944</t>
  </si>
  <si>
    <t>市场监督管理专项经费</t>
  </si>
  <si>
    <t>其他市场监督管理事务</t>
  </si>
  <si>
    <t>530181210000000019946</t>
  </si>
  <si>
    <t>年初预留经费</t>
  </si>
  <si>
    <t>530181210000000019947</t>
  </si>
  <si>
    <t>社会治安维稳、群众工作、禁种铲毒、反邪防邪、流动人口管理等维稳专项资金</t>
  </si>
  <si>
    <t>其他政府办公厅（室）及相关机构事务支出</t>
  </si>
  <si>
    <t>530181210000000019949</t>
  </si>
  <si>
    <t>烤烟生产专项资金</t>
  </si>
  <si>
    <t>农业生产发展</t>
  </si>
  <si>
    <t>530181221100000198425</t>
  </si>
  <si>
    <t>石江派出所辖区专项经费</t>
  </si>
  <si>
    <t>其他公安支出</t>
  </si>
  <si>
    <t>530181221100000198599</t>
  </si>
  <si>
    <t>机关工会活动专项经费</t>
  </si>
  <si>
    <t>工会事务</t>
  </si>
  <si>
    <t>530181221100000198625</t>
  </si>
  <si>
    <t>应急中心安全生产、消防应急专项资金</t>
  </si>
  <si>
    <t>安全监管</t>
  </si>
  <si>
    <t>应急管理</t>
  </si>
  <si>
    <t>530181221100000198628</t>
  </si>
  <si>
    <t>司法所基层司法业务专项资金</t>
  </si>
  <si>
    <t>一般行政管理事务</t>
  </si>
  <si>
    <t>普法宣传</t>
  </si>
  <si>
    <t>30202</t>
  </si>
  <si>
    <t>印刷费</t>
  </si>
  <si>
    <t>530181221100000198682</t>
  </si>
  <si>
    <t>敬老院专项资金</t>
  </si>
  <si>
    <t>农村特困人员救助供养支出</t>
  </si>
  <si>
    <t>31002</t>
  </si>
  <si>
    <t>办公设备购置</t>
  </si>
  <si>
    <t>530181221100000199023</t>
  </si>
  <si>
    <t>扬尘治理专项资金</t>
  </si>
  <si>
    <t>530181221100000199660</t>
  </si>
  <si>
    <t>党工委宣传专项资金</t>
  </si>
  <si>
    <t>530181221100000199736</t>
  </si>
  <si>
    <t>街道妇联专项资金</t>
  </si>
  <si>
    <t>其他群众团体事务支出</t>
  </si>
  <si>
    <t>530181221100000199789</t>
  </si>
  <si>
    <t>街道工会联合会专项资金</t>
  </si>
  <si>
    <t>530181221100000199794</t>
  </si>
  <si>
    <t>科普惠农专项资金</t>
  </si>
  <si>
    <t>科普活动</t>
  </si>
  <si>
    <t>530181221100000200352</t>
  </si>
  <si>
    <t>县街街道团工委专项经费</t>
  </si>
  <si>
    <t>530181221100000200365</t>
  </si>
  <si>
    <t>群众文化和旅游活动专项经费</t>
  </si>
  <si>
    <t>530181221100000200366</t>
  </si>
  <si>
    <t>关爱老干部专项经费</t>
  </si>
  <si>
    <t>530181221100000202206</t>
  </si>
  <si>
    <t>节能降碳低碳生活专项经费</t>
  </si>
  <si>
    <t>能源节约利用</t>
  </si>
  <si>
    <t>530181221100000202322</t>
  </si>
  <si>
    <t>计划生育专项经费</t>
  </si>
  <si>
    <t>计划生育服务</t>
  </si>
  <si>
    <t>530181221100000203688</t>
  </si>
  <si>
    <t>基层党建办党建专项经费</t>
  </si>
  <si>
    <t>530181221100000667790</t>
  </si>
  <si>
    <t>武装部专项经费</t>
  </si>
  <si>
    <t>兵役征集</t>
  </si>
  <si>
    <t>民兵</t>
  </si>
  <si>
    <t>30215</t>
  </si>
  <si>
    <t>会议费</t>
  </si>
  <si>
    <t>530181221100000667810</t>
  </si>
  <si>
    <t>经济发展专项经费</t>
  </si>
  <si>
    <t>统计管理</t>
  </si>
  <si>
    <t>招商引资</t>
  </si>
  <si>
    <t>530181221100000668568</t>
  </si>
  <si>
    <t>动物疫病检验防治专项经费</t>
  </si>
  <si>
    <t>病虫害控制</t>
  </si>
  <si>
    <t>530181221100000668617</t>
  </si>
  <si>
    <t>统战事务专项经费</t>
  </si>
  <si>
    <t>530181221100000668632</t>
  </si>
  <si>
    <t>为民服务中心业务专项经费</t>
  </si>
  <si>
    <t>530181221100000668635</t>
  </si>
  <si>
    <t>卫生健康专项经费</t>
  </si>
  <si>
    <t>基本公共卫生服务</t>
  </si>
  <si>
    <t>突发公共卫生事件应急处理</t>
  </si>
  <si>
    <t>530181221100000668639</t>
  </si>
  <si>
    <t>民族事务专项经费</t>
  </si>
  <si>
    <t>530181221100000668640</t>
  </si>
  <si>
    <t>宗教事务专项经费</t>
  </si>
  <si>
    <t>530181221100000668642</t>
  </si>
  <si>
    <t>农业农村管理专项资金</t>
  </si>
  <si>
    <t>530181221100000668644</t>
  </si>
  <si>
    <t>教育助学专项经费</t>
  </si>
  <si>
    <t>其他教育管理事务支出</t>
  </si>
  <si>
    <t>30308</t>
  </si>
  <si>
    <t>助学金</t>
  </si>
  <si>
    <t>530181221100000668645</t>
  </si>
  <si>
    <t>县街交警中队专项经费</t>
  </si>
  <si>
    <t>530181221100000668647</t>
  </si>
  <si>
    <t>县街派出所辖区护村队人员工资及业务专项经费</t>
  </si>
  <si>
    <t>530181221100000668663</t>
  </si>
  <si>
    <t>财政所业务专项经费</t>
  </si>
  <si>
    <t>530181221100000668727</t>
  </si>
  <si>
    <t>两违建筑整治执法专项资金</t>
  </si>
  <si>
    <t>530181221100000670073</t>
  </si>
  <si>
    <t>机关党支部党员学习教育活动专项经费</t>
  </si>
  <si>
    <t>530181221100000670969</t>
  </si>
  <si>
    <t>群众体育专项经费</t>
  </si>
  <si>
    <t>群众体育</t>
  </si>
  <si>
    <t>530181231100001109280</t>
  </si>
  <si>
    <t>基层社会治理专项资金</t>
  </si>
  <si>
    <t>530181231100001109285</t>
  </si>
  <si>
    <t>财务规范提升专项资金</t>
  </si>
  <si>
    <t>530181231100001109291</t>
  </si>
  <si>
    <t>老年人关爱专项资金</t>
  </si>
  <si>
    <t>老年福利</t>
  </si>
  <si>
    <t>530181231100001109296</t>
  </si>
  <si>
    <t>街道机关工程专项资金</t>
  </si>
  <si>
    <t>机关服务</t>
  </si>
  <si>
    <t>530181231100001109309</t>
  </si>
  <si>
    <t>新增资产配置经费</t>
  </si>
  <si>
    <t>530181231100001109399</t>
  </si>
  <si>
    <t>西部志愿者及见习生专项补助经费</t>
  </si>
  <si>
    <t>530181231100001109401</t>
  </si>
  <si>
    <t>重大节日关爱专项资金</t>
  </si>
  <si>
    <t>其他民政管理事务支出</t>
  </si>
  <si>
    <t>530181231100001109433</t>
  </si>
  <si>
    <t>市场主体倍增专项经费</t>
  </si>
  <si>
    <t>市场主体管理</t>
  </si>
  <si>
    <t>530181231100001109452</t>
  </si>
  <si>
    <t>村（居）委会老党员、老干部定期补助专项资金</t>
  </si>
  <si>
    <t>其他组织事务支出</t>
  </si>
  <si>
    <t>530181231100001109472</t>
  </si>
  <si>
    <t>乡村振兴专项资金</t>
  </si>
  <si>
    <t>530181231100001109474</t>
  </si>
  <si>
    <t>绿美乡村建设专项资金</t>
  </si>
  <si>
    <t>农村社会事业</t>
  </si>
  <si>
    <t>530181231100001109574</t>
  </si>
  <si>
    <t>交通劝导站专项经费</t>
  </si>
  <si>
    <t>530181231100001114939</t>
  </si>
  <si>
    <t>行政机关运行专项经费</t>
  </si>
  <si>
    <t>30203</t>
  </si>
  <si>
    <t>咨询费</t>
  </si>
  <si>
    <t>30209</t>
  </si>
  <si>
    <t>物业管理费</t>
  </si>
  <si>
    <t>30217</t>
  </si>
  <si>
    <t>312 民生类</t>
  </si>
  <si>
    <t>530181210000000019320</t>
  </si>
  <si>
    <t>两个公益性公墓管理专项经费</t>
  </si>
  <si>
    <t>殡葬</t>
  </si>
  <si>
    <t>530181210000000019403</t>
  </si>
  <si>
    <t>农村居民遗体火化补助专项经费</t>
  </si>
  <si>
    <t>530181231100001115074</t>
  </si>
  <si>
    <t>遗属生活补助专项经费</t>
  </si>
  <si>
    <t>死亡抚恤</t>
  </si>
  <si>
    <t>322 民生类</t>
  </si>
  <si>
    <t>530181231100001583754</t>
  </si>
  <si>
    <t>昆明市村干部岗位补贴经费</t>
  </si>
  <si>
    <t>530181231100001584389</t>
  </si>
  <si>
    <t>提前下达2022年中央水库移民扶持专项资金</t>
  </si>
  <si>
    <t>移民补助</t>
  </si>
  <si>
    <t>530181231100001584393</t>
  </si>
  <si>
    <t>（群体类对下）体彩体育发展专项资金</t>
  </si>
  <si>
    <t>用于体育事业的彩票公益金支出</t>
  </si>
  <si>
    <t>530181231100001584620</t>
  </si>
  <si>
    <t>2022年部分中央财政城镇保障性安居工程补助资金</t>
  </si>
  <si>
    <t>保障性住房租金补贴</t>
  </si>
  <si>
    <t>530181231100001589777</t>
  </si>
  <si>
    <t>广播电视公共服务基层为民服务中心项目建设专项经费</t>
  </si>
  <si>
    <t>其他广播电视支出</t>
  </si>
  <si>
    <t>530181231100001589795</t>
  </si>
  <si>
    <t>（市对下）2022年农业农村统计监测专项资金</t>
  </si>
  <si>
    <t>其他农业农村支出</t>
  </si>
  <si>
    <t>530181231100001589868</t>
  </si>
  <si>
    <t>2022年全省驻村第一书记工作经费</t>
  </si>
  <si>
    <t>生产发展</t>
  </si>
  <si>
    <t>323 事业发展类</t>
  </si>
  <si>
    <t>530181231100001583967</t>
  </si>
  <si>
    <t>昆明市2022年科普转移支付补助资金</t>
  </si>
  <si>
    <t>530181231100001583987</t>
  </si>
  <si>
    <t>“三馆一站”免费开放补助资金</t>
  </si>
  <si>
    <t>530181231100001584391</t>
  </si>
  <si>
    <t>（省对下）省体育局体彩公益金专项经费</t>
  </si>
  <si>
    <t>530181231100001584434</t>
  </si>
  <si>
    <t>对下2022年卫生健康事业发展省对下专项资金</t>
  </si>
  <si>
    <t>其他卫生健康支出</t>
  </si>
  <si>
    <t>530181231100001584938</t>
  </si>
  <si>
    <t>“三馆一站”免费开放省级补助资金</t>
  </si>
  <si>
    <t>其他文化和旅游支出</t>
  </si>
  <si>
    <t>530181231100001584971</t>
  </si>
  <si>
    <t>对县区下达2022年司法行政系统中央政法纪检监察转移支付重点项目及法律援助补助资金</t>
  </si>
  <si>
    <t>法治建设</t>
  </si>
  <si>
    <t>530181231100001585268</t>
  </si>
  <si>
    <t>2022年美术馆、公共图书馆、文化馆（站）免费开放补助资金</t>
  </si>
  <si>
    <t>530181231100001589763</t>
  </si>
  <si>
    <t>2022年中央动物防疫等补助资金</t>
  </si>
  <si>
    <t>530181231100001589773</t>
  </si>
  <si>
    <t>2022年省级科普专项转移支付（科普小镇建设等项目）补助资金</t>
  </si>
  <si>
    <t>530181231100001589779</t>
  </si>
  <si>
    <t>省级财政衔接推进乡村振兴（民族团结保障因素）补助资金</t>
  </si>
  <si>
    <t>其他巩固脱贫攻坚成果衔接乡村振兴支出</t>
  </si>
  <si>
    <t>530181231100001589791</t>
  </si>
  <si>
    <t>2022年省级农业生产发展专项资金</t>
  </si>
  <si>
    <t>31005</t>
  </si>
  <si>
    <t>基础设施建设</t>
  </si>
  <si>
    <t>530181231100001589811</t>
  </si>
  <si>
    <t>党员教育培训以奖代补经费</t>
  </si>
  <si>
    <t>530181231100001589813</t>
  </si>
  <si>
    <t>2022年烤烟抗旱保苗补助资金</t>
  </si>
  <si>
    <t>科技转化与推广服务</t>
  </si>
  <si>
    <t>530181231100001589815</t>
  </si>
  <si>
    <t>昆明市都市驱动型乡村振兴创新实验区驻村工作队专项经费</t>
  </si>
  <si>
    <t>行业业务管理</t>
  </si>
  <si>
    <t>530181231100001589842</t>
  </si>
  <si>
    <t>残疾人培训专项（对下）补助经费</t>
  </si>
  <si>
    <t>残疾人就业</t>
  </si>
  <si>
    <t>530181231100001589844</t>
  </si>
  <si>
    <t>农家书屋管理员对下补助经费</t>
  </si>
  <si>
    <t>530181231100001589850</t>
  </si>
  <si>
    <t>昆明市脱贫攻坚与乡村振兴有效衔接示范创建经费</t>
  </si>
  <si>
    <t>社会发展</t>
  </si>
  <si>
    <t>313事业发展类</t>
  </si>
  <si>
    <t>530181221100000805292</t>
  </si>
  <si>
    <t>（代管资金）维稳工作群众信访经费</t>
  </si>
  <si>
    <t>530181221100000805753</t>
  </si>
  <si>
    <t>(代管资金）县街街道办事处机关后勤管理及固定资产管理工作经费</t>
  </si>
  <si>
    <t>530181221100000805220</t>
  </si>
  <si>
    <t>（代管资金）街道团工委经费</t>
  </si>
  <si>
    <t>530181221100000805281</t>
  </si>
  <si>
    <t>（代管资金）《安宁市畜禽粪污资源化利用整体推进三年攻坚计划实施方案》扶持专项资金</t>
  </si>
  <si>
    <t>530181221100000805065</t>
  </si>
  <si>
    <t>(代管资金）历年债务化解、“三农”项目扶持、机关运转应急工作等补助资金</t>
  </si>
  <si>
    <t>530181221100000805304</t>
  </si>
  <si>
    <t>（代管资金）绿色发展生态建设专项资金</t>
  </si>
  <si>
    <t>530181221100000805283</t>
  </si>
  <si>
    <t>（代管资金）昆明市财政局昆明市农业农村局下达2021年第一批中央农业相关转移支付资金专项经费</t>
  </si>
  <si>
    <t>530181221100000805193</t>
  </si>
  <si>
    <t>（代管资金）“厕所革命”户厕改造补助经费</t>
  </si>
  <si>
    <t>530181221100000805288</t>
  </si>
  <si>
    <t>（代管资金）财政所标准化建设专项经费</t>
  </si>
  <si>
    <t>单位名称、项目名称</t>
  </si>
  <si>
    <t>项目年度绩效目标</t>
  </si>
  <si>
    <t>一级指标</t>
  </si>
  <si>
    <t>二级指标</t>
  </si>
  <si>
    <t>三级指标</t>
  </si>
  <si>
    <t>指标性质</t>
  </si>
  <si>
    <t>指标值</t>
  </si>
  <si>
    <t>度量单位</t>
  </si>
  <si>
    <t>指标属性</t>
  </si>
  <si>
    <t>指标内容</t>
  </si>
  <si>
    <t>一、大力贯彻落实安宁市宣传思想工作“十大工程”，着力加强舆论引导和舆论斗争，着力培养担当民族复兴大任的时代新人，着力满足人民精神文化生活新期待，为安宁市开创“两区一极”建设新局面提供有力思想保证和强大精神力量；二、制作创建全国文明城市广告宣传、民族团结示范市氛围营造、开展宣传活动10次、制作计划方案份数10份；三、完成资金使用完成率100%、提升公众知识率，提升服务对象满意度达到95%以上。</t>
  </si>
  <si>
    <t>产出指标</t>
  </si>
  <si>
    <t>数量指标</t>
  </si>
  <si>
    <t>制作广告宣传数量</t>
  </si>
  <si>
    <t>=</t>
  </si>
  <si>
    <t>100</t>
  </si>
  <si>
    <t>个</t>
  </si>
  <si>
    <t>定量指标</t>
  </si>
  <si>
    <t>开展宣传活动次数</t>
  </si>
  <si>
    <t>次</t>
  </si>
  <si>
    <t>计划方案份数</t>
  </si>
  <si>
    <t>成本指标</t>
  </si>
  <si>
    <t>资金使用率</t>
  </si>
  <si>
    <t>%</t>
  </si>
  <si>
    <t>效益指标</t>
  </si>
  <si>
    <t>社会效益指标</t>
  </si>
  <si>
    <t>公众知识率</t>
  </si>
  <si>
    <t>显著提升</t>
  </si>
  <si>
    <t>是/否</t>
  </si>
  <si>
    <t>定性指标</t>
  </si>
  <si>
    <t>满意度指标</t>
  </si>
  <si>
    <t>服务对象满意度指标</t>
  </si>
  <si>
    <t>群众满意度</t>
  </si>
  <si>
    <t>&gt;=</t>
  </si>
  <si>
    <t>反映群众对工作的整体满意情况</t>
  </si>
  <si>
    <t>通过考核兑现奖金和表彰奖励及提高村组干部的待遇提高各各村（居）委会、单位及个人的工作责任感及积极性，进一步促进全街道经济社会的稳步、健康发展。</t>
  </si>
  <si>
    <t>补助人数</t>
  </si>
  <si>
    <t>人</t>
  </si>
  <si>
    <t>补助人数大于等于100人</t>
  </si>
  <si>
    <t>质量指标</t>
  </si>
  <si>
    <t>年度责任目标完成情况</t>
  </si>
  <si>
    <t>达标</t>
  </si>
  <si>
    <t>时效指标</t>
  </si>
  <si>
    <t>发放及时率</t>
  </si>
  <si>
    <t>及时发放补助</t>
  </si>
  <si>
    <t>村组干部工作责任感及创建积极性</t>
  </si>
  <si>
    <t>显著提高</t>
  </si>
  <si>
    <t>服务对象满意度</t>
  </si>
  <si>
    <t>反映服务对象对工作的整体满意情况</t>
  </si>
  <si>
    <t>充分利用此项经费确保辖区交警中队工作有序进行，保障人民群众出行交通安全。</t>
  </si>
  <si>
    <t>开展道路交通安全宣传次数</t>
  </si>
  <si>
    <t>开展道路交通安全宣传次数大于等于4次</t>
  </si>
  <si>
    <t>召开交通安全工作会议次数</t>
  </si>
  <si>
    <t>召开交通安全工作会议次数大于等于4次</t>
  </si>
  <si>
    <t>道路交通安全管理各项工作督促检查次数</t>
  </si>
  <si>
    <t>道路交通安全管理各项工作督促检查次数大于等于2次</t>
  </si>
  <si>
    <t>交通事故发生率</t>
  </si>
  <si>
    <t>逐步减少</t>
  </si>
  <si>
    <t>交通事故发生率逐步减少</t>
  </si>
  <si>
    <t>死亡3人（含）以上较大交通事故发生率</t>
  </si>
  <si>
    <t>0</t>
  </si>
  <si>
    <t>死亡3人（含）以上较大交通事故发生率为0</t>
  </si>
  <si>
    <t>“一车一档”户籍档案登记建档率</t>
  </si>
  <si>
    <t>“一车一档”户籍档案登记建档率100%</t>
  </si>
  <si>
    <t>交通安全宣传覆盖面、知晓率</t>
  </si>
  <si>
    <t>90</t>
  </si>
  <si>
    <t>交通安全宣传覆盖面、知晓率90%以上</t>
  </si>
  <si>
    <t>交通安全管理工作水平</t>
  </si>
  <si>
    <t>有所提高</t>
  </si>
  <si>
    <t>交通安全管理工作水平提高</t>
  </si>
  <si>
    <t>道路交通安全环境</t>
  </si>
  <si>
    <t>道路交通安全环境提高</t>
  </si>
  <si>
    <t>1.开展团干培训。 2.组织开展河小青、七彩假期等志愿服务活动。3.坚持党建带团建，打造团建品牌。4. 结合“五四”“六一”“七一”等重要节点，组织开展主题宣讲、主题团日活动等。5. 推动“青年之家”活动阵地建设。</t>
  </si>
  <si>
    <t>团干部培训会</t>
  </si>
  <si>
    <t>培训天数</t>
  </si>
  <si>
    <t>参加培训人数</t>
  </si>
  <si>
    <t>60</t>
  </si>
  <si>
    <t>志愿者活动服务次数</t>
  </si>
  <si>
    <t>媒体报道次数</t>
  </si>
  <si>
    <t>培训参与度</t>
  </si>
  <si>
    <t>活动完成率</t>
  </si>
  <si>
    <t>99</t>
  </si>
  <si>
    <t>团员、青年素质情况</t>
  </si>
  <si>
    <t>参加志愿服务活动人员的满意度</t>
  </si>
  <si>
    <t>反映参加志愿服务活动人员对活动的满意度</t>
  </si>
  <si>
    <t>为认真贯彻国家、省、市殡葬改革政策及县政发（2008）7号文件相关规定，对县街街道10个村（居）委会、55个村（居）民小组，村民死亡给予交通费、遗体火化、骨灰公墓安莽补助。</t>
  </si>
  <si>
    <t>补助对象数量</t>
  </si>
  <si>
    <t>补助覆盖率</t>
  </si>
  <si>
    <t>补助对象认定准确率</t>
  </si>
  <si>
    <t>公益性公墓火化安葬每人补助金额准确率</t>
  </si>
  <si>
    <t>补助金发放及时率</t>
  </si>
  <si>
    <t>人均交通费补助金额</t>
  </si>
  <si>
    <t>480</t>
  </si>
  <si>
    <t>元</t>
  </si>
  <si>
    <t>反映交通费补助金额</t>
  </si>
  <si>
    <t>人均遗体火化补助金额</t>
  </si>
  <si>
    <t>1000</t>
  </si>
  <si>
    <t>反映遗体火化补助金额</t>
  </si>
  <si>
    <t>人均骨灰公墓安葬补助金额</t>
  </si>
  <si>
    <t>500</t>
  </si>
  <si>
    <t>反映骨灰公墓安葬补助金额</t>
  </si>
  <si>
    <t>补助人群生活水平</t>
  </si>
  <si>
    <t>不断提升</t>
  </si>
  <si>
    <t>补助人群生活水平提升</t>
  </si>
  <si>
    <t>受益人满意度</t>
  </si>
  <si>
    <t>反映获补助受益对象的满意程度</t>
  </si>
  <si>
    <t>315消费者投诉工作；食品药品监管工作；特种设备安全监管工作；质量强市宣传工作。</t>
  </si>
  <si>
    <t>对食品进行专项整治项目个数</t>
  </si>
  <si>
    <t>项</t>
  </si>
  <si>
    <t>食用农产品抽检批次</t>
  </si>
  <si>
    <t>30</t>
  </si>
  <si>
    <t>批次</t>
  </si>
  <si>
    <t>食品药品宣传活动次数</t>
  </si>
  <si>
    <t>群众安全意识情况</t>
  </si>
  <si>
    <t>食品流通安全监管情况</t>
  </si>
  <si>
    <t>做好网络服务及通信费、档案日管理经费、法律顾问服务费、车辆运行经费、接待费、会议伙食费及临时性工作经费、办公楼、宿舍的维修及保洁、绿化管护，确保水电畅通，努力创造一个安全、干净、整洁的工作环境；做好职工后勤保障工作，使职工安心工作。</t>
  </si>
  <si>
    <t>开展党员干部党纪、党规学习教育次数</t>
  </si>
  <si>
    <t>廉政文化示范点创建个数</t>
  </si>
  <si>
    <t>廉政文化进社区、进机关、进农村、进家庭宣传活动次数</t>
  </si>
  <si>
    <t>党员、干部、入党积极分子培训教育合格率</t>
  </si>
  <si>
    <t>95</t>
  </si>
  <si>
    <t>党员干部思想作风情况</t>
  </si>
  <si>
    <t>党员干部及群众的思想素质</t>
  </si>
  <si>
    <t>根据安宁市、县街街道烤烟生产收购工作的通知要求实施，圆满完成安宁市级下达烤烟生产任务，做好烤烟病虫害防治、中耕管理、抗旱育苗等各生产环节补助及技术指导工作，提高农户种植积极性，增加街道农业经济收入及农民人均收入。</t>
  </si>
  <si>
    <t>补助依规发放完成率</t>
  </si>
  <si>
    <t>农药补贴、规模划线补助、运苗补贴、新建生物烘烤活动小板房移动式烤房补助</t>
  </si>
  <si>
    <t>烟叶收购等级综合合格率</t>
  </si>
  <si>
    <t>80</t>
  </si>
  <si>
    <t>烟叶收购等级综合合格水平</t>
  </si>
  <si>
    <t>烟叶收购等级纯度</t>
  </si>
  <si>
    <t>烟叶收购等级、价格、烤烟品种</t>
  </si>
  <si>
    <t>烤烟品种唯一性</t>
  </si>
  <si>
    <t>烤烟品种唯一</t>
  </si>
  <si>
    <t>上等烟比率</t>
  </si>
  <si>
    <t>68</t>
  </si>
  <si>
    <t>经济效益指标</t>
  </si>
  <si>
    <t>为烟农提供持续稳定的收入</t>
  </si>
  <si>
    <t>补助人群生活改善情况</t>
  </si>
  <si>
    <t>有所改善</t>
  </si>
  <si>
    <t>街道经济发展、烟农生产水平质量数量有所提高</t>
  </si>
  <si>
    <t>一、培养和造就一支数量充足、结构优化、布局合理、素质优良的人才队伍，建成特色领域和优势产业人才聚集中心，为实现云南建设更高水平小康社会的宏伟目标提供坚强的人才保证和广泛的智力支持；二、组织开展职工道德大讲堂、主题活动、技能大赛活动不少于2次；三、向安宁市总工会上报工作简讯不少于2篇，在省级主流媒体刊登工会工作信息篇数不少于3次；四、提高职工创新成果质量，职工群众满意度不低于95%；五、完成考评验收达标率、工作任务完成率。</t>
  </si>
  <si>
    <t>开展职工道德大讲堂次数</t>
  </si>
  <si>
    <t>开展主题活动次数</t>
  </si>
  <si>
    <t>技能大赛活动</t>
  </si>
  <si>
    <t>向安宁市总工会上报工作简讯篇数</t>
  </si>
  <si>
    <t>在省级主流媒体刊登工会工作信息篇数</t>
  </si>
  <si>
    <t>考评验收达标率</t>
  </si>
  <si>
    <t>工作任务完成率</t>
  </si>
  <si>
    <t>职工创新成果质量</t>
  </si>
  <si>
    <t>职工群众满意度</t>
  </si>
  <si>
    <t>坚持党管干部、德才兼备、群众认可、公开公平、注重潜能、动态管理、备用结合的原则，按照拓宽来源、优化结构、改进方式、提高质量的要求，科学把握后备干部成长规律，以加强培养为基础，以选准用好为根本，以从严管理为保障，以促进成长成才为关键，建立科学规范的后备干部择优选拔、培养教育和管理使用机制，努力建设一支来源广泛、数量充足、结构合理、素质优良的后备干部队伍，为街道全面实施乡村振兴战略，扎实推进经济社会更好更快发展提供坚强的组织保证和人才支持。</t>
  </si>
  <si>
    <t>可用后备干部人数</t>
  </si>
  <si>
    <t>2-4</t>
  </si>
  <si>
    <t>推荐的后备干部党员人数占比</t>
  </si>
  <si>
    <t>50</t>
  </si>
  <si>
    <t>后备干部培训教育时间</t>
  </si>
  <si>
    <t>小时</t>
  </si>
  <si>
    <t>后备干部整体素质</t>
  </si>
  <si>
    <t>明显提高</t>
  </si>
  <si>
    <t>后备干部整体素质提高</t>
  </si>
  <si>
    <t>组织公益性群众文化活动不少于1次；举办单项性文化体育活动不少于6次；公益性展览不少于2次；非遗宣传展示活动不少于3次。</t>
  </si>
  <si>
    <t>文化室开放时间</t>
  </si>
  <si>
    <t>6小时/天</t>
  </si>
  <si>
    <t>公益性群众文化活动次数</t>
  </si>
  <si>
    <t>文艺队及文艺爱好者积极性</t>
  </si>
  <si>
    <t>群众公共文化服务意识</t>
  </si>
  <si>
    <t>街道按标准新增资产配置，提升公共服务能力，保障工作正常开展。</t>
  </si>
  <si>
    <t>购置设备数量</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</si>
  <si>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</si>
  <si>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</si>
  <si>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</si>
  <si>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</si>
  <si>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</si>
  <si>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</si>
  <si>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可持续影响指标</t>
  </si>
  <si>
    <t>设备使用年限</t>
  </si>
  <si>
    <t>年</t>
  </si>
  <si>
    <t>反映新投入设备使用年限情况。</t>
  </si>
  <si>
    <t>使用人员满意度</t>
  </si>
  <si>
    <t>反映服务对象对购置设备的整体满意情况</t>
  </si>
  <si>
    <t>及时发放育龄群众所需避孕药具，做好免费孕前优生健康检查，做好已婚育龄妇女健康体检及筛查。最大限度的减少意外妊娠，对符合计划生育条例相关政策的家庭实施奖励，关爱计划生育特殊家庭，及时送温暖，解决他们生产生活中的困难和问题，切实做好计划生育各项工作，为群众提供高质量的服务，确实保障实行计划生育家庭群众的切身利益。</t>
  </si>
  <si>
    <t>村小组配备发药员</t>
  </si>
  <si>
    <t>55</t>
  </si>
  <si>
    <t>发药员承担避孕药具的发放，叶酸发放，已婚育龄妇女的随访，新增人口、死亡人口的报告，流动人口信息采集。</t>
  </si>
  <si>
    <t>配备流管员</t>
  </si>
  <si>
    <t>采集流动人口信息，做好流动人口档案，录入相关平台，及时发放避孕药具，做好各项服务。</t>
  </si>
  <si>
    <t>奖励人数</t>
  </si>
  <si>
    <t>领取《独生子女父母光荣证》的，从领证之月起到子女14周岁，每月领取不低于10元的独生子女保健费</t>
  </si>
  <si>
    <t>计生服务流动人口数</t>
  </si>
  <si>
    <t>3100</t>
  </si>
  <si>
    <t>发放避孕药具，宣传材料，宣传相关政策，采集信息，建立档案，建立居民健康档案</t>
  </si>
  <si>
    <t>走访慰问计划生育特殊家庭数</t>
  </si>
  <si>
    <t>户</t>
  </si>
  <si>
    <t>春节和中秋节走访慰问，解决生产生活中的困难和问题</t>
  </si>
  <si>
    <t>计生培训次数</t>
  </si>
  <si>
    <t>提高群众的健康意识和幸福感，为广大群众提供全方位的服务，增加群众的大健康意识</t>
  </si>
  <si>
    <t>使群众生育意识提高</t>
  </si>
  <si>
    <t>强化内部基础管理，增强队伍履职能力，加强街道行政事业单位会计基础工作管理；加强村级财务、村级集体经济和农民专业合作社的财务会计管理以及开展村级会计委托代理服务工作，加强村级集体资产管理的指导和监管，确保村级集体资产持续发挥效益。</t>
  </si>
  <si>
    <t>财务规范提升项目</t>
  </si>
  <si>
    <t>队伍履职能力</t>
  </si>
  <si>
    <t>强化内部基础管理，增强队伍履职能力，加强街道行政事业单位会计基础工作管理</t>
  </si>
  <si>
    <t>受益对象满意度</t>
  </si>
  <si>
    <t>持续践行社会治理“1566”工作思路，着力实施社会建设“六大工程”，为加快建设区域性国际中心城市西线经济走廊奠定坚实社会基础，争当昆明市基层社会治理排头兵。</t>
  </si>
  <si>
    <t>开展活动次数</t>
  </si>
  <si>
    <t>人(人次、家)</t>
  </si>
  <si>
    <t>反映获补助人员、企业的数量情况，也适用补贴、资助等形式的补助。</t>
  </si>
  <si>
    <t>基层社会治理显著提升</t>
  </si>
  <si>
    <t>得到提升</t>
  </si>
  <si>
    <t>反映补助促进受助对象生产生活能力提高的情况。</t>
  </si>
  <si>
    <t>坚持“谁主管、谁负责，谁审批、谁负责”原则，突出“预防为主、防治结合”的思路，协同联动，合力攻坚，聚焦扬尘污染“源头、过程、终点”三大环节，坚决打好打赢扬尘综合治理专项攻坚战，充分利用此项经费保障辖区环境空气质量总体继续保持优良，持续改善。</t>
  </si>
  <si>
    <t>建设、改造、修缮工程量完成率</t>
  </si>
  <si>
    <t>工程验收合格率</t>
  </si>
  <si>
    <t>工程按期完成率</t>
  </si>
  <si>
    <t>隐患消除情况</t>
  </si>
  <si>
    <t>受益群体满意度</t>
  </si>
  <si>
    <t>通过农业生产安排，做好粮油、蔬花卉、水果科技推广、病虫害防治等工作，促进农业生产；通过产前源头农资市场违禁农药监管，产中农药使用检查，产后检测，使农产品生产整个过程在安全生产环境下生产，确保消费者身体健康，社会稳定。推广农机，提高机械化水平，通过安全检查、隐患排查、安全生产宣传、农机检验，确保农机安全生产，确保人民生命财产；实施农村集体产权制度改革，能够有效落实农民集体集体收益分配权。</t>
  </si>
  <si>
    <t>推广农机具数量</t>
  </si>
  <si>
    <t>200</t>
  </si>
  <si>
    <t>台/套</t>
  </si>
  <si>
    <t>农机安全检查次数</t>
  </si>
  <si>
    <t>130</t>
  </si>
  <si>
    <t>蔬菜生产基地监管次数</t>
  </si>
  <si>
    <t>蔬菜水果农残检测数量</t>
  </si>
  <si>
    <t>700</t>
  </si>
  <si>
    <t>份</t>
  </si>
  <si>
    <t>农业产业发展水平</t>
  </si>
  <si>
    <t>不断提高</t>
  </si>
  <si>
    <t>农业产业发展水平提高</t>
  </si>
  <si>
    <t>生态效益指标</t>
  </si>
  <si>
    <t>生态环境建设水平</t>
  </si>
  <si>
    <t>生态环境建设水平提高</t>
  </si>
  <si>
    <t>落实农村人居环境综合整治正常运行。</t>
  </si>
  <si>
    <t>农村村容村貌提升</t>
  </si>
  <si>
    <t>农村垃圾清运率</t>
  </si>
  <si>
    <t>生活污水收集管道、沟渠建设</t>
  </si>
  <si>
    <t>受益群众满意度</t>
  </si>
  <si>
    <t>农村生活污水治理、农村生活垃圾治理、农村村容村貌提升、长效管理机制建设。</t>
  </si>
  <si>
    <t>确保完成年度工作任务，做好开展党员、干部、入党积极分子培训教育暨考核管理，青年人才管理培养，常规性工作，加强党员教育培训，促进发挥党员先锋模范作用。</t>
  </si>
  <si>
    <t>工作开展及时率</t>
  </si>
  <si>
    <t>年度项目支出</t>
  </si>
  <si>
    <t>&lt;=</t>
  </si>
  <si>
    <t>反映项目资金成本</t>
  </si>
  <si>
    <t>离退休干部晚年幸福感</t>
  </si>
  <si>
    <t>有所提升</t>
  </si>
  <si>
    <t>根据年度市民政局文件，各级党委、政府在敬老节之际开展关爱60岁以上老年人活动。</t>
  </si>
  <si>
    <t>敬老节关爱辖区60岁以上老年人</t>
  </si>
  <si>
    <t>5270</t>
  </si>
  <si>
    <t>老年人幸福感</t>
  </si>
  <si>
    <t>60岁以上老年人满意度</t>
  </si>
  <si>
    <t>为户口在县街街道的高考考生且高考分数达到当年一本录取线给予奖励。</t>
  </si>
  <si>
    <t>户口在县街街道的高考考生且高考分数达到当年一本的毕业生覆盖范围</t>
  </si>
  <si>
    <t>补助标准准确率</t>
  </si>
  <si>
    <t>补助对象准确率</t>
  </si>
  <si>
    <t>补助发放及时率</t>
  </si>
  <si>
    <t>激励学生勤奋学习、勇于进取</t>
  </si>
  <si>
    <t>学生满意度指标</t>
  </si>
  <si>
    <t>确保完成年度工作任务，做好开展党员、干部、入党积极分子培训教育暨考核管理，青年人才管理培养，常规性工作，用于日常办公用品、党员电教片制作。</t>
  </si>
  <si>
    <t>万名党员进党校培训</t>
  </si>
  <si>
    <t>党教片</t>
  </si>
  <si>
    <t>部</t>
  </si>
  <si>
    <t>培训参训率</t>
  </si>
  <si>
    <t>参训率</t>
  </si>
  <si>
    <t>任务目标完成及达标率、及时率</t>
  </si>
  <si>
    <t>资金预算控制数</t>
  </si>
  <si>
    <t>万元</t>
  </si>
  <si>
    <t>反映资金预算控制成本</t>
  </si>
  <si>
    <t>培训完成率</t>
  </si>
  <si>
    <t>党员群众满意度</t>
  </si>
  <si>
    <t>反映服务对象对党建工作的整体满意情况</t>
  </si>
  <si>
    <t>按质按量按时完成每一项工作任务。</t>
  </si>
  <si>
    <t>人民调解工作</t>
  </si>
  <si>
    <t>&gt;</t>
  </si>
  <si>
    <t>件</t>
  </si>
  <si>
    <t>社区矫正工作建档率</t>
  </si>
  <si>
    <t>安置帮教工作建档率</t>
  </si>
  <si>
    <t>法律援助工作办理成功率</t>
  </si>
  <si>
    <t>法治宣传工作宣传覆盖率</t>
  </si>
  <si>
    <t>按照工作要求，结合实际扎实开展工作。确保去年新增市场主体400家良性发展，力争今年实现市场主体倍增50家。</t>
  </si>
  <si>
    <t>完成市场主体新增数量</t>
  </si>
  <si>
    <t>新增市场主体达标率</t>
  </si>
  <si>
    <t>市场主体倍增项目预算控制成本</t>
  </si>
  <si>
    <t>200000</t>
  </si>
  <si>
    <t>反映市场主体倍增项目预算控制成本</t>
  </si>
  <si>
    <t>推动地方经济发展情况</t>
  </si>
  <si>
    <t>有效推动</t>
  </si>
  <si>
    <t>激发市场活力，有效推动地方经济发展</t>
  </si>
  <si>
    <t>市场主体倍增对象满意度</t>
  </si>
  <si>
    <t>认真落实好惠农政策。做好本街道各类财政补贴资金审核兑现工作，确保农户信息准确，补贴资金按时发放无误。
2、加强财政资金的监督管理。依法理财，进一步加强资金的日常监督力度，确保街道各类财政资金专款专用，做到哪里有财政资金，哪里就有监督管理。</t>
  </si>
  <si>
    <t>内部控制软件配备数</t>
  </si>
  <si>
    <t>按年度工作计划和上级文件指示完善财务制度</t>
  </si>
  <si>
    <t>完善政府的内部控制制度</t>
  </si>
  <si>
    <t>逐步加强</t>
  </si>
  <si>
    <t>加强政府的内部控制，完善制度，使财务工作更加规范</t>
  </si>
  <si>
    <t>工作人员满意度</t>
  </si>
  <si>
    <t>反映群工作人员对工作的整体满意情况</t>
  </si>
  <si>
    <t>通过对辖区内的鸣矣河（县街段）、县街河、螃蟹河3条河道进行综合环境整治，对库塘、沟渠进行整治，由河长牵头，街道各部门和各村组配合，全面开展河渠湖库垃圾集中清运工作，对辖区内河渠库塘发现的水面漂浮垃圾和岸线积存垃圾进行集中清理；对拦河闸、水库、坝塘及闸阀进行检修，对55个村小组人饮设施进行维修，修复水毁工程，确保37座水库、坝塘，11道拦河闸，闸阀启闭灵活，在汛期内行洪通畅减少和防止灾害隐患或因灾害造成的损失，保障群众生产安全及稳定，确保人饮安全、障耕地灌溉及城乡水体面貌，提升人居生产、生活环境质量。</t>
  </si>
  <si>
    <t>水利工程检修数量</t>
  </si>
  <si>
    <t>37</t>
  </si>
  <si>
    <t>座</t>
  </si>
  <si>
    <t>37座水库坝塘，共37件水利工程库塘养护及安全运行情况</t>
  </si>
  <si>
    <t>河道检修数量</t>
  </si>
  <si>
    <t>条</t>
  </si>
  <si>
    <t>对3条河道进行综合环境整治</t>
  </si>
  <si>
    <t>人饮设施修复</t>
  </si>
  <si>
    <t>对55个村小组人饮设施进行维修，修复水毁工程</t>
  </si>
  <si>
    <t>存在安全隐患的整改合格率</t>
  </si>
  <si>
    <t>确保水库、坝塘、拦河闸及人饮安全</t>
  </si>
  <si>
    <t>河道、库塘水质保持</t>
  </si>
  <si>
    <t>较好</t>
  </si>
  <si>
    <t>自然湿地面积保护率</t>
  </si>
  <si>
    <t>75</t>
  </si>
  <si>
    <t>保障群众生产安全及稳定和人畜饮水安全</t>
  </si>
  <si>
    <t>得到保障</t>
  </si>
  <si>
    <t>确保水库、坝塘、拦河闸及人畜饮水安全</t>
  </si>
  <si>
    <t>群众对当年水利岁修及河长制工作的满意度</t>
  </si>
  <si>
    <t>按规定保障西部志愿者、大学生见习实习专项经费，加强队伍建设，提高服务能力。</t>
  </si>
  <si>
    <t>西部志愿者、大学生见习实习生人数</t>
  </si>
  <si>
    <t>保障生产生活能力</t>
  </si>
  <si>
    <t>充分利用此项经费保障辖区内集镇综合管理、村庄保洁、垃圾清运、村庄保洁、园林绿化、县街村小组小庙绿化地租金等工作的有序进行。</t>
  </si>
  <si>
    <t>集镇绿地绿化管护面积</t>
  </si>
  <si>
    <t>40432</t>
  </si>
  <si>
    <t>平方米</t>
  </si>
  <si>
    <t>公共道路场地清扫保洁面积</t>
  </si>
  <si>
    <t>578486</t>
  </si>
  <si>
    <t>乔木成活率</t>
  </si>
  <si>
    <t>灌木、绿篱、草木花卉成活率</t>
  </si>
  <si>
    <t>大范围、大面积损坏及时更换或补种率</t>
  </si>
  <si>
    <t>清扫保洁达标“五无六净”率</t>
  </si>
  <si>
    <t>成包、成堆杂物垃圾及时清理率</t>
  </si>
  <si>
    <t>集镇环境卫生质量</t>
  </si>
  <si>
    <t>车辆停放有序、交通畅通情况</t>
  </si>
  <si>
    <t>出行安全</t>
  </si>
  <si>
    <t>辖区内居民队生活绿化环境的满意度</t>
  </si>
  <si>
    <t>确保两个农村公益性公墓安全，能正常使用、方便群众。合理配置绿化树种，使墓区达到四季常青。安宁人民政府公告第39号文件《安宁市农村公益性公墓管理办法》，两个农村公益性公墓生产、生活、绿化用水，水费和运费及两个农村公益性公墓绿化、养护、卫生清运承包费。</t>
  </si>
  <si>
    <t>公益性公墓管理数量</t>
  </si>
  <si>
    <t>示范性农村公益性骨灰堂覆盖率</t>
  </si>
  <si>
    <t>反映群众使用示范性农村公益性骨灰堂情况</t>
  </si>
  <si>
    <t>辖区内的火化率</t>
  </si>
  <si>
    <t>反映居民火化安葬情况</t>
  </si>
  <si>
    <t>乱葬乱埋整治率</t>
  </si>
  <si>
    <t>反映乱葬乱埋整治质量</t>
  </si>
  <si>
    <t>殡葬管理和改革水平</t>
  </si>
  <si>
    <t>反映殡葬管理和改革水平</t>
  </si>
  <si>
    <t>丧葬行为</t>
  </si>
  <si>
    <t>规范</t>
  </si>
  <si>
    <t>反映丧葬行为规范程度</t>
  </si>
  <si>
    <t>反映生态环境建设水平</t>
  </si>
  <si>
    <t>推行殡葬改革</t>
  </si>
  <si>
    <t>持续推行</t>
  </si>
  <si>
    <t>反映推行殡葬改革可持续性</t>
  </si>
  <si>
    <t>充分利用此项经费保障辖区内交通安全劝导站建设宣传、保障劝导站人员保险等支出。</t>
  </si>
  <si>
    <t>交通劝导员</t>
  </si>
  <si>
    <t>生产生活能力提高</t>
  </si>
  <si>
    <t>得到提高</t>
  </si>
  <si>
    <t>开展春节、中秋节对驻地部队、全街道优抚对象、退伍军人、现军人家属、军烈属、困难户关爱工作</t>
  </si>
  <si>
    <t>关爱驻地部队个数</t>
  </si>
  <si>
    <t>军民团结一家亲水平</t>
  </si>
  <si>
    <t>节日关爱对象满意度</t>
  </si>
  <si>
    <t>遗属补助对象</t>
  </si>
  <si>
    <t>遗属补助对象6人</t>
  </si>
  <si>
    <t>96</t>
  </si>
  <si>
    <t>反映获补助受益对象的满意程度。</t>
  </si>
  <si>
    <t>对办公用房进行改造，消除用电安全隐患、燃气安全隐患，提升服务水平。</t>
  </si>
  <si>
    <t>强弱电改造项目</t>
  </si>
  <si>
    <t>服务水平</t>
  </si>
  <si>
    <t>一、认真开展好民族工作，促进团结和谐；二、坚持以邓小平理论和“三个代表”重要思想为指导，深入学习实践科学发展观，认真贯彻落实省、市、县的统战工作会议精神；三、充分利用各种新闻媒体广泛深入地宣传统一战线的新举措、新经验、新成绩；四、切实加强党外代表人士工作；五、大力拓展经济领域当中的统战工作。</t>
  </si>
  <si>
    <t>补助乡级和谐寺观数量</t>
  </si>
  <si>
    <t>均达到或基本达到创建标准的宗教活动场所占比</t>
  </si>
  <si>
    <t>监督检查达标率</t>
  </si>
  <si>
    <t xml:space="preserve">依法管理宗教事务的水平 </t>
  </si>
  <si>
    <t>辖区内宗教人士满意度</t>
  </si>
  <si>
    <t>组织开展本辖区重大动物疫病防控强制免疫，对上市交易及养殖出栏活畜禽动物进行动物产地检疫工作，从源头上抑制非洲猪瘟、猪口蹄疫、家禽高致病性禽流感等重大动物疫病流入当地，大大降低当地发生重大动物疫病的风险。</t>
  </si>
  <si>
    <t>交易市场检疫员</t>
  </si>
  <si>
    <t>接种疫苗、采集血清养殖户范围完整性</t>
  </si>
  <si>
    <t>接种率</t>
  </si>
  <si>
    <t>区域内重大动物疫情发生率</t>
  </si>
  <si>
    <t>养殖户增收情况</t>
  </si>
  <si>
    <t>重大动物疫病防控、畜牧业健康发展情况</t>
  </si>
  <si>
    <t>充分利用此项工作经费，保证安全生产工作、消防工作、防震减灾等多项工作的正常运转。</t>
  </si>
  <si>
    <t>开展安全生产检查次数</t>
  </si>
  <si>
    <t>开展安全生产宣传次数</t>
  </si>
  <si>
    <t>开展安全生产会议次数</t>
  </si>
  <si>
    <t>安全生产率</t>
  </si>
  <si>
    <t>项目预算控制数</t>
  </si>
  <si>
    <t>反映项目预算控制成本</t>
  </si>
  <si>
    <t>生产经营事故率</t>
  </si>
  <si>
    <t>一、认真开展好民族工作，促进团结和谐；二、达到省、市文件标准要求；三、保持社会效益良好，服务对象满意度不低于95%。</t>
  </si>
  <si>
    <t>建设民族特色旅游项目数量</t>
  </si>
  <si>
    <t>举办少数民族代表性节日数量</t>
  </si>
  <si>
    <t>民族文化陈列室、乡村民俗馆、非物质文化遗产传统习俗馆等基础设施建设数量</t>
  </si>
  <si>
    <t>到达省市文件要求</t>
  </si>
  <si>
    <t>项目完成及时率</t>
  </si>
  <si>
    <t>少数民族聚居村增收率</t>
  </si>
  <si>
    <t>民族片区民居环境改造提升率</t>
  </si>
  <si>
    <t>70</t>
  </si>
  <si>
    <t>受益民族村落满意度</t>
  </si>
  <si>
    <t>保障敬老院各项工作的正常开展、提高老人生活质量。</t>
  </si>
  <si>
    <t>敬老院文体活动次数</t>
  </si>
  <si>
    <t>敬老院设施更新</t>
  </si>
  <si>
    <t>各项工作顺利开展完成率</t>
  </si>
  <si>
    <t>生活幸福指数</t>
  </si>
  <si>
    <t>入住敬老院的老年人满意度</t>
  </si>
  <si>
    <t>按照工会工作计划，结合实际开展工作。职工工会活动6次，力求进一步增进职工之间的交流沟通，挺高工作效率；积极关心关爱职工，开展节日、退休离岗的慰问。</t>
  </si>
  <si>
    <t>会员节日慰问</t>
  </si>
  <si>
    <t>61</t>
  </si>
  <si>
    <t>会员生日慰问</t>
  </si>
  <si>
    <t>会员生病慰问</t>
  </si>
  <si>
    <t>会员丧葬慰问</t>
  </si>
  <si>
    <t>会员工会活动</t>
  </si>
  <si>
    <t>会员互助金缴纳</t>
  </si>
  <si>
    <t>114</t>
  </si>
  <si>
    <t>组织职工看电影</t>
  </si>
  <si>
    <t>会员节日慰问项目预算控制数</t>
  </si>
  <si>
    <t>12.18</t>
  </si>
  <si>
    <t>反映会员节日慰问项目预算控制成本</t>
  </si>
  <si>
    <t>会员生日慰问项目预算控制数</t>
  </si>
  <si>
    <t>1.83</t>
  </si>
  <si>
    <t>反映会员生日慰问项目预算控制成本</t>
  </si>
  <si>
    <t>会员生病慰问项目预算控制数</t>
  </si>
  <si>
    <t>反映会员生病慰问项目预算控制成本</t>
  </si>
  <si>
    <t>会员丧葬慰问项目预算控制数</t>
  </si>
  <si>
    <t>0.4</t>
  </si>
  <si>
    <t>反映会员丧葬慰问项目预算控制成本</t>
  </si>
  <si>
    <t>工会活动项目预算控制数</t>
  </si>
  <si>
    <t>7.98</t>
  </si>
  <si>
    <t>反映工会活动项目预算控制成本</t>
  </si>
  <si>
    <t>会员互助金缴纳项目预算控制数</t>
  </si>
  <si>
    <t>0.9576</t>
  </si>
  <si>
    <t>反映会员互助金缴纳项目预算控制成本</t>
  </si>
  <si>
    <t>组织会员看电影项目预算控制数</t>
  </si>
  <si>
    <t>6.65</t>
  </si>
  <si>
    <t>反映组织会员看电影项目预算控制成本</t>
  </si>
  <si>
    <t>办事服务效率</t>
  </si>
  <si>
    <t>建立健全完善的中心服务机制，改善为民服务工作环境，加强工作人员的业务水平、提升服务质量，实现为民服务中心标准化建设，提升群众满意度。</t>
  </si>
  <si>
    <t>工作人员在岗培训</t>
  </si>
  <si>
    <t>群众投诉率</t>
  </si>
  <si>
    <t>工作规范率、标准率</t>
  </si>
  <si>
    <t>反映资金成本</t>
  </si>
  <si>
    <t>线上线下融合率</t>
  </si>
  <si>
    <t>一、认真开展好统战人士工作，促进团结和谐；二、完成任务目标完成及时率、资金使用完成率；三、提高社会氛围团结和谐的程度；四、受益群众满意度不低于95%。</t>
  </si>
  <si>
    <t>听取统战工作情况汇报或安排部署统战工作次数</t>
  </si>
  <si>
    <t>开展统一战线专题教育、学习培训、座谈研讨次数</t>
  </si>
  <si>
    <t>报送统战工作信息次数</t>
  </si>
  <si>
    <t>统战人士及工作人员学习培训合格率</t>
  </si>
  <si>
    <t>统战工作补助</t>
  </si>
  <si>
    <t>社会氛围团结和谐的程度</t>
  </si>
  <si>
    <t>统战人员满意度</t>
  </si>
  <si>
    <t>通过开展“两违”建筑专项整治工作，严厉打击各类新增违法建设，积极清理整治历史遗留的违建存量，及时有效完成省、市级年度违建整治目标任务，着力健全违建长效查处机制，使城乡建设步入规范有序的新轨道，保障社会公共利益，提升城乡新形象。</t>
  </si>
  <si>
    <t>年度两违建筑专项整治行动动员大会次数</t>
  </si>
  <si>
    <t>违法建设发现率</t>
  </si>
  <si>
    <t>违法建设查处率</t>
  </si>
  <si>
    <t>违法建设查拆除率</t>
  </si>
  <si>
    <t>协同市级职能部门开展综合类执法参与率</t>
  </si>
  <si>
    <t>协同市级职能部门开展综合类执法</t>
  </si>
  <si>
    <t>社会公共利益及城市形象情况</t>
  </si>
  <si>
    <t>违法建设行为情况</t>
  </si>
  <si>
    <t>明显下降</t>
  </si>
  <si>
    <t>违建整治群众满意度</t>
  </si>
  <si>
    <t>充分利用此项经费保障辖区内交通安全劝导站建设宣传、集镇基础设施修缮、集镇路灯更新、修缮、集镇二类公厕改造、垃圾分类配套设施等费用支出，集镇综合治理等工作的有序进行。</t>
  </si>
  <si>
    <t>工程建设、改造、修缮成本</t>
  </si>
  <si>
    <t>反映工程建设、改造、修缮成本</t>
  </si>
  <si>
    <t>综合利用率</t>
  </si>
  <si>
    <t>98</t>
  </si>
  <si>
    <t>组织体育比赛等单项性文体活动不少于6次；结合实际完成部分村组体育设施的建设等工作。</t>
  </si>
  <si>
    <t>每周参加体育活动次数</t>
  </si>
  <si>
    <t>成立体育组织数量</t>
  </si>
  <si>
    <t>单向性文体活动次数</t>
  </si>
  <si>
    <t>城乡体育健身设施覆盖率</t>
  </si>
  <si>
    <t>空依年度工作计划</t>
  </si>
  <si>
    <t>学生体能素质</t>
  </si>
  <si>
    <t>逐渐增强</t>
  </si>
  <si>
    <t>全民健康意识、健康素养及体育文化氛围</t>
  </si>
  <si>
    <t>逐步提高</t>
  </si>
  <si>
    <t>辖区内群众满意度</t>
  </si>
  <si>
    <t>通过防汛物资储备，人员构建，对库塘安全管护及排洪泄水沟道修护疏通对各类防汛隐患进行及时处置，库塘安全运行达95%以上，各项防洪能力达90%以上，减少和防止灾害隐患或因灾害造成的损失，保障群众生产安全。</t>
  </si>
  <si>
    <t>工程维护养护量</t>
  </si>
  <si>
    <t>涝灾财产损失</t>
  </si>
  <si>
    <t>减少损失</t>
  </si>
  <si>
    <t>防洪能力水平</t>
  </si>
  <si>
    <t>公众满意度</t>
  </si>
  <si>
    <t>反映公众对工作的整体满意情况</t>
  </si>
  <si>
    <t>一、全面实施深化改革推进科协事业发展，团结带领全市科普工作者积极推进《全民科学素质行动计划纲要》实施，推进科协事业跨越发展，为我市开创“两区一极”建设，率先全面建成小康社会作出新贡献；二、以抓示范为载体，进一步提高居民的科学文化素质；三、以科普培训为载体，加强科普活动建设。</t>
  </si>
  <si>
    <t>“农函大”培训人数</t>
  </si>
  <si>
    <t>150</t>
  </si>
  <si>
    <t>科普宣传活动次数</t>
  </si>
  <si>
    <t>人员培训合格率</t>
  </si>
  <si>
    <t>科普宣传栏内容更换完成率</t>
  </si>
  <si>
    <t>群众经济收入水平</t>
  </si>
  <si>
    <t>一、认真开展好社区建设工作；二、提升社区生活品质；三、项目完成及时率、资金使用完成率达到100%。</t>
  </si>
  <si>
    <t>社区日常建设工程完成率</t>
  </si>
  <si>
    <t>星级和谐示范社区考评工作完成率</t>
  </si>
  <si>
    <t>资金使用完成率</t>
  </si>
  <si>
    <t>星级和谐示范社区考评工作成本</t>
  </si>
  <si>
    <t>20000</t>
  </si>
  <si>
    <t>反映星级和谐示范社区考评工作成本</t>
  </si>
  <si>
    <t>社区生活品质</t>
  </si>
  <si>
    <t>通过抗旱保水物资储备，人员构建，对库塘进行安全管护及各类抗旱保水隐患进行及时处置，库塘安全运行达95%以上，减少和防止灾害隐患或因灾害造成的损失，确保旱季人畜饮水的供给、和农田灌溉，保障群众生产安全。</t>
  </si>
  <si>
    <t>水库需水量 水库需水量统计报告数量</t>
  </si>
  <si>
    <t>5450500</t>
  </si>
  <si>
    <t>立方米</t>
  </si>
  <si>
    <t>旱灾财产损失</t>
  </si>
  <si>
    <t>抗旱能力水平</t>
  </si>
  <si>
    <t>保证派出所案件办理、巡逻防控、反恐维稳工作正常开展，制作宣传栏、宣传布标、宣传单、警方提示牌等宣传资料，提高辖区人民群众法律知识水平及自我安全防范意识。</t>
  </si>
  <si>
    <t>派出所统一业务培训次数</t>
  </si>
  <si>
    <t>针对日常工作开展专项业务培训次数</t>
  </si>
  <si>
    <t>出警及时率</t>
  </si>
  <si>
    <t>治安稳定情况</t>
  </si>
  <si>
    <t>维护公共安全能力水平</t>
  </si>
  <si>
    <t>人民群众法律知识水平及自我安全防范意识</t>
  </si>
  <si>
    <t>县党发[2007]3号中共县街镇委员会、县街镇人民政府关于提高农村老党员离任村干部补贴标准的通知，高度重视解决农村党员和离任村干部的生活问题，认真抓好落实确定补贴对象，及时发放老党员、老干部补贴。</t>
  </si>
  <si>
    <t>老党员老干部晚年幸福感</t>
  </si>
  <si>
    <t>老党员老干部满意度</t>
  </si>
  <si>
    <t>为深入贯彻落实全国公安工作会议和全国部分地方公安机关社区农村警务建设工作经验交流会议精神，认真落实全省、全市公安工作会议相关要求，深入推进全市社区农村警务战略的发展，积极构建适应现代基层治理体系的社区农村警务新模式，加快推进公安基层基础工作。</t>
  </si>
  <si>
    <t>护村队人数</t>
  </si>
  <si>
    <t>48</t>
  </si>
  <si>
    <t>开展专项业务培训次数</t>
  </si>
  <si>
    <t>公务车辆维修维护数量</t>
  </si>
  <si>
    <t>反恐维稳、缉枪治爆、扫黑除恶、禁毒铲毒工作完成率</t>
  </si>
  <si>
    <t>保证街道的基本支出和项目支出各项资金使用，保障工作顺利开展，积极应对突发事件。</t>
  </si>
  <si>
    <t>资金使用效能</t>
  </si>
  <si>
    <t>临时事件处理的及时率</t>
  </si>
  <si>
    <t>临时事件的处置能力</t>
  </si>
  <si>
    <t>临时事件的处置能力有所提升</t>
  </si>
  <si>
    <t>一、认真贯彻落实安宁市委六届九次全会以及昆明市妇联十五届八次执委会精神，按照《安宁市县街街道妇联2021年工作要点》，圆满完成安宁市妇联及县街街道妇联下达的各项目标任务；二、建设妇女儿童活动场所11个、评选“最美家庭”不低于10户、建立两新组织妇联会2个，推选报送不同类别先进个人、集体典型数量5个；三、组织志愿者服务活动场数4场，志愿者服务活动人均服务时间超过25小时；四、加强妇联干部培训覆盖率，完成所有活动场所建设；五、提升广大妇女的文明素质情况，加强社会对妇女的关注度、服务对象满意度。</t>
  </si>
  <si>
    <t>妇女儿童活动场所建设</t>
  </si>
  <si>
    <t>创建市级星级妇女之家、家长学校、儿童之家</t>
  </si>
  <si>
    <t>"最美家庭"活动评选户数</t>
  </si>
  <si>
    <t>人(户)</t>
  </si>
  <si>
    <t>两新组织妇联组织建立个数</t>
  </si>
  <si>
    <t>听取妇女汇报工作次数</t>
  </si>
  <si>
    <t>推荐报送不同类别先进个人、集体典型数量</t>
  </si>
  <si>
    <t>组织志愿者服务活动场数</t>
  </si>
  <si>
    <t>场</t>
  </si>
  <si>
    <t>志愿者服务活动人均服务时间</t>
  </si>
  <si>
    <t>25</t>
  </si>
  <si>
    <t>妇联干部培训覆盖率</t>
  </si>
  <si>
    <t>活动场所建设完成进度</t>
  </si>
  <si>
    <t>广大妇女的文明素质情况</t>
  </si>
  <si>
    <t>引导广大妇女群众加强法治意识、增强致富能力、提升文明素质，更好地展现巾帼风采</t>
  </si>
  <si>
    <t>社会对妇女的关注度</t>
  </si>
  <si>
    <t>有所增加</t>
  </si>
  <si>
    <t>充分利用此项经费按照轻重缓急的原则偿还工程债务。</t>
  </si>
  <si>
    <t>保证债务偿还率</t>
  </si>
  <si>
    <t>资金偿还及时率</t>
  </si>
  <si>
    <t>树立政府公信力</t>
  </si>
  <si>
    <t>社会治安综合治理、信访、矛盾化解、学习教育培训等会议，报刊征订、开展各类教育培训等，开展信访突出问题及突发性群体矛盾纠纷调解、安保维稳重点人员、重点群体等稳控、不可预知（进京非访、劝返等）工作，平安创建、禁种铲毒、反邪防邪、群众工作、流动人口管理等工作，实现辖区持续稳定。</t>
  </si>
  <si>
    <t>召开政法工作会议</t>
  </si>
  <si>
    <t>召开不稳定因素排查会议</t>
  </si>
  <si>
    <t>法律法规宣传活动次数</t>
  </si>
  <si>
    <t>矛盾纠纷调解率</t>
  </si>
  <si>
    <t>纠纷处理及时率</t>
  </si>
  <si>
    <t>资金及时使用率</t>
  </si>
  <si>
    <t>综治、调解队伍整体素质</t>
  </si>
  <si>
    <t>根据《中共昆明市委农村工作领导小组办公室关于印发＜昆明市绿美乡村三年行动方案（2022-2024年）＞的通知》文件精神结合县街街道市实际开展绿美乡村建设  。</t>
  </si>
  <si>
    <t>人居环境小微整治</t>
  </si>
  <si>
    <t>55个村组开展微改造工程，污水治理、维修沟盖板、维修村间道路等</t>
  </si>
  <si>
    <t>农村能源安全隐患排查</t>
  </si>
  <si>
    <t>对55个村组沼气安全隐患排查整治</t>
  </si>
  <si>
    <t>沼气安全事故</t>
  </si>
  <si>
    <t>明显减少</t>
  </si>
  <si>
    <t>沼气安全事故明显减少</t>
  </si>
  <si>
    <t>环境污染</t>
  </si>
  <si>
    <t>环境污染明显减少</t>
  </si>
  <si>
    <t>按照上级下达的目标任务，结合实际开展工作。招商引资力争引进项目3个，完成招商引资到位内资2亿元；开展工业、商贸、农业等专业方面业务培训17期，从统计口径、指标含义、计算方法、台账资料等各方面予以讲解和要求，力求做到辖区各行业指标真实、准确，数出有据；组织开展畜禽、城乡住户调查等专项统计调查；完成基本单位名录库动态维护管理；集中组织开展“科技活动周”宣传活动2次；统计规范化建设通过验收。</t>
  </si>
  <si>
    <t>完成招商引资到位内资指标</t>
  </si>
  <si>
    <t>亿元</t>
  </si>
  <si>
    <t>反映完成招商引资到位内资完成数</t>
  </si>
  <si>
    <t>开展统计业务培训</t>
  </si>
  <si>
    <t>期</t>
  </si>
  <si>
    <t>组织开展工业、商贸、农业等专业方面业务培训8期</t>
  </si>
  <si>
    <t>开展专项统计调查</t>
  </si>
  <si>
    <t>开展辖区畜禽、住户调查、农业生产等专项统计调查18次</t>
  </si>
  <si>
    <t>开展“科技活动周”宣传活动</t>
  </si>
  <si>
    <t>在鸣矣河集镇和县街集镇组织开展“科技活动周”宣传活动2次</t>
  </si>
  <si>
    <t>完成年度目标考核任务率</t>
  </si>
  <si>
    <t>开展的招商引资、统计工作等各项工作均达到要求</t>
  </si>
  <si>
    <t>招商引资工作项目预算控制数</t>
  </si>
  <si>
    <t>反映招商引资工作项目预算控制成本</t>
  </si>
  <si>
    <t>开展专项统计调查项目预算控制数</t>
  </si>
  <si>
    <t>反映开展专项统计调查项目预算控制成本</t>
  </si>
  <si>
    <t>经济水平</t>
  </si>
  <si>
    <t>招商引资、统计工作等对当地经济发展的带动影响</t>
  </si>
  <si>
    <t>招商引资服务对象满意度</t>
  </si>
  <si>
    <t>统计业务人员满意度</t>
  </si>
  <si>
    <t>统计调查工作项目满意度</t>
  </si>
  <si>
    <t>辖区企业、广大群众满意度</t>
  </si>
  <si>
    <t>通过街道辖区开展乡村振兴、乡村治理、农民业校、“百县千乡万村”示范工程、田园综合体及安宁市级重点项目（农口）等建设，助推乡村全面振兴。</t>
  </si>
  <si>
    <t>涉农行政村</t>
  </si>
  <si>
    <t>助推乡村全面振兴</t>
  </si>
  <si>
    <t>资金使用率、 项目完成率、 验收完成率</t>
  </si>
  <si>
    <t>项目验收合格率</t>
  </si>
  <si>
    <t>项目完成率</t>
  </si>
  <si>
    <t>项目建设成本</t>
  </si>
  <si>
    <t>反映项目建设成本</t>
  </si>
  <si>
    <t>群众生活质量</t>
  </si>
  <si>
    <t>每个项目村随机抽取10户村民进行测评，取平均值作为该项目满意度</t>
  </si>
  <si>
    <t>根据安武保（2021）01号文件，从2022年起各街道武装保障经费按每年不低于20万纳入财政年度预算。</t>
  </si>
  <si>
    <t>公开发放的宣传材料数量</t>
  </si>
  <si>
    <t>2000</t>
  </si>
  <si>
    <t>份（部、个、幅、条）</t>
  </si>
  <si>
    <t>反映制作宣传横幅、宣传册等的数量情况。</t>
  </si>
  <si>
    <t>组织培训期数</t>
  </si>
  <si>
    <t>反映预算部门（单位）组织开展各类培训的期数。</t>
  </si>
  <si>
    <t>培训参加人次</t>
  </si>
  <si>
    <t>人次</t>
  </si>
  <si>
    <t>反映预算部门（单位）组织开展各类培训的人次。</t>
  </si>
  <si>
    <t>宣传活动举办次数</t>
  </si>
  <si>
    <t>组织征兵宣传活动1次</t>
  </si>
  <si>
    <t>提高基层武装工作的质量</t>
  </si>
  <si>
    <t>通过对民兵的培训，提高基层武装的工作质量，使人民安全得到保障。</t>
  </si>
  <si>
    <t>社会公众满意度</t>
  </si>
  <si>
    <t>充分利用此项经费保障维护辖区内乡村道路配套实施完善，确保群众出行安全便利。</t>
  </si>
  <si>
    <t>“四好农村公路”示范点数量</t>
  </si>
  <si>
    <t>专职养护管理人员数量</t>
  </si>
  <si>
    <t>路面清洁平整、横坡适度、排水良好率</t>
  </si>
  <si>
    <t>路肩平整坚实、横坡适度、边缘顺势、利于排水率</t>
  </si>
  <si>
    <t>公路沿线标志标示牌、交通警示率</t>
  </si>
  <si>
    <t>坡面平顺坚实、无冲沟率</t>
  </si>
  <si>
    <t>涵洞等排水设施无淤塞、无损害、排水通畅率</t>
  </si>
  <si>
    <t>安保设施检查、维护、修复、补全及时率</t>
  </si>
  <si>
    <t>重大安全责任事故率</t>
  </si>
  <si>
    <t>农村公路养护管理水平和路况质量情况</t>
  </si>
  <si>
    <t>充分利用本项经费，用于植树造林费用支出、用于森林病虫害监测、防治费用支出、林政资源管理、人工商品林采伐、自用材排危排险费用支出，保证林业工作正常运转</t>
  </si>
  <si>
    <t>植树造林、病虫害防治率</t>
  </si>
  <si>
    <t>成活率、防治率</t>
  </si>
  <si>
    <t>减少水土流失</t>
  </si>
  <si>
    <t>增加森林覆盖率、林木绿化率</t>
  </si>
  <si>
    <t>林业可持续发展</t>
  </si>
  <si>
    <t>充分利用本项经费，用于开展县街森林消防综合应急救援中队日常运行；保证森林防火物资购置、宣传等费用；运兵车辆保险、燃油、维修费用；天保（公益林）管护人员考核工资；巡山守卡人员工资、保险及服装费；森林防火基础设施建设维护费用；森林防火其他经费；森林防火巡逻车辆租赁费用；森林防火突发事件预备经费；11个村社区（居委会）森林防火工作经费，保证林业工作正常运转。</t>
  </si>
  <si>
    <t>防火通道完好率</t>
  </si>
  <si>
    <t>基础设施维修率</t>
  </si>
  <si>
    <t>预防火灾发生</t>
  </si>
  <si>
    <t>降低森林受害率</t>
  </si>
  <si>
    <t>林业可持续发展水平</t>
  </si>
  <si>
    <t>从基本制度严起、从日常规范抓起的要求，通过进一步加强机关示范党支部建设，着力深化理论武装，着力夯实基层基础，着力推进正风肃纪，全面提高机关党的建设质量，在深入学习贯彻党的思想理论上作表率，在始终同党中央保持高度一致上作表率，在坚决贯彻落实党中央各项决策部署上作表率，建设让党中央放心、让人民群众满意的模范机关。</t>
  </si>
  <si>
    <t>开展“主题党日”活动次数</t>
  </si>
  <si>
    <t>召开党员大会次数</t>
  </si>
  <si>
    <t>组织党课学习</t>
  </si>
  <si>
    <t>开展党员廉政教育次数</t>
  </si>
  <si>
    <t>开展党员爱国主义教育次数</t>
  </si>
  <si>
    <t>党员综合素质情况</t>
  </si>
  <si>
    <t>支部党员满意度</t>
  </si>
  <si>
    <t>反映党员对工作的整体满意情况</t>
  </si>
  <si>
    <t>开展爱国卫生运动，进一步改善人居环境，消灭四害孳生地，减少疾病传播；做好新冠肺炎疫情防控，保障群众身体健康；做好街道HIV检测工作，进一步宣传艾滋病防治知识，确保艾滋病人早发现、早治疗，消除广大群众对艾滋病的恐惧心理，为群众生命健康把关，做好防艾工作；加强卫生健康宣传教育，提高居民健康素养，建设健康街道。</t>
  </si>
  <si>
    <t>完成艾滋病检测人数</t>
  </si>
  <si>
    <t>10000</t>
  </si>
  <si>
    <t>做好街道辖区HIV检测工作</t>
  </si>
  <si>
    <t>组织街道志愿者开展爱国卫生专项整治活动</t>
  </si>
  <si>
    <t>进一步强化街道爱国卫生能力建设，组织街道志愿者开展爱国卫生专项整治活动</t>
  </si>
  <si>
    <t>开展艾滋病综合防治工作社区数量</t>
  </si>
  <si>
    <t>完成冬春季病媒生物防治社区数量</t>
  </si>
  <si>
    <t>卫生教育活动</t>
  </si>
  <si>
    <t>开展卫生创建、健康细胞建设、农村改厕、健康教育等爱国卫生运动</t>
  </si>
  <si>
    <t>疫苗接种率</t>
  </si>
  <si>
    <t>省级卫生村创建比例提高率</t>
  </si>
  <si>
    <t>集镇及卫生村病媒生物消杀率</t>
  </si>
  <si>
    <t>有效控制好病媒生物密度，防止登革热等虫媒传染病、夏季肠道传染病的传播</t>
  </si>
  <si>
    <t>健康服务水平</t>
  </si>
  <si>
    <t>居民满意度指标</t>
  </si>
  <si>
    <t>昆保障村干部岗位补贴，努力建设一支来源广泛、数量充足、结构合理、素质优良的村组队伍，为街道全面实施乡村振兴战略，扎实推进经济社会更好更快发展提供坚强的组织保证和人才支持。</t>
  </si>
  <si>
    <t>补贴干部人数</t>
  </si>
  <si>
    <t>村组干部整体素质</t>
  </si>
  <si>
    <t>依据工作要求，开展水库移民扶持，促进社会事业发展。</t>
  </si>
  <si>
    <t>水库移民扶持专项资金及时率</t>
  </si>
  <si>
    <t>水库移民扶持专项资金发放及时</t>
  </si>
  <si>
    <t>水库移民扶持专项资金</t>
  </si>
  <si>
    <t>反映水库移民扶持专项资金补助</t>
  </si>
  <si>
    <t>社会事业发展</t>
  </si>
  <si>
    <t>开展水库移民扶持，促进社会事业发展。</t>
  </si>
  <si>
    <t>扶持对象满意度</t>
  </si>
  <si>
    <t>扶持对象满意度90%以上</t>
  </si>
  <si>
    <t>结合实际完成部分村组体育设施的建设等工作。</t>
  </si>
  <si>
    <t>做好住房保障补贴，促进民生事业</t>
  </si>
  <si>
    <t>住房保障补贴资金发放及时率</t>
  </si>
  <si>
    <t>补助资金发放及时</t>
  </si>
  <si>
    <t>住房保障补贴</t>
  </si>
  <si>
    <t>城镇保障性安居工程补助资金</t>
  </si>
  <si>
    <t>民生事业水平</t>
  </si>
  <si>
    <t>开展广播电视公共服务基层为民服务中心标准化建设，提升服务水平</t>
  </si>
  <si>
    <t>建设基层为民服务中心</t>
  </si>
  <si>
    <t>良好文化氛围</t>
  </si>
  <si>
    <t>组织开展街道辖区经济指标统计工作，做好农业农村统计监测及劳动力调查统计等工作。</t>
  </si>
  <si>
    <t>辖区农业农村监测点数量</t>
  </si>
  <si>
    <t>辖区农业农村监测点</t>
  </si>
  <si>
    <t>辖区住户调查记账人员人数</t>
  </si>
  <si>
    <t>辖区住户调查记账人员</t>
  </si>
  <si>
    <t>按时完成年度工作目标任务</t>
  </si>
  <si>
    <t>经济统计水平</t>
  </si>
  <si>
    <t>为经济决策提供依据支撑，提升城乡经济发展水平。</t>
  </si>
  <si>
    <t>辖区群众对项目实施满意度</t>
  </si>
  <si>
    <t>反映辖区群众对项目实施满意度</t>
  </si>
  <si>
    <t>开展驻村工作，促进乡村振兴。</t>
  </si>
  <si>
    <t>第一书记工作经费补助</t>
  </si>
  <si>
    <t>全省驻村第一书记工作经费发放及时率</t>
  </si>
  <si>
    <t>服务对象满意度90%以上</t>
  </si>
  <si>
    <t>科普补助经费</t>
  </si>
  <si>
    <t>良好科普氛围</t>
  </si>
  <si>
    <t>促进卫生健康事业发展</t>
  </si>
  <si>
    <t>补贴人数</t>
  </si>
  <si>
    <t>资金发放及时率</t>
  </si>
  <si>
    <t>卫生健康事业发展水平</t>
  </si>
  <si>
    <t>卫生健康事业发展水平提高</t>
  </si>
  <si>
    <t>根据文件精神，开展街道文化站免费开放并提供公共文化服务工作。</t>
  </si>
  <si>
    <t>定期更换宣传栏内容数量</t>
  </si>
  <si>
    <t>块</t>
  </si>
  <si>
    <t>定期更换宣传栏内容</t>
  </si>
  <si>
    <t>文化站免费开放达标考核任务完成率</t>
  </si>
  <si>
    <t>群众生活幸福指数</t>
  </si>
  <si>
    <t>不断丰富和满足辖区居民对公共文化服务的需求，提升群众生活幸福指数</t>
  </si>
  <si>
    <t>辖区居民对文化站免费开放服务工作的满意度</t>
  </si>
  <si>
    <t>开展全国民主法治示范村建设，促进法治建设。</t>
  </si>
  <si>
    <t>全国民主法治示范村</t>
  </si>
  <si>
    <t>建设全国民主法治示范村</t>
  </si>
  <si>
    <t>良好法治氛围</t>
  </si>
  <si>
    <t>营造良好法治氛围</t>
  </si>
  <si>
    <t>购置图书数量</t>
  </si>
  <si>
    <t>800</t>
  </si>
  <si>
    <t>册</t>
  </si>
  <si>
    <t>文化站购置图书</t>
  </si>
  <si>
    <t>文化站场所提升改造面积</t>
  </si>
  <si>
    <t>40</t>
  </si>
  <si>
    <t>文化站场所提升改造</t>
  </si>
  <si>
    <t>公共文化服务能力</t>
  </si>
  <si>
    <t>根据文件精神，资金用于街道开展动物防疫工作，提升高致病性禽流感等重大动物疫病防治能力，有效预防和控制重大动物疫病的发生和流行。</t>
  </si>
  <si>
    <t>购置动物防疫物资（注射器、消毒药水等）数量</t>
  </si>
  <si>
    <t>批</t>
  </si>
  <si>
    <t>购置动物防疫物资（注射器、消毒药水等）</t>
  </si>
  <si>
    <t>补助无害化处理经费</t>
  </si>
  <si>
    <t>保障群众生命财产安全</t>
  </si>
  <si>
    <t>通过项目实施，提升街道动物防疫工作处置水平，保障群众生命财产安全</t>
  </si>
  <si>
    <t>一、推进科普小镇建设展；二、以抓示范为载体，进一步提高居民的科学文化素质；三、以科普培训为载体，加强科普活动建设。</t>
  </si>
  <si>
    <t>大力推进乡村振兴，推进重点村建设，促进民族团结进步。</t>
  </si>
  <si>
    <t>重点村建设</t>
  </si>
  <si>
    <t>重点村乡村建设项目</t>
  </si>
  <si>
    <t>建设项目质量验收合格率</t>
  </si>
  <si>
    <t>项目建设补助经费</t>
  </si>
  <si>
    <t>民族团结进步</t>
  </si>
  <si>
    <t>民族团结进步示范</t>
  </si>
  <si>
    <t>村小组居民对项目实施满意度</t>
  </si>
  <si>
    <t>大力推进乡村振兴，推进重点村建设，扶持产业发展。</t>
  </si>
  <si>
    <t>村集体经济收入、村组生态景观、乡村风情</t>
  </si>
  <si>
    <t>逐步增加村集体经济收入，改善村组生态景观、乡村风情。</t>
  </si>
  <si>
    <t>根据文件要求，经费专项用于推进街道党校建管用工作及党员培训费用，做好街道和各村社区党校办学工作。</t>
  </si>
  <si>
    <t>万名党员进党校</t>
  </si>
  <si>
    <t>开展万名党员进党校培训次数</t>
  </si>
  <si>
    <t>维修维护补助资金金额</t>
  </si>
  <si>
    <t>服务党员群众水平</t>
  </si>
  <si>
    <t>提升基层党教点设施建设水平，更好服务党员群众</t>
  </si>
  <si>
    <t>基层党员群众对党校办学满意度</t>
  </si>
  <si>
    <t>引导和扶持绿色生态烟叶发展，提高优质烟叶生产能力，提升全市烟叶生产整体水平。</t>
  </si>
  <si>
    <t>烤烟抗旱保苗补助资金发放及时率</t>
  </si>
  <si>
    <t>烤烟抗旱保苗补助资金发放及时</t>
  </si>
  <si>
    <r>
      <rPr>
        <sz val="9"/>
        <color rgb="FF000000"/>
        <rFont val="宋体"/>
        <charset val="134"/>
      </rPr>
      <t>烤烟抗旱保苗补助资金</t>
    </r>
    <r>
      <rPr>
        <sz val="9"/>
        <color rgb="FF000000"/>
        <rFont val="Times New Roman"/>
        <charset val="0"/>
      </rPr>
      <t xml:space="preserve"> </t>
    </r>
  </si>
  <si>
    <t>烤烟抗旱保苗补助资金</t>
  </si>
  <si>
    <t>烟叶生产整体水平</t>
  </si>
  <si>
    <t>引导和扶持绿色生态烟叶发展，提高优质烟叶生产能力，提升全市烟叶生产整体水平</t>
  </si>
  <si>
    <r>
      <rPr>
        <sz val="9"/>
        <color rgb="FF000000"/>
        <rFont val="宋体"/>
        <charset val="134"/>
      </rPr>
      <t>扶持对象满意度</t>
    </r>
    <r>
      <rPr>
        <sz val="9"/>
        <color rgb="FF000000"/>
        <rFont val="Times New Roman"/>
        <charset val="0"/>
      </rPr>
      <t>90%</t>
    </r>
    <r>
      <rPr>
        <sz val="9"/>
        <color rgb="FF000000"/>
        <rFont val="宋体"/>
        <charset val="134"/>
      </rPr>
      <t>以上</t>
    </r>
  </si>
  <si>
    <t>驻村第一书记工作经费发放及时率</t>
  </si>
  <si>
    <t>营造好文化氛围</t>
  </si>
  <si>
    <t>关爱残疾人，开展就业培训，促进民生事业发展</t>
  </si>
  <si>
    <t>就业培训</t>
  </si>
  <si>
    <t>开展就业培训次数</t>
  </si>
  <si>
    <t>残疾人培训专项补助</t>
  </si>
  <si>
    <t>残疾人业就业水平</t>
  </si>
  <si>
    <t>做好农家书屋管理，营造良好社会文化氛围</t>
  </si>
  <si>
    <t>群众文化素养及文化氛围</t>
  </si>
  <si>
    <t>反映村小组居民对项目实施满意度。</t>
  </si>
  <si>
    <t>加强信访维稳工作，妥善解决信访维稳工作中突出的棘手的难以解决的问题，务实有效地处理特殊信访维稳事项，促进社会和谐，维护社会稳定。对网格内正在执行社区戒毒、社区康复人员，积极开展就业安置、关爱帮扶，最大限度地为戒毒康复人员提供帮助，提高戒断巩固率。</t>
  </si>
  <si>
    <t>开展信访工作会议次数</t>
  </si>
  <si>
    <t>反映预算部门（单位）组织开展各类会议的总次数。</t>
  </si>
  <si>
    <t>召开政法工作会议人员覆盖范围</t>
  </si>
  <si>
    <t>保障社会治安稳定</t>
  </si>
  <si>
    <t>使社会治安稳定得到保障</t>
  </si>
  <si>
    <r>
      <rPr>
        <sz val="9"/>
        <color theme="1"/>
        <rFont val="Arial"/>
        <charset val="0"/>
      </rPr>
      <t>(</t>
    </r>
    <r>
      <rPr>
        <sz val="9"/>
        <color theme="1"/>
        <rFont val="宋体"/>
        <charset val="134"/>
      </rPr>
      <t>代管资金）县街街道办事处机关后勤管理及固定资产管理工作经费</t>
    </r>
  </si>
  <si>
    <t>管理街道固定资产，支付全年12个月机关办公楼及停车场绿化用水水费，电费，物管费，保安人员费，公务用车费，档案编制咨询费，工程管理人员服务费，办公设施设备维修保养及办公用品采购费用，确保街道全年工作正常进行，不会出现因后勤问题导致工作无法开展。</t>
  </si>
  <si>
    <t>机关后勤管理事务完成率</t>
  </si>
  <si>
    <t>机关后勤管理事务完成率达到98%以上</t>
  </si>
  <si>
    <t>综合使用率</t>
  </si>
  <si>
    <t>机关后勤管理事务的完成</t>
  </si>
  <si>
    <t>机关工作人员满意度达到98%以上</t>
  </si>
  <si>
    <r>
      <rPr>
        <sz val="9"/>
        <color rgb="FF000000"/>
        <rFont val="Times New Roman"/>
        <charset val="0"/>
      </rPr>
      <t>“</t>
    </r>
    <r>
      <rPr>
        <sz val="9"/>
        <color indexed="8"/>
        <rFont val="宋体"/>
        <charset val="134"/>
      </rPr>
      <t>共青团员先锋岗（队）</t>
    </r>
    <r>
      <rPr>
        <sz val="9"/>
        <color rgb="FF000000"/>
        <rFont val="Times New Roman"/>
        <charset val="0"/>
      </rPr>
      <t>”</t>
    </r>
    <r>
      <rPr>
        <sz val="9"/>
        <color indexed="8"/>
        <rFont val="宋体"/>
        <charset val="134"/>
      </rPr>
      <t>是各级团组织命名的以共青团员为主体的先进青年集体，以</t>
    </r>
    <r>
      <rPr>
        <sz val="9"/>
        <color rgb="FF000000"/>
        <rFont val="Times New Roman"/>
        <charset val="0"/>
      </rPr>
      <t>“</t>
    </r>
    <r>
      <rPr>
        <sz val="9"/>
        <color indexed="8"/>
        <rFont val="宋体"/>
        <charset val="134"/>
      </rPr>
      <t>学习理论走在前、立足岗位干在前、急难险重冲在前</t>
    </r>
    <r>
      <rPr>
        <sz val="9"/>
        <color rgb="FF000000"/>
        <rFont val="Times New Roman"/>
        <charset val="0"/>
      </rPr>
      <t>”</t>
    </r>
    <r>
      <rPr>
        <sz val="9"/>
        <color indexed="8"/>
        <rFont val="宋体"/>
        <charset val="134"/>
      </rPr>
      <t>为基本标准，突出政治性和先进性要求，突出发挥对广大团员青年的示范引领作用，是全市广大团员青年理论学习的表率、岗位建功的标杆、担当奉献的楷模，对全社会具有价值引领的重要作用。</t>
    </r>
  </si>
  <si>
    <t>宣传活动参与人次</t>
  </si>
  <si>
    <t>反映发放单位及时发放补助资金的情况。
发放及时率=在时限内发放资金/应发放资金*100%</t>
  </si>
  <si>
    <t>发布稿件（短视频）原创率</t>
  </si>
  <si>
    <t>计划完成率</t>
  </si>
  <si>
    <t>政策知晓率</t>
  </si>
  <si>
    <t>反映补助政策的宣传效果情况。
政策知晓率=调查中补助政策知晓人数/调查总人数*100%</t>
  </si>
  <si>
    <t>利用《安宁市畜禽粪污资源化利用整体推进三年攻坚计划实施方案》扶持专项资金，进一步改善人居环境。</t>
  </si>
  <si>
    <t>兑现准确率</t>
  </si>
  <si>
    <t>反映补助准确发放的情况。
补助兑现准确率=补助兑付额/应付额*100%</t>
  </si>
  <si>
    <t>99.99</t>
  </si>
  <si>
    <t>辖区群众满意度</t>
  </si>
  <si>
    <r>
      <rPr>
        <sz val="9"/>
        <color theme="1"/>
        <rFont val="Arial"/>
        <charset val="0"/>
      </rPr>
      <t>(</t>
    </r>
    <r>
      <rPr>
        <sz val="9"/>
        <color theme="1"/>
        <rFont val="宋体"/>
        <charset val="134"/>
      </rPr>
      <t>代管资金）历年债务化解、</t>
    </r>
    <r>
      <rPr>
        <sz val="9"/>
        <color theme="1"/>
        <rFont val="Arial"/>
        <charset val="0"/>
      </rPr>
      <t>“</t>
    </r>
    <r>
      <rPr>
        <sz val="9"/>
        <color theme="1"/>
        <rFont val="宋体"/>
        <charset val="134"/>
      </rPr>
      <t>三农</t>
    </r>
    <r>
      <rPr>
        <sz val="9"/>
        <color theme="1"/>
        <rFont val="Arial"/>
        <charset val="0"/>
      </rPr>
      <t>”</t>
    </r>
    <r>
      <rPr>
        <sz val="9"/>
        <color theme="1"/>
        <rFont val="宋体"/>
        <charset val="134"/>
      </rPr>
      <t>项目扶持、机关运转应急工作等补助资金</t>
    </r>
  </si>
  <si>
    <t>通过历年债务化解、“三农”项目扶持、机关运转应急工作等补助资金，扶持农业农村经济发展，提高农民收入，确保机关运行正常。</t>
  </si>
  <si>
    <t>劳务派遣人员数量</t>
  </si>
  <si>
    <t>56</t>
  </si>
  <si>
    <t>劳务派遣人员劳务保障</t>
  </si>
  <si>
    <t>工资发放准确率</t>
  </si>
  <si>
    <t>工资保证核实准确发放</t>
  </si>
  <si>
    <t>通过绿色发展生态建设专项资金，改善人居环境，打造绿色生态县街。</t>
  </si>
  <si>
    <t>补助事项公示度</t>
  </si>
  <si>
    <t>反映补助事项在特定办事大厅、官网、媒体或其他渠道按规定进行公示的情况。补助事项公示度=按规定公布事项/按规定应公布事项*100%</t>
  </si>
  <si>
    <t>生活状况改善</t>
  </si>
  <si>
    <t>反映补助促进受助对象生活状况改善的情况。</t>
  </si>
  <si>
    <t>根据相关文件精神，利用下达2021年第一批中央农业相关转移支付资金专项经费，惠普农业，提高农民收入，助力乡村振兴。</t>
  </si>
  <si>
    <t>利用“厕所革命”户厕改造补助经费，提升人居环境，提高居民满意度。</t>
  </si>
  <si>
    <t>户厕改造补助</t>
  </si>
  <si>
    <t>383349.1</t>
  </si>
  <si>
    <t>辖区居民满意度</t>
  </si>
  <si>
    <t>通过财政所标准化建设专项经费，更新置换办公设备，改善办公环境，提高行政办公效率。</t>
  </si>
  <si>
    <t>新投入设备使用年限设备使用年限达到8年以上</t>
  </si>
  <si>
    <t>使用人员满意度达到99%以上</t>
  </si>
  <si>
    <t>部门整体支出绩效目标表</t>
  </si>
  <si>
    <t>部门名称</t>
  </si>
  <si>
    <t>说明</t>
  </si>
  <si>
    <t>部门总体目标</t>
  </si>
  <si>
    <t>部门职责</t>
  </si>
  <si>
    <t>街道办事处主要职责：（一）宣传贯彻党的路线、方针、政策和国家的法律法规，执行上级党委、政府的决议、决定，协调辖区各单位，保证政府各项任务顺利完成；（二）做好街道党的建设各项工作，领导和开展街道社会治安综合治理工作，做好群团、国防教育、兵役、民兵等工作，做好街道人大代表联系及相关工作；（三）研究本街道经济发展、城市（乡、镇）管理、社会建设等方面的重大问题，做好经济发展计划，服务全市经济工作，推动产业结构调整，提高经济综合发展实力；保护公民合法财产，保障集体经济组织应有的自主权；监督企业和各种经济组织，认真执行国家的法律、法规和政策，履行经济合同；做好社区及农村集体资产管理、农业农村、林业、水务等工作；（四）以城市（乡、镇）管理、村（社区）建设服务和美丽乡村建设为重点，推进街道物质文明、政治文明、精神文明、社会文明和生态文明建设，开展群众性爱国卫生运动，促进人居环境提升；（五）发展街道教育体育、科技、文化旅游及卫生健康等服务事业，管理好街道的各项社会事务，为辖区各类单位提供优质的服务和良好的发展环境；（六）承担并协助有关部门做好自然资源、生态环境、市场监管、应急管理、信访、就业和再就业、社会保险和社会救助、企业退休人员、退役军人事务、殡葬改革、残疾人就业、民族宗教、老龄、普法教育、司法调解和法律服务等工作；（七）按有关要求，配合相关部门做好派驻街道机构负责人的日常管理工作；（八）完成市委和市政府交办的其他任务。</t>
  </si>
  <si>
    <t>根据三定方案归纳。</t>
  </si>
  <si>
    <t>总体绩效目标
（2023-2025年期间）</t>
  </si>
  <si>
    <t>认真贯彻党的二十大及其全会精神及习近平总书记考察云南重要讲话精神，按照昆明、安宁市委和市政府的部署，主动适应新常态，坚持“稳中有进、稳中奋进”总基调，立足建设云南省职业教育、滇中产业新区现代装备制造产业园和安宁生态农业“三大基地”，打好生态环境、观光旅游、土地矿产、园区开发 “四张牌”；着力打造“生态县街、美景县街、休闲县街、科教县街、和谐县街”；全力发展都市农业、新型工业、矿产开采、生态旅游、职业教育和现代服务“六大产业”；统筹兼顾，突出重点，全面拓展新型城镇化，抢抓南部发展新机遇，再铸县街发展新辉煌。为确保目标得以实现，街道办事处将同时向四个方向借势发展，确保县街经济“稳中有进、稳中奋进”。</t>
  </si>
  <si>
    <t>根据部门职责，中长期规划，各级党委，各级政府要求归纳。</t>
  </si>
  <si>
    <t>部门年度目标</t>
  </si>
  <si>
    <t>预算年度（2023年）
绩效目标</t>
  </si>
  <si>
    <t>1.强化政治能力建设，全面提升基层干部队伍干事创业能力。坚持党的政治建设与意识形态工作统筹推进，坚持思想建党与制度治党相结合，一是以党工委理论中心组学习、“三会一课”、理论培训等为抓手，提升班子成员遇事分析研判能力和对重大战略任务的统筹指导能力；二是通过党支部“三会一课”、“主题党日”、“三泊讲坛”等教育培训活动，全面提升党员干部理论素养及业务能力水平，重点强化街道青年后备力量培养；三是深化巩固县街街道学习型党组织建设年、“作风整顿年”活动成果，修订完善机关、村（社区）工作制度、权力运行规范等，用制度管人管事管权，全面提升基层机关、自治组织工作作风、办事效率；四是通过实施党建项目化管理，加强“一村一品”党建品牌、“螳川党建精品区”项目培育，推进农村党建引领工程、城市党建凝心聚力工程、“两新”组织党建规范提升工程、“党建+河长制”双提升工程等工作，将党建工作按照项目模式运作，使党建工作“软任务”转为“硬指标”，压实党员干部工作责任，全面推进街道各项工作取得实效。
2.贯彻“工业立市”战略，做大做强实体经济。一是完成县街集镇控制性详细规划、安宁市县街街道全域性高质量发展规划编制工作，健全县街街道规划体系，发挥规划引领作用，科学指导各项建设；二是围绕县街-职教园区融合发展、致力于打造职教园区社会功能承载区，设置职教—石江片区设置新型城市化社区（宁泊社区）做好群众管理服务等工作，腾出精力健全融合发展机制体制，双方全力协同合作做好项目招商引入和基本要素保障工作；三是全面梳理盘清农村集体闲置土地、矿山采空区等土地、资产等要素，构建要素齐全、内容详尽的招商信息库，加大招商宣传推介力度，吸引高新产业入驻；完善“县街街道企业综合服务平台”，力争辖区企业100%入驻平台，动态跟踪服务企业，确保投资能统尽统、税收应收尽收；四是健全科级领导包保重点项目、联系重点企业工作机制体制，重点保障征地拆迁、招商引资工作人力物力财力，全力全程服务保障好安宁现代花卉产业园区建设、云天化电池新材料前驱体配套450万吨/年磷矿浮选项目及祥丰集团磷石膏综合利用450万吨/年磷矿浮选项目等重点项目。
3.贯彻“南部发展”战略，纵深推进乡村振兴。一是深化农村产权制度改革、农村“三资”提级监督、“三变”改革工作，坚持土地公有制性质不改变、耕地红线不突破、农民利益不受损的前提下，逐步规范农村土地承包经营权流转、农村集体资产管理、林权管理流转等，通过集体资源调动政府资源、政府资源撬动社会资源的“双轮驱动”，扶持鼓励村集体投资、吸引社会资本投入，建设培育壮大一批特色优势产业，促进了农村集体经济发展,实现了农业增效、农民增收、农村增绿。二是持续擦亮“中国红梨之乡”的品牌效应，优化红梨产业布局，实施红梨产业提质增效、打造精品示范果园，引导发展林下种养殖经济，搭建完善农村电商平台、农业种养殖技术培训平台，努力推进种养两业管理科学化、建设现代化、生产规模化、产品优质化、经营产业化、环境生态化、资源节约化，带动一二三产业融合发展。三是持续补齐农村基础设施短板，大力申报建设一批“绿美乡村”、民族文化特色村、民族团结进步示范村，以实施项目补齐村组基础设施短板；坚定不移实施城乡人居环境整治行动，推进农村污水管网建设、农村污水设施运维管护托管、村组保洁集体运管等工作，坚持文明城市创建、国家卫生城市复审、爱国卫生“7+1专项行动”常态长效工作，精细化管理村组环卫，全面提升农村整体风貌。四是进一步织密民生保障网络，全面巩固拓展脱贫攻坚成果，全力做好困难群众的医疗救助、临时救助及低保评议等生活保障工作；加快推进农村养老服务体系建设，纵深推进农村社会化养老服务、居家养老服务工作；按照妇女儿童发展规划，以求真务实精神做好妇女儿童工作。
4.贯彻新发展理念，坚持问题导向，助推经济社会高质量发展。一是坚持“生态优先”战略，深入践行“绿水青山就是金山银山”理念，扎实推进“厕所革命”、水环境治理、扬尘治理工作；加快矿山植被恢复治理脚步，系统性规划矿山采空区恢复治理方式，建设矿山综合利用循环基地，做好矿山的恢复治理及环境综合治理。二是坚持安全第一，确保安全生产形势稳定向好。加强安全生产风险防控，完善领导干部挂钩联系企业安全生产联席会议制度，扎实推进安全生产专项整治三年行动，压实安全生产责任，统筹抓好矿山企业、道路交通、食品药品、农村住房质量及消防安全监管，排查整治安全隐患；逐步健全完善基层社会治理体系，进一步加强辖区矛盾纠纷排查化解工作，有效减少社会治安隐患，切实维护社会安全和谐。</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</si>
  <si>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</si>
  <si>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</si>
  <si>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</si>
  <si>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</si>
  <si>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</si>
  <si>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</si>
  <si>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</si>
  <si>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</si>
  <si>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</si>
  <si>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</si>
  <si>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党建引领，充分发挥组织保障</t>
  </si>
  <si>
    <t>按照新时代党的建设总要求和市委关于基层党建工作部署，以“党建+”为引领，以提升组织力为重点，突出政治功能，坚持问题导向，抓住关键环节，持续用力推进，努力提高基层党建质量，为建设美丽和谐县街提供坚强组织。</t>
  </si>
  <si>
    <t>维持机构正常运转</t>
  </si>
  <si>
    <t>保障人员经费、维持机关正常运转，综合协调各项工作，具体履行机关日常党务政务、纪检监察、人事、机构编制、文秘、督办、电子政务、保密、财务、国有资产监管、后勤保障等职责。</t>
  </si>
  <si>
    <t>加强自身建设，提高行政效能</t>
  </si>
  <si>
    <t>一是进一步加强机关作风建设，深入践行“一线工作法”，结合实际，积极推行机关干部“一岗双责”、“一岗多责”和领导包村、干部包组的“包村责任制”模式，严肃工作纪律，严格“五办”作风，坚决纠正人浮于事、效率</t>
  </si>
  <si>
    <t>提升城乡人居环境</t>
  </si>
  <si>
    <t>1.把提升城乡人居环境工作纳入全局工作统筹安排，强化“两违”建筑治理工作，压实“两违”拆除工作职责，确保工作有人抓有人管有人落实，按照拆除任务对标对表有序拆除；加大巡查力度，严格控制新增现象；多种形式</t>
  </si>
  <si>
    <t>县街集镇及主次干道周边市场经营秩序维护专项经费</t>
  </si>
  <si>
    <t>全力支持，社会事业再提高</t>
  </si>
  <si>
    <t>一是社保工作惠及全民。加强培训，提高劳动力素质。加大对农村人力资源开发的投入，积极开展特色培训和对口培训，把用工需求与培训衔接起来，通过就业指导、技能培训、考核发证、推荐上岗等方式，实行先培训后输出。</t>
  </si>
  <si>
    <t>强化农业的基础地位，提质增效</t>
  </si>
  <si>
    <t>一是抓好产业培育。依托街道自然资源，加快土地流转和产权改革，大力发展特色水果、特色蔬菜、创意农业、乡村旅游等特色产业，推动一、二、三产业融合发展，壮大村级集体经济。二是抓好环境整治。持续强化生态环境保</t>
  </si>
  <si>
    <t>社会治安综治维稳</t>
  </si>
  <si>
    <t>为广大人民群众打造一个和谐安宁的生活工作环境。贯彻执行上级有关社会治安综合治理、维护社会稳定的方针、政策和总体部署，开展信访突出问题及突发性群体矛盾纠纷调解、不可预知（进京非访、劝返等）工作，开展平安</t>
  </si>
  <si>
    <t>加大招商引资力度，强力推进经济发展</t>
  </si>
  <si>
    <t>一是全力抓好招商引资。继续按照市委、市政府的工作要求，完善基础设施建设，优化发展环境，加强投资软环境建设，做好招商引资基础工作。坚持“三不原则”大力开展领导招商、驻点招商、以商招商，创新推动产业招商、</t>
  </si>
  <si>
    <t>三、部门整体支出绩效指标</t>
  </si>
  <si>
    <t>绩效指标</t>
  </si>
  <si>
    <t>评（扣）分标准</t>
  </si>
  <si>
    <t>绩效指标值设定依据及数据来源</t>
  </si>
  <si>
    <t>按项目实际完成进度打分</t>
  </si>
  <si>
    <t>开展2次以上“科技活动周”宣传活动</t>
  </si>
  <si>
    <t>县街街道2023年工作计划及“大赶考”目标，2022年度县街街道“大赶考”绩效考核认定、部门整体绩效评价报告。</t>
  </si>
  <si>
    <t>开展5次以上科普宣传活动</t>
  </si>
  <si>
    <t>开展24次以上安全生产检查</t>
  </si>
  <si>
    <t>开展30次以上食用农产品抽检</t>
  </si>
  <si>
    <t>座（处）</t>
  </si>
  <si>
    <t>对37处水利工程进行检修</t>
  </si>
  <si>
    <t>开展1次以上大型公益性群众文化活动</t>
  </si>
  <si>
    <t>对578486平方米公共道路场地清扫保洁</t>
  </si>
  <si>
    <t>蔬菜播种任务面积</t>
  </si>
  <si>
    <t>亩</t>
  </si>
  <si>
    <t>蔬菜播种任务面积大于等于19000亩</t>
  </si>
  <si>
    <t>计生组织“五期”培训次数</t>
  </si>
  <si>
    <t>开展计生组织“五期”培训2次</t>
  </si>
  <si>
    <t>五四青年活动次数</t>
  </si>
  <si>
    <t>开展1次五四青年活动</t>
  </si>
  <si>
    <t>篇</t>
  </si>
  <si>
    <t>在省级主流媒体刊登发表3篇工会工作信息</t>
  </si>
  <si>
    <t>开展主题教育活动</t>
  </si>
  <si>
    <t>开展2次主题教育活动</t>
  </si>
  <si>
    <t>集镇绿地绿化管护面积达40432平方米</t>
  </si>
  <si>
    <t>开展统计业务培训17次以上</t>
  </si>
  <si>
    <t>组织开展三八妇女节运动会次数</t>
  </si>
  <si>
    <t>组织开展1次三八妇女节运动会</t>
  </si>
  <si>
    <t>制作广告宣传栏数量</t>
  </si>
  <si>
    <t>制作广告宣传栏数量达4个</t>
  </si>
  <si>
    <t>粮食生产</t>
  </si>
  <si>
    <t>吨</t>
  </si>
  <si>
    <t>粮食生产达880吨</t>
  </si>
  <si>
    <t>工会联合会开展主题活动次数</t>
  </si>
  <si>
    <t>工会联合会开展主题活动2次</t>
  </si>
  <si>
    <t>文化墙、荣誉墙 设置数</t>
  </si>
  <si>
    <t>设置5个文化墙、荣誉墙</t>
  </si>
  <si>
    <t>志愿者服务活动次数</t>
  </si>
  <si>
    <t>志愿者服务活动次数6次</t>
  </si>
  <si>
    <t>农机安全检查次数130次</t>
  </si>
  <si>
    <t>3000</t>
  </si>
  <si>
    <t>完成艾滋病检测人数3000人次及其以上</t>
  </si>
  <si>
    <t>向安宁市总工会上报工作简讯篇数2片以上</t>
  </si>
  <si>
    <t>公益电影放映次数</t>
  </si>
  <si>
    <t>放映公益电影放映次数3次以上</t>
  </si>
  <si>
    <t>招商引资到位内资</t>
  </si>
  <si>
    <t>完成招商引资到位内资指标2亿元以上</t>
  </si>
  <si>
    <t>开展敬老院文体活动次数5次以上</t>
  </si>
  <si>
    <t>对3条河道进行检修</t>
  </si>
  <si>
    <t>开展卫生健康讲座次数</t>
  </si>
  <si>
    <t>开展卫生健康讲座6次</t>
  </si>
  <si>
    <t>报送统战工作信息12次</t>
  </si>
  <si>
    <t>蔬菜水果农残检测数量700份</t>
  </si>
  <si>
    <t>统计业务培训成果率</t>
  </si>
  <si>
    <t>统计业务培训成果率大于等于95%</t>
  </si>
  <si>
    <t>提升办事服务效率</t>
  </si>
  <si>
    <t>防火通道完好率99%以上</t>
  </si>
  <si>
    <t>“妇女之家”达到三星级以上标准率</t>
  </si>
  <si>
    <t>“妇女之家”达到三星级以上70%</t>
  </si>
  <si>
    <t>90%以上</t>
  </si>
  <si>
    <r>
      <rPr>
        <sz val="10"/>
        <color rgb="FF000000"/>
        <rFont val="宋体"/>
        <charset val="134"/>
      </rPr>
      <t>违法建设查拆除率100</t>
    </r>
    <r>
      <rPr>
        <strike/>
        <sz val="10"/>
        <color indexed="8"/>
        <rFont val="宋体"/>
        <charset val="134"/>
      </rPr>
      <t>%</t>
    </r>
  </si>
  <si>
    <t>城乡体育健身设施覆盖率80%以上</t>
  </si>
  <si>
    <t>工程验收合格率1005</t>
  </si>
  <si>
    <t>接种疫苗、采集血清覆盖范围</t>
  </si>
  <si>
    <t>接种疫苗、采集血清覆盖范围99%以上</t>
  </si>
  <si>
    <t>文明祭祀保障度</t>
  </si>
  <si>
    <t>保障100%文明祭祀</t>
  </si>
  <si>
    <t>抗旱能力</t>
  </si>
  <si>
    <t>抗旱能力90%以上</t>
  </si>
  <si>
    <t>工作规范率、标准率100%达标</t>
  </si>
  <si>
    <t>矛盾纠纷调解率95%以上</t>
  </si>
  <si>
    <t>路面清洁平整、横坡适度、排水良好率95%以上</t>
  </si>
  <si>
    <t>基层党建工作质量</t>
  </si>
  <si>
    <t>基层党建工作质量有所提升</t>
  </si>
  <si>
    <t>烟叶收购等级综合合格率80%以上</t>
  </si>
  <si>
    <t>全民阅读活动覆盖率</t>
  </si>
  <si>
    <t>全民阅读活动覆盖率305以上</t>
  </si>
  <si>
    <t>数据真实性</t>
  </si>
  <si>
    <t>数据百分百真实</t>
  </si>
  <si>
    <t>安全生产效率</t>
  </si>
  <si>
    <t>安全生产效率100%</t>
  </si>
  <si>
    <t>无重大安全责任事故</t>
  </si>
  <si>
    <t>防洪能力</t>
  </si>
  <si>
    <t>防洪能力达90%</t>
  </si>
  <si>
    <t>百分百完成星级和谐示范社区考评</t>
  </si>
  <si>
    <t>涵洞等排水设施淤塞率</t>
  </si>
  <si>
    <t>涵洞等排水设施淤塞率小于等于2%</t>
  </si>
  <si>
    <t>监督检查100%达标</t>
  </si>
  <si>
    <t>有所降低</t>
  </si>
  <si>
    <t>持续降低交通事故发生</t>
  </si>
  <si>
    <t>临聘人员公开招聘率</t>
  </si>
  <si>
    <t>临聘人员公开招聘率100%</t>
  </si>
  <si>
    <t>建立综合防治村完成率</t>
  </si>
  <si>
    <t>建立综合防治村100%完成</t>
  </si>
  <si>
    <t>专项统计调查准确率</t>
  </si>
  <si>
    <t>专项统计调查准确率100%</t>
  </si>
  <si>
    <t>存在安全隐患的整改合格率100%</t>
  </si>
  <si>
    <t>“妇女之家”达到五星级标准率</t>
  </si>
  <si>
    <t>30%以上“妇女之家”达到五星级标准</t>
  </si>
  <si>
    <t>上等烟比率带等于68%</t>
  </si>
  <si>
    <t>调解案件成功率</t>
  </si>
  <si>
    <t>调解案件成功率90%以上</t>
  </si>
  <si>
    <t>村、社区科普中国e站建设覆盖率</t>
  </si>
  <si>
    <t>村、社区科普中国e站100%覆盖</t>
  </si>
  <si>
    <t>乔木成活率100%</t>
  </si>
  <si>
    <t>植树造林成活率</t>
  </si>
  <si>
    <t>植树造林成活率95%以上</t>
  </si>
  <si>
    <t>路容整洁率</t>
  </si>
  <si>
    <t>路容干净整洁</t>
  </si>
  <si>
    <t>社区矫正达标率</t>
  </si>
  <si>
    <t>社区矫正达标率100%</t>
  </si>
  <si>
    <t>工程按期完成</t>
  </si>
  <si>
    <t>问题纠纷处理及时率</t>
  </si>
  <si>
    <t>及时问题纠纷处理</t>
  </si>
  <si>
    <t>及时补助发放</t>
  </si>
  <si>
    <t>工作完成及时率</t>
  </si>
  <si>
    <t>及时完成工作</t>
  </si>
  <si>
    <t>殡葬用地节约率</t>
  </si>
  <si>
    <t>逐渐提高</t>
  </si>
  <si>
    <t>节约殡葬用地</t>
  </si>
  <si>
    <t>办公区水电费成本</t>
  </si>
  <si>
    <t>逐渐降低</t>
  </si>
  <si>
    <t>办公区水电费成本逐渐降低</t>
  </si>
  <si>
    <t>职工创新成果质量提高</t>
  </si>
  <si>
    <t>农村居民人均可支配收入增长</t>
  </si>
  <si>
    <t>农村居民人均可支配收入持续增长</t>
  </si>
  <si>
    <t>招商引资工作对当地经济发展的带动影响</t>
  </si>
  <si>
    <t>有所增强</t>
  </si>
  <si>
    <t>涝灾引起的财产物资损失</t>
  </si>
  <si>
    <t>资金使用产生的各项社会效益</t>
  </si>
  <si>
    <t>烟农收入</t>
  </si>
  <si>
    <t>提高烟农收入</t>
  </si>
  <si>
    <t>森林覆盖率、林木绿化率增加</t>
  </si>
  <si>
    <t>军烈属、复退军人过节保障率</t>
  </si>
  <si>
    <t>残疾人生活改善情况</t>
  </si>
  <si>
    <t>政府公信力有所提高</t>
  </si>
  <si>
    <t>人民群众法律知识水平及自我安全防范意识一个</t>
  </si>
  <si>
    <t>群众的法律意识情况</t>
  </si>
  <si>
    <t>群众的法律意识情况一个</t>
  </si>
  <si>
    <t>退役军人尊法、学法、守法、用法意识</t>
  </si>
  <si>
    <t>退役军人尊法、学法、守法、用法意识提高</t>
  </si>
  <si>
    <t>残疾人就业水平</t>
  </si>
  <si>
    <t>残疾人就业说提高</t>
  </si>
  <si>
    <t>社会消费品零售总额持续增长</t>
  </si>
  <si>
    <t>依法管理宗教事务的水平</t>
  </si>
  <si>
    <t>依法管理宗教事务的水平提高</t>
  </si>
  <si>
    <t>生产经营事故率小于等于5%</t>
  </si>
  <si>
    <t>线上线下融合率90%以上</t>
  </si>
  <si>
    <t>社会不稳定因素</t>
  </si>
  <si>
    <t>有所减少</t>
  </si>
  <si>
    <t>社会不稳定因素减少</t>
  </si>
  <si>
    <t>群众生产安全及人畜饮水安全保障率</t>
  </si>
  <si>
    <t>敬老院老人生活幸福指数</t>
  </si>
  <si>
    <t>社会对妇女的关注度增加</t>
  </si>
  <si>
    <t>显著改善</t>
  </si>
  <si>
    <t>人口普查数据情况</t>
  </si>
  <si>
    <t>有所完善</t>
  </si>
  <si>
    <t>人口普查数据情况有所完善</t>
  </si>
  <si>
    <t>公众认知率</t>
  </si>
  <si>
    <t>公众认知率提升</t>
  </si>
  <si>
    <t>离退休干部晚年生活幸福感</t>
  </si>
  <si>
    <t>群众健康意识和幸福感</t>
  </si>
  <si>
    <t>社会氛围团结和谐</t>
  </si>
  <si>
    <t>团员、青年文化素质情况</t>
  </si>
  <si>
    <t>团员、青年文化素质情况提升</t>
  </si>
  <si>
    <t>村容村貌及村民生活品质</t>
  </si>
  <si>
    <t>生产生活条件</t>
  </si>
  <si>
    <t>临聘人员工作积极性</t>
  </si>
  <si>
    <t>临聘人员工作积极性提升</t>
  </si>
  <si>
    <t>社会公众投诉率</t>
  </si>
  <si>
    <t>问卷调查</t>
  </si>
  <si>
    <t>反映辖区企业、广大群众对工作的整体满意度</t>
  </si>
  <si>
    <t>反映受益群体对工作的整体满意度</t>
  </si>
  <si>
    <t>反映办事群众对工作的整体满意度</t>
  </si>
  <si>
    <t>本年政府性基金预算支出</t>
  </si>
  <si>
    <t>本年国有资本经营预算</t>
  </si>
  <si>
    <t>本单位2023年无国有资本经营预算支出，故此表为空。</t>
  </si>
  <si>
    <t>预算项目</t>
  </si>
  <si>
    <t>采购项目</t>
  </si>
  <si>
    <t>采购品目</t>
  </si>
  <si>
    <t>计量
单位</t>
  </si>
  <si>
    <t>数量</t>
  </si>
  <si>
    <t>面向中小企业预留资金</t>
  </si>
  <si>
    <t>政府性
基金</t>
  </si>
  <si>
    <t>国有资本经营收益</t>
  </si>
  <si>
    <t>财政专户管理的收入</t>
  </si>
  <si>
    <t xml:space="preserve">  行政机关运行专项经费</t>
  </si>
  <si>
    <t>行政机关运行采购办公复印纸</t>
  </si>
  <si>
    <t>A05040101 复印纸</t>
  </si>
  <si>
    <t>后勤管护服务</t>
  </si>
  <si>
    <t>C23000000 商务服务</t>
  </si>
  <si>
    <t xml:space="preserve">  新增资产配置经费</t>
  </si>
  <si>
    <t>扫描仪专用</t>
  </si>
  <si>
    <t>A02021118 扫描仪</t>
  </si>
  <si>
    <t>便携式计算机</t>
  </si>
  <si>
    <t>A02010108 便携式计算机</t>
  </si>
  <si>
    <t xml:space="preserve">  司法所基层司法业务专项资金</t>
  </si>
  <si>
    <t>采购办公复印纸</t>
  </si>
  <si>
    <t xml:space="preserve">  园林绿化建设及维护专项资金</t>
  </si>
  <si>
    <t>集镇公共区域环境卫生管护</t>
  </si>
  <si>
    <t>C13050100 清扫服务</t>
  </si>
  <si>
    <t>政府购买服务项目</t>
  </si>
  <si>
    <t>政府购买服务指导性目录代码</t>
  </si>
  <si>
    <t>基本支出/项目支出</t>
  </si>
  <si>
    <t>所属服务类别</t>
  </si>
  <si>
    <t>所属服务领域</t>
  </si>
  <si>
    <t>购买内容简述</t>
  </si>
  <si>
    <t>后勤管理服务</t>
  </si>
  <si>
    <t>B1102 物业管理服务</t>
  </si>
  <si>
    <t>B 政府履职辅助性服务</t>
  </si>
  <si>
    <t>201 一般公共服务支出</t>
  </si>
  <si>
    <t>法律服务</t>
  </si>
  <si>
    <t>B0101 法律顾问服务</t>
  </si>
  <si>
    <t>法律顾问服务</t>
  </si>
  <si>
    <t>档案扫描服务</t>
  </si>
  <si>
    <t>B1202 档案服务</t>
  </si>
  <si>
    <t>档案服务</t>
  </si>
  <si>
    <t>集镇垃圾清运项目</t>
  </si>
  <si>
    <t>A1101 公共设施管理服务</t>
  </si>
  <si>
    <t>A 公共服务</t>
  </si>
  <si>
    <t>212 城乡社区支出</t>
  </si>
  <si>
    <t>公共区域垃圾清运</t>
  </si>
  <si>
    <t>集镇公共区域环境卫生管护项目</t>
  </si>
  <si>
    <t>公共区域环境卫生管护及绿化美化</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</si>
  <si>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</si>
  <si>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</si>
  <si>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</si>
  <si>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</si>
  <si>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</si>
  <si>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</si>
  <si>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</si>
  <si>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</si>
  <si>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</si>
  <si>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</si>
  <si>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</si>
  <si>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</si>
  <si>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</si>
  <si>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资产类别</t>
  </si>
  <si>
    <t>资产分类代码.名称</t>
  </si>
  <si>
    <t>资产名称</t>
  </si>
  <si>
    <t>计量单位</t>
  </si>
  <si>
    <t>财政部门批复数（元）</t>
  </si>
  <si>
    <t>单价</t>
  </si>
  <si>
    <t>金额</t>
  </si>
  <si>
    <t>通用设备</t>
  </si>
  <si>
    <t>2010605 扫描仪</t>
  </si>
  <si>
    <t>台</t>
  </si>
  <si>
    <t>2010105 便携式计算机</t>
  </si>
  <si>
    <t>部门（单位）名称：安宁市人民政府县街街道办事处</t>
  </si>
  <si>
    <t>上级补助</t>
  </si>
  <si>
    <t>本单位2023年无上级补助项目支出预算，故此表无数据。</t>
  </si>
  <si>
    <t>项目级次</t>
  </si>
  <si>
    <t>2023年</t>
  </si>
  <si>
    <t>2024年</t>
  </si>
  <si>
    <t>2025年</t>
  </si>
  <si>
    <t>本级项目</t>
  </si>
</sst>
</file>

<file path=xl/styles.xml><?xml version="1.0" encoding="utf-8"?>
<styleSheet xmlns="http://schemas.openxmlformats.org/spreadsheetml/2006/main">
  <numFmts count="7">
    <numFmt numFmtId="176" formatCode="#,##0.00_ ;[Red]\-#,##0.00\ "/>
    <numFmt numFmtId="177" formatCode="#,##0.00_ "/>
    <numFmt numFmtId="178" formatCode="#,##0.00_);[Red]\(#,##0.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67">
    <font>
      <sz val="11"/>
      <color theme="1"/>
      <name val="宋体"/>
      <charset val="134"/>
      <scheme val="minor"/>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color rgb="FF000000"/>
      <name val="宋体"/>
      <charset val="134"/>
    </font>
    <font>
      <sz val="9"/>
      <name val="宋体"/>
      <charset val="1"/>
    </font>
    <font>
      <sz val="10"/>
      <color rgb="FFFF0000"/>
      <name val="宋体"/>
      <charset val="1"/>
    </font>
    <font>
      <sz val="10"/>
      <name val="宋体"/>
      <charset val="134"/>
    </font>
    <font>
      <b/>
      <sz val="23"/>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b/>
      <sz val="23"/>
      <color rgb="FF000000"/>
      <name val="宋体"/>
      <charset val="134"/>
    </font>
    <font>
      <sz val="11"/>
      <color rgb="FF000000"/>
      <name val="宋体"/>
      <charset val="134"/>
    </font>
    <font>
      <sz val="11"/>
      <name val="宋体"/>
      <charset val="134"/>
    </font>
    <font>
      <sz val="10"/>
      <color indexed="8"/>
      <name val="Arial"/>
      <charset val="0"/>
    </font>
    <font>
      <sz val="10"/>
      <color rgb="FF000000"/>
      <name val="宋体"/>
      <charset val="134"/>
    </font>
    <font>
      <sz val="10"/>
      <name val="Arial"/>
      <charset val="0"/>
    </font>
    <font>
      <sz val="10"/>
      <color rgb="FFFFFFFF"/>
      <name val="宋体"/>
      <charset val="134"/>
    </font>
    <font>
      <b/>
      <sz val="21"/>
      <color rgb="FF000000"/>
      <name val="宋体"/>
      <charset val="134"/>
    </font>
    <font>
      <sz val="20"/>
      <color rgb="FF000000"/>
      <name val="宋体"/>
      <charset val="134"/>
    </font>
    <font>
      <b/>
      <sz val="24"/>
      <color rgb="FF000000"/>
      <name val="宋体"/>
      <charset val="134"/>
    </font>
    <font>
      <b/>
      <sz val="11"/>
      <color rgb="FF000000"/>
      <name val="宋体"/>
      <charset val="134"/>
    </font>
    <font>
      <sz val="9"/>
      <name val="Times New Roman"/>
      <charset val="0"/>
    </font>
    <font>
      <b/>
      <sz val="22"/>
      <name val="宋体"/>
      <charset val="134"/>
    </font>
    <font>
      <b/>
      <sz val="23"/>
      <name val="宋体"/>
      <charset val="134"/>
    </font>
    <font>
      <sz val="9"/>
      <color rgb="FF000000"/>
      <name val="Times New Roman"/>
      <charset val="0"/>
    </font>
    <font>
      <sz val="9"/>
      <color theme="1"/>
      <name val="宋体"/>
      <charset val="134"/>
    </font>
    <font>
      <sz val="9"/>
      <color theme="1"/>
      <name val="Arial"/>
      <charset val="0"/>
    </font>
    <font>
      <sz val="9"/>
      <color theme="1"/>
      <name val="Arial"/>
      <charset val="134"/>
    </font>
    <font>
      <sz val="9"/>
      <color indexed="8"/>
      <name val="宋体"/>
      <charset val="134"/>
    </font>
    <font>
      <sz val="9"/>
      <name val="Arial"/>
      <charset val="0"/>
    </font>
    <font>
      <sz val="12"/>
      <name val="宋体"/>
      <charset val="134"/>
    </font>
    <font>
      <sz val="18"/>
      <name val="华文中宋"/>
      <charset val="134"/>
    </font>
    <font>
      <b/>
      <sz val="20"/>
      <color rgb="FF000000"/>
      <name val="宋体"/>
      <charset val="134"/>
    </font>
    <font>
      <b/>
      <sz val="9"/>
      <color rgb="FF000000"/>
      <name val="宋体"/>
      <charset val="134"/>
    </font>
    <font>
      <sz val="12"/>
      <color rgb="FF000000"/>
      <name val="方正黑体_GBK"/>
      <charset val="134"/>
    </font>
    <font>
      <sz val="20"/>
      <color rgb="FF000000"/>
      <name val="仿宋_GB2312"/>
      <charset val="134"/>
    </font>
    <font>
      <sz val="16"/>
      <color rgb="FF000000"/>
      <name val="仿宋_GB2312"/>
      <charset val="134"/>
    </font>
    <font>
      <sz val="16"/>
      <color indexed="8"/>
      <name val="仿宋_GB2312"/>
      <charset val="0"/>
    </font>
    <font>
      <sz val="16"/>
      <name val="仿宋_GB2312"/>
      <charset val="0"/>
    </font>
    <font>
      <sz val="16"/>
      <color indexed="8"/>
      <name val="仿宋_GB2312"/>
      <charset val="134"/>
    </font>
    <font>
      <sz val="16"/>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strike/>
      <sz val="10"/>
      <color indexed="8"/>
      <name val="宋体"/>
      <charset val="134"/>
    </font>
  </fonts>
  <fills count="34">
    <fill>
      <patternFill patternType="none"/>
    </fill>
    <fill>
      <patternFill patternType="gray125"/>
    </fill>
    <fill>
      <patternFill patternType="solid">
        <fgColor rgb="FFFFFFFF"/>
        <bgColor rgb="FF000000"/>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top/>
      <bottom/>
      <diagonal/>
    </border>
    <border>
      <left/>
      <right style="thin">
        <color indexed="0"/>
      </right>
      <top style="thin">
        <color indexed="0"/>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0" fontId="48" fillId="16"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9" borderId="0" applyNumberFormat="0" applyBorder="0" applyAlignment="0" applyProtection="0">
      <alignment vertical="center"/>
    </xf>
    <xf numFmtId="0" fontId="47" fillId="14" borderId="0" applyNumberFormat="0" applyBorder="0" applyAlignment="0" applyProtection="0">
      <alignment vertical="center"/>
    </xf>
    <xf numFmtId="0" fontId="48" fillId="13" borderId="0" applyNumberFormat="0" applyBorder="0" applyAlignment="0" applyProtection="0">
      <alignment vertical="center"/>
    </xf>
    <xf numFmtId="0" fontId="36" fillId="0" borderId="0">
      <alignment vertical="center"/>
    </xf>
    <xf numFmtId="0" fontId="51" fillId="0" borderId="35" applyNumberFormat="0" applyFill="0" applyAlignment="0" applyProtection="0">
      <alignment vertical="center"/>
    </xf>
    <xf numFmtId="0" fontId="54" fillId="0" borderId="0" applyNumberFormat="0" applyFill="0" applyBorder="0" applyAlignment="0" applyProtection="0">
      <alignment vertical="center"/>
    </xf>
    <xf numFmtId="0" fontId="57" fillId="0" borderId="3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56" fillId="0" borderId="33" applyNumberFormat="0" applyFill="0" applyAlignment="0" applyProtection="0">
      <alignment vertical="center"/>
    </xf>
    <xf numFmtId="42" fontId="0" fillId="0" borderId="0" applyFont="0" applyFill="0" applyBorder="0" applyAlignment="0" applyProtection="0">
      <alignment vertical="center"/>
    </xf>
    <xf numFmtId="0" fontId="47" fillId="26" borderId="0" applyNumberFormat="0" applyBorder="0" applyAlignment="0" applyProtection="0">
      <alignment vertical="center"/>
    </xf>
    <xf numFmtId="0" fontId="58" fillId="0" borderId="0" applyNumberFormat="0" applyFill="0" applyBorder="0" applyAlignment="0" applyProtection="0">
      <alignment vertical="center"/>
    </xf>
    <xf numFmtId="0" fontId="14" fillId="0" borderId="0">
      <alignment vertical="top"/>
      <protection locked="0"/>
    </xf>
    <xf numFmtId="0" fontId="48" fillId="22" borderId="0" applyNumberFormat="0" applyBorder="0" applyAlignment="0" applyProtection="0">
      <alignment vertical="center"/>
    </xf>
    <xf numFmtId="0" fontId="9" fillId="0" borderId="0"/>
    <xf numFmtId="0" fontId="47" fillId="10" borderId="0" applyNumberFormat="0" applyBorder="0" applyAlignment="0" applyProtection="0">
      <alignment vertical="center"/>
    </xf>
    <xf numFmtId="0" fontId="59" fillId="0" borderId="33" applyNumberFormat="0" applyFill="0" applyAlignment="0" applyProtection="0">
      <alignment vertical="center"/>
    </xf>
    <xf numFmtId="0" fontId="60" fillId="0" borderId="0" applyNumberFormat="0" applyFill="0" applyBorder="0" applyAlignment="0" applyProtection="0">
      <alignment vertical="center"/>
    </xf>
    <xf numFmtId="0" fontId="48" fillId="17" borderId="0" applyNumberFormat="0" applyBorder="0" applyAlignment="0" applyProtection="0">
      <alignment vertical="center"/>
    </xf>
    <xf numFmtId="44" fontId="0" fillId="0" borderId="0" applyFont="0" applyFill="0" applyBorder="0" applyAlignment="0" applyProtection="0">
      <alignment vertical="center"/>
    </xf>
    <xf numFmtId="0" fontId="48" fillId="24" borderId="0" applyNumberFormat="0" applyBorder="0" applyAlignment="0" applyProtection="0">
      <alignment vertical="center"/>
    </xf>
    <xf numFmtId="0" fontId="55" fillId="11" borderId="32" applyNumberFormat="0" applyAlignment="0" applyProtection="0">
      <alignment vertical="center"/>
    </xf>
    <xf numFmtId="0" fontId="62" fillId="0" borderId="0" applyNumberFormat="0" applyFill="0" applyBorder="0" applyAlignment="0" applyProtection="0">
      <alignment vertical="center"/>
    </xf>
    <xf numFmtId="41" fontId="0" fillId="0" borderId="0" applyFont="0" applyFill="0" applyBorder="0" applyAlignment="0" applyProtection="0">
      <alignment vertical="center"/>
    </xf>
    <xf numFmtId="0" fontId="47" fillId="30" borderId="0" applyNumberFormat="0" applyBorder="0" applyAlignment="0" applyProtection="0">
      <alignment vertical="center"/>
    </xf>
    <xf numFmtId="0" fontId="48" fillId="23" borderId="0" applyNumberFormat="0" applyBorder="0" applyAlignment="0" applyProtection="0">
      <alignment vertical="center"/>
    </xf>
    <xf numFmtId="0" fontId="47" fillId="27" borderId="0" applyNumberFormat="0" applyBorder="0" applyAlignment="0" applyProtection="0">
      <alignment vertical="center"/>
    </xf>
    <xf numFmtId="0" fontId="64" fillId="31" borderId="32" applyNumberFormat="0" applyAlignment="0" applyProtection="0">
      <alignment vertical="center"/>
    </xf>
    <xf numFmtId="0" fontId="61" fillId="11" borderId="36" applyNumberFormat="0" applyAlignment="0" applyProtection="0">
      <alignment vertical="center"/>
    </xf>
    <xf numFmtId="0" fontId="65" fillId="33" borderId="37" applyNumberFormat="0" applyAlignment="0" applyProtection="0">
      <alignment vertical="center"/>
    </xf>
    <xf numFmtId="0" fontId="53" fillId="0" borderId="30" applyNumberFormat="0" applyFill="0" applyAlignment="0" applyProtection="0">
      <alignment vertical="center"/>
    </xf>
    <xf numFmtId="0" fontId="47" fillId="8" borderId="0" applyNumberFormat="0" applyBorder="0" applyAlignment="0" applyProtection="0">
      <alignment vertical="center"/>
    </xf>
    <xf numFmtId="0" fontId="9" fillId="0" borderId="0"/>
    <xf numFmtId="0" fontId="47" fillId="21" borderId="0" applyNumberFormat="0" applyBorder="0" applyAlignment="0" applyProtection="0">
      <alignment vertical="center"/>
    </xf>
    <xf numFmtId="0" fontId="0" fillId="9" borderId="31" applyNumberFormat="0" applyFont="0" applyAlignment="0" applyProtection="0">
      <alignment vertical="center"/>
    </xf>
    <xf numFmtId="0" fontId="52" fillId="0" borderId="0" applyNumberFormat="0" applyFill="0" applyBorder="0" applyAlignment="0" applyProtection="0">
      <alignment vertical="center"/>
    </xf>
    <xf numFmtId="0" fontId="63" fillId="28" borderId="0" applyNumberFormat="0" applyBorder="0" applyAlignment="0" applyProtection="0">
      <alignment vertical="center"/>
    </xf>
    <xf numFmtId="0" fontId="51" fillId="0" borderId="0" applyNumberFormat="0" applyFill="0" applyBorder="0" applyAlignment="0" applyProtection="0">
      <alignment vertical="center"/>
    </xf>
    <xf numFmtId="0" fontId="47" fillId="25" borderId="0" applyNumberFormat="0" applyBorder="0" applyAlignment="0" applyProtection="0">
      <alignment vertical="center"/>
    </xf>
    <xf numFmtId="0" fontId="50" fillId="7" borderId="0" applyNumberFormat="0" applyBorder="0" applyAlignment="0" applyProtection="0">
      <alignment vertical="center"/>
    </xf>
    <xf numFmtId="0" fontId="48" fillId="12" borderId="0" applyNumberFormat="0" applyBorder="0" applyAlignment="0" applyProtection="0">
      <alignment vertical="center"/>
    </xf>
    <xf numFmtId="0" fontId="49" fillId="6" borderId="0" applyNumberFormat="0" applyBorder="0" applyAlignment="0" applyProtection="0">
      <alignment vertical="center"/>
    </xf>
    <xf numFmtId="0" fontId="47" fillId="5" borderId="0" applyNumberFormat="0" applyBorder="0" applyAlignment="0" applyProtection="0">
      <alignment vertical="center"/>
    </xf>
    <xf numFmtId="0" fontId="48" fillId="4" borderId="0" applyNumberFormat="0" applyBorder="0" applyAlignment="0" applyProtection="0">
      <alignment vertical="center"/>
    </xf>
    <xf numFmtId="0" fontId="21" fillId="0" borderId="0"/>
    <xf numFmtId="0" fontId="47" fillId="3" borderId="0" applyNumberFormat="0" applyBorder="0" applyAlignment="0" applyProtection="0">
      <alignment vertical="center"/>
    </xf>
    <xf numFmtId="0" fontId="48" fillId="32" borderId="0" applyNumberFormat="0" applyBorder="0" applyAlignment="0" applyProtection="0">
      <alignment vertical="center"/>
    </xf>
    <xf numFmtId="0" fontId="47" fillId="15" borderId="0" applyNumberFormat="0" applyBorder="0" applyAlignment="0" applyProtection="0">
      <alignment vertical="center"/>
    </xf>
  </cellStyleXfs>
  <cellXfs count="403">
    <xf numFmtId="0" fontId="0" fillId="0" borderId="0" xfId="0">
      <alignment vertical="center"/>
    </xf>
    <xf numFmtId="0" fontId="1" fillId="0" borderId="0" xfId="18" applyFont="1" applyFill="1" applyBorder="1" applyAlignment="1" applyProtection="1"/>
    <xf numFmtId="49" fontId="2" fillId="0" borderId="0" xfId="18" applyNumberFormat="1" applyFont="1" applyFill="1" applyBorder="1" applyAlignment="1" applyProtection="1"/>
    <xf numFmtId="0" fontId="3" fillId="0" borderId="0" xfId="18" applyFont="1" applyFill="1" applyBorder="1" applyAlignment="1" applyProtection="1">
      <alignment horizontal="center" vertical="center"/>
    </xf>
    <xf numFmtId="0" fontId="4" fillId="0" borderId="0" xfId="18" applyFont="1" applyFill="1" applyBorder="1" applyAlignment="1" applyProtection="1">
      <alignment horizontal="left" vertical="center"/>
      <protection locked="0"/>
    </xf>
    <xf numFmtId="0" fontId="5" fillId="0" borderId="0" xfId="18" applyFont="1" applyFill="1" applyBorder="1" applyAlignment="1" applyProtection="1">
      <alignment horizontal="left" vertical="center"/>
    </xf>
    <xf numFmtId="0" fontId="5" fillId="0" borderId="1" xfId="18" applyFont="1" applyFill="1" applyBorder="1" applyAlignment="1" applyProtection="1">
      <alignment horizontal="center" vertical="center" wrapText="1"/>
      <protection locked="0"/>
    </xf>
    <xf numFmtId="0" fontId="5" fillId="0" borderId="1" xfId="18" applyFont="1" applyFill="1" applyBorder="1" applyAlignment="1" applyProtection="1">
      <alignment horizontal="center" vertical="center" wrapText="1"/>
    </xf>
    <xf numFmtId="0" fontId="5" fillId="0" borderId="2" xfId="18" applyFont="1" applyFill="1" applyBorder="1" applyAlignment="1" applyProtection="1">
      <alignment horizontal="center" vertical="center" wrapText="1"/>
      <protection locked="0"/>
    </xf>
    <xf numFmtId="0" fontId="5" fillId="0" borderId="2" xfId="18" applyFont="1" applyFill="1" applyBorder="1" applyAlignment="1" applyProtection="1">
      <alignment horizontal="center" vertical="center" wrapText="1"/>
    </xf>
    <xf numFmtId="0" fontId="5" fillId="0" borderId="3" xfId="18" applyFont="1" applyFill="1" applyBorder="1" applyAlignment="1" applyProtection="1">
      <alignment horizontal="center" vertical="center" wrapText="1"/>
      <protection locked="0"/>
    </xf>
    <xf numFmtId="0" fontId="5" fillId="0" borderId="3" xfId="18" applyFont="1" applyFill="1" applyBorder="1" applyAlignment="1" applyProtection="1">
      <alignment horizontal="center" vertical="center" wrapText="1"/>
    </xf>
    <xf numFmtId="0" fontId="1" fillId="0" borderId="4" xfId="18" applyFont="1" applyFill="1" applyBorder="1" applyAlignment="1" applyProtection="1">
      <alignment horizontal="center" vertical="center"/>
    </xf>
    <xf numFmtId="0" fontId="4" fillId="0" borderId="4" xfId="18" applyFont="1" applyFill="1" applyBorder="1" applyAlignment="1" applyProtection="1">
      <alignment horizontal="left" vertical="center" wrapText="1"/>
      <protection locked="0"/>
    </xf>
    <xf numFmtId="0" fontId="6" fillId="0" borderId="3" xfId="18" applyFont="1" applyFill="1" applyBorder="1" applyAlignment="1" applyProtection="1">
      <alignment horizontal="left" vertical="center" wrapText="1"/>
    </xf>
    <xf numFmtId="0" fontId="7" fillId="0" borderId="4" xfId="18" applyFont="1" applyFill="1" applyBorder="1" applyAlignment="1" applyProtection="1">
      <alignment horizontal="left" vertical="center"/>
      <protection locked="0"/>
    </xf>
    <xf numFmtId="0" fontId="4" fillId="0" borderId="4" xfId="18" applyFont="1" applyFill="1" applyBorder="1" applyAlignment="1" applyProtection="1">
      <alignment horizontal="center" vertical="center" wrapText="1"/>
      <protection locked="0"/>
    </xf>
    <xf numFmtId="0" fontId="2" fillId="0" borderId="0" xfId="18" applyFont="1" applyFill="1" applyBorder="1" applyAlignment="1" applyProtection="1"/>
    <xf numFmtId="0" fontId="4" fillId="0" borderId="0" xfId="18" applyFont="1" applyFill="1" applyBorder="1" applyAlignment="1" applyProtection="1">
      <alignment horizontal="right" vertical="center"/>
      <protection locked="0"/>
    </xf>
    <xf numFmtId="0" fontId="5" fillId="0" borderId="0" xfId="18" applyFont="1" applyFill="1" applyBorder="1" applyAlignment="1" applyProtection="1"/>
    <xf numFmtId="0" fontId="4" fillId="0" borderId="0" xfId="18" applyFont="1" applyFill="1" applyBorder="1" applyAlignment="1" applyProtection="1">
      <alignment horizontal="right"/>
      <protection locked="0"/>
    </xf>
    <xf numFmtId="0" fontId="5" fillId="0" borderId="5" xfId="18" applyFont="1" applyFill="1" applyBorder="1" applyAlignment="1" applyProtection="1">
      <alignment horizontal="center" vertical="center"/>
    </xf>
    <xf numFmtId="0" fontId="5" fillId="0" borderId="6" xfId="18" applyFont="1" applyFill="1" applyBorder="1" applyAlignment="1" applyProtection="1">
      <alignment horizontal="center" vertical="center"/>
    </xf>
    <xf numFmtId="0" fontId="5" fillId="0" borderId="7" xfId="18" applyFont="1" applyFill="1" applyBorder="1" applyAlignment="1" applyProtection="1">
      <alignment horizontal="center" vertical="center"/>
    </xf>
    <xf numFmtId="0" fontId="5" fillId="0" borderId="1" xfId="18" applyFont="1" applyFill="1" applyBorder="1" applyAlignment="1" applyProtection="1">
      <alignment horizontal="center" vertical="center"/>
    </xf>
    <xf numFmtId="0" fontId="5" fillId="0" borderId="3" xfId="18" applyFont="1" applyFill="1" applyBorder="1" applyAlignment="1" applyProtection="1">
      <alignment horizontal="center" vertical="center"/>
    </xf>
    <xf numFmtId="4" fontId="7" fillId="0" borderId="4" xfId="18" applyNumberFormat="1" applyFont="1" applyFill="1" applyBorder="1" applyAlignment="1" applyProtection="1">
      <alignment horizontal="right" vertical="center" wrapText="1"/>
      <protection locked="0"/>
    </xf>
    <xf numFmtId="0" fontId="7" fillId="0" borderId="5" xfId="18" applyFont="1" applyFill="1" applyBorder="1" applyAlignment="1" applyProtection="1">
      <alignment horizontal="center" vertical="center" wrapText="1"/>
      <protection locked="0"/>
    </xf>
    <xf numFmtId="0" fontId="7" fillId="0" borderId="6" xfId="18" applyFont="1" applyFill="1" applyBorder="1" applyAlignment="1" applyProtection="1">
      <alignment horizontal="left" vertical="center" wrapText="1"/>
      <protection locked="0"/>
    </xf>
    <xf numFmtId="0" fontId="7" fillId="0" borderId="7" xfId="18" applyFont="1" applyFill="1" applyBorder="1" applyAlignment="1" applyProtection="1">
      <alignment horizontal="left" vertical="center" wrapText="1"/>
      <protection locked="0"/>
    </xf>
    <xf numFmtId="0" fontId="4" fillId="0" borderId="5" xfId="18" applyFont="1" applyFill="1" applyBorder="1" applyAlignment="1" applyProtection="1">
      <alignment horizontal="center" vertical="center" wrapText="1"/>
      <protection locked="0"/>
    </xf>
    <xf numFmtId="0" fontId="4" fillId="0" borderId="6" xfId="18" applyFont="1" applyFill="1" applyBorder="1" applyAlignment="1" applyProtection="1">
      <alignment horizontal="center" vertical="center" wrapText="1"/>
      <protection locked="0"/>
    </xf>
    <xf numFmtId="0" fontId="7" fillId="0" borderId="1" xfId="18" applyFont="1" applyFill="1" applyBorder="1" applyAlignment="1" applyProtection="1">
      <alignment horizontal="left" vertical="center" wrapText="1"/>
      <protection locked="0"/>
    </xf>
    <xf numFmtId="0" fontId="4" fillId="0" borderId="1" xfId="18" applyFont="1" applyFill="1" applyBorder="1" applyAlignment="1" applyProtection="1">
      <alignment horizontal="left" vertical="center" wrapText="1"/>
      <protection locked="0"/>
    </xf>
    <xf numFmtId="0" fontId="7" fillId="0" borderId="8" xfId="18" applyFont="1" applyFill="1" applyBorder="1" applyAlignment="1" applyProtection="1">
      <alignment horizontal="left" vertical="center" wrapText="1"/>
      <protection locked="0"/>
    </xf>
    <xf numFmtId="0" fontId="4" fillId="0" borderId="8" xfId="18" applyFont="1" applyFill="1" applyBorder="1" applyAlignment="1" applyProtection="1">
      <alignment horizontal="left" vertical="center" wrapText="1"/>
      <protection locked="0"/>
    </xf>
    <xf numFmtId="0" fontId="1" fillId="0" borderId="9" xfId="18" applyFont="1" applyFill="1" applyBorder="1" applyAlignment="1" applyProtection="1">
      <alignment horizontal="center" vertical="center" wrapText="1"/>
      <protection locked="0"/>
    </xf>
    <xf numFmtId="0" fontId="7" fillId="0" borderId="10" xfId="18" applyFont="1" applyFill="1" applyBorder="1" applyAlignment="1" applyProtection="1">
      <alignment horizontal="left" vertical="center"/>
    </xf>
    <xf numFmtId="0" fontId="8" fillId="0" borderId="0" xfId="18" applyFont="1" applyFill="1" applyBorder="1" applyAlignment="1" applyProtection="1"/>
    <xf numFmtId="0" fontId="5" fillId="0" borderId="2" xfId="18" applyFont="1" applyFill="1" applyBorder="1" applyAlignment="1" applyProtection="1">
      <alignment horizontal="center" vertical="center"/>
    </xf>
    <xf numFmtId="0" fontId="4" fillId="0" borderId="7" xfId="18" applyFont="1" applyFill="1" applyBorder="1" applyAlignment="1" applyProtection="1">
      <alignment horizontal="center" vertical="center" wrapText="1"/>
      <protection locked="0"/>
    </xf>
    <xf numFmtId="0" fontId="4" fillId="0" borderId="4" xfId="18" applyFont="1" applyFill="1" applyBorder="1" applyAlignment="1" applyProtection="1">
      <alignment horizontal="left" vertical="center" wrapText="1"/>
    </xf>
    <xf numFmtId="0" fontId="4" fillId="0" borderId="4" xfId="18" applyFont="1" applyFill="1" applyBorder="1" applyAlignment="1" applyProtection="1">
      <alignment horizontal="right" vertical="center" wrapText="1"/>
    </xf>
    <xf numFmtId="0" fontId="4" fillId="0" borderId="1" xfId="18" applyFont="1" applyFill="1" applyBorder="1" applyAlignment="1" applyProtection="1">
      <alignment horizontal="right" vertical="center" wrapText="1"/>
      <protection locked="0"/>
    </xf>
    <xf numFmtId="0" fontId="4" fillId="0" borderId="8" xfId="18" applyFont="1" applyFill="1" applyBorder="1" applyAlignment="1" applyProtection="1">
      <alignment horizontal="right" vertical="center" wrapText="1"/>
      <protection locked="0"/>
    </xf>
    <xf numFmtId="0" fontId="7" fillId="0" borderId="11" xfId="18" applyFont="1" applyFill="1" applyBorder="1" applyAlignment="1" applyProtection="1">
      <alignment horizontal="left" vertical="center"/>
    </xf>
    <xf numFmtId="0" fontId="4" fillId="0" borderId="3" xfId="18" applyFont="1" applyFill="1" applyBorder="1" applyAlignment="1" applyProtection="1">
      <alignment horizontal="right" vertical="center" wrapText="1"/>
      <protection locked="0"/>
    </xf>
    <xf numFmtId="0" fontId="1" fillId="0" borderId="4" xfId="18" applyFont="1" applyFill="1" applyBorder="1" applyAlignment="1" applyProtection="1">
      <alignment horizontal="center" vertical="center"/>
      <protection locked="0"/>
    </xf>
    <xf numFmtId="0" fontId="9" fillId="0" borderId="0" xfId="20" applyFill="1" applyAlignment="1">
      <alignment vertical="center"/>
    </xf>
    <xf numFmtId="0" fontId="10" fillId="0" borderId="0" xfId="20" applyNumberFormat="1" applyFont="1" applyFill="1" applyBorder="1" applyAlignment="1" applyProtection="1">
      <alignment horizontal="center" vertical="center"/>
    </xf>
    <xf numFmtId="0" fontId="11" fillId="0" borderId="0" xfId="20" applyNumberFormat="1" applyFont="1" applyFill="1" applyBorder="1" applyAlignment="1" applyProtection="1">
      <alignment horizontal="left" vertical="center"/>
    </xf>
    <xf numFmtId="0" fontId="12" fillId="0" borderId="12" xfId="8" applyFont="1" applyFill="1" applyBorder="1" applyAlignment="1">
      <alignment horizontal="center" vertical="center" wrapText="1"/>
    </xf>
    <xf numFmtId="0" fontId="12" fillId="0" borderId="13" xfId="8" applyFont="1" applyFill="1" applyBorder="1" applyAlignment="1">
      <alignment horizontal="center" vertical="center" wrapText="1"/>
    </xf>
    <xf numFmtId="0" fontId="12" fillId="0" borderId="8" xfId="8" applyFont="1" applyFill="1" applyBorder="1" applyAlignment="1">
      <alignment horizontal="center" vertical="center" wrapText="1"/>
    </xf>
    <xf numFmtId="0" fontId="12" fillId="0" borderId="8" xfId="8" applyFont="1" applyFill="1" applyBorder="1" applyAlignment="1">
      <alignment vertical="center" wrapText="1"/>
    </xf>
    <xf numFmtId="0" fontId="12" fillId="0" borderId="8" xfId="8" applyFont="1" applyFill="1" applyBorder="1" applyAlignment="1">
      <alignment horizontal="left" vertical="center" wrapText="1"/>
    </xf>
    <xf numFmtId="0" fontId="12" fillId="0" borderId="14" xfId="8" applyFont="1" applyFill="1" applyBorder="1" applyAlignment="1">
      <alignment horizontal="center" vertical="center" wrapText="1"/>
    </xf>
    <xf numFmtId="0" fontId="12" fillId="0" borderId="15" xfId="8" applyFont="1" applyFill="1" applyBorder="1" applyAlignment="1">
      <alignment horizontal="center" vertical="center" wrapText="1"/>
    </xf>
    <xf numFmtId="0" fontId="13" fillId="0" borderId="0" xfId="20" applyNumberFormat="1" applyFont="1" applyFill="1" applyBorder="1" applyAlignment="1" applyProtection="1">
      <alignment horizontal="right" vertical="center"/>
    </xf>
    <xf numFmtId="0" fontId="12" fillId="0" borderId="16" xfId="8" applyFont="1" applyFill="1" applyBorder="1" applyAlignment="1">
      <alignment horizontal="center" vertical="center" wrapText="1"/>
    </xf>
    <xf numFmtId="0" fontId="0" fillId="0" borderId="8" xfId="0" applyFont="1" applyFill="1" applyBorder="1" applyAlignment="1">
      <alignment horizontal="center" vertical="center" wrapText="1"/>
    </xf>
    <xf numFmtId="178" fontId="12" fillId="0" borderId="8" xfId="8" applyNumberFormat="1" applyFont="1" applyFill="1" applyBorder="1" applyAlignment="1">
      <alignment horizontal="center" vertical="center" wrapText="1"/>
    </xf>
    <xf numFmtId="0" fontId="9" fillId="0" borderId="0" xfId="18" applyFont="1" applyFill="1" applyBorder="1" applyAlignment="1" applyProtection="1">
      <alignment vertical="center"/>
    </xf>
    <xf numFmtId="0" fontId="14" fillId="0" borderId="0" xfId="18" applyFont="1" applyFill="1" applyBorder="1" applyAlignment="1" applyProtection="1">
      <alignment vertical="top"/>
      <protection locked="0"/>
    </xf>
    <xf numFmtId="0" fontId="15" fillId="0" borderId="0" xfId="18" applyFont="1" applyFill="1" applyBorder="1" applyAlignment="1" applyProtection="1">
      <alignment horizontal="center" vertical="center"/>
    </xf>
    <xf numFmtId="0" fontId="16" fillId="0" borderId="0" xfId="18" applyFont="1" applyFill="1" applyBorder="1" applyAlignment="1" applyProtection="1">
      <alignment horizontal="center" vertical="center"/>
    </xf>
    <xf numFmtId="0" fontId="14" fillId="0" borderId="0" xfId="18" applyFont="1" applyFill="1" applyBorder="1" applyAlignment="1" applyProtection="1">
      <alignment horizontal="left" vertical="center"/>
      <protection locked="0"/>
    </xf>
    <xf numFmtId="0" fontId="17" fillId="0" borderId="4" xfId="18" applyFont="1" applyFill="1" applyBorder="1" applyAlignment="1" applyProtection="1">
      <alignment horizontal="center" vertical="center" wrapText="1"/>
    </xf>
    <xf numFmtId="0" fontId="17" fillId="0" borderId="5" xfId="18" applyFont="1" applyFill="1" applyBorder="1" applyAlignment="1" applyProtection="1">
      <alignment horizontal="center" vertical="center" wrapText="1"/>
    </xf>
    <xf numFmtId="0" fontId="17" fillId="0" borderId="6" xfId="18" applyFont="1" applyFill="1" applyBorder="1" applyAlignment="1" applyProtection="1">
      <alignment horizontal="center" vertical="center" wrapText="1"/>
    </xf>
    <xf numFmtId="0" fontId="17" fillId="0" borderId="7" xfId="18" applyFont="1" applyFill="1" applyBorder="1" applyAlignment="1" applyProtection="1">
      <alignment horizontal="center" vertical="center" wrapText="1"/>
    </xf>
    <xf numFmtId="0" fontId="6" fillId="0" borderId="4" xfId="18" applyFont="1" applyFill="1" applyBorder="1" applyAlignment="1" applyProtection="1">
      <alignment horizontal="left" vertical="center" wrapText="1"/>
      <protection locked="0"/>
    </xf>
    <xf numFmtId="0" fontId="16" fillId="0" borderId="0" xfId="18" applyFont="1" applyFill="1" applyBorder="1" applyAlignment="1" applyProtection="1">
      <alignment horizontal="center" vertical="center"/>
      <protection locked="0"/>
    </xf>
    <xf numFmtId="0" fontId="17" fillId="0" borderId="4" xfId="18" applyFont="1" applyFill="1" applyBorder="1" applyAlignment="1" applyProtection="1">
      <alignment horizontal="center" vertical="center"/>
      <protection locked="0"/>
    </xf>
    <xf numFmtId="0" fontId="6" fillId="0" borderId="4" xfId="18" applyFont="1" applyFill="1" applyBorder="1" applyAlignment="1" applyProtection="1">
      <alignment horizontal="center" vertical="center" wrapText="1"/>
    </xf>
    <xf numFmtId="0" fontId="6" fillId="0" borderId="4" xfId="18" applyFont="1" applyFill="1" applyBorder="1" applyAlignment="1" applyProtection="1">
      <alignment horizontal="center" vertical="center"/>
      <protection locked="0"/>
    </xf>
    <xf numFmtId="0" fontId="6" fillId="0" borderId="4" xfId="18" applyFont="1" applyFill="1" applyBorder="1" applyAlignment="1" applyProtection="1">
      <alignment horizontal="left" vertical="center" wrapText="1"/>
    </xf>
    <xf numFmtId="0" fontId="6" fillId="0" borderId="0" xfId="18" applyFont="1" applyFill="1" applyBorder="1" applyAlignment="1" applyProtection="1">
      <alignment horizontal="right" vertical="center"/>
      <protection locked="0"/>
    </xf>
    <xf numFmtId="0" fontId="18" fillId="0" borderId="0" xfId="18" applyFont="1" applyFill="1" applyBorder="1" applyAlignment="1" applyProtection="1">
      <alignment vertical="top"/>
      <protection locked="0"/>
    </xf>
    <xf numFmtId="0" fontId="9" fillId="0" borderId="0" xfId="18" applyFont="1" applyFill="1" applyBorder="1" applyAlignment="1" applyProtection="1"/>
    <xf numFmtId="0" fontId="19" fillId="0" borderId="0" xfId="0" applyFont="1" applyFill="1" applyBorder="1" applyAlignment="1">
      <alignment vertical="center"/>
    </xf>
    <xf numFmtId="0" fontId="20" fillId="0" borderId="0" xfId="18" applyFont="1" applyFill="1" applyBorder="1" applyAlignment="1" applyProtection="1"/>
    <xf numFmtId="0" fontId="20" fillId="0" borderId="0" xfId="18" applyFont="1" applyFill="1" applyBorder="1" applyAlignment="1" applyProtection="1">
      <alignment horizontal="right" vertical="center"/>
    </xf>
    <xf numFmtId="0" fontId="15" fillId="0" borderId="0" xfId="18" applyFont="1" applyFill="1" applyAlignment="1" applyProtection="1">
      <alignment horizontal="center" vertical="center"/>
    </xf>
    <xf numFmtId="0" fontId="6" fillId="0" borderId="0" xfId="18" applyFont="1" applyFill="1" applyBorder="1" applyAlignment="1" applyProtection="1">
      <alignment horizontal="left" vertical="center"/>
    </xf>
    <xf numFmtId="0" fontId="17" fillId="0" borderId="0" xfId="18" applyFont="1" applyFill="1" applyBorder="1" applyAlignment="1" applyProtection="1"/>
    <xf numFmtId="0" fontId="17" fillId="0" borderId="1" xfId="18" applyFont="1" applyFill="1" applyBorder="1" applyAlignment="1" applyProtection="1">
      <alignment horizontal="center" vertical="center"/>
    </xf>
    <xf numFmtId="0" fontId="17" fillId="0" borderId="5" xfId="18" applyFont="1" applyFill="1" applyBorder="1" applyAlignment="1" applyProtection="1">
      <alignment horizontal="center" vertical="center"/>
    </xf>
    <xf numFmtId="0" fontId="17" fillId="0" borderId="6" xfId="18" applyFont="1" applyFill="1" applyBorder="1" applyAlignment="1" applyProtection="1">
      <alignment horizontal="center" vertical="center"/>
    </xf>
    <xf numFmtId="0" fontId="17" fillId="0" borderId="3" xfId="18" applyFont="1" applyFill="1" applyBorder="1" applyAlignment="1" applyProtection="1">
      <alignment horizontal="center" vertical="center"/>
    </xf>
    <xf numFmtId="0" fontId="17" fillId="0" borderId="2" xfId="18" applyFont="1" applyFill="1" applyBorder="1" applyAlignment="1" applyProtection="1">
      <alignment horizontal="center" vertical="center"/>
    </xf>
    <xf numFmtId="0" fontId="17" fillId="0" borderId="1" xfId="18" applyFont="1" applyFill="1" applyBorder="1" applyAlignment="1" applyProtection="1">
      <alignment horizontal="center" vertical="center" wrapText="1"/>
    </xf>
    <xf numFmtId="0" fontId="17" fillId="0" borderId="17" xfId="18" applyFont="1" applyFill="1" applyBorder="1" applyAlignment="1" applyProtection="1">
      <alignment horizontal="center" vertical="center" wrapText="1"/>
    </xf>
    <xf numFmtId="0" fontId="18" fillId="0" borderId="17" xfId="18" applyFont="1" applyFill="1" applyBorder="1" applyAlignment="1" applyProtection="1">
      <alignment horizontal="center" vertical="center"/>
    </xf>
    <xf numFmtId="0" fontId="18" fillId="0" borderId="18" xfId="0" applyFont="1" applyFill="1" applyBorder="1" applyAlignment="1" applyProtection="1">
      <alignment vertical="center" readingOrder="1"/>
      <protection locked="0"/>
    </xf>
    <xf numFmtId="0" fontId="18" fillId="0" borderId="19" xfId="0" applyFont="1" applyFill="1" applyBorder="1" applyAlignment="1" applyProtection="1">
      <alignment vertical="center" readingOrder="1"/>
      <protection locked="0"/>
    </xf>
    <xf numFmtId="0" fontId="6" fillId="0" borderId="3" xfId="18" applyFont="1" applyFill="1" applyBorder="1" applyAlignment="1" applyProtection="1">
      <alignment vertical="center" wrapText="1"/>
    </xf>
    <xf numFmtId="0" fontId="6" fillId="0" borderId="3" xfId="18" applyFont="1" applyFill="1" applyBorder="1" applyAlignment="1" applyProtection="1">
      <alignment horizontal="right" vertical="center"/>
      <protection locked="0"/>
    </xf>
    <xf numFmtId="0" fontId="14" fillId="0" borderId="9" xfId="18" applyFont="1" applyFill="1" applyBorder="1" applyAlignment="1" applyProtection="1">
      <alignment horizontal="right" vertical="center"/>
      <protection locked="0"/>
    </xf>
    <xf numFmtId="0" fontId="17" fillId="0" borderId="0" xfId="18" applyFont="1" applyFill="1" applyBorder="1" applyAlignment="1" applyProtection="1">
      <alignment vertical="center" wrapText="1"/>
    </xf>
    <xf numFmtId="0" fontId="17" fillId="0" borderId="8" xfId="18" applyFont="1" applyFill="1" applyBorder="1" applyAlignment="1" applyProtection="1">
      <alignment horizontal="center" vertical="center"/>
    </xf>
    <xf numFmtId="0" fontId="18" fillId="0" borderId="5" xfId="18" applyFont="1" applyFill="1" applyBorder="1" applyAlignment="1" applyProtection="1">
      <alignment horizontal="center" vertical="center"/>
    </xf>
    <xf numFmtId="0" fontId="18" fillId="0" borderId="20" xfId="0" applyFont="1" applyFill="1" applyBorder="1" applyAlignment="1" applyProtection="1">
      <alignment vertical="center" readingOrder="1"/>
      <protection locked="0"/>
    </xf>
    <xf numFmtId="0" fontId="14" fillId="0" borderId="4" xfId="18" applyFont="1" applyFill="1" applyBorder="1" applyAlignment="1" applyProtection="1">
      <alignment horizontal="right" vertical="center"/>
      <protection locked="0"/>
    </xf>
    <xf numFmtId="0" fontId="6" fillId="0" borderId="4" xfId="18" applyFont="1" applyFill="1" applyBorder="1" applyAlignment="1" applyProtection="1">
      <alignment horizontal="right" vertical="center"/>
      <protection locked="0"/>
    </xf>
    <xf numFmtId="0" fontId="18" fillId="0" borderId="0" xfId="18" applyFont="1" applyFill="1" applyBorder="1" applyAlignment="1" applyProtection="1"/>
    <xf numFmtId="0" fontId="17" fillId="0" borderId="3" xfId="18" applyFont="1" applyFill="1" applyBorder="1" applyAlignment="1" applyProtection="1">
      <alignment horizontal="center" vertical="center" wrapText="1"/>
    </xf>
    <xf numFmtId="0" fontId="17" fillId="0" borderId="4" xfId="18" applyFont="1" applyFill="1" applyBorder="1" applyAlignment="1" applyProtection="1">
      <alignment horizontal="center" vertical="center"/>
    </xf>
    <xf numFmtId="0" fontId="14" fillId="0" borderId="0" xfId="18" applyFont="1" applyFill="1" applyBorder="1" applyAlignment="1" applyProtection="1">
      <alignment horizontal="right"/>
    </xf>
    <xf numFmtId="0" fontId="21" fillId="0" borderId="0" xfId="0" applyFont="1" applyFill="1" applyBorder="1" applyAlignment="1">
      <alignment vertical="center"/>
    </xf>
    <xf numFmtId="0" fontId="0" fillId="0" borderId="0" xfId="0" applyFont="1" applyFill="1" applyBorder="1" applyAlignment="1">
      <alignment vertical="center"/>
    </xf>
    <xf numFmtId="0" fontId="15" fillId="0" borderId="0" xfId="18" applyFont="1" applyFill="1" applyAlignment="1" applyProtection="1">
      <alignment horizontal="center" vertical="center" wrapText="1"/>
    </xf>
    <xf numFmtId="0" fontId="17" fillId="0" borderId="8" xfId="18" applyFont="1" applyFill="1" applyBorder="1" applyAlignment="1" applyProtection="1">
      <alignment horizontal="center" vertical="center" wrapText="1"/>
    </xf>
    <xf numFmtId="0" fontId="6" fillId="0" borderId="8" xfId="18" applyFont="1" applyFill="1" applyBorder="1" applyAlignment="1" applyProtection="1">
      <alignment horizontal="left" vertical="center"/>
      <protection locked="0"/>
    </xf>
    <xf numFmtId="0" fontId="6" fillId="0" borderId="8" xfId="18" applyFont="1" applyFill="1" applyBorder="1" applyAlignment="1" applyProtection="1">
      <alignment horizontal="left" vertical="center" wrapText="1"/>
    </xf>
    <xf numFmtId="0" fontId="20" fillId="0" borderId="0" xfId="18" applyFont="1" applyFill="1" applyBorder="1" applyAlignment="1" applyProtection="1">
      <alignment wrapText="1"/>
    </xf>
    <xf numFmtId="0" fontId="17" fillId="0" borderId="0" xfId="18" applyFont="1" applyFill="1" applyBorder="1" applyAlignment="1" applyProtection="1">
      <alignment wrapText="1"/>
    </xf>
    <xf numFmtId="177" fontId="6" fillId="0" borderId="8" xfId="18" applyNumberFormat="1" applyFont="1" applyFill="1" applyBorder="1" applyAlignment="1" applyProtection="1">
      <alignment vertical="center"/>
      <protection locked="0"/>
    </xf>
    <xf numFmtId="177" fontId="14" fillId="0" borderId="8" xfId="18" applyNumberFormat="1" applyFont="1" applyFill="1" applyBorder="1" applyAlignment="1" applyProtection="1"/>
    <xf numFmtId="0" fontId="14" fillId="0" borderId="0" xfId="18" applyFont="1" applyFill="1" applyBorder="1" applyAlignment="1" applyProtection="1">
      <alignment vertical="top" wrapText="1"/>
      <protection locked="0"/>
    </xf>
    <xf numFmtId="0" fontId="17" fillId="0" borderId="8" xfId="18" applyFont="1" applyFill="1" applyBorder="1" applyAlignment="1" applyProtection="1">
      <alignment horizontal="center" vertical="center" wrapText="1"/>
      <protection locked="0"/>
    </xf>
    <xf numFmtId="0" fontId="18" fillId="0" borderId="8" xfId="18" applyFont="1" applyFill="1" applyBorder="1" applyAlignment="1" applyProtection="1">
      <alignment horizontal="center" vertical="center" wrapText="1"/>
      <protection locked="0"/>
    </xf>
    <xf numFmtId="177" fontId="14" fillId="0" borderId="8" xfId="18" applyNumberFormat="1" applyFont="1" applyFill="1" applyBorder="1" applyAlignment="1" applyProtection="1">
      <alignment vertical="top"/>
      <protection locked="0"/>
    </xf>
    <xf numFmtId="0" fontId="9" fillId="0" borderId="0" xfId="18" applyFont="1" applyFill="1" applyBorder="1" applyAlignment="1" applyProtection="1">
      <alignment wrapText="1"/>
    </xf>
    <xf numFmtId="0" fontId="6" fillId="0" borderId="0" xfId="18" applyFont="1" applyFill="1" applyBorder="1" applyAlignment="1" applyProtection="1">
      <alignment horizontal="right" vertical="center" wrapText="1"/>
      <protection locked="0"/>
    </xf>
    <xf numFmtId="0" fontId="6" fillId="0" borderId="0" xfId="18" applyFont="1" applyFill="1" applyBorder="1" applyAlignment="1" applyProtection="1">
      <alignment horizontal="right" vertical="center" wrapText="1"/>
    </xf>
    <xf numFmtId="0" fontId="6" fillId="0" borderId="0" xfId="18" applyFont="1" applyFill="1" applyBorder="1" applyAlignment="1" applyProtection="1">
      <alignment horizontal="right" wrapText="1"/>
      <protection locked="0"/>
    </xf>
    <xf numFmtId="0" fontId="6" fillId="0" borderId="0" xfId="18" applyFont="1" applyFill="1" applyBorder="1" applyAlignment="1" applyProtection="1">
      <alignment horizontal="right" wrapText="1"/>
    </xf>
    <xf numFmtId="0" fontId="15" fillId="0" borderId="0" xfId="18" applyFont="1" applyFill="1" applyBorder="1" applyAlignment="1" applyProtection="1">
      <alignment horizontal="center" vertical="center" wrapText="1"/>
    </xf>
    <xf numFmtId="0" fontId="17" fillId="0" borderId="21" xfId="18" applyFont="1" applyFill="1" applyBorder="1" applyAlignment="1" applyProtection="1">
      <alignment horizontal="center" vertical="center" wrapText="1"/>
    </xf>
    <xf numFmtId="0" fontId="17" fillId="0" borderId="2" xfId="18" applyFont="1" applyFill="1" applyBorder="1" applyAlignment="1" applyProtection="1">
      <alignment horizontal="center" vertical="center" wrapText="1"/>
    </xf>
    <xf numFmtId="0" fontId="17" fillId="0" borderId="22" xfId="18" applyFont="1" applyFill="1" applyBorder="1" applyAlignment="1" applyProtection="1">
      <alignment horizontal="center" vertical="center" wrapText="1"/>
    </xf>
    <xf numFmtId="0" fontId="17" fillId="0" borderId="11" xfId="18" applyFont="1" applyFill="1" applyBorder="1" applyAlignment="1" applyProtection="1">
      <alignment horizontal="center" vertical="center" wrapText="1"/>
    </xf>
    <xf numFmtId="0" fontId="17" fillId="0" borderId="11" xfId="18" applyFont="1" applyFill="1" applyBorder="1" applyAlignment="1" applyProtection="1">
      <alignment horizontal="center" vertical="center"/>
    </xf>
    <xf numFmtId="0" fontId="6" fillId="0" borderId="11" xfId="18" applyFont="1" applyFill="1" applyBorder="1" applyAlignment="1" applyProtection="1">
      <alignment horizontal="left" vertical="center" wrapText="1"/>
    </xf>
    <xf numFmtId="0" fontId="6" fillId="0" borderId="9" xfId="18" applyFont="1" applyFill="1" applyBorder="1" applyAlignment="1" applyProtection="1">
      <alignment horizontal="center" vertical="center"/>
    </xf>
    <xf numFmtId="0" fontId="6" fillId="0" borderId="10" xfId="18" applyFont="1" applyFill="1" applyBorder="1" applyAlignment="1" applyProtection="1">
      <alignment horizontal="left" vertical="center"/>
    </xf>
    <xf numFmtId="0" fontId="17" fillId="0" borderId="23" xfId="18" applyFont="1" applyFill="1" applyBorder="1" applyAlignment="1" applyProtection="1">
      <alignment horizontal="center" vertical="center" wrapText="1"/>
    </xf>
    <xf numFmtId="0" fontId="17" fillId="0" borderId="0" xfId="18" applyFont="1" applyFill="1" applyBorder="1" applyAlignment="1" applyProtection="1">
      <alignment horizontal="center" vertical="center" wrapText="1"/>
    </xf>
    <xf numFmtId="0" fontId="17" fillId="0" borderId="10" xfId="18" applyFont="1" applyFill="1" applyBorder="1" applyAlignment="1" applyProtection="1">
      <alignment horizontal="center" vertical="center" wrapText="1"/>
    </xf>
    <xf numFmtId="0" fontId="6" fillId="0" borderId="11" xfId="18" applyFont="1" applyFill="1" applyBorder="1" applyAlignment="1" applyProtection="1">
      <alignment horizontal="right" vertical="center"/>
    </xf>
    <xf numFmtId="177" fontId="6" fillId="0" borderId="11" xfId="18" applyNumberFormat="1" applyFont="1" applyFill="1" applyBorder="1" applyAlignment="1" applyProtection="1">
      <alignment horizontal="right" vertical="center"/>
      <protection locked="0"/>
    </xf>
    <xf numFmtId="177" fontId="6" fillId="0" borderId="11" xfId="18" applyNumberFormat="1" applyFont="1" applyFill="1" applyBorder="1" applyAlignment="1" applyProtection="1">
      <alignment horizontal="right" vertical="center"/>
    </xf>
    <xf numFmtId="0" fontId="17" fillId="0" borderId="6" xfId="18" applyFont="1" applyFill="1" applyBorder="1" applyAlignment="1" applyProtection="1">
      <alignment horizontal="center" vertical="center" wrapText="1"/>
      <protection locked="0"/>
    </xf>
    <xf numFmtId="0" fontId="18" fillId="0" borderId="22" xfId="18" applyFont="1" applyFill="1" applyBorder="1" applyAlignment="1" applyProtection="1">
      <alignment horizontal="center" vertical="center" wrapText="1"/>
      <protection locked="0"/>
    </xf>
    <xf numFmtId="0" fontId="17" fillId="0" borderId="11" xfId="18" applyFont="1" applyFill="1" applyBorder="1" applyAlignment="1" applyProtection="1">
      <alignment horizontal="center" vertical="center" wrapText="1"/>
      <protection locked="0"/>
    </xf>
    <xf numFmtId="0" fontId="6" fillId="0" borderId="0" xfId="18" applyFont="1" applyFill="1" applyBorder="1" applyAlignment="1" applyProtection="1">
      <alignment horizontal="right"/>
      <protection locked="0"/>
    </xf>
    <xf numFmtId="0" fontId="18" fillId="0" borderId="10" xfId="18" applyFont="1" applyFill="1" applyBorder="1" applyAlignment="1" applyProtection="1">
      <alignment horizontal="center" vertical="center" wrapText="1"/>
      <protection locked="0"/>
    </xf>
    <xf numFmtId="0" fontId="6" fillId="0" borderId="0" xfId="18" applyFont="1" applyFill="1" applyBorder="1" applyAlignment="1" applyProtection="1">
      <alignment horizontal="right" vertical="center"/>
    </xf>
    <xf numFmtId="0" fontId="6" fillId="0" borderId="0" xfId="18" applyFont="1" applyFill="1" applyBorder="1" applyAlignment="1" applyProtection="1">
      <alignment horizontal="right"/>
    </xf>
    <xf numFmtId="49" fontId="9" fillId="0" borderId="0" xfId="18" applyNumberFormat="1" applyFont="1" applyFill="1" applyBorder="1" applyAlignment="1" applyProtection="1"/>
    <xf numFmtId="49" fontId="22" fillId="0" borderId="0" xfId="18" applyNumberFormat="1" applyFont="1" applyFill="1" applyBorder="1" applyAlignment="1" applyProtection="1"/>
    <xf numFmtId="0" fontId="22" fillId="0" borderId="0" xfId="18" applyFont="1" applyFill="1" applyBorder="1" applyAlignment="1" applyProtection="1">
      <alignment horizontal="right"/>
    </xf>
    <xf numFmtId="0" fontId="20" fillId="0" borderId="0" xfId="18" applyFont="1" applyFill="1" applyBorder="1" applyAlignment="1" applyProtection="1">
      <alignment horizontal="right"/>
    </xf>
    <xf numFmtId="0" fontId="23" fillId="0" borderId="0" xfId="18" applyFont="1" applyFill="1" applyBorder="1" applyAlignment="1" applyProtection="1">
      <alignment horizontal="center" vertical="center" wrapText="1"/>
    </xf>
    <xf numFmtId="0" fontId="23" fillId="0" borderId="0" xfId="18" applyFont="1" applyFill="1" applyBorder="1" applyAlignment="1" applyProtection="1">
      <alignment horizontal="center" vertical="center"/>
    </xf>
    <xf numFmtId="0" fontId="6" fillId="0" borderId="0" xfId="18" applyFont="1" applyFill="1" applyBorder="1" applyAlignment="1" applyProtection="1">
      <alignment horizontal="left" vertical="center"/>
      <protection locked="0"/>
    </xf>
    <xf numFmtId="49" fontId="17" fillId="0" borderId="1" xfId="18" applyNumberFormat="1" applyFont="1" applyFill="1" applyBorder="1" applyAlignment="1" applyProtection="1">
      <alignment horizontal="center" vertical="center" wrapText="1"/>
    </xf>
    <xf numFmtId="49" fontId="17" fillId="0" borderId="2" xfId="18" applyNumberFormat="1" applyFont="1" applyFill="1" applyBorder="1" applyAlignment="1" applyProtection="1">
      <alignment horizontal="center" vertical="center" wrapText="1"/>
    </xf>
    <xf numFmtId="49" fontId="17" fillId="0" borderId="4" xfId="18" applyNumberFormat="1" applyFont="1" applyFill="1" applyBorder="1" applyAlignment="1" applyProtection="1">
      <alignment horizontal="center" vertical="center"/>
    </xf>
    <xf numFmtId="0" fontId="6" fillId="0" borderId="5" xfId="18" applyFont="1" applyFill="1" applyBorder="1" applyAlignment="1" applyProtection="1">
      <alignment horizontal="center" vertical="center" wrapText="1"/>
    </xf>
    <xf numFmtId="0" fontId="6" fillId="0" borderId="7" xfId="18" applyFont="1" applyFill="1" applyBorder="1" applyAlignment="1" applyProtection="1">
      <alignment horizontal="left" vertical="center" wrapText="1"/>
    </xf>
    <xf numFmtId="176" fontId="6" fillId="0" borderId="4" xfId="18" applyNumberFormat="1" applyFont="1" applyFill="1" applyBorder="1" applyAlignment="1" applyProtection="1">
      <alignment horizontal="right" vertical="center"/>
    </xf>
    <xf numFmtId="0" fontId="9" fillId="0" borderId="5" xfId="18" applyFont="1" applyFill="1" applyBorder="1" applyAlignment="1" applyProtection="1">
      <alignment horizontal="center" vertical="center"/>
    </xf>
    <xf numFmtId="0" fontId="9" fillId="0" borderId="6" xfId="18" applyFont="1" applyFill="1" applyBorder="1" applyAlignment="1" applyProtection="1">
      <alignment horizontal="center" vertical="center"/>
    </xf>
    <xf numFmtId="0" fontId="9" fillId="0" borderId="7" xfId="18" applyFont="1" applyFill="1" applyBorder="1" applyAlignment="1" applyProtection="1">
      <alignment horizontal="center" vertical="center"/>
    </xf>
    <xf numFmtId="0" fontId="17" fillId="0" borderId="7" xfId="18" applyFont="1" applyFill="1" applyBorder="1" applyAlignment="1" applyProtection="1">
      <alignment horizontal="center" vertical="center"/>
    </xf>
    <xf numFmtId="176" fontId="6" fillId="0" borderId="4" xfId="18" applyNumberFormat="1" applyFont="1" applyFill="1" applyBorder="1" applyAlignment="1" applyProtection="1">
      <alignment horizontal="left" vertical="center" wrapText="1"/>
    </xf>
    <xf numFmtId="0" fontId="24" fillId="2" borderId="0" xfId="18" applyFont="1" applyFill="1" applyBorder="1" applyAlignment="1" applyProtection="1">
      <alignment horizontal="center" vertical="center" wrapText="1"/>
    </xf>
    <xf numFmtId="0" fontId="25" fillId="2" borderId="0" xfId="18" applyFont="1" applyFill="1" applyBorder="1" applyAlignment="1" applyProtection="1">
      <alignment horizontal="center" vertical="center" wrapText="1"/>
    </xf>
    <xf numFmtId="0" fontId="17" fillId="2" borderId="4" xfId="18" applyFont="1" applyFill="1" applyBorder="1" applyAlignment="1" applyProtection="1">
      <alignment horizontal="center" vertical="center" wrapText="1"/>
    </xf>
    <xf numFmtId="0" fontId="17" fillId="2" borderId="5" xfId="18" applyFont="1" applyFill="1" applyBorder="1" applyAlignment="1" applyProtection="1">
      <alignment horizontal="left" vertical="center"/>
    </xf>
    <xf numFmtId="0" fontId="25" fillId="2" borderId="6" xfId="18" applyFont="1" applyFill="1" applyBorder="1" applyAlignment="1" applyProtection="1">
      <alignment horizontal="left" vertical="center" wrapText="1"/>
    </xf>
    <xf numFmtId="49" fontId="17" fillId="0" borderId="4" xfId="18" applyNumberFormat="1" applyFont="1" applyFill="1" applyBorder="1" applyAlignment="1" applyProtection="1">
      <alignment horizontal="center" vertical="center" wrapText="1"/>
    </xf>
    <xf numFmtId="49" fontId="20" fillId="0" borderId="5" xfId="18" applyNumberFormat="1" applyFont="1" applyFill="1" applyBorder="1" applyAlignment="1" applyProtection="1">
      <alignment horizontal="left" vertical="center" wrapText="1"/>
    </xf>
    <xf numFmtId="49" fontId="20" fillId="0" borderId="6" xfId="18" applyNumberFormat="1" applyFont="1" applyFill="1" applyBorder="1" applyAlignment="1" applyProtection="1">
      <alignment horizontal="left" vertical="center" wrapText="1"/>
    </xf>
    <xf numFmtId="0" fontId="20" fillId="0" borderId="5" xfId="18" applyFont="1" applyFill="1" applyBorder="1" applyAlignment="1" applyProtection="1">
      <alignment horizontal="left" vertical="center" wrapText="1"/>
    </xf>
    <xf numFmtId="0" fontId="20" fillId="0" borderId="6" xfId="18" applyFont="1" applyFill="1" applyBorder="1" applyAlignment="1" applyProtection="1">
      <alignment horizontal="left" vertical="center" wrapText="1"/>
    </xf>
    <xf numFmtId="0" fontId="26" fillId="0" borderId="5" xfId="18" applyFont="1" applyFill="1" applyBorder="1" applyAlignment="1" applyProtection="1">
      <alignment horizontal="left" vertical="center" wrapText="1"/>
    </xf>
    <xf numFmtId="0" fontId="26" fillId="0" borderId="6" xfId="18" applyFont="1" applyFill="1" applyBorder="1" applyAlignment="1" applyProtection="1">
      <alignment horizontal="left" vertical="center" wrapText="1"/>
    </xf>
    <xf numFmtId="49" fontId="17" fillId="0" borderId="17" xfId="18" applyNumberFormat="1" applyFont="1" applyFill="1" applyBorder="1" applyAlignment="1" applyProtection="1">
      <alignment horizontal="center" vertical="center" wrapText="1"/>
    </xf>
    <xf numFmtId="49" fontId="17" fillId="0" borderId="21" xfId="18" applyNumberFormat="1" applyFont="1" applyFill="1" applyBorder="1" applyAlignment="1" applyProtection="1">
      <alignment horizontal="center" vertical="center" wrapText="1"/>
    </xf>
    <xf numFmtId="49" fontId="17" fillId="0" borderId="9" xfId="18" applyNumberFormat="1" applyFont="1" applyFill="1" applyBorder="1" applyAlignment="1" applyProtection="1">
      <alignment horizontal="center" vertical="center" wrapText="1"/>
    </xf>
    <xf numFmtId="49" fontId="17" fillId="0" borderId="11" xfId="18" applyNumberFormat="1" applyFont="1" applyFill="1" applyBorder="1" applyAlignment="1" applyProtection="1">
      <alignment horizontal="center" vertical="center" wrapText="1"/>
    </xf>
    <xf numFmtId="0" fontId="17" fillId="0" borderId="9" xfId="18" applyFont="1" applyFill="1" applyBorder="1" applyAlignment="1" applyProtection="1">
      <alignment horizontal="center" vertical="center" wrapText="1"/>
    </xf>
    <xf numFmtId="49" fontId="20" fillId="0" borderId="17" xfId="18" applyNumberFormat="1" applyFont="1" applyFill="1" applyBorder="1" applyAlignment="1" applyProtection="1">
      <alignment horizontal="center" vertical="center" wrapText="1"/>
    </xf>
    <xf numFmtId="49" fontId="20" fillId="0" borderId="21" xfId="18" applyNumberFormat="1" applyFont="1" applyFill="1" applyBorder="1" applyAlignment="1" applyProtection="1">
      <alignment horizontal="center" vertical="center" wrapText="1"/>
    </xf>
    <xf numFmtId="49" fontId="20" fillId="0" borderId="23" xfId="18" applyNumberFormat="1" applyFont="1" applyFill="1" applyBorder="1" applyAlignment="1" applyProtection="1">
      <alignment horizontal="center" vertical="center" wrapText="1"/>
    </xf>
    <xf numFmtId="49" fontId="20" fillId="0" borderId="24" xfId="18" applyNumberFormat="1" applyFont="1" applyFill="1" applyBorder="1" applyAlignment="1" applyProtection="1">
      <alignment horizontal="center" vertical="center" wrapText="1"/>
    </xf>
    <xf numFmtId="49" fontId="20" fillId="0" borderId="22" xfId="18" applyNumberFormat="1" applyFont="1" applyFill="1" applyBorder="1" applyAlignment="1" applyProtection="1">
      <alignment horizontal="center" vertical="center" wrapText="1"/>
    </xf>
    <xf numFmtId="49" fontId="20" fillId="0" borderId="0" xfId="18" applyNumberFormat="1" applyFont="1" applyFill="1" applyAlignment="1" applyProtection="1">
      <alignment horizontal="center" vertical="center" wrapText="1"/>
    </xf>
    <xf numFmtId="49" fontId="20" fillId="0" borderId="9" xfId="18" applyNumberFormat="1" applyFont="1" applyFill="1" applyBorder="1" applyAlignment="1" applyProtection="1">
      <alignment horizontal="center" vertical="center" wrapText="1"/>
    </xf>
    <xf numFmtId="49" fontId="20" fillId="0" borderId="11" xfId="18" applyNumberFormat="1" applyFont="1" applyFill="1" applyBorder="1" applyAlignment="1" applyProtection="1">
      <alignment horizontal="center" vertical="center" wrapText="1"/>
    </xf>
    <xf numFmtId="49" fontId="20" fillId="0" borderId="10" xfId="18" applyNumberFormat="1" applyFont="1" applyFill="1" applyBorder="1" applyAlignment="1" applyProtection="1">
      <alignment horizontal="center" vertical="center" wrapText="1"/>
    </xf>
    <xf numFmtId="49" fontId="20" fillId="0" borderId="5" xfId="18" applyNumberFormat="1" applyFont="1" applyFill="1" applyBorder="1" applyAlignment="1" applyProtection="1">
      <alignment horizontal="center" vertical="center" wrapText="1"/>
    </xf>
    <xf numFmtId="0" fontId="17" fillId="0" borderId="7" xfId="18" applyFont="1" applyFill="1" applyBorder="1" applyAlignment="1" applyProtection="1">
      <alignment horizontal="center"/>
    </xf>
    <xf numFmtId="0" fontId="17" fillId="0" borderId="6" xfId="18" applyFont="1" applyFill="1" applyBorder="1" applyAlignment="1" applyProtection="1"/>
    <xf numFmtId="0" fontId="26" fillId="0" borderId="17" xfId="18" applyFont="1" applyFill="1" applyBorder="1" applyAlignment="1" applyProtection="1">
      <alignment horizontal="left" vertical="center" wrapText="1"/>
    </xf>
    <xf numFmtId="0" fontId="26" fillId="0" borderId="23" xfId="18" applyFont="1" applyFill="1" applyBorder="1" applyAlignment="1" applyProtection="1">
      <alignment horizontal="left" vertical="center" wrapText="1"/>
    </xf>
    <xf numFmtId="49" fontId="17" fillId="0" borderId="4" xfId="18" applyNumberFormat="1" applyFont="1" applyFill="1" applyBorder="1" applyAlignment="1" applyProtection="1">
      <alignment horizontal="center" vertical="center" wrapText="1"/>
      <protection locked="0"/>
    </xf>
    <xf numFmtId="4" fontId="20" fillId="0" borderId="4" xfId="18" applyNumberFormat="1" applyFont="1" applyFill="1" applyBorder="1" applyAlignment="1" applyProtection="1">
      <alignment horizontal="right" vertical="center"/>
      <protection locked="0"/>
    </xf>
    <xf numFmtId="0" fontId="17" fillId="0" borderId="7" xfId="18" applyFont="1" applyFill="1" applyBorder="1" applyAlignment="1" applyProtection="1"/>
    <xf numFmtId="4" fontId="20" fillId="0" borderId="4" xfId="18" applyNumberFormat="1" applyFont="1" applyFill="1" applyBorder="1" applyAlignment="1" applyProtection="1">
      <alignment vertical="center"/>
    </xf>
    <xf numFmtId="49" fontId="20" fillId="0" borderId="7" xfId="18" applyNumberFormat="1" applyFont="1" applyFill="1" applyBorder="1" applyAlignment="1" applyProtection="1">
      <alignment horizontal="left" vertical="center" wrapText="1"/>
    </xf>
    <xf numFmtId="0" fontId="25" fillId="2" borderId="6" xfId="18" applyFont="1" applyFill="1" applyBorder="1" applyAlignment="1" applyProtection="1">
      <alignment horizontal="left" vertical="center"/>
    </xf>
    <xf numFmtId="0" fontId="20" fillId="0" borderId="6" xfId="18" applyFont="1" applyFill="1" applyBorder="1" applyAlignment="1" applyProtection="1">
      <alignment horizontal="left" vertical="center"/>
    </xf>
    <xf numFmtId="0" fontId="20" fillId="0" borderId="7" xfId="18" applyFont="1" applyFill="1" applyBorder="1" applyAlignment="1" applyProtection="1">
      <alignment horizontal="left" vertical="center" wrapText="1"/>
    </xf>
    <xf numFmtId="4" fontId="20" fillId="0" borderId="4" xfId="18" applyNumberFormat="1" applyFont="1" applyFill="1" applyBorder="1" applyAlignment="1" applyProtection="1">
      <alignment horizontal="right" vertical="center"/>
    </xf>
    <xf numFmtId="0" fontId="6" fillId="2" borderId="0" xfId="18" applyFont="1" applyFill="1" applyBorder="1" applyAlignment="1" applyProtection="1">
      <alignment horizontal="right" wrapText="1"/>
    </xf>
    <xf numFmtId="0" fontId="25" fillId="2" borderId="7" xfId="18" applyFont="1" applyFill="1" applyBorder="1" applyAlignment="1" applyProtection="1">
      <alignment horizontal="left" vertical="center" wrapText="1"/>
    </xf>
    <xf numFmtId="49" fontId="17" fillId="0" borderId="4" xfId="18" applyNumberFormat="1" applyFont="1" applyFill="1" applyBorder="1" applyAlignment="1" applyProtection="1">
      <alignment vertical="center" wrapText="1"/>
    </xf>
    <xf numFmtId="0" fontId="17" fillId="0" borderId="4" xfId="18" applyFont="1" applyFill="1" applyBorder="1" applyAlignment="1" applyProtection="1">
      <alignment vertical="center" wrapText="1"/>
    </xf>
    <xf numFmtId="0" fontId="26" fillId="0" borderId="7" xfId="18" applyFont="1" applyFill="1" applyBorder="1" applyAlignment="1" applyProtection="1">
      <alignment horizontal="left" vertical="center" wrapText="1"/>
    </xf>
    <xf numFmtId="0" fontId="26" fillId="0" borderId="21" xfId="18" applyFont="1" applyFill="1" applyBorder="1" applyAlignment="1" applyProtection="1">
      <alignment horizontal="left" vertical="center" wrapText="1"/>
    </xf>
    <xf numFmtId="0" fontId="20" fillId="0" borderId="4" xfId="18" applyFont="1" applyFill="1" applyBorder="1" applyAlignment="1" applyProtection="1">
      <alignment horizontal="center" vertical="center" wrapText="1"/>
      <protection locked="0"/>
    </xf>
    <xf numFmtId="0" fontId="20" fillId="0" borderId="9" xfId="18" applyFont="1" applyFill="1" applyBorder="1" applyAlignment="1" applyProtection="1">
      <alignment horizontal="center" vertical="center" wrapText="1"/>
    </xf>
    <xf numFmtId="0" fontId="20" fillId="0" borderId="11" xfId="18" applyFont="1" applyFill="1" applyBorder="1" applyAlignment="1" applyProtection="1">
      <alignment horizontal="center" vertical="center"/>
    </xf>
    <xf numFmtId="0" fontId="20" fillId="0" borderId="9" xfId="18" applyFont="1" applyFill="1" applyBorder="1" applyAlignment="1" applyProtection="1">
      <alignment horizontal="center" vertical="center"/>
    </xf>
    <xf numFmtId="0" fontId="20" fillId="0" borderId="11" xfId="18" applyFont="1" applyFill="1" applyBorder="1" applyAlignment="1" applyProtection="1"/>
    <xf numFmtId="0" fontId="20" fillId="0" borderId="11" xfId="18" applyFont="1" applyFill="1" applyBorder="1" applyAlignment="1" applyProtection="1">
      <alignment horizontal="center" vertical="center" wrapText="1"/>
    </xf>
    <xf numFmtId="0" fontId="21" fillId="0" borderId="0" xfId="0" applyFont="1" applyFill="1" applyBorder="1" applyAlignment="1"/>
    <xf numFmtId="0" fontId="14" fillId="0" borderId="0" xfId="18" applyFont="1" applyFill="1" applyBorder="1" applyAlignment="1" applyProtection="1">
      <alignment vertical="center" wrapText="1"/>
      <protection locked="0"/>
    </xf>
    <xf numFmtId="0" fontId="14" fillId="0" borderId="0" xfId="18" applyFont="1" applyFill="1" applyAlignment="1" applyProtection="1">
      <alignment vertical="center" wrapText="1"/>
      <protection locked="0"/>
    </xf>
    <xf numFmtId="0" fontId="14" fillId="0" borderId="0" xfId="18" applyFont="1" applyFill="1" applyBorder="1" applyAlignment="1" applyProtection="1">
      <alignment vertical="center"/>
      <protection locked="0"/>
    </xf>
    <xf numFmtId="0" fontId="27" fillId="0" borderId="0" xfId="18" applyFont="1" applyFill="1" applyBorder="1" applyAlignment="1" applyProtection="1">
      <alignment vertical="top"/>
      <protection locked="0"/>
    </xf>
    <xf numFmtId="0" fontId="27" fillId="0" borderId="0" xfId="18" applyFont="1" applyFill="1" applyAlignment="1" applyProtection="1">
      <alignment vertical="top"/>
      <protection locked="0"/>
    </xf>
    <xf numFmtId="0" fontId="14" fillId="0" borderId="0" xfId="18" applyFont="1" applyFill="1" applyBorder="1" applyAlignment="1" applyProtection="1">
      <alignment horizontal="center" vertical="top"/>
      <protection locked="0"/>
    </xf>
    <xf numFmtId="0" fontId="9" fillId="0" borderId="0" xfId="18" applyFont="1" applyFill="1" applyBorder="1" applyAlignment="1" applyProtection="1">
      <alignment horizontal="center" vertical="center"/>
    </xf>
    <xf numFmtId="0" fontId="28" fillId="0" borderId="0" xfId="18" applyFont="1" applyFill="1" applyBorder="1" applyAlignment="1" applyProtection="1">
      <alignment horizontal="center" vertical="center"/>
    </xf>
    <xf numFmtId="0" fontId="29" fillId="0" borderId="0" xfId="18" applyFont="1" applyFill="1" applyBorder="1" applyAlignment="1" applyProtection="1">
      <alignment horizontal="center" vertical="center"/>
    </xf>
    <xf numFmtId="0" fontId="18" fillId="0" borderId="4" xfId="18" applyFont="1" applyFill="1" applyBorder="1" applyAlignment="1" applyProtection="1">
      <alignment horizontal="center" vertical="center" wrapText="1"/>
    </xf>
    <xf numFmtId="0" fontId="6" fillId="0" borderId="1" xfId="18" applyFont="1" applyFill="1" applyBorder="1" applyAlignment="1" applyProtection="1">
      <alignment horizontal="center" vertical="center" wrapText="1"/>
      <protection locked="0"/>
    </xf>
    <xf numFmtId="0" fontId="6" fillId="0" borderId="1" xfId="18" applyFont="1" applyFill="1" applyBorder="1" applyAlignment="1" applyProtection="1">
      <alignment horizontal="left" vertical="center" wrapText="1"/>
      <protection locked="0"/>
    </xf>
    <xf numFmtId="0" fontId="14" fillId="0" borderId="2" xfId="18" applyFont="1" applyFill="1" applyBorder="1" applyAlignment="1" applyProtection="1">
      <alignment horizontal="center" vertical="center"/>
    </xf>
    <xf numFmtId="0" fontId="14" fillId="0" borderId="2" xfId="18" applyFont="1" applyFill="1" applyBorder="1" applyAlignment="1" applyProtection="1">
      <alignment horizontal="left" vertical="center"/>
    </xf>
    <xf numFmtId="0" fontId="14" fillId="0" borderId="4" xfId="18" applyFont="1" applyFill="1" applyBorder="1" applyAlignment="1" applyProtection="1">
      <alignment horizontal="left" vertical="center" wrapText="1"/>
      <protection locked="0"/>
    </xf>
    <xf numFmtId="0" fontId="14" fillId="0" borderId="3" xfId="18" applyFont="1" applyFill="1" applyBorder="1" applyAlignment="1" applyProtection="1">
      <alignment horizontal="center" vertical="center"/>
    </xf>
    <xf numFmtId="0" fontId="14" fillId="0" borderId="3" xfId="18" applyFont="1" applyFill="1" applyBorder="1" applyAlignment="1" applyProtection="1">
      <alignment horizontal="left" vertical="center"/>
    </xf>
    <xf numFmtId="0" fontId="29" fillId="0" borderId="0" xfId="18" applyFont="1" applyFill="1" applyBorder="1" applyAlignment="1" applyProtection="1">
      <alignment horizontal="center" vertical="center"/>
      <protection locked="0"/>
    </xf>
    <xf numFmtId="0" fontId="18" fillId="0" borderId="4" xfId="18" applyFont="1" applyFill="1" applyBorder="1" applyAlignment="1" applyProtection="1">
      <alignment horizontal="center" vertical="center"/>
      <protection locked="0"/>
    </xf>
    <xf numFmtId="0" fontId="6" fillId="0" borderId="4" xfId="18" applyFont="1" applyFill="1" applyBorder="1" applyAlignment="1" applyProtection="1">
      <alignment horizontal="center" vertical="center" wrapText="1"/>
      <protection locked="0"/>
    </xf>
    <xf numFmtId="0" fontId="14" fillId="0" borderId="4" xfId="18" applyFont="1" applyFill="1" applyBorder="1" applyAlignment="1" applyProtection="1">
      <alignment horizontal="center" vertical="center" wrapText="1"/>
      <protection locked="0"/>
    </xf>
    <xf numFmtId="0" fontId="14" fillId="0" borderId="4" xfId="18" applyFont="1" applyFill="1" applyBorder="1" applyAlignment="1" applyProtection="1">
      <alignment horizontal="left" vertical="center" wrapText="1"/>
    </xf>
    <xf numFmtId="0" fontId="6" fillId="0" borderId="2" xfId="18" applyFont="1" applyFill="1" applyBorder="1" applyAlignment="1" applyProtection="1">
      <alignment horizontal="center" vertical="center" wrapText="1"/>
      <protection locked="0"/>
    </xf>
    <xf numFmtId="0" fontId="6" fillId="0" borderId="3" xfId="18" applyFont="1" applyFill="1" applyBorder="1" applyAlignment="1" applyProtection="1">
      <alignment horizontal="center" vertical="center" wrapText="1"/>
      <protection locked="0"/>
    </xf>
    <xf numFmtId="0" fontId="6" fillId="0" borderId="4" xfId="18" applyNumberFormat="1" applyFont="1" applyFill="1" applyBorder="1" applyAlignment="1" applyProtection="1">
      <alignment horizontal="center" vertical="center" wrapText="1"/>
      <protection locked="0"/>
    </xf>
    <xf numFmtId="0" fontId="6" fillId="0" borderId="8" xfId="18" applyFont="1" applyFill="1" applyBorder="1" applyAlignment="1" applyProtection="1">
      <alignment horizontal="center" vertical="center" wrapText="1"/>
      <protection locked="0"/>
    </xf>
    <xf numFmtId="0" fontId="6" fillId="0" borderId="8" xfId="18" applyFont="1" applyFill="1" applyBorder="1" applyAlignment="1" applyProtection="1">
      <alignment horizontal="left" vertical="center" wrapText="1"/>
      <protection locked="0"/>
    </xf>
    <xf numFmtId="0" fontId="6" fillId="0" borderId="7" xfId="18" applyFont="1" applyFill="1" applyBorder="1" applyAlignment="1" applyProtection="1">
      <alignment horizontal="left" vertical="center" wrapText="1"/>
      <protection locked="0"/>
    </xf>
    <xf numFmtId="0" fontId="14" fillId="0" borderId="8" xfId="18" applyFont="1" applyFill="1" applyBorder="1" applyAlignment="1" applyProtection="1">
      <alignment horizontal="center" vertical="center"/>
    </xf>
    <xf numFmtId="0" fontId="14" fillId="0" borderId="8" xfId="18" applyFont="1" applyFill="1" applyBorder="1" applyAlignment="1" applyProtection="1">
      <alignment horizontal="left" vertical="center"/>
    </xf>
    <xf numFmtId="0" fontId="14" fillId="0" borderId="7" xfId="18" applyFont="1" applyFill="1" applyBorder="1" applyAlignment="1" applyProtection="1">
      <alignment horizontal="left" vertical="center" wrapText="1"/>
      <protection locked="0"/>
    </xf>
    <xf numFmtId="0" fontId="14" fillId="0" borderId="8" xfId="18" applyFont="1" applyFill="1" applyBorder="1" applyAlignment="1" applyProtection="1">
      <alignment horizontal="center" vertical="center" wrapText="1"/>
    </xf>
    <xf numFmtId="0" fontId="6" fillId="0" borderId="25" xfId="18" applyFont="1" applyFill="1" applyBorder="1" applyAlignment="1" applyProtection="1">
      <alignment horizontal="left" vertical="center" wrapText="1"/>
      <protection locked="0"/>
    </xf>
    <xf numFmtId="0" fontId="14" fillId="0" borderId="25" xfId="18" applyFont="1" applyFill="1" applyBorder="1" applyAlignment="1" applyProtection="1">
      <alignment horizontal="left" vertical="center" wrapText="1"/>
      <protection locked="0"/>
    </xf>
    <xf numFmtId="0" fontId="14" fillId="0" borderId="8" xfId="18" applyFont="1" applyFill="1" applyBorder="1" applyAlignment="1" applyProtection="1">
      <alignment horizontal="left" vertical="center" wrapText="1"/>
    </xf>
    <xf numFmtId="0" fontId="14" fillId="0" borderId="26" xfId="18" applyFont="1" applyFill="1" applyBorder="1" applyAlignment="1" applyProtection="1">
      <alignment horizontal="center" vertical="center" wrapText="1"/>
    </xf>
    <xf numFmtId="0" fontId="6" fillId="0" borderId="27" xfId="18" applyFont="1" applyFill="1" applyBorder="1" applyAlignment="1" applyProtection="1">
      <alignment horizontal="left" vertical="center" wrapText="1"/>
      <protection locked="0"/>
    </xf>
    <xf numFmtId="0" fontId="14" fillId="0" borderId="27" xfId="18" applyFont="1" applyFill="1" applyBorder="1" applyAlignment="1" applyProtection="1">
      <alignment horizontal="left" vertical="center" wrapText="1"/>
      <protection locked="0"/>
    </xf>
    <xf numFmtId="0" fontId="6" fillId="0" borderId="27" xfId="18" applyFont="1" applyFill="1" applyBorder="1" applyAlignment="1" applyProtection="1">
      <alignment horizontal="left" vertical="center" wrapText="1"/>
    </xf>
    <xf numFmtId="0" fontId="14" fillId="0" borderId="27" xfId="18" applyFont="1" applyFill="1" applyBorder="1" applyAlignment="1" applyProtection="1">
      <alignment horizontal="left" vertical="center" wrapText="1"/>
    </xf>
    <xf numFmtId="0" fontId="14" fillId="0" borderId="13" xfId="18" applyFont="1" applyFill="1" applyBorder="1" applyAlignment="1" applyProtection="1">
      <alignment horizontal="center" vertical="center" wrapText="1"/>
    </xf>
    <xf numFmtId="0" fontId="14" fillId="0" borderId="8" xfId="18" applyFont="1" applyFill="1" applyBorder="1" applyAlignment="1" applyProtection="1">
      <alignment vertical="center" wrapText="1"/>
    </xf>
    <xf numFmtId="0" fontId="14" fillId="0" borderId="2" xfId="18" applyFont="1" applyFill="1" applyBorder="1" applyAlignment="1" applyProtection="1">
      <alignment horizontal="center" vertical="center" wrapText="1"/>
      <protection locked="0"/>
    </xf>
    <xf numFmtId="0" fontId="6" fillId="0" borderId="3" xfId="18" applyFont="1" applyFill="1" applyBorder="1" applyAlignment="1" applyProtection="1">
      <alignment vertical="center" wrapText="1"/>
      <protection locked="0"/>
    </xf>
    <xf numFmtId="0" fontId="14" fillId="0" borderId="28" xfId="18" applyFont="1" applyFill="1" applyBorder="1" applyAlignment="1" applyProtection="1">
      <alignment horizontal="center" vertical="center" wrapText="1"/>
    </xf>
    <xf numFmtId="0" fontId="14" fillId="0" borderId="28" xfId="18" applyFont="1" applyFill="1" applyBorder="1" applyAlignment="1" applyProtection="1">
      <alignment horizontal="center" vertical="center"/>
    </xf>
    <xf numFmtId="0" fontId="14" fillId="0" borderId="12" xfId="18" applyFont="1" applyFill="1" applyBorder="1" applyAlignment="1" applyProtection="1">
      <alignment horizontal="center" vertical="center" wrapText="1"/>
    </xf>
    <xf numFmtId="0" fontId="6" fillId="0" borderId="2" xfId="18" applyFont="1" applyFill="1" applyBorder="1" applyAlignment="1" applyProtection="1">
      <alignment horizontal="center" vertical="center" wrapText="1"/>
    </xf>
    <xf numFmtId="0" fontId="30" fillId="0" borderId="2" xfId="18" applyFont="1" applyFill="1" applyBorder="1" applyAlignment="1" applyProtection="1">
      <alignment horizontal="center" vertical="center" wrapText="1"/>
    </xf>
    <xf numFmtId="0" fontId="27" fillId="0" borderId="2" xfId="18" applyFont="1" applyFill="1" applyBorder="1" applyAlignment="1" applyProtection="1">
      <alignment horizontal="center" vertical="center" wrapText="1"/>
    </xf>
    <xf numFmtId="0" fontId="30" fillId="0" borderId="3" xfId="18" applyFont="1" applyFill="1" applyBorder="1" applyAlignment="1" applyProtection="1">
      <alignment horizontal="center" vertical="center" wrapText="1"/>
    </xf>
    <xf numFmtId="0" fontId="14" fillId="0" borderId="8" xfId="18" applyFont="1" applyFill="1" applyBorder="1" applyAlignment="1" applyProtection="1">
      <alignment horizontal="center" vertical="center" wrapText="1"/>
      <protection locked="0"/>
    </xf>
    <xf numFmtId="49" fontId="14" fillId="0" borderId="8" xfId="38" applyNumberFormat="1" applyFont="1" applyFill="1" applyBorder="1" applyAlignment="1">
      <alignment horizontal="center" vertical="center" wrapText="1"/>
    </xf>
    <xf numFmtId="0" fontId="30" fillId="0" borderId="4" xfId="18" applyFont="1" applyFill="1" applyBorder="1" applyAlignment="1" applyProtection="1">
      <alignment horizontal="center" vertical="center" wrapText="1"/>
      <protection locked="0"/>
    </xf>
    <xf numFmtId="0" fontId="27" fillId="0" borderId="3" xfId="18" applyNumberFormat="1" applyFont="1" applyFill="1" applyBorder="1" applyAlignment="1" applyProtection="1">
      <alignment horizontal="center" vertical="center"/>
      <protection locked="0"/>
    </xf>
    <xf numFmtId="0" fontId="30" fillId="0" borderId="4" xfId="18" applyFont="1" applyFill="1" applyBorder="1" applyAlignment="1" applyProtection="1">
      <alignment horizontal="center" vertical="center"/>
      <protection locked="0"/>
    </xf>
    <xf numFmtId="0" fontId="14" fillId="0" borderId="13" xfId="18" applyFont="1" applyFill="1" applyBorder="1" applyAlignment="1" applyProtection="1">
      <alignment horizontal="left" vertical="center" wrapText="1"/>
    </xf>
    <xf numFmtId="49" fontId="31" fillId="0" borderId="8" xfId="18" applyNumberFormat="1" applyFont="1" applyFill="1" applyBorder="1" applyAlignment="1" applyProtection="1">
      <alignment horizontal="center" vertical="center"/>
    </xf>
    <xf numFmtId="49" fontId="14" fillId="0" borderId="8" xfId="18" applyNumberFormat="1" applyFont="1" applyFill="1" applyBorder="1" applyAlignment="1" applyProtection="1">
      <alignment horizontal="center" vertical="center"/>
    </xf>
    <xf numFmtId="0" fontId="14" fillId="0" borderId="8" xfId="18" applyFont="1" applyFill="1" applyBorder="1" applyAlignment="1" applyProtection="1">
      <alignment horizontal="left" vertical="center" wrapText="1"/>
      <protection locked="0"/>
    </xf>
    <xf numFmtId="49" fontId="14" fillId="0" borderId="16" xfId="38" applyNumberFormat="1" applyFont="1" applyFill="1" applyBorder="1" applyAlignment="1">
      <alignment horizontal="left" vertical="center" wrapText="1"/>
    </xf>
    <xf numFmtId="49" fontId="31" fillId="0" borderId="12" xfId="18" applyNumberFormat="1" applyFont="1" applyFill="1" applyBorder="1" applyAlignment="1" applyProtection="1">
      <alignment horizontal="center" vertical="center"/>
    </xf>
    <xf numFmtId="0" fontId="6" fillId="0" borderId="12" xfId="18" applyFont="1" applyFill="1" applyBorder="1" applyAlignment="1" applyProtection="1">
      <alignment horizontal="left" vertical="center" wrapText="1"/>
      <protection locked="0"/>
    </xf>
    <xf numFmtId="0" fontId="6" fillId="0" borderId="21" xfId="18" applyFont="1" applyFill="1" applyBorder="1" applyAlignment="1" applyProtection="1">
      <alignment horizontal="left" vertical="center" wrapText="1"/>
      <protection locked="0"/>
    </xf>
    <xf numFmtId="49" fontId="32" fillId="0" borderId="8" xfId="18" applyNumberFormat="1" applyFont="1" applyFill="1" applyBorder="1" applyAlignment="1" applyProtection="1">
      <alignment horizontal="center" vertical="center" wrapText="1"/>
    </xf>
    <xf numFmtId="49" fontId="33" fillId="0" borderId="8" xfId="18" applyNumberFormat="1" applyFont="1" applyFill="1" applyBorder="1" applyAlignment="1" applyProtection="1">
      <alignment horizontal="center" vertical="center" wrapText="1"/>
    </xf>
    <xf numFmtId="49" fontId="31" fillId="0" borderId="8" xfId="18" applyNumberFormat="1" applyFont="1" applyFill="1" applyBorder="1" applyAlignment="1" applyProtection="1">
      <alignment horizontal="center" vertical="center" wrapText="1"/>
    </xf>
    <xf numFmtId="0" fontId="30" fillId="0" borderId="8" xfId="18" applyFont="1" applyFill="1" applyBorder="1" applyAlignment="1" applyProtection="1">
      <alignment horizontal="left" vertical="center" wrapText="1"/>
      <protection locked="0"/>
    </xf>
    <xf numFmtId="49" fontId="34" fillId="0" borderId="8" xfId="38" applyNumberFormat="1" applyFont="1" applyFill="1" applyBorder="1" applyAlignment="1">
      <alignment horizontal="left" vertical="center" wrapText="1"/>
    </xf>
    <xf numFmtId="49" fontId="35" fillId="0" borderId="8" xfId="18" applyNumberFormat="1" applyFont="1" applyFill="1" applyBorder="1" applyAlignment="1" applyProtection="1">
      <alignment horizontal="center" vertical="center" wrapText="1"/>
    </xf>
    <xf numFmtId="49" fontId="14" fillId="0" borderId="8" xfId="38" applyNumberFormat="1" applyFont="1" applyFill="1" applyBorder="1" applyAlignment="1">
      <alignment horizontal="left" vertical="center" wrapText="1"/>
    </xf>
    <xf numFmtId="49" fontId="14" fillId="0" borderId="8" xfId="18" applyNumberFormat="1" applyFont="1" applyFill="1" applyBorder="1" applyAlignment="1" applyProtection="1">
      <alignment horizontal="center" vertical="center" wrapText="1"/>
    </xf>
    <xf numFmtId="0" fontId="30" fillId="0" borderId="8" xfId="18" applyFont="1" applyFill="1" applyBorder="1" applyAlignment="1" applyProtection="1">
      <alignment horizontal="center" vertical="center" wrapText="1"/>
      <protection locked="0"/>
    </xf>
    <xf numFmtId="49" fontId="34" fillId="0" borderId="8" xfId="38" applyNumberFormat="1" applyFont="1" applyFill="1" applyBorder="1" applyAlignment="1">
      <alignment horizontal="center" vertical="center" wrapText="1"/>
    </xf>
    <xf numFmtId="0" fontId="34" fillId="0" borderId="8" xfId="38" applyNumberFormat="1" applyFont="1" applyFill="1" applyBorder="1" applyAlignment="1">
      <alignment horizontal="center" vertical="center" wrapText="1"/>
    </xf>
    <xf numFmtId="0" fontId="17" fillId="0" borderId="0" xfId="18" applyFont="1" applyFill="1" applyBorder="1" applyAlignment="1" applyProtection="1">
      <alignment horizontal="left" vertical="center"/>
    </xf>
    <xf numFmtId="0" fontId="20" fillId="0" borderId="8" xfId="18" applyFont="1" applyFill="1" applyBorder="1" applyAlignment="1" applyProtection="1">
      <alignment horizontal="center" vertical="center"/>
    </xf>
    <xf numFmtId="0" fontId="6" fillId="0" borderId="29" xfId="18" applyFont="1" applyFill="1" applyBorder="1" applyAlignment="1" applyProtection="1">
      <alignment horizontal="left" vertical="center" wrapText="1"/>
    </xf>
    <xf numFmtId="49" fontId="20" fillId="0" borderId="0" xfId="18" applyNumberFormat="1" applyFont="1" applyFill="1" applyBorder="1" applyAlignment="1" applyProtection="1"/>
    <xf numFmtId="0" fontId="6" fillId="0" borderId="3" xfId="18" applyNumberFormat="1" applyFont="1" applyFill="1" applyBorder="1" applyAlignment="1" applyProtection="1">
      <alignment horizontal="left" vertical="center" wrapText="1"/>
    </xf>
    <xf numFmtId="0" fontId="18" fillId="0" borderId="8" xfId="18" applyFont="1" applyFill="1" applyBorder="1" applyAlignment="1" applyProtection="1">
      <alignment horizontal="center" vertical="center" wrapText="1"/>
    </xf>
    <xf numFmtId="0" fontId="11" fillId="0" borderId="8" xfId="50" applyFont="1" applyFill="1" applyBorder="1" applyAlignment="1" applyProtection="1">
      <alignment horizontal="center" vertical="center" wrapText="1" readingOrder="1"/>
      <protection locked="0"/>
    </xf>
    <xf numFmtId="177" fontId="14" fillId="0" borderId="3" xfId="18" applyNumberFormat="1" applyFont="1" applyFill="1" applyBorder="1" applyAlignment="1" applyProtection="1">
      <alignment horizontal="right" vertical="center" wrapText="1"/>
    </xf>
    <xf numFmtId="0" fontId="9" fillId="0" borderId="5" xfId="18" applyFont="1" applyFill="1" applyBorder="1" applyAlignment="1" applyProtection="1">
      <alignment horizontal="center" vertical="center" wrapText="1"/>
      <protection locked="0"/>
    </xf>
    <xf numFmtId="0" fontId="9" fillId="0" borderId="6" xfId="18" applyFont="1" applyFill="1" applyBorder="1" applyAlignment="1" applyProtection="1">
      <alignment horizontal="center" vertical="center" wrapText="1"/>
      <protection locked="0"/>
    </xf>
    <xf numFmtId="0" fontId="14" fillId="0" borderId="6" xfId="18" applyFont="1" applyFill="1" applyBorder="1" applyAlignment="1" applyProtection="1">
      <alignment horizontal="left" vertical="center"/>
    </xf>
    <xf numFmtId="0" fontId="14" fillId="0" borderId="7" xfId="18" applyFont="1" applyFill="1" applyBorder="1" applyAlignment="1" applyProtection="1">
      <alignment horizontal="left" vertical="center"/>
    </xf>
    <xf numFmtId="177" fontId="14" fillId="0" borderId="4" xfId="18" applyNumberFormat="1" applyFont="1" applyFill="1" applyBorder="1" applyAlignment="1" applyProtection="1">
      <alignment horizontal="right" vertical="center" wrapText="1"/>
      <protection locked="0"/>
    </xf>
    <xf numFmtId="49" fontId="6" fillId="0" borderId="0" xfId="18" applyNumberFormat="1" applyFont="1" applyFill="1" applyBorder="1" applyAlignment="1" applyProtection="1">
      <alignment horizontal="left" vertical="center"/>
      <protection locked="0"/>
    </xf>
    <xf numFmtId="49" fontId="17" fillId="0" borderId="8" xfId="18" applyNumberFormat="1" applyFont="1" applyFill="1" applyBorder="1" applyAlignment="1" applyProtection="1">
      <alignment horizontal="center" vertical="center" wrapText="1"/>
    </xf>
    <xf numFmtId="49" fontId="17" fillId="0" borderId="8" xfId="18" applyNumberFormat="1" applyFont="1" applyFill="1" applyBorder="1" applyAlignment="1" applyProtection="1">
      <alignment horizontal="center" vertical="center"/>
    </xf>
    <xf numFmtId="177" fontId="6" fillId="0" borderId="8" xfId="18" applyNumberFormat="1" applyFont="1" applyFill="1" applyBorder="1" applyAlignment="1" applyProtection="1">
      <alignment horizontal="right" vertical="center" wrapText="1"/>
    </xf>
    <xf numFmtId="0" fontId="18" fillId="0" borderId="12" xfId="18" applyFont="1" applyFill="1" applyBorder="1" applyAlignment="1" applyProtection="1">
      <alignment horizontal="center" vertical="center" wrapText="1"/>
    </xf>
    <xf numFmtId="0" fontId="18" fillId="0" borderId="13" xfId="18" applyFont="1" applyFill="1" applyBorder="1" applyAlignment="1" applyProtection="1">
      <alignment horizontal="center" vertical="center" wrapText="1"/>
    </xf>
    <xf numFmtId="0" fontId="20" fillId="0" borderId="0" xfId="18" applyFont="1" applyFill="1" applyBorder="1" applyAlignment="1" applyProtection="1">
      <alignment horizontal="right" vertical="center" wrapText="1"/>
    </xf>
    <xf numFmtId="0" fontId="20" fillId="0" borderId="0" xfId="18" applyFont="1" applyFill="1" applyBorder="1" applyAlignment="1" applyProtection="1">
      <alignment horizontal="right" wrapText="1"/>
    </xf>
    <xf numFmtId="0" fontId="9" fillId="0" borderId="8" xfId="18" applyFont="1" applyFill="1" applyBorder="1" applyAlignment="1" applyProtection="1">
      <alignment horizontal="center" vertical="center"/>
    </xf>
    <xf numFmtId="177" fontId="6" fillId="0" borderId="8" xfId="18" applyNumberFormat="1" applyFont="1" applyFill="1" applyBorder="1" applyAlignment="1" applyProtection="1">
      <alignment horizontal="right" vertical="center" wrapText="1"/>
      <protection locked="0"/>
    </xf>
    <xf numFmtId="0" fontId="36" fillId="0" borderId="0" xfId="18" applyFont="1" applyFill="1" applyBorder="1" applyAlignment="1" applyProtection="1">
      <alignment horizontal="center"/>
    </xf>
    <xf numFmtId="0" fontId="36" fillId="0" borderId="0" xfId="18" applyFont="1" applyFill="1" applyBorder="1" applyAlignment="1" applyProtection="1">
      <alignment horizontal="center" wrapText="1"/>
    </xf>
    <xf numFmtId="0" fontId="36" fillId="0" borderId="0" xfId="18" applyFont="1" applyFill="1" applyBorder="1" applyAlignment="1" applyProtection="1">
      <alignment wrapText="1"/>
    </xf>
    <xf numFmtId="0" fontId="36" fillId="0" borderId="0" xfId="18" applyFont="1" applyFill="1" applyBorder="1" applyAlignment="1" applyProtection="1"/>
    <xf numFmtId="0" fontId="9" fillId="0" borderId="0" xfId="18" applyFont="1" applyFill="1" applyBorder="1" applyAlignment="1" applyProtection="1">
      <alignment horizontal="center" wrapText="1"/>
    </xf>
    <xf numFmtId="0" fontId="37" fillId="0" borderId="0" xfId="18" applyFont="1" applyFill="1" applyBorder="1" applyAlignment="1" applyProtection="1">
      <alignment horizontal="center" vertical="center" wrapText="1"/>
    </xf>
    <xf numFmtId="0" fontId="18" fillId="0" borderId="1" xfId="18" applyFont="1" applyFill="1" applyBorder="1" applyAlignment="1" applyProtection="1">
      <alignment horizontal="center" vertical="center" wrapText="1"/>
    </xf>
    <xf numFmtId="0" fontId="36" fillId="0" borderId="4" xfId="18" applyFont="1" applyFill="1" applyBorder="1" applyAlignment="1" applyProtection="1">
      <alignment horizontal="center" vertical="center" wrapText="1"/>
    </xf>
    <xf numFmtId="0" fontId="36" fillId="0" borderId="5" xfId="18" applyFont="1" applyFill="1" applyBorder="1" applyAlignment="1" applyProtection="1">
      <alignment horizontal="center" vertical="center" wrapText="1"/>
    </xf>
    <xf numFmtId="177" fontId="6" fillId="0" borderId="4" xfId="18" applyNumberFormat="1" applyFont="1" applyFill="1" applyBorder="1" applyAlignment="1" applyProtection="1">
      <alignment horizontal="right" vertical="center"/>
    </xf>
    <xf numFmtId="177" fontId="14" fillId="0" borderId="5" xfId="18" applyNumberFormat="1" applyFont="1" applyFill="1" applyBorder="1" applyAlignment="1" applyProtection="1">
      <alignment horizontal="right" vertical="center"/>
    </xf>
    <xf numFmtId="0" fontId="9" fillId="0" borderId="0" xfId="18" applyFont="1" applyFill="1" applyBorder="1" applyAlignment="1" applyProtection="1">
      <alignment horizontal="right" wrapText="1"/>
    </xf>
    <xf numFmtId="0" fontId="9" fillId="0" borderId="0" xfId="18" applyFont="1" applyFill="1" applyBorder="1" applyAlignment="1" applyProtection="1">
      <alignment vertical="top"/>
    </xf>
    <xf numFmtId="49" fontId="17" fillId="0" borderId="5" xfId="18" applyNumberFormat="1" applyFont="1" applyFill="1" applyBorder="1" applyAlignment="1" applyProtection="1">
      <alignment horizontal="center" vertical="center" wrapText="1"/>
    </xf>
    <xf numFmtId="49" fontId="17" fillId="0" borderId="6" xfId="18" applyNumberFormat="1" applyFont="1" applyFill="1" applyBorder="1" applyAlignment="1" applyProtection="1">
      <alignment horizontal="center" vertical="center" wrapText="1"/>
    </xf>
    <xf numFmtId="49" fontId="17" fillId="0" borderId="5" xfId="18" applyNumberFormat="1" applyFont="1" applyFill="1" applyBorder="1" applyAlignment="1" applyProtection="1">
      <alignment horizontal="center" vertical="center"/>
    </xf>
    <xf numFmtId="49" fontId="17" fillId="0" borderId="3" xfId="18" applyNumberFormat="1" applyFont="1" applyFill="1" applyBorder="1" applyAlignment="1" applyProtection="1">
      <alignment horizontal="center" vertical="center"/>
    </xf>
    <xf numFmtId="0" fontId="6" fillId="0" borderId="4" xfId="18" applyFont="1" applyFill="1" applyBorder="1" applyAlignment="1" applyProtection="1">
      <alignment vertical="center" wrapText="1"/>
    </xf>
    <xf numFmtId="177" fontId="14" fillId="0" borderId="4" xfId="18" applyNumberFormat="1" applyFont="1" applyFill="1" applyBorder="1" applyAlignment="1" applyProtection="1">
      <alignment horizontal="right" vertical="center" wrapText="1"/>
    </xf>
    <xf numFmtId="0" fontId="17" fillId="0" borderId="21" xfId="18" applyFont="1" applyFill="1" applyBorder="1" applyAlignment="1" applyProtection="1">
      <alignment horizontal="center" vertical="center"/>
    </xf>
    <xf numFmtId="0" fontId="20" fillId="0" borderId="0" xfId="18" applyFont="1" applyFill="1" applyBorder="1" applyAlignment="1" applyProtection="1">
      <alignment vertical="center"/>
    </xf>
    <xf numFmtId="0" fontId="38" fillId="0" borderId="0" xfId="18" applyFont="1" applyFill="1" applyBorder="1" applyAlignment="1" applyProtection="1">
      <alignment horizontal="center" vertical="center"/>
    </xf>
    <xf numFmtId="0" fontId="26" fillId="0" borderId="0" xfId="18" applyFont="1" applyFill="1" applyBorder="1" applyAlignment="1" applyProtection="1">
      <alignment horizontal="center" vertical="center"/>
    </xf>
    <xf numFmtId="0" fontId="17" fillId="0" borderId="1" xfId="18" applyFont="1" applyFill="1" applyBorder="1" applyAlignment="1" applyProtection="1">
      <alignment horizontal="center" vertical="center"/>
      <protection locked="0"/>
    </xf>
    <xf numFmtId="0" fontId="6" fillId="0" borderId="4" xfId="18" applyFont="1" applyFill="1" applyBorder="1" applyAlignment="1" applyProtection="1">
      <alignment vertical="center"/>
    </xf>
    <xf numFmtId="0" fontId="6" fillId="0" borderId="4" xfId="18" applyFont="1" applyFill="1" applyBorder="1" applyAlignment="1" applyProtection="1">
      <alignment horizontal="left" vertical="center"/>
      <protection locked="0"/>
    </xf>
    <xf numFmtId="177" fontId="6" fillId="0" borderId="4" xfId="18" applyNumberFormat="1" applyFont="1" applyFill="1" applyBorder="1" applyAlignment="1" applyProtection="1">
      <alignment horizontal="right" vertical="center"/>
      <protection locked="0"/>
    </xf>
    <xf numFmtId="0" fontId="6" fillId="0" borderId="4" xfId="18" applyFont="1" applyFill="1" applyBorder="1" applyAlignment="1" applyProtection="1">
      <alignment vertical="center"/>
      <protection locked="0"/>
    </xf>
    <xf numFmtId="0" fontId="6" fillId="0" borderId="4" xfId="18" applyFont="1" applyFill="1" applyBorder="1" applyAlignment="1" applyProtection="1">
      <alignment horizontal="left" vertical="center"/>
    </xf>
    <xf numFmtId="177" fontId="39" fillId="0" borderId="4" xfId="18" applyNumberFormat="1" applyFont="1" applyFill="1" applyBorder="1" applyAlignment="1" applyProtection="1">
      <alignment horizontal="right" vertical="center"/>
    </xf>
    <xf numFmtId="177" fontId="9" fillId="0" borderId="4" xfId="18" applyNumberFormat="1" applyFont="1" applyFill="1" applyBorder="1" applyAlignment="1" applyProtection="1">
      <alignment vertical="center"/>
    </xf>
    <xf numFmtId="0" fontId="9" fillId="0" borderId="4" xfId="18" applyFont="1" applyFill="1" applyBorder="1" applyAlignment="1" applyProtection="1">
      <alignment vertical="center"/>
    </xf>
    <xf numFmtId="0" fontId="39" fillId="0" borderId="4" xfId="18" applyFont="1" applyFill="1" applyBorder="1" applyAlignment="1" applyProtection="1">
      <alignment horizontal="center" vertical="center"/>
    </xf>
    <xf numFmtId="0" fontId="39" fillId="0" borderId="4" xfId="18" applyFont="1" applyFill="1" applyBorder="1" applyAlignment="1" applyProtection="1">
      <alignment horizontal="center" vertical="center"/>
      <protection locked="0"/>
    </xf>
    <xf numFmtId="0" fontId="6" fillId="0" borderId="0" xfId="18" applyFont="1" applyFill="1" applyBorder="1" applyAlignment="1" applyProtection="1">
      <alignment horizontal="left" vertical="center" wrapText="1"/>
      <protection locked="0"/>
    </xf>
    <xf numFmtId="0" fontId="17" fillId="0" borderId="0" xfId="18" applyFont="1" applyFill="1" applyBorder="1" applyAlignment="1" applyProtection="1">
      <alignment horizontal="left" vertical="center" wrapText="1"/>
    </xf>
    <xf numFmtId="0" fontId="17" fillId="0" borderId="14" xfId="18" applyFont="1" applyFill="1" applyBorder="1" applyAlignment="1" applyProtection="1">
      <alignment horizontal="center" vertical="center" wrapText="1"/>
    </xf>
    <xf numFmtId="178" fontId="6" fillId="0" borderId="4" xfId="18" applyNumberFormat="1" applyFont="1" applyFill="1" applyBorder="1" applyAlignment="1" applyProtection="1">
      <alignment vertical="center"/>
    </xf>
    <xf numFmtId="178" fontId="6" fillId="0" borderId="4" xfId="18" applyNumberFormat="1" applyFont="1" applyFill="1" applyBorder="1" applyAlignment="1" applyProtection="1">
      <alignment vertical="center"/>
      <protection locked="0"/>
    </xf>
    <xf numFmtId="0" fontId="17" fillId="0" borderId="16" xfId="18" applyFont="1" applyFill="1" applyBorder="1" applyAlignment="1" applyProtection="1">
      <alignment horizontal="center" vertical="center" wrapText="1"/>
    </xf>
    <xf numFmtId="177" fontId="6" fillId="0" borderId="8" xfId="18" applyNumberFormat="1" applyFont="1" applyFill="1" applyBorder="1" applyAlignment="1" applyProtection="1">
      <alignment horizontal="right" vertical="center"/>
    </xf>
    <xf numFmtId="0" fontId="9" fillId="0" borderId="7" xfId="18" applyFont="1" applyFill="1" applyBorder="1" applyAlignment="1" applyProtection="1">
      <alignment horizontal="center" vertical="center" wrapText="1"/>
    </xf>
    <xf numFmtId="177" fontId="6" fillId="0" borderId="3" xfId="18" applyNumberFormat="1" applyFont="1" applyFill="1" applyBorder="1" applyAlignment="1" applyProtection="1">
      <alignment horizontal="right" vertical="center"/>
    </xf>
    <xf numFmtId="0" fontId="15" fillId="0" borderId="0" xfId="18" applyFont="1" applyFill="1" applyBorder="1" applyAlignment="1" applyProtection="1">
      <alignment horizontal="center" vertical="center"/>
      <protection locked="0"/>
    </xf>
    <xf numFmtId="0" fontId="9" fillId="0" borderId="1" xfId="18" applyFont="1" applyFill="1" applyBorder="1" applyAlignment="1" applyProtection="1">
      <alignment horizontal="center" vertical="center" wrapText="1"/>
      <protection locked="0"/>
    </xf>
    <xf numFmtId="0" fontId="9" fillId="0" borderId="21" xfId="18" applyFont="1" applyFill="1" applyBorder="1" applyAlignment="1" applyProtection="1">
      <alignment horizontal="center" vertical="center" wrapText="1"/>
      <protection locked="0"/>
    </xf>
    <xf numFmtId="0" fontId="9" fillId="0" borderId="2" xfId="18" applyFont="1" applyFill="1" applyBorder="1" applyAlignment="1" applyProtection="1">
      <alignment horizontal="center" vertical="center" wrapText="1"/>
      <protection locked="0"/>
    </xf>
    <xf numFmtId="0" fontId="9" fillId="0" borderId="22" xfId="18" applyFont="1" applyFill="1" applyBorder="1" applyAlignment="1" applyProtection="1">
      <alignment horizontal="center" vertical="center" wrapText="1"/>
      <protection locked="0"/>
    </xf>
    <xf numFmtId="0" fontId="9" fillId="0" borderId="1" xfId="18" applyFont="1" applyFill="1" applyBorder="1" applyAlignment="1" applyProtection="1">
      <alignment horizontal="center" vertical="center" wrapText="1"/>
    </xf>
    <xf numFmtId="0" fontId="9" fillId="0" borderId="3" xfId="18" applyFont="1" applyFill="1" applyBorder="1" applyAlignment="1" applyProtection="1">
      <alignment horizontal="center" vertical="center" wrapText="1"/>
    </xf>
    <xf numFmtId="0" fontId="9" fillId="0" borderId="11" xfId="18" applyFont="1" applyFill="1" applyBorder="1" applyAlignment="1" applyProtection="1">
      <alignment horizontal="center" vertical="center" wrapText="1"/>
    </xf>
    <xf numFmtId="0" fontId="20" fillId="0" borderId="5" xfId="18" applyFont="1" applyFill="1" applyBorder="1" applyAlignment="1" applyProtection="1">
      <alignment horizontal="center" vertical="center"/>
    </xf>
    <xf numFmtId="0" fontId="20" fillId="0" borderId="4" xfId="18" applyFont="1" applyFill="1" applyBorder="1" applyAlignment="1" applyProtection="1">
      <alignment horizontal="center" vertical="center"/>
    </xf>
    <xf numFmtId="178" fontId="6" fillId="0" borderId="4" xfId="18" applyNumberFormat="1" applyFont="1" applyFill="1" applyBorder="1" applyAlignment="1" applyProtection="1">
      <alignment horizontal="right" vertical="center"/>
    </xf>
    <xf numFmtId="0" fontId="6" fillId="0" borderId="5" xfId="18" applyFont="1" applyFill="1" applyBorder="1" applyAlignment="1" applyProtection="1">
      <alignment horizontal="center" vertical="center"/>
      <protection locked="0"/>
    </xf>
    <xf numFmtId="0" fontId="6" fillId="0" borderId="7" xfId="18" applyFont="1" applyFill="1" applyBorder="1" applyAlignment="1" applyProtection="1">
      <alignment horizontal="center" vertical="center"/>
      <protection locked="0"/>
    </xf>
    <xf numFmtId="0" fontId="9" fillId="0" borderId="6" xfId="18" applyFont="1" applyFill="1" applyBorder="1" applyAlignment="1" applyProtection="1">
      <alignment horizontal="center" vertical="center" wrapText="1"/>
    </xf>
    <xf numFmtId="178" fontId="6" fillId="0" borderId="4" xfId="18" applyNumberFormat="1" applyFont="1" applyFill="1" applyBorder="1" applyAlignment="1" applyProtection="1">
      <alignment horizontal="right" vertical="center"/>
      <protection locked="0"/>
    </xf>
    <xf numFmtId="0" fontId="9" fillId="0" borderId="5" xfId="18" applyFont="1" applyFill="1" applyBorder="1" applyAlignment="1" applyProtection="1">
      <alignment horizontal="center" vertical="center" wrapText="1"/>
    </xf>
    <xf numFmtId="0" fontId="20" fillId="0" borderId="0" xfId="18" applyFont="1" applyFill="1" applyBorder="1" applyAlignment="1" applyProtection="1">
      <protection locked="0"/>
    </xf>
    <xf numFmtId="0" fontId="17" fillId="0" borderId="0" xfId="18" applyFont="1" applyFill="1" applyBorder="1" applyAlignment="1" applyProtection="1">
      <protection locked="0"/>
    </xf>
    <xf numFmtId="0" fontId="9" fillId="0" borderId="3" xfId="18" applyFont="1" applyFill="1" applyBorder="1" applyAlignment="1" applyProtection="1">
      <alignment horizontal="center" vertical="center" wrapText="1"/>
      <protection locked="0"/>
    </xf>
    <xf numFmtId="0" fontId="20" fillId="0" borderId="0" xfId="18" applyFont="1" applyFill="1" applyBorder="1" applyAlignment="1" applyProtection="1">
      <alignment horizontal="right" vertical="center"/>
      <protection locked="0"/>
    </xf>
    <xf numFmtId="0" fontId="20" fillId="0" borderId="0" xfId="18" applyFont="1" applyFill="1" applyBorder="1" applyAlignment="1" applyProtection="1">
      <alignment horizontal="right"/>
      <protection locked="0"/>
    </xf>
    <xf numFmtId="0" fontId="9" fillId="0" borderId="7" xfId="18" applyFont="1" applyFill="1" applyBorder="1" applyAlignment="1" applyProtection="1">
      <alignment horizontal="center" vertical="center" wrapText="1"/>
      <protection locked="0"/>
    </xf>
    <xf numFmtId="0" fontId="40" fillId="0" borderId="0" xfId="18" applyFont="1" applyFill="1" applyBorder="1" applyAlignment="1" applyProtection="1"/>
    <xf numFmtId="0" fontId="16" fillId="0" borderId="0" xfId="18" applyFont="1" applyFill="1" applyBorder="1" applyAlignment="1" applyProtection="1">
      <alignment horizontal="center" vertical="top"/>
    </xf>
    <xf numFmtId="0" fontId="6" fillId="0" borderId="3" xfId="18" applyFont="1" applyFill="1" applyBorder="1" applyAlignment="1" applyProtection="1">
      <alignment horizontal="left" vertical="center"/>
    </xf>
    <xf numFmtId="0" fontId="9" fillId="0" borderId="4" xfId="18" applyFont="1" applyFill="1" applyBorder="1" applyAlignment="1" applyProtection="1"/>
    <xf numFmtId="177" fontId="9" fillId="0" borderId="4" xfId="18" applyNumberFormat="1" applyFont="1" applyFill="1" applyBorder="1" applyAlignment="1" applyProtection="1"/>
    <xf numFmtId="0" fontId="39" fillId="0" borderId="3" xfId="18" applyFont="1" applyFill="1" applyBorder="1" applyAlignment="1" applyProtection="1">
      <alignment horizontal="center" vertical="center"/>
    </xf>
    <xf numFmtId="177" fontId="39" fillId="0" borderId="9" xfId="18" applyNumberFormat="1" applyFont="1" applyFill="1" applyBorder="1" applyAlignment="1" applyProtection="1">
      <alignment horizontal="right" vertical="center"/>
    </xf>
    <xf numFmtId="177" fontId="6" fillId="0" borderId="9" xfId="18" applyNumberFormat="1" applyFont="1" applyFill="1" applyBorder="1" applyAlignment="1" applyProtection="1">
      <alignment horizontal="right" vertical="center"/>
    </xf>
    <xf numFmtId="0" fontId="39" fillId="0" borderId="3" xfId="18" applyFont="1" applyFill="1" applyBorder="1" applyAlignment="1" applyProtection="1">
      <alignment horizontal="center" vertical="center"/>
      <protection locked="0"/>
    </xf>
    <xf numFmtId="177" fontId="39" fillId="0" borderId="4" xfId="18" applyNumberFormat="1" applyFont="1" applyFill="1" applyBorder="1" applyAlignment="1" applyProtection="1">
      <alignment horizontal="right" vertical="center"/>
      <protection locked="0"/>
    </xf>
    <xf numFmtId="0" fontId="19"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42" fillId="0" borderId="8" xfId="0" applyFont="1" applyFill="1" applyBorder="1" applyAlignment="1">
      <alignment horizontal="center" vertical="center"/>
    </xf>
    <xf numFmtId="0" fontId="43" fillId="0" borderId="8" xfId="0" applyFont="1" applyFill="1" applyBorder="1" applyAlignment="1">
      <alignment horizontal="center" vertical="center"/>
    </xf>
    <xf numFmtId="0" fontId="44" fillId="0" borderId="8" xfId="0" applyFont="1" applyFill="1" applyBorder="1" applyAlignment="1">
      <alignment horizontal="justify"/>
    </xf>
    <xf numFmtId="0" fontId="44" fillId="0" borderId="8" xfId="0" applyFont="1" applyFill="1" applyBorder="1" applyAlignment="1">
      <alignment horizontal="left"/>
    </xf>
    <xf numFmtId="0" fontId="20" fillId="0" borderId="0" xfId="0" applyFont="1" applyFill="1" applyBorder="1" applyAlignment="1">
      <alignment vertical="center"/>
    </xf>
    <xf numFmtId="0" fontId="45" fillId="0" borderId="8" xfId="0" applyFont="1" applyFill="1" applyBorder="1" applyAlignment="1">
      <alignment horizontal="center" vertical="center"/>
    </xf>
    <xf numFmtId="0" fontId="46" fillId="0" borderId="8" xfId="0" applyFont="1" applyFill="1" applyBorder="1" applyAlignment="1">
      <alignment horizontal="justify"/>
    </xf>
    <xf numFmtId="0" fontId="6" fillId="0" borderId="8" xfId="18" applyFont="1" applyFill="1" applyBorder="1" applyAlignment="1" applyProtection="1" quotePrefix="1">
      <alignment horizontal="left" vertical="center" wrapText="1"/>
    </xf>
    <xf numFmtId="0" fontId="6" fillId="0" borderId="29" xfId="18" applyFont="1" applyFill="1" applyBorder="1" applyAlignment="1" applyProtection="1" quotePrefix="1">
      <alignment horizontal="left" vertical="center" wrapText="1"/>
    </xf>
    <xf numFmtId="49" fontId="34" fillId="0" borderId="8" xfId="38" applyNumberFormat="1" applyFont="1" applyFill="1" applyBorder="1" applyAlignment="1" quotePrefix="1">
      <alignment horizontal="center" vertical="center" wrapText="1"/>
    </xf>
    <xf numFmtId="49" fontId="14" fillId="0" borderId="8" xfId="38" applyNumberFormat="1" applyFont="1" applyFill="1" applyBorder="1" applyAlignment="1" quotePrefix="1">
      <alignment horizontal="center" vertical="center" wrapText="1"/>
    </xf>
  </cellXfs>
  <cellStyles count="54">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常规 3 3" xfId="8"/>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Normal" xfId="18"/>
    <cellStyle name="20% - 强调文字颜色 2" xfId="19" builtinId="34"/>
    <cellStyle name="常规 5" xfId="20"/>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B1:D21"/>
  <sheetViews>
    <sheetView workbookViewId="0">
      <selection activeCell="C13" sqref="C13"/>
    </sheetView>
  </sheetViews>
  <sheetFormatPr defaultColWidth="7.975" defaultRowHeight="20" customHeight="1" outlineLevelCol="3"/>
  <cols>
    <col min="1" max="1" width="11.875" style="80" customWidth="1"/>
    <col min="2" max="2" width="7.975" style="394"/>
    <col min="3" max="3" width="77.6" style="80" customWidth="1"/>
    <col min="4" max="16384" width="7.975" style="80"/>
  </cols>
  <sheetData>
    <row r="1" s="80" customFormat="1" ht="48" customHeight="1" spans="2:3">
      <c r="B1" s="395"/>
      <c r="C1" s="395"/>
    </row>
    <row r="2" s="80" customFormat="1" ht="27" customHeight="1" spans="2:3">
      <c r="B2" s="396" t="s">
        <v>0</v>
      </c>
      <c r="C2" s="396" t="s">
        <v>1</v>
      </c>
    </row>
    <row r="3" s="80" customFormat="1" customHeight="1" spans="2:3">
      <c r="B3" s="397">
        <v>1</v>
      </c>
      <c r="C3" s="398" t="s">
        <v>2</v>
      </c>
    </row>
    <row r="4" s="80" customFormat="1" customHeight="1" spans="2:3">
      <c r="B4" s="397">
        <v>2</v>
      </c>
      <c r="C4" s="398" t="s">
        <v>3</v>
      </c>
    </row>
    <row r="5" s="80" customFormat="1" customHeight="1" spans="2:3">
      <c r="B5" s="397">
        <v>3</v>
      </c>
      <c r="C5" s="398" t="s">
        <v>4</v>
      </c>
    </row>
    <row r="6" s="80" customFormat="1" customHeight="1" spans="2:3">
      <c r="B6" s="397">
        <v>4</v>
      </c>
      <c r="C6" s="398" t="s">
        <v>5</v>
      </c>
    </row>
    <row r="7" s="80" customFormat="1" customHeight="1" spans="2:3">
      <c r="B7" s="397">
        <v>5</v>
      </c>
      <c r="C7" s="399" t="s">
        <v>6</v>
      </c>
    </row>
    <row r="8" s="80" customFormat="1" customHeight="1" spans="2:3">
      <c r="B8" s="397">
        <v>6</v>
      </c>
      <c r="C8" s="399" t="s">
        <v>7</v>
      </c>
    </row>
    <row r="9" s="80" customFormat="1" customHeight="1" spans="2:3">
      <c r="B9" s="397">
        <v>7</v>
      </c>
      <c r="C9" s="399" t="s">
        <v>8</v>
      </c>
    </row>
    <row r="10" s="80" customFormat="1" customHeight="1" spans="2:3">
      <c r="B10" s="397">
        <v>8</v>
      </c>
      <c r="C10" s="399" t="s">
        <v>9</v>
      </c>
    </row>
    <row r="11" s="80" customFormat="1" customHeight="1" spans="2:3">
      <c r="B11" s="397">
        <v>9</v>
      </c>
      <c r="C11" s="399" t="s">
        <v>10</v>
      </c>
    </row>
    <row r="12" s="80" customFormat="1" customHeight="1" spans="2:3">
      <c r="B12" s="397">
        <v>10</v>
      </c>
      <c r="C12" s="399" t="s">
        <v>11</v>
      </c>
    </row>
    <row r="13" s="80" customFormat="1" customHeight="1" spans="2:3">
      <c r="B13" s="397">
        <v>11</v>
      </c>
      <c r="C13" s="398" t="s">
        <v>12</v>
      </c>
    </row>
    <row r="14" s="80" customFormat="1" customHeight="1" spans="2:3">
      <c r="B14" s="397">
        <v>12</v>
      </c>
      <c r="C14" s="398" t="s">
        <v>13</v>
      </c>
    </row>
    <row r="15" s="80" customFormat="1" customHeight="1" spans="2:4">
      <c r="B15" s="397">
        <v>13</v>
      </c>
      <c r="C15" s="398" t="s">
        <v>14</v>
      </c>
      <c r="D15" s="400"/>
    </row>
    <row r="16" s="80" customFormat="1" customHeight="1" spans="2:3">
      <c r="B16" s="397">
        <v>14</v>
      </c>
      <c r="C16" s="399" t="s">
        <v>15</v>
      </c>
    </row>
    <row r="17" s="80" customFormat="1" customHeight="1" spans="2:3">
      <c r="B17" s="397">
        <v>15</v>
      </c>
      <c r="C17" s="399" t="s">
        <v>16</v>
      </c>
    </row>
    <row r="18" s="80" customFormat="1" customHeight="1" spans="2:3">
      <c r="B18" s="397">
        <v>16</v>
      </c>
      <c r="C18" s="399" t="s">
        <v>17</v>
      </c>
    </row>
    <row r="19" s="80" customFormat="1" customHeight="1" spans="2:3">
      <c r="B19" s="397">
        <v>17</v>
      </c>
      <c r="C19" s="398" t="s">
        <v>18</v>
      </c>
    </row>
    <row r="20" customHeight="1" spans="2:3">
      <c r="B20" s="401">
        <v>18</v>
      </c>
      <c r="C20" s="402" t="s">
        <v>19</v>
      </c>
    </row>
    <row r="21" customHeight="1" spans="2:3">
      <c r="B21" s="401">
        <v>19</v>
      </c>
      <c r="C21" s="40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K571"/>
  <sheetViews>
    <sheetView zoomScale="145" zoomScaleNormal="145" zoomScaleSheetLayoutView="60" topLeftCell="A290" workbookViewId="0">
      <selection activeCell="C293" sqref="C293"/>
    </sheetView>
  </sheetViews>
  <sheetFormatPr defaultColWidth="7.75" defaultRowHeight="12.75"/>
  <cols>
    <col min="1" max="1" width="29.9916666666667" style="62" customWidth="1"/>
    <col min="2" max="2" width="26.3083333333333" style="62" customWidth="1"/>
    <col min="3" max="4" width="20.625" style="62" customWidth="1"/>
    <col min="5" max="5" width="27.5" style="62" customWidth="1"/>
    <col min="6" max="6" width="9.86666666666667" style="226" customWidth="1"/>
    <col min="7" max="7" width="21.975" style="227" customWidth="1"/>
    <col min="8" max="8" width="13.625" style="226" customWidth="1"/>
    <col min="9" max="9" width="11.75" style="226" customWidth="1"/>
    <col min="10" max="10" width="44.0916666666667" style="62" customWidth="1"/>
    <col min="11" max="11" width="7.975" style="63" customWidth="1"/>
    <col min="12" max="16384" width="7.975" style="63"/>
  </cols>
  <sheetData>
    <row r="1" spans="10:10">
      <c r="J1" s="77"/>
    </row>
    <row r="2" ht="27" spans="1:10">
      <c r="A2" s="228" t="s">
        <v>11</v>
      </c>
      <c r="B2" s="229"/>
      <c r="C2" s="229"/>
      <c r="D2" s="229"/>
      <c r="E2" s="229"/>
      <c r="F2" s="238"/>
      <c r="G2" s="229"/>
      <c r="H2" s="238"/>
      <c r="I2" s="238"/>
      <c r="J2" s="229"/>
    </row>
    <row r="3" spans="1:8">
      <c r="A3" s="66" t="s">
        <v>21</v>
      </c>
      <c r="B3" s="66"/>
      <c r="C3" s="66"/>
      <c r="D3" s="66"/>
      <c r="E3" s="66"/>
      <c r="F3" s="66"/>
      <c r="G3" s="66"/>
      <c r="H3" s="66"/>
    </row>
    <row r="4" ht="14.25" spans="1:10">
      <c r="A4" s="230" t="s">
        <v>813</v>
      </c>
      <c r="B4" s="230" t="s">
        <v>814</v>
      </c>
      <c r="C4" s="230" t="s">
        <v>815</v>
      </c>
      <c r="D4" s="230" t="s">
        <v>816</v>
      </c>
      <c r="E4" s="230" t="s">
        <v>817</v>
      </c>
      <c r="F4" s="239" t="s">
        <v>818</v>
      </c>
      <c r="G4" s="230" t="s">
        <v>819</v>
      </c>
      <c r="H4" s="239" t="s">
        <v>820</v>
      </c>
      <c r="I4" s="239" t="s">
        <v>821</v>
      </c>
      <c r="J4" s="230" t="s">
        <v>822</v>
      </c>
    </row>
    <row r="5" ht="14.25" spans="1:10">
      <c r="A5" s="230">
        <v>1</v>
      </c>
      <c r="B5" s="230">
        <v>2</v>
      </c>
      <c r="C5" s="230">
        <v>3</v>
      </c>
      <c r="D5" s="230">
        <v>4</v>
      </c>
      <c r="E5" s="230">
        <v>5</v>
      </c>
      <c r="F5" s="239">
        <v>6</v>
      </c>
      <c r="G5" s="230">
        <v>7</v>
      </c>
      <c r="H5" s="239">
        <v>8</v>
      </c>
      <c r="I5" s="239">
        <v>9</v>
      </c>
      <c r="J5" s="230">
        <v>10</v>
      </c>
    </row>
    <row r="6" ht="30" customHeight="1" spans="1:10">
      <c r="A6" s="231" t="s">
        <v>614</v>
      </c>
      <c r="B6" s="232" t="s">
        <v>823</v>
      </c>
      <c r="C6" s="71" t="s">
        <v>824</v>
      </c>
      <c r="D6" s="71" t="s">
        <v>825</v>
      </c>
      <c r="E6" s="71" t="s">
        <v>826</v>
      </c>
      <c r="F6" s="240" t="s">
        <v>827</v>
      </c>
      <c r="G6" s="240" t="s">
        <v>828</v>
      </c>
      <c r="H6" s="240" t="s">
        <v>829</v>
      </c>
      <c r="I6" s="240" t="s">
        <v>830</v>
      </c>
      <c r="J6" s="76" t="s">
        <v>826</v>
      </c>
    </row>
    <row r="7" ht="30" customHeight="1" spans="1:10">
      <c r="A7" s="233"/>
      <c r="B7" s="234"/>
      <c r="C7" s="71" t="s">
        <v>824</v>
      </c>
      <c r="D7" s="71" t="s">
        <v>825</v>
      </c>
      <c r="E7" s="71" t="s">
        <v>831</v>
      </c>
      <c r="F7" s="240" t="s">
        <v>827</v>
      </c>
      <c r="G7" s="240" t="s">
        <v>428</v>
      </c>
      <c r="H7" s="240" t="s">
        <v>832</v>
      </c>
      <c r="I7" s="240" t="s">
        <v>830</v>
      </c>
      <c r="J7" s="76" t="s">
        <v>831</v>
      </c>
    </row>
    <row r="8" ht="30" customHeight="1" spans="1:10">
      <c r="A8" s="233"/>
      <c r="B8" s="234"/>
      <c r="C8" s="71" t="s">
        <v>824</v>
      </c>
      <c r="D8" s="71" t="s">
        <v>825</v>
      </c>
      <c r="E8" s="71" t="s">
        <v>833</v>
      </c>
      <c r="F8" s="240" t="s">
        <v>827</v>
      </c>
      <c r="G8" s="240" t="s">
        <v>428</v>
      </c>
      <c r="H8" s="240" t="s">
        <v>832</v>
      </c>
      <c r="I8" s="240" t="s">
        <v>830</v>
      </c>
      <c r="J8" s="76" t="s">
        <v>833</v>
      </c>
    </row>
    <row r="9" ht="30" customHeight="1" spans="1:10">
      <c r="A9" s="233"/>
      <c r="B9" s="234"/>
      <c r="C9" s="71" t="s">
        <v>824</v>
      </c>
      <c r="D9" s="71" t="s">
        <v>834</v>
      </c>
      <c r="E9" s="71" t="s">
        <v>835</v>
      </c>
      <c r="F9" s="240" t="s">
        <v>827</v>
      </c>
      <c r="G9" s="240" t="s">
        <v>828</v>
      </c>
      <c r="H9" s="240" t="s">
        <v>836</v>
      </c>
      <c r="I9" s="240" t="s">
        <v>830</v>
      </c>
      <c r="J9" s="71" t="s">
        <v>835</v>
      </c>
    </row>
    <row r="10" ht="30" customHeight="1" spans="1:10">
      <c r="A10" s="233"/>
      <c r="B10" s="234"/>
      <c r="C10" s="235" t="s">
        <v>837</v>
      </c>
      <c r="D10" s="235" t="s">
        <v>838</v>
      </c>
      <c r="E10" s="235" t="s">
        <v>839</v>
      </c>
      <c r="F10" s="241" t="s">
        <v>827</v>
      </c>
      <c r="G10" s="241" t="s">
        <v>840</v>
      </c>
      <c r="H10" s="241" t="s">
        <v>841</v>
      </c>
      <c r="I10" s="241" t="s">
        <v>842</v>
      </c>
      <c r="J10" s="235" t="s">
        <v>839</v>
      </c>
    </row>
    <row r="11" ht="30" customHeight="1" spans="1:10">
      <c r="A11" s="236"/>
      <c r="B11" s="237"/>
      <c r="C11" s="71" t="s">
        <v>843</v>
      </c>
      <c r="D11" s="71" t="s">
        <v>844</v>
      </c>
      <c r="E11" s="71" t="s">
        <v>845</v>
      </c>
      <c r="F11" s="240" t="s">
        <v>846</v>
      </c>
      <c r="G11" s="240">
        <v>90</v>
      </c>
      <c r="H11" s="240" t="s">
        <v>836</v>
      </c>
      <c r="I11" s="240" t="s">
        <v>830</v>
      </c>
      <c r="J11" s="76" t="s">
        <v>847</v>
      </c>
    </row>
    <row r="12" ht="30" customHeight="1" spans="1:10">
      <c r="A12" s="231" t="s">
        <v>569</v>
      </c>
      <c r="B12" s="232" t="s">
        <v>848</v>
      </c>
      <c r="C12" s="71" t="s">
        <v>824</v>
      </c>
      <c r="D12" s="71" t="s">
        <v>825</v>
      </c>
      <c r="E12" s="71" t="s">
        <v>849</v>
      </c>
      <c r="F12" s="240" t="s">
        <v>846</v>
      </c>
      <c r="G12" s="240">
        <v>100</v>
      </c>
      <c r="H12" s="240" t="s">
        <v>850</v>
      </c>
      <c r="I12" s="240" t="s">
        <v>830</v>
      </c>
      <c r="J12" s="71" t="s">
        <v>851</v>
      </c>
    </row>
    <row r="13" ht="30" customHeight="1" spans="1:10">
      <c r="A13" s="233"/>
      <c r="B13" s="234"/>
      <c r="C13" s="235" t="s">
        <v>824</v>
      </c>
      <c r="D13" s="235" t="s">
        <v>852</v>
      </c>
      <c r="E13" s="235" t="s">
        <v>853</v>
      </c>
      <c r="F13" s="241" t="s">
        <v>827</v>
      </c>
      <c r="G13" s="241" t="s">
        <v>854</v>
      </c>
      <c r="H13" s="241" t="s">
        <v>841</v>
      </c>
      <c r="I13" s="241" t="s">
        <v>842</v>
      </c>
      <c r="J13" s="242" t="s">
        <v>853</v>
      </c>
    </row>
    <row r="14" ht="30" customHeight="1" spans="1:10">
      <c r="A14" s="233"/>
      <c r="B14" s="234"/>
      <c r="C14" s="71" t="s">
        <v>824</v>
      </c>
      <c r="D14" s="71" t="s">
        <v>855</v>
      </c>
      <c r="E14" s="71" t="s">
        <v>856</v>
      </c>
      <c r="F14" s="240" t="s">
        <v>827</v>
      </c>
      <c r="G14" s="240" t="s">
        <v>828</v>
      </c>
      <c r="H14" s="240" t="s">
        <v>836</v>
      </c>
      <c r="I14" s="240" t="s">
        <v>830</v>
      </c>
      <c r="J14" s="71" t="s">
        <v>857</v>
      </c>
    </row>
    <row r="15" ht="30" customHeight="1" spans="1:10">
      <c r="A15" s="233"/>
      <c r="B15" s="234"/>
      <c r="C15" s="235" t="s">
        <v>837</v>
      </c>
      <c r="D15" s="235" t="s">
        <v>838</v>
      </c>
      <c r="E15" s="235" t="s">
        <v>858</v>
      </c>
      <c r="F15" s="241" t="s">
        <v>827</v>
      </c>
      <c r="G15" s="241" t="s">
        <v>859</v>
      </c>
      <c r="H15" s="241" t="s">
        <v>841</v>
      </c>
      <c r="I15" s="241" t="s">
        <v>842</v>
      </c>
      <c r="J15" s="235" t="s">
        <v>858</v>
      </c>
    </row>
    <row r="16" ht="30" customHeight="1" spans="1:10">
      <c r="A16" s="236"/>
      <c r="B16" s="237"/>
      <c r="C16" s="71" t="s">
        <v>843</v>
      </c>
      <c r="D16" s="71" t="s">
        <v>844</v>
      </c>
      <c r="E16" s="71" t="s">
        <v>860</v>
      </c>
      <c r="F16" s="240" t="s">
        <v>846</v>
      </c>
      <c r="G16" s="240">
        <v>95</v>
      </c>
      <c r="H16" s="240" t="s">
        <v>836</v>
      </c>
      <c r="I16" s="240" t="s">
        <v>830</v>
      </c>
      <c r="J16" s="76" t="s">
        <v>861</v>
      </c>
    </row>
    <row r="17" ht="30" customHeight="1" spans="1:10">
      <c r="A17" s="231" t="s">
        <v>670</v>
      </c>
      <c r="B17" s="232" t="s">
        <v>862</v>
      </c>
      <c r="C17" s="71" t="s">
        <v>824</v>
      </c>
      <c r="D17" s="71" t="s">
        <v>825</v>
      </c>
      <c r="E17" s="71" t="s">
        <v>863</v>
      </c>
      <c r="F17" s="240" t="s">
        <v>846</v>
      </c>
      <c r="G17" s="240" t="s">
        <v>398</v>
      </c>
      <c r="H17" s="240" t="s">
        <v>832</v>
      </c>
      <c r="I17" s="240" t="s">
        <v>830</v>
      </c>
      <c r="J17" s="76" t="s">
        <v>864</v>
      </c>
    </row>
    <row r="18" ht="30" customHeight="1" spans="1:10">
      <c r="A18" s="233"/>
      <c r="B18" s="234"/>
      <c r="C18" s="71" t="s">
        <v>824</v>
      </c>
      <c r="D18" s="71" t="s">
        <v>825</v>
      </c>
      <c r="E18" s="71" t="s">
        <v>865</v>
      </c>
      <c r="F18" s="240" t="s">
        <v>846</v>
      </c>
      <c r="G18" s="240" t="s">
        <v>398</v>
      </c>
      <c r="H18" s="240" t="s">
        <v>832</v>
      </c>
      <c r="I18" s="240" t="s">
        <v>830</v>
      </c>
      <c r="J18" s="76" t="s">
        <v>866</v>
      </c>
    </row>
    <row r="19" ht="30" customHeight="1" spans="1:10">
      <c r="A19" s="233"/>
      <c r="B19" s="234"/>
      <c r="C19" s="71" t="s">
        <v>824</v>
      </c>
      <c r="D19" s="71" t="s">
        <v>825</v>
      </c>
      <c r="E19" s="71" t="s">
        <v>867</v>
      </c>
      <c r="F19" s="240" t="s">
        <v>846</v>
      </c>
      <c r="G19" s="240" t="s">
        <v>396</v>
      </c>
      <c r="H19" s="240" t="s">
        <v>832</v>
      </c>
      <c r="I19" s="240" t="s">
        <v>830</v>
      </c>
      <c r="J19" s="76" t="s">
        <v>868</v>
      </c>
    </row>
    <row r="20" ht="30" customHeight="1" spans="1:10">
      <c r="A20" s="233"/>
      <c r="B20" s="234"/>
      <c r="C20" s="235" t="s">
        <v>824</v>
      </c>
      <c r="D20" s="235" t="s">
        <v>852</v>
      </c>
      <c r="E20" s="235" t="s">
        <v>869</v>
      </c>
      <c r="F20" s="241" t="s">
        <v>827</v>
      </c>
      <c r="G20" s="241" t="s">
        <v>870</v>
      </c>
      <c r="H20" s="241" t="s">
        <v>841</v>
      </c>
      <c r="I20" s="241" t="s">
        <v>842</v>
      </c>
      <c r="J20" s="242" t="s">
        <v>871</v>
      </c>
    </row>
    <row r="21" ht="30" customHeight="1" spans="1:10">
      <c r="A21" s="233"/>
      <c r="B21" s="234"/>
      <c r="C21" s="71" t="s">
        <v>824</v>
      </c>
      <c r="D21" s="71" t="s">
        <v>852</v>
      </c>
      <c r="E21" s="71" t="s">
        <v>872</v>
      </c>
      <c r="F21" s="240" t="s">
        <v>827</v>
      </c>
      <c r="G21" s="240" t="s">
        <v>873</v>
      </c>
      <c r="H21" s="240" t="s">
        <v>836</v>
      </c>
      <c r="I21" s="240" t="s">
        <v>830</v>
      </c>
      <c r="J21" s="76" t="s">
        <v>874</v>
      </c>
    </row>
    <row r="22" ht="30" customHeight="1" spans="1:10">
      <c r="A22" s="233"/>
      <c r="B22" s="234"/>
      <c r="C22" s="71" t="s">
        <v>824</v>
      </c>
      <c r="D22" s="71" t="s">
        <v>852</v>
      </c>
      <c r="E22" s="71" t="s">
        <v>875</v>
      </c>
      <c r="F22" s="240" t="s">
        <v>827</v>
      </c>
      <c r="G22" s="240" t="s">
        <v>828</v>
      </c>
      <c r="H22" s="240" t="s">
        <v>836</v>
      </c>
      <c r="I22" s="240" t="s">
        <v>830</v>
      </c>
      <c r="J22" s="76" t="s">
        <v>876</v>
      </c>
    </row>
    <row r="23" ht="30" customHeight="1" spans="1:10">
      <c r="A23" s="233"/>
      <c r="B23" s="234"/>
      <c r="C23" s="71" t="s">
        <v>837</v>
      </c>
      <c r="D23" s="71" t="s">
        <v>838</v>
      </c>
      <c r="E23" s="71" t="s">
        <v>877</v>
      </c>
      <c r="F23" s="240" t="s">
        <v>827</v>
      </c>
      <c r="G23" s="240" t="s">
        <v>878</v>
      </c>
      <c r="H23" s="240" t="s">
        <v>836</v>
      </c>
      <c r="I23" s="240" t="s">
        <v>830</v>
      </c>
      <c r="J23" s="76" t="s">
        <v>879</v>
      </c>
    </row>
    <row r="24" ht="30" customHeight="1" spans="1:10">
      <c r="A24" s="233"/>
      <c r="B24" s="234"/>
      <c r="C24" s="235" t="s">
        <v>837</v>
      </c>
      <c r="D24" s="235" t="s">
        <v>838</v>
      </c>
      <c r="E24" s="235" t="s">
        <v>880</v>
      </c>
      <c r="F24" s="241" t="s">
        <v>827</v>
      </c>
      <c r="G24" s="241" t="s">
        <v>881</v>
      </c>
      <c r="H24" s="241" t="s">
        <v>841</v>
      </c>
      <c r="I24" s="241" t="s">
        <v>842</v>
      </c>
      <c r="J24" s="242" t="s">
        <v>882</v>
      </c>
    </row>
    <row r="25" ht="30" customHeight="1" spans="1:10">
      <c r="A25" s="233"/>
      <c r="B25" s="234"/>
      <c r="C25" s="235" t="s">
        <v>837</v>
      </c>
      <c r="D25" s="235" t="s">
        <v>838</v>
      </c>
      <c r="E25" s="235" t="s">
        <v>883</v>
      </c>
      <c r="F25" s="241" t="s">
        <v>827</v>
      </c>
      <c r="G25" s="241" t="s">
        <v>881</v>
      </c>
      <c r="H25" s="241" t="s">
        <v>841</v>
      </c>
      <c r="I25" s="241" t="s">
        <v>842</v>
      </c>
      <c r="J25" s="242" t="s">
        <v>884</v>
      </c>
    </row>
    <row r="26" ht="30" customHeight="1" spans="1:10">
      <c r="A26" s="236"/>
      <c r="B26" s="237"/>
      <c r="C26" s="71" t="s">
        <v>843</v>
      </c>
      <c r="D26" s="71" t="s">
        <v>844</v>
      </c>
      <c r="E26" s="71" t="s">
        <v>845</v>
      </c>
      <c r="F26" s="240" t="s">
        <v>846</v>
      </c>
      <c r="G26" s="240">
        <v>90</v>
      </c>
      <c r="H26" s="240" t="s">
        <v>836</v>
      </c>
      <c r="I26" s="240" t="s">
        <v>830</v>
      </c>
      <c r="J26" s="76" t="s">
        <v>847</v>
      </c>
    </row>
    <row r="27" ht="30" customHeight="1" spans="1:10">
      <c r="A27" s="231" t="s">
        <v>624</v>
      </c>
      <c r="B27" s="232" t="s">
        <v>885</v>
      </c>
      <c r="C27" s="71" t="s">
        <v>824</v>
      </c>
      <c r="D27" s="71" t="s">
        <v>825</v>
      </c>
      <c r="E27" s="71" t="s">
        <v>886</v>
      </c>
      <c r="F27" s="240" t="s">
        <v>827</v>
      </c>
      <c r="G27" s="240" t="s">
        <v>396</v>
      </c>
      <c r="H27" s="240" t="s">
        <v>832</v>
      </c>
      <c r="I27" s="240" t="s">
        <v>830</v>
      </c>
      <c r="J27" s="71" t="s">
        <v>886</v>
      </c>
    </row>
    <row r="28" ht="30" customHeight="1" spans="1:10">
      <c r="A28" s="233"/>
      <c r="B28" s="234"/>
      <c r="C28" s="71" t="s">
        <v>824</v>
      </c>
      <c r="D28" s="71" t="s">
        <v>825</v>
      </c>
      <c r="E28" s="71" t="s">
        <v>887</v>
      </c>
      <c r="F28" s="240" t="s">
        <v>846</v>
      </c>
      <c r="G28" s="240" t="s">
        <v>396</v>
      </c>
      <c r="H28" s="240" t="s">
        <v>832</v>
      </c>
      <c r="I28" s="240" t="s">
        <v>830</v>
      </c>
      <c r="J28" s="71" t="s">
        <v>887</v>
      </c>
    </row>
    <row r="29" ht="30" customHeight="1" spans="1:10">
      <c r="A29" s="233"/>
      <c r="B29" s="234"/>
      <c r="C29" s="71" t="s">
        <v>824</v>
      </c>
      <c r="D29" s="71" t="s">
        <v>825</v>
      </c>
      <c r="E29" s="71" t="s">
        <v>888</v>
      </c>
      <c r="F29" s="240" t="s">
        <v>846</v>
      </c>
      <c r="G29" s="240" t="s">
        <v>889</v>
      </c>
      <c r="H29" s="240" t="s">
        <v>850</v>
      </c>
      <c r="I29" s="240" t="s">
        <v>830</v>
      </c>
      <c r="J29" s="71" t="s">
        <v>888</v>
      </c>
    </row>
    <row r="30" ht="30" customHeight="1" spans="1:10">
      <c r="A30" s="233"/>
      <c r="B30" s="234"/>
      <c r="C30" s="71" t="s">
        <v>824</v>
      </c>
      <c r="D30" s="71" t="s">
        <v>825</v>
      </c>
      <c r="E30" s="71" t="s">
        <v>890</v>
      </c>
      <c r="F30" s="240" t="s">
        <v>846</v>
      </c>
      <c r="G30" s="240" t="s">
        <v>399</v>
      </c>
      <c r="H30" s="240" t="s">
        <v>832</v>
      </c>
      <c r="I30" s="240" t="s">
        <v>830</v>
      </c>
      <c r="J30" s="71" t="s">
        <v>890</v>
      </c>
    </row>
    <row r="31" ht="30" customHeight="1" spans="1:10">
      <c r="A31" s="233"/>
      <c r="B31" s="234"/>
      <c r="C31" s="71" t="s">
        <v>824</v>
      </c>
      <c r="D31" s="71" t="s">
        <v>852</v>
      </c>
      <c r="E31" s="71" t="s">
        <v>891</v>
      </c>
      <c r="F31" s="240" t="s">
        <v>846</v>
      </c>
      <c r="G31" s="240" t="s">
        <v>395</v>
      </c>
      <c r="H31" s="240" t="s">
        <v>832</v>
      </c>
      <c r="I31" s="240" t="s">
        <v>830</v>
      </c>
      <c r="J31" s="71" t="s">
        <v>891</v>
      </c>
    </row>
    <row r="32" ht="30" customHeight="1" spans="1:10">
      <c r="A32" s="233"/>
      <c r="B32" s="234"/>
      <c r="C32" s="71" t="s">
        <v>824</v>
      </c>
      <c r="D32" s="71" t="s">
        <v>852</v>
      </c>
      <c r="E32" s="71" t="s">
        <v>892</v>
      </c>
      <c r="F32" s="240" t="s">
        <v>846</v>
      </c>
      <c r="G32" s="240" t="s">
        <v>878</v>
      </c>
      <c r="H32" s="240" t="s">
        <v>836</v>
      </c>
      <c r="I32" s="240" t="s">
        <v>830</v>
      </c>
      <c r="J32" s="71" t="s">
        <v>892</v>
      </c>
    </row>
    <row r="33" ht="30" customHeight="1" spans="1:10">
      <c r="A33" s="233"/>
      <c r="B33" s="234"/>
      <c r="C33" s="71" t="s">
        <v>824</v>
      </c>
      <c r="D33" s="71" t="s">
        <v>855</v>
      </c>
      <c r="E33" s="71" t="s">
        <v>893</v>
      </c>
      <c r="F33" s="240" t="s">
        <v>846</v>
      </c>
      <c r="G33" s="240" t="s">
        <v>894</v>
      </c>
      <c r="H33" s="240" t="s">
        <v>836</v>
      </c>
      <c r="I33" s="240" t="s">
        <v>830</v>
      </c>
      <c r="J33" s="71" t="s">
        <v>893</v>
      </c>
    </row>
    <row r="34" ht="30" customHeight="1" spans="1:10">
      <c r="A34" s="233"/>
      <c r="B34" s="234"/>
      <c r="C34" s="71" t="s">
        <v>824</v>
      </c>
      <c r="D34" s="71" t="s">
        <v>834</v>
      </c>
      <c r="E34" s="71" t="s">
        <v>835</v>
      </c>
      <c r="F34" s="240" t="s">
        <v>827</v>
      </c>
      <c r="G34" s="240" t="s">
        <v>828</v>
      </c>
      <c r="H34" s="240" t="s">
        <v>836</v>
      </c>
      <c r="I34" s="240" t="s">
        <v>830</v>
      </c>
      <c r="J34" s="71" t="s">
        <v>835</v>
      </c>
    </row>
    <row r="35" ht="30" customHeight="1" spans="1:10">
      <c r="A35" s="233"/>
      <c r="B35" s="234"/>
      <c r="C35" s="235" t="s">
        <v>837</v>
      </c>
      <c r="D35" s="235" t="s">
        <v>838</v>
      </c>
      <c r="E35" s="235" t="s">
        <v>895</v>
      </c>
      <c r="F35" s="241" t="s">
        <v>827</v>
      </c>
      <c r="G35" s="241" t="s">
        <v>840</v>
      </c>
      <c r="H35" s="241" t="s">
        <v>841</v>
      </c>
      <c r="I35" s="241" t="s">
        <v>842</v>
      </c>
      <c r="J35" s="235" t="s">
        <v>895</v>
      </c>
    </row>
    <row r="36" ht="30" customHeight="1" spans="1:10">
      <c r="A36" s="236"/>
      <c r="B36" s="237"/>
      <c r="C36" s="71" t="s">
        <v>843</v>
      </c>
      <c r="D36" s="71" t="s">
        <v>844</v>
      </c>
      <c r="E36" s="71" t="s">
        <v>896</v>
      </c>
      <c r="F36" s="240" t="s">
        <v>846</v>
      </c>
      <c r="G36" s="240" t="s">
        <v>828</v>
      </c>
      <c r="H36" s="240" t="s">
        <v>836</v>
      </c>
      <c r="I36" s="240" t="s">
        <v>830</v>
      </c>
      <c r="J36" s="71" t="s">
        <v>897</v>
      </c>
    </row>
    <row r="37" ht="30" customHeight="1" spans="1:10">
      <c r="A37" s="231" t="s">
        <v>724</v>
      </c>
      <c r="B37" s="232" t="s">
        <v>898</v>
      </c>
      <c r="C37" s="71" t="s">
        <v>824</v>
      </c>
      <c r="D37" s="71" t="s">
        <v>825</v>
      </c>
      <c r="E37" s="71" t="s">
        <v>899</v>
      </c>
      <c r="F37" s="240" t="s">
        <v>846</v>
      </c>
      <c r="G37" s="240" t="s">
        <v>158</v>
      </c>
      <c r="H37" s="240" t="s">
        <v>850</v>
      </c>
      <c r="I37" s="240" t="s">
        <v>830</v>
      </c>
      <c r="J37" s="71" t="s">
        <v>899</v>
      </c>
    </row>
    <row r="38" ht="30" customHeight="1" spans="1:10">
      <c r="A38" s="233"/>
      <c r="B38" s="234"/>
      <c r="C38" s="71" t="s">
        <v>824</v>
      </c>
      <c r="D38" s="71" t="s">
        <v>852</v>
      </c>
      <c r="E38" s="71" t="s">
        <v>900</v>
      </c>
      <c r="F38" s="240" t="s">
        <v>827</v>
      </c>
      <c r="G38" s="240" t="s">
        <v>828</v>
      </c>
      <c r="H38" s="240" t="s">
        <v>836</v>
      </c>
      <c r="I38" s="240" t="s">
        <v>830</v>
      </c>
      <c r="J38" s="71" t="s">
        <v>900</v>
      </c>
    </row>
    <row r="39" ht="30" customHeight="1" spans="1:10">
      <c r="A39" s="233"/>
      <c r="B39" s="234"/>
      <c r="C39" s="71" t="s">
        <v>824</v>
      </c>
      <c r="D39" s="71" t="s">
        <v>852</v>
      </c>
      <c r="E39" s="71" t="s">
        <v>901</v>
      </c>
      <c r="F39" s="240" t="s">
        <v>827</v>
      </c>
      <c r="G39" s="240" t="s">
        <v>828</v>
      </c>
      <c r="H39" s="240" t="s">
        <v>836</v>
      </c>
      <c r="I39" s="240" t="s">
        <v>830</v>
      </c>
      <c r="J39" s="71" t="s">
        <v>901</v>
      </c>
    </row>
    <row r="40" ht="30" customHeight="1" spans="1:10">
      <c r="A40" s="233"/>
      <c r="B40" s="234"/>
      <c r="C40" s="71" t="s">
        <v>824</v>
      </c>
      <c r="D40" s="71" t="s">
        <v>852</v>
      </c>
      <c r="E40" s="71" t="s">
        <v>902</v>
      </c>
      <c r="F40" s="240" t="s">
        <v>827</v>
      </c>
      <c r="G40" s="240" t="s">
        <v>894</v>
      </c>
      <c r="H40" s="240" t="s">
        <v>836</v>
      </c>
      <c r="I40" s="240" t="s">
        <v>830</v>
      </c>
      <c r="J40" s="71" t="s">
        <v>902</v>
      </c>
    </row>
    <row r="41" ht="30" customHeight="1" spans="1:10">
      <c r="A41" s="233"/>
      <c r="B41" s="234"/>
      <c r="C41" s="71" t="s">
        <v>824</v>
      </c>
      <c r="D41" s="71" t="s">
        <v>855</v>
      </c>
      <c r="E41" s="71" t="s">
        <v>903</v>
      </c>
      <c r="F41" s="240" t="s">
        <v>827</v>
      </c>
      <c r="G41" s="240" t="s">
        <v>894</v>
      </c>
      <c r="H41" s="240" t="s">
        <v>836</v>
      </c>
      <c r="I41" s="240" t="s">
        <v>830</v>
      </c>
      <c r="J41" s="71" t="s">
        <v>903</v>
      </c>
    </row>
    <row r="42" ht="30" customHeight="1" spans="1:10">
      <c r="A42" s="233"/>
      <c r="B42" s="234"/>
      <c r="C42" s="71" t="s">
        <v>824</v>
      </c>
      <c r="D42" s="71" t="s">
        <v>834</v>
      </c>
      <c r="E42" s="71" t="s">
        <v>904</v>
      </c>
      <c r="F42" s="240" t="s">
        <v>827</v>
      </c>
      <c r="G42" s="240" t="s">
        <v>905</v>
      </c>
      <c r="H42" s="240" t="s">
        <v>906</v>
      </c>
      <c r="I42" s="240" t="s">
        <v>830</v>
      </c>
      <c r="J42" s="71" t="s">
        <v>907</v>
      </c>
    </row>
    <row r="43" ht="30" customHeight="1" spans="1:10">
      <c r="A43" s="233"/>
      <c r="B43" s="234"/>
      <c r="C43" s="71" t="s">
        <v>824</v>
      </c>
      <c r="D43" s="71" t="s">
        <v>834</v>
      </c>
      <c r="E43" s="71" t="s">
        <v>908</v>
      </c>
      <c r="F43" s="240" t="s">
        <v>827</v>
      </c>
      <c r="G43" s="240" t="s">
        <v>909</v>
      </c>
      <c r="H43" s="240" t="s">
        <v>906</v>
      </c>
      <c r="I43" s="240" t="s">
        <v>830</v>
      </c>
      <c r="J43" s="71" t="s">
        <v>910</v>
      </c>
    </row>
    <row r="44" ht="30" customHeight="1" spans="1:10">
      <c r="A44" s="233"/>
      <c r="B44" s="234"/>
      <c r="C44" s="71" t="s">
        <v>824</v>
      </c>
      <c r="D44" s="71" t="s">
        <v>834</v>
      </c>
      <c r="E44" s="71" t="s">
        <v>911</v>
      </c>
      <c r="F44" s="240" t="s">
        <v>827</v>
      </c>
      <c r="G44" s="240" t="s">
        <v>912</v>
      </c>
      <c r="H44" s="240" t="s">
        <v>906</v>
      </c>
      <c r="I44" s="240" t="s">
        <v>830</v>
      </c>
      <c r="J44" s="71" t="s">
        <v>913</v>
      </c>
    </row>
    <row r="45" ht="30" customHeight="1" spans="1:10">
      <c r="A45" s="233"/>
      <c r="B45" s="234"/>
      <c r="C45" s="235" t="s">
        <v>837</v>
      </c>
      <c r="D45" s="235" t="s">
        <v>838</v>
      </c>
      <c r="E45" s="235" t="s">
        <v>914</v>
      </c>
      <c r="F45" s="241" t="s">
        <v>827</v>
      </c>
      <c r="G45" s="241" t="s">
        <v>915</v>
      </c>
      <c r="H45" s="241" t="s">
        <v>841</v>
      </c>
      <c r="I45" s="241" t="s">
        <v>842</v>
      </c>
      <c r="J45" s="235" t="s">
        <v>916</v>
      </c>
    </row>
    <row r="46" ht="30" customHeight="1" spans="1:10">
      <c r="A46" s="236"/>
      <c r="B46" s="237"/>
      <c r="C46" s="71" t="s">
        <v>843</v>
      </c>
      <c r="D46" s="71" t="s">
        <v>844</v>
      </c>
      <c r="E46" s="71" t="s">
        <v>917</v>
      </c>
      <c r="F46" s="240" t="s">
        <v>846</v>
      </c>
      <c r="G46" s="240">
        <v>90</v>
      </c>
      <c r="H46" s="240" t="s">
        <v>836</v>
      </c>
      <c r="I46" s="240" t="s">
        <v>830</v>
      </c>
      <c r="J46" s="76" t="s">
        <v>918</v>
      </c>
    </row>
    <row r="47" ht="30" customHeight="1" spans="1:10">
      <c r="A47" s="231" t="s">
        <v>580</v>
      </c>
      <c r="B47" s="232" t="s">
        <v>919</v>
      </c>
      <c r="C47" s="71" t="s">
        <v>824</v>
      </c>
      <c r="D47" s="71" t="s">
        <v>825</v>
      </c>
      <c r="E47" s="71" t="s">
        <v>920</v>
      </c>
      <c r="F47" s="240" t="s">
        <v>827</v>
      </c>
      <c r="G47" s="240" t="s">
        <v>401</v>
      </c>
      <c r="H47" s="240" t="s">
        <v>921</v>
      </c>
      <c r="I47" s="240" t="s">
        <v>830</v>
      </c>
      <c r="J47" s="76" t="s">
        <v>920</v>
      </c>
    </row>
    <row r="48" ht="30" customHeight="1" spans="1:10">
      <c r="A48" s="233"/>
      <c r="B48" s="234"/>
      <c r="C48" s="71" t="s">
        <v>824</v>
      </c>
      <c r="D48" s="71" t="s">
        <v>825</v>
      </c>
      <c r="E48" s="71" t="s">
        <v>922</v>
      </c>
      <c r="F48" s="240" t="s">
        <v>827</v>
      </c>
      <c r="G48" s="240" t="s">
        <v>923</v>
      </c>
      <c r="H48" s="240" t="s">
        <v>924</v>
      </c>
      <c r="I48" s="240" t="s">
        <v>830</v>
      </c>
      <c r="J48" s="76" t="s">
        <v>922</v>
      </c>
    </row>
    <row r="49" ht="30" customHeight="1" spans="1:10">
      <c r="A49" s="233"/>
      <c r="B49" s="234"/>
      <c r="C49" s="71" t="s">
        <v>824</v>
      </c>
      <c r="D49" s="71" t="s">
        <v>825</v>
      </c>
      <c r="E49" s="71" t="s">
        <v>925</v>
      </c>
      <c r="F49" s="240" t="s">
        <v>827</v>
      </c>
      <c r="G49" s="240" t="s">
        <v>396</v>
      </c>
      <c r="H49" s="240" t="s">
        <v>832</v>
      </c>
      <c r="I49" s="240" t="s">
        <v>830</v>
      </c>
      <c r="J49" s="76" t="s">
        <v>925</v>
      </c>
    </row>
    <row r="50" ht="30" customHeight="1" spans="1:10">
      <c r="A50" s="233"/>
      <c r="B50" s="234"/>
      <c r="C50" s="235" t="s">
        <v>837</v>
      </c>
      <c r="D50" s="235" t="s">
        <v>838</v>
      </c>
      <c r="E50" s="235" t="s">
        <v>926</v>
      </c>
      <c r="F50" s="241" t="s">
        <v>827</v>
      </c>
      <c r="G50" s="241" t="s">
        <v>881</v>
      </c>
      <c r="H50" s="241" t="s">
        <v>841</v>
      </c>
      <c r="I50" s="241" t="s">
        <v>842</v>
      </c>
      <c r="J50" s="242" t="s">
        <v>926</v>
      </c>
    </row>
    <row r="51" ht="30" customHeight="1" spans="1:10">
      <c r="A51" s="233"/>
      <c r="B51" s="234"/>
      <c r="C51" s="235" t="s">
        <v>837</v>
      </c>
      <c r="D51" s="235" t="s">
        <v>838</v>
      </c>
      <c r="E51" s="235" t="s">
        <v>927</v>
      </c>
      <c r="F51" s="241" t="s">
        <v>827</v>
      </c>
      <c r="G51" s="241" t="s">
        <v>881</v>
      </c>
      <c r="H51" s="241" t="s">
        <v>841</v>
      </c>
      <c r="I51" s="241" t="s">
        <v>842</v>
      </c>
      <c r="J51" s="242" t="s">
        <v>927</v>
      </c>
    </row>
    <row r="52" ht="30" customHeight="1" spans="1:10">
      <c r="A52" s="236"/>
      <c r="B52" s="237"/>
      <c r="C52" s="71" t="s">
        <v>843</v>
      </c>
      <c r="D52" s="71" t="s">
        <v>844</v>
      </c>
      <c r="E52" s="71" t="s">
        <v>845</v>
      </c>
      <c r="F52" s="240" t="s">
        <v>846</v>
      </c>
      <c r="G52" s="240">
        <v>90</v>
      </c>
      <c r="H52" s="240" t="s">
        <v>836</v>
      </c>
      <c r="I52" s="240" t="s">
        <v>830</v>
      </c>
      <c r="J52" s="76" t="s">
        <v>847</v>
      </c>
    </row>
    <row r="53" ht="30" customHeight="1" spans="1:10">
      <c r="A53" s="231" t="s">
        <v>713</v>
      </c>
      <c r="B53" s="232" t="s">
        <v>928</v>
      </c>
      <c r="C53" s="71" t="s">
        <v>824</v>
      </c>
      <c r="D53" s="71" t="s">
        <v>825</v>
      </c>
      <c r="E53" s="71" t="s">
        <v>929</v>
      </c>
      <c r="F53" s="240" t="s">
        <v>846</v>
      </c>
      <c r="G53" s="240" t="s">
        <v>398</v>
      </c>
      <c r="H53" s="240" t="s">
        <v>832</v>
      </c>
      <c r="I53" s="240" t="s">
        <v>830</v>
      </c>
      <c r="J53" s="76" t="s">
        <v>929</v>
      </c>
    </row>
    <row r="54" ht="30" customHeight="1" spans="1:10">
      <c r="A54" s="233"/>
      <c r="B54" s="234"/>
      <c r="C54" s="71" t="s">
        <v>824</v>
      </c>
      <c r="D54" s="71" t="s">
        <v>825</v>
      </c>
      <c r="E54" s="71" t="s">
        <v>930</v>
      </c>
      <c r="F54" s="240" t="s">
        <v>846</v>
      </c>
      <c r="G54" s="240" t="s">
        <v>396</v>
      </c>
      <c r="H54" s="240" t="s">
        <v>829</v>
      </c>
      <c r="I54" s="240" t="s">
        <v>830</v>
      </c>
      <c r="J54" s="76" t="s">
        <v>930</v>
      </c>
    </row>
    <row r="55" ht="30" customHeight="1" spans="1:10">
      <c r="A55" s="233"/>
      <c r="B55" s="234"/>
      <c r="C55" s="71" t="s">
        <v>824</v>
      </c>
      <c r="D55" s="71" t="s">
        <v>825</v>
      </c>
      <c r="E55" s="71" t="s">
        <v>931</v>
      </c>
      <c r="F55" s="240" t="s">
        <v>846</v>
      </c>
      <c r="G55" s="240" t="s">
        <v>398</v>
      </c>
      <c r="H55" s="240" t="s">
        <v>832</v>
      </c>
      <c r="I55" s="240" t="s">
        <v>830</v>
      </c>
      <c r="J55" s="76" t="s">
        <v>931</v>
      </c>
    </row>
    <row r="56" ht="30" customHeight="1" spans="1:10">
      <c r="A56" s="233"/>
      <c r="B56" s="234"/>
      <c r="C56" s="71" t="s">
        <v>824</v>
      </c>
      <c r="D56" s="71" t="s">
        <v>852</v>
      </c>
      <c r="E56" s="71" t="s">
        <v>932</v>
      </c>
      <c r="F56" s="240" t="s">
        <v>846</v>
      </c>
      <c r="G56" s="240" t="s">
        <v>933</v>
      </c>
      <c r="H56" s="240" t="s">
        <v>836</v>
      </c>
      <c r="I56" s="240" t="s">
        <v>830</v>
      </c>
      <c r="J56" s="76" t="s">
        <v>932</v>
      </c>
    </row>
    <row r="57" ht="30" customHeight="1" spans="1:10">
      <c r="A57" s="233"/>
      <c r="B57" s="234"/>
      <c r="C57" s="235" t="s">
        <v>837</v>
      </c>
      <c r="D57" s="235" t="s">
        <v>838</v>
      </c>
      <c r="E57" s="235" t="s">
        <v>934</v>
      </c>
      <c r="F57" s="241" t="s">
        <v>827</v>
      </c>
      <c r="G57" s="241" t="s">
        <v>881</v>
      </c>
      <c r="H57" s="241" t="s">
        <v>841</v>
      </c>
      <c r="I57" s="241" t="s">
        <v>842</v>
      </c>
      <c r="J57" s="242" t="s">
        <v>934</v>
      </c>
    </row>
    <row r="58" ht="30" customHeight="1" spans="1:10">
      <c r="A58" s="233"/>
      <c r="B58" s="234"/>
      <c r="C58" s="235" t="s">
        <v>837</v>
      </c>
      <c r="D58" s="235" t="s">
        <v>838</v>
      </c>
      <c r="E58" s="235" t="s">
        <v>935</v>
      </c>
      <c r="F58" s="241" t="s">
        <v>827</v>
      </c>
      <c r="G58" s="241" t="s">
        <v>881</v>
      </c>
      <c r="H58" s="241" t="s">
        <v>841</v>
      </c>
      <c r="I58" s="241" t="s">
        <v>842</v>
      </c>
      <c r="J58" s="242" t="s">
        <v>935</v>
      </c>
    </row>
    <row r="59" ht="30" customHeight="1" spans="1:10">
      <c r="A59" s="236"/>
      <c r="B59" s="237"/>
      <c r="C59" s="71" t="s">
        <v>843</v>
      </c>
      <c r="D59" s="71" t="s">
        <v>844</v>
      </c>
      <c r="E59" s="71" t="s">
        <v>845</v>
      </c>
      <c r="F59" s="240" t="s">
        <v>846</v>
      </c>
      <c r="G59" s="240">
        <v>90</v>
      </c>
      <c r="H59" s="240" t="s">
        <v>836</v>
      </c>
      <c r="I59" s="240" t="s">
        <v>830</v>
      </c>
      <c r="J59" s="76" t="s">
        <v>847</v>
      </c>
    </row>
    <row r="60" ht="30" customHeight="1" spans="1:10">
      <c r="A60" s="231" t="s">
        <v>588</v>
      </c>
      <c r="B60" s="232" t="s">
        <v>936</v>
      </c>
      <c r="C60" s="71" t="s">
        <v>824</v>
      </c>
      <c r="D60" s="71" t="s">
        <v>852</v>
      </c>
      <c r="E60" s="71" t="s">
        <v>937</v>
      </c>
      <c r="F60" s="240" t="s">
        <v>827</v>
      </c>
      <c r="G60" s="240" t="s">
        <v>828</v>
      </c>
      <c r="H60" s="240" t="s">
        <v>836</v>
      </c>
      <c r="I60" s="240" t="s">
        <v>830</v>
      </c>
      <c r="J60" s="76" t="s">
        <v>938</v>
      </c>
    </row>
    <row r="61" ht="30" customHeight="1" spans="1:10">
      <c r="A61" s="233"/>
      <c r="B61" s="234"/>
      <c r="C61" s="71" t="s">
        <v>824</v>
      </c>
      <c r="D61" s="71" t="s">
        <v>852</v>
      </c>
      <c r="E61" s="71" t="s">
        <v>939</v>
      </c>
      <c r="F61" s="240" t="s">
        <v>827</v>
      </c>
      <c r="G61" s="240" t="s">
        <v>940</v>
      </c>
      <c r="H61" s="240" t="s">
        <v>836</v>
      </c>
      <c r="I61" s="240" t="s">
        <v>830</v>
      </c>
      <c r="J61" s="71" t="s">
        <v>941</v>
      </c>
    </row>
    <row r="62" ht="30" customHeight="1" spans="1:10">
      <c r="A62" s="233"/>
      <c r="B62" s="234"/>
      <c r="C62" s="71" t="s">
        <v>824</v>
      </c>
      <c r="D62" s="71" t="s">
        <v>852</v>
      </c>
      <c r="E62" s="71" t="s">
        <v>942</v>
      </c>
      <c r="F62" s="240" t="s">
        <v>827</v>
      </c>
      <c r="G62" s="240" t="s">
        <v>878</v>
      </c>
      <c r="H62" s="240" t="s">
        <v>836</v>
      </c>
      <c r="I62" s="240" t="s">
        <v>830</v>
      </c>
      <c r="J62" s="76" t="s">
        <v>943</v>
      </c>
    </row>
    <row r="63" ht="30" customHeight="1" spans="1:10">
      <c r="A63" s="233"/>
      <c r="B63" s="234"/>
      <c r="C63" s="71" t="s">
        <v>824</v>
      </c>
      <c r="D63" s="71" t="s">
        <v>852</v>
      </c>
      <c r="E63" s="71" t="s">
        <v>944</v>
      </c>
      <c r="F63" s="240" t="s">
        <v>827</v>
      </c>
      <c r="G63" s="240" t="s">
        <v>828</v>
      </c>
      <c r="H63" s="240" t="s">
        <v>836</v>
      </c>
      <c r="I63" s="240" t="s">
        <v>830</v>
      </c>
      <c r="J63" s="76" t="s">
        <v>945</v>
      </c>
    </row>
    <row r="64" ht="30" customHeight="1" spans="1:10">
      <c r="A64" s="233"/>
      <c r="B64" s="234"/>
      <c r="C64" s="71" t="s">
        <v>824</v>
      </c>
      <c r="D64" s="71" t="s">
        <v>852</v>
      </c>
      <c r="E64" s="71" t="s">
        <v>946</v>
      </c>
      <c r="F64" s="240" t="s">
        <v>827</v>
      </c>
      <c r="G64" s="240" t="s">
        <v>947</v>
      </c>
      <c r="H64" s="240" t="s">
        <v>836</v>
      </c>
      <c r="I64" s="240" t="s">
        <v>830</v>
      </c>
      <c r="J64" s="76" t="s">
        <v>946</v>
      </c>
    </row>
    <row r="65" ht="30" customHeight="1" spans="1:10">
      <c r="A65" s="233"/>
      <c r="B65" s="234"/>
      <c r="C65" s="235" t="s">
        <v>837</v>
      </c>
      <c r="D65" s="235" t="s">
        <v>948</v>
      </c>
      <c r="E65" s="235" t="s">
        <v>949</v>
      </c>
      <c r="F65" s="241" t="s">
        <v>827</v>
      </c>
      <c r="G65" s="241" t="s">
        <v>881</v>
      </c>
      <c r="H65" s="241" t="s">
        <v>841</v>
      </c>
      <c r="I65" s="241" t="s">
        <v>842</v>
      </c>
      <c r="J65" s="242" t="s">
        <v>949</v>
      </c>
    </row>
    <row r="66" ht="30" customHeight="1" spans="1:10">
      <c r="A66" s="233"/>
      <c r="B66" s="234"/>
      <c r="C66" s="235" t="s">
        <v>837</v>
      </c>
      <c r="D66" s="235" t="s">
        <v>838</v>
      </c>
      <c r="E66" s="235" t="s">
        <v>950</v>
      </c>
      <c r="F66" s="241" t="s">
        <v>827</v>
      </c>
      <c r="G66" s="241" t="s">
        <v>951</v>
      </c>
      <c r="H66" s="241" t="s">
        <v>841</v>
      </c>
      <c r="I66" s="241" t="s">
        <v>842</v>
      </c>
      <c r="J66" s="242" t="s">
        <v>952</v>
      </c>
    </row>
    <row r="67" ht="30" customHeight="1" spans="1:10">
      <c r="A67" s="236"/>
      <c r="B67" s="237"/>
      <c r="C67" s="71" t="s">
        <v>843</v>
      </c>
      <c r="D67" s="71" t="s">
        <v>844</v>
      </c>
      <c r="E67" s="71" t="s">
        <v>860</v>
      </c>
      <c r="F67" s="240" t="s">
        <v>846</v>
      </c>
      <c r="G67" s="240">
        <v>90</v>
      </c>
      <c r="H67" s="240" t="s">
        <v>836</v>
      </c>
      <c r="I67" s="240" t="s">
        <v>830</v>
      </c>
      <c r="J67" s="76" t="s">
        <v>861</v>
      </c>
    </row>
    <row r="68" ht="30" customHeight="1" spans="1:10">
      <c r="A68" s="231" t="s">
        <v>619</v>
      </c>
      <c r="B68" s="232" t="s">
        <v>953</v>
      </c>
      <c r="C68" s="71" t="s">
        <v>824</v>
      </c>
      <c r="D68" s="71" t="s">
        <v>825</v>
      </c>
      <c r="E68" s="71" t="s">
        <v>954</v>
      </c>
      <c r="F68" s="240" t="s">
        <v>846</v>
      </c>
      <c r="G68" s="240" t="s">
        <v>396</v>
      </c>
      <c r="H68" s="240" t="s">
        <v>832</v>
      </c>
      <c r="I68" s="240" t="s">
        <v>830</v>
      </c>
      <c r="J68" s="71" t="s">
        <v>954</v>
      </c>
    </row>
    <row r="69" ht="30" customHeight="1" spans="1:10">
      <c r="A69" s="233"/>
      <c r="B69" s="234"/>
      <c r="C69" s="71" t="s">
        <v>824</v>
      </c>
      <c r="D69" s="71" t="s">
        <v>825</v>
      </c>
      <c r="E69" s="71" t="s">
        <v>955</v>
      </c>
      <c r="F69" s="240" t="s">
        <v>846</v>
      </c>
      <c r="G69" s="240" t="s">
        <v>396</v>
      </c>
      <c r="H69" s="240" t="s">
        <v>832</v>
      </c>
      <c r="I69" s="240" t="s">
        <v>830</v>
      </c>
      <c r="J69" s="71" t="s">
        <v>955</v>
      </c>
    </row>
    <row r="70" ht="30" customHeight="1" spans="1:10">
      <c r="A70" s="233"/>
      <c r="B70" s="234"/>
      <c r="C70" s="71" t="s">
        <v>824</v>
      </c>
      <c r="D70" s="71" t="s">
        <v>825</v>
      </c>
      <c r="E70" s="71" t="s">
        <v>956</v>
      </c>
      <c r="F70" s="240" t="s">
        <v>827</v>
      </c>
      <c r="G70" s="240" t="s">
        <v>396</v>
      </c>
      <c r="H70" s="240" t="s">
        <v>832</v>
      </c>
      <c r="I70" s="240" t="s">
        <v>830</v>
      </c>
      <c r="J70" s="71" t="s">
        <v>956</v>
      </c>
    </row>
    <row r="71" ht="30" customHeight="1" spans="1:10">
      <c r="A71" s="233"/>
      <c r="B71" s="234"/>
      <c r="C71" s="71" t="s">
        <v>824</v>
      </c>
      <c r="D71" s="71" t="s">
        <v>825</v>
      </c>
      <c r="E71" s="71" t="s">
        <v>957</v>
      </c>
      <c r="F71" s="240" t="s">
        <v>846</v>
      </c>
      <c r="G71" s="240" t="s">
        <v>396</v>
      </c>
      <c r="H71" s="240" t="s">
        <v>832</v>
      </c>
      <c r="I71" s="240" t="s">
        <v>830</v>
      </c>
      <c r="J71" s="71" t="s">
        <v>957</v>
      </c>
    </row>
    <row r="72" ht="30" customHeight="1" spans="1:10">
      <c r="A72" s="233"/>
      <c r="B72" s="234"/>
      <c r="C72" s="71" t="s">
        <v>824</v>
      </c>
      <c r="D72" s="71" t="s">
        <v>825</v>
      </c>
      <c r="E72" s="71" t="s">
        <v>958</v>
      </c>
      <c r="F72" s="240" t="s">
        <v>846</v>
      </c>
      <c r="G72" s="240" t="s">
        <v>397</v>
      </c>
      <c r="H72" s="240" t="s">
        <v>832</v>
      </c>
      <c r="I72" s="240" t="s">
        <v>830</v>
      </c>
      <c r="J72" s="71" t="s">
        <v>958</v>
      </c>
    </row>
    <row r="73" ht="30" customHeight="1" spans="1:10">
      <c r="A73" s="233"/>
      <c r="B73" s="234"/>
      <c r="C73" s="71" t="s">
        <v>824</v>
      </c>
      <c r="D73" s="71" t="s">
        <v>852</v>
      </c>
      <c r="E73" s="71" t="s">
        <v>959</v>
      </c>
      <c r="F73" s="240" t="s">
        <v>827</v>
      </c>
      <c r="G73" s="240" t="s">
        <v>828</v>
      </c>
      <c r="H73" s="240" t="s">
        <v>836</v>
      </c>
      <c r="I73" s="240" t="s">
        <v>830</v>
      </c>
      <c r="J73" s="71" t="s">
        <v>959</v>
      </c>
    </row>
    <row r="74" ht="30" customHeight="1" spans="1:10">
      <c r="A74" s="233"/>
      <c r="B74" s="234"/>
      <c r="C74" s="71" t="s">
        <v>824</v>
      </c>
      <c r="D74" s="71" t="s">
        <v>855</v>
      </c>
      <c r="E74" s="71" t="s">
        <v>960</v>
      </c>
      <c r="F74" s="240" t="s">
        <v>827</v>
      </c>
      <c r="G74" s="240" t="s">
        <v>828</v>
      </c>
      <c r="H74" s="240" t="s">
        <v>836</v>
      </c>
      <c r="I74" s="240" t="s">
        <v>830</v>
      </c>
      <c r="J74" s="71" t="s">
        <v>960</v>
      </c>
    </row>
    <row r="75" ht="30" customHeight="1" spans="1:10">
      <c r="A75" s="233"/>
      <c r="B75" s="234"/>
      <c r="C75" s="235" t="s">
        <v>837</v>
      </c>
      <c r="D75" s="235" t="s">
        <v>838</v>
      </c>
      <c r="E75" s="235" t="s">
        <v>961</v>
      </c>
      <c r="F75" s="241" t="s">
        <v>827</v>
      </c>
      <c r="G75" s="241" t="s">
        <v>859</v>
      </c>
      <c r="H75" s="241" t="s">
        <v>841</v>
      </c>
      <c r="I75" s="241" t="s">
        <v>842</v>
      </c>
      <c r="J75" s="235" t="s">
        <v>961</v>
      </c>
    </row>
    <row r="76" ht="30" customHeight="1" spans="1:10">
      <c r="A76" s="236"/>
      <c r="B76" s="237"/>
      <c r="C76" s="71" t="s">
        <v>843</v>
      </c>
      <c r="D76" s="71" t="s">
        <v>844</v>
      </c>
      <c r="E76" s="71" t="s">
        <v>962</v>
      </c>
      <c r="F76" s="240" t="s">
        <v>846</v>
      </c>
      <c r="G76" s="240" t="s">
        <v>933</v>
      </c>
      <c r="H76" s="240" t="s">
        <v>836</v>
      </c>
      <c r="I76" s="240" t="s">
        <v>830</v>
      </c>
      <c r="J76" s="76" t="s">
        <v>861</v>
      </c>
    </row>
    <row r="77" ht="34" customHeight="1" spans="1:10">
      <c r="A77" s="231" t="s">
        <v>566</v>
      </c>
      <c r="B77" s="232" t="s">
        <v>963</v>
      </c>
      <c r="C77" s="71" t="s">
        <v>824</v>
      </c>
      <c r="D77" s="71" t="s">
        <v>825</v>
      </c>
      <c r="E77" s="71" t="s">
        <v>964</v>
      </c>
      <c r="F77" s="240" t="s">
        <v>827</v>
      </c>
      <c r="G77" s="240" t="s">
        <v>965</v>
      </c>
      <c r="H77" s="240" t="s">
        <v>850</v>
      </c>
      <c r="I77" s="240" t="s">
        <v>830</v>
      </c>
      <c r="J77" s="71" t="s">
        <v>964</v>
      </c>
    </row>
    <row r="78" ht="34" customHeight="1" spans="1:10">
      <c r="A78" s="233"/>
      <c r="B78" s="234"/>
      <c r="C78" s="71" t="s">
        <v>824</v>
      </c>
      <c r="D78" s="71" t="s">
        <v>825</v>
      </c>
      <c r="E78" s="71" t="s">
        <v>966</v>
      </c>
      <c r="F78" s="240" t="s">
        <v>827</v>
      </c>
      <c r="G78" s="240" t="s">
        <v>967</v>
      </c>
      <c r="H78" s="240" t="s">
        <v>836</v>
      </c>
      <c r="I78" s="240" t="s">
        <v>830</v>
      </c>
      <c r="J78" s="71" t="s">
        <v>966</v>
      </c>
    </row>
    <row r="79" ht="34" customHeight="1" spans="1:10">
      <c r="A79" s="233"/>
      <c r="B79" s="234"/>
      <c r="C79" s="71" t="s">
        <v>824</v>
      </c>
      <c r="D79" s="71" t="s">
        <v>855</v>
      </c>
      <c r="E79" s="71" t="s">
        <v>968</v>
      </c>
      <c r="F79" s="240" t="s">
        <v>846</v>
      </c>
      <c r="G79" s="240" t="s">
        <v>442</v>
      </c>
      <c r="H79" s="240" t="s">
        <v>969</v>
      </c>
      <c r="I79" s="240" t="s">
        <v>830</v>
      </c>
      <c r="J79" s="71" t="s">
        <v>968</v>
      </c>
    </row>
    <row r="80" ht="34" customHeight="1" spans="1:10">
      <c r="A80" s="233"/>
      <c r="B80" s="234"/>
      <c r="C80" s="235" t="s">
        <v>837</v>
      </c>
      <c r="D80" s="235" t="s">
        <v>838</v>
      </c>
      <c r="E80" s="235" t="s">
        <v>970</v>
      </c>
      <c r="F80" s="241" t="s">
        <v>827</v>
      </c>
      <c r="G80" s="241" t="s">
        <v>971</v>
      </c>
      <c r="H80" s="241" t="s">
        <v>841</v>
      </c>
      <c r="I80" s="241" t="s">
        <v>842</v>
      </c>
      <c r="J80" s="235" t="s">
        <v>972</v>
      </c>
    </row>
    <row r="81" ht="34" customHeight="1" spans="1:10">
      <c r="A81" s="236"/>
      <c r="B81" s="237"/>
      <c r="C81" s="71" t="s">
        <v>843</v>
      </c>
      <c r="D81" s="71" t="s">
        <v>844</v>
      </c>
      <c r="E81" s="71" t="s">
        <v>860</v>
      </c>
      <c r="F81" s="240" t="s">
        <v>846</v>
      </c>
      <c r="G81" s="240" t="s">
        <v>933</v>
      </c>
      <c r="H81" s="240" t="s">
        <v>836</v>
      </c>
      <c r="I81" s="240" t="s">
        <v>830</v>
      </c>
      <c r="J81" s="76" t="s">
        <v>861</v>
      </c>
    </row>
    <row r="82" ht="30" customHeight="1" spans="1:10">
      <c r="A82" s="231" t="s">
        <v>626</v>
      </c>
      <c r="B82" s="232" t="s">
        <v>973</v>
      </c>
      <c r="C82" s="71" t="s">
        <v>824</v>
      </c>
      <c r="D82" s="71" t="s">
        <v>825</v>
      </c>
      <c r="E82" s="71" t="s">
        <v>974</v>
      </c>
      <c r="F82" s="240" t="s">
        <v>846</v>
      </c>
      <c r="G82" s="240" t="s">
        <v>975</v>
      </c>
      <c r="H82" s="240" t="s">
        <v>832</v>
      </c>
      <c r="I82" s="240" t="s">
        <v>830</v>
      </c>
      <c r="J82" s="76" t="s">
        <v>974</v>
      </c>
    </row>
    <row r="83" ht="30" customHeight="1" spans="1:10">
      <c r="A83" s="233"/>
      <c r="B83" s="234"/>
      <c r="C83" s="71" t="s">
        <v>824</v>
      </c>
      <c r="D83" s="71" t="s">
        <v>825</v>
      </c>
      <c r="E83" s="71" t="s">
        <v>976</v>
      </c>
      <c r="F83" s="240" t="s">
        <v>846</v>
      </c>
      <c r="G83" s="240" t="s">
        <v>395</v>
      </c>
      <c r="H83" s="240" t="s">
        <v>832</v>
      </c>
      <c r="I83" s="240" t="s">
        <v>830</v>
      </c>
      <c r="J83" s="76" t="s">
        <v>976</v>
      </c>
    </row>
    <row r="84" ht="30" customHeight="1" spans="1:10">
      <c r="A84" s="233"/>
      <c r="B84" s="234"/>
      <c r="C84" s="235" t="s">
        <v>837</v>
      </c>
      <c r="D84" s="235" t="s">
        <v>838</v>
      </c>
      <c r="E84" s="235" t="s">
        <v>977</v>
      </c>
      <c r="F84" s="241" t="s">
        <v>827</v>
      </c>
      <c r="G84" s="241" t="s">
        <v>881</v>
      </c>
      <c r="H84" s="241" t="s">
        <v>841</v>
      </c>
      <c r="I84" s="241" t="s">
        <v>842</v>
      </c>
      <c r="J84" s="242" t="s">
        <v>977</v>
      </c>
    </row>
    <row r="85" ht="30" customHeight="1" spans="1:10">
      <c r="A85" s="233"/>
      <c r="B85" s="234"/>
      <c r="C85" s="235" t="s">
        <v>837</v>
      </c>
      <c r="D85" s="235" t="s">
        <v>838</v>
      </c>
      <c r="E85" s="235" t="s">
        <v>978</v>
      </c>
      <c r="F85" s="241" t="s">
        <v>827</v>
      </c>
      <c r="G85" s="241" t="s">
        <v>881</v>
      </c>
      <c r="H85" s="241" t="s">
        <v>841</v>
      </c>
      <c r="I85" s="241" t="s">
        <v>842</v>
      </c>
      <c r="J85" s="242" t="s">
        <v>978</v>
      </c>
    </row>
    <row r="86" ht="30" customHeight="1" spans="1:10">
      <c r="A86" s="236"/>
      <c r="B86" s="237"/>
      <c r="C86" s="71" t="s">
        <v>843</v>
      </c>
      <c r="D86" s="71" t="s">
        <v>844</v>
      </c>
      <c r="E86" s="71" t="s">
        <v>845</v>
      </c>
      <c r="F86" s="240" t="s">
        <v>827</v>
      </c>
      <c r="G86" s="240">
        <v>90</v>
      </c>
      <c r="H86" s="240" t="s">
        <v>836</v>
      </c>
      <c r="I86" s="240" t="s">
        <v>830</v>
      </c>
      <c r="J86" s="76" t="s">
        <v>861</v>
      </c>
    </row>
    <row r="87" ht="30" customHeight="1" spans="1:10">
      <c r="A87" s="231" t="s">
        <v>693</v>
      </c>
      <c r="B87" s="232" t="s">
        <v>979</v>
      </c>
      <c r="C87" s="71" t="s">
        <v>824</v>
      </c>
      <c r="D87" s="71" t="s">
        <v>825</v>
      </c>
      <c r="E87" s="71" t="s">
        <v>980</v>
      </c>
      <c r="F87" s="240" t="s">
        <v>846</v>
      </c>
      <c r="G87" s="240" t="s">
        <v>399</v>
      </c>
      <c r="H87" s="240" t="s">
        <v>981</v>
      </c>
      <c r="I87" s="240" t="s">
        <v>830</v>
      </c>
      <c r="J87" s="76" t="s">
        <v>982</v>
      </c>
    </row>
    <row r="88" ht="30" customHeight="1" spans="1:10">
      <c r="A88" s="233"/>
      <c r="B88" s="234"/>
      <c r="C88" s="71" t="s">
        <v>824</v>
      </c>
      <c r="D88" s="71" t="s">
        <v>852</v>
      </c>
      <c r="E88" s="71" t="s">
        <v>983</v>
      </c>
      <c r="F88" s="240" t="s">
        <v>827</v>
      </c>
      <c r="G88" s="240" t="s">
        <v>828</v>
      </c>
      <c r="H88" s="240" t="s">
        <v>836</v>
      </c>
      <c r="I88" s="240" t="s">
        <v>830</v>
      </c>
      <c r="J88" s="76" t="s">
        <v>984</v>
      </c>
    </row>
    <row r="89" ht="30" customHeight="1" spans="1:10">
      <c r="A89" s="233"/>
      <c r="B89" s="234"/>
      <c r="C89" s="71" t="s">
        <v>824</v>
      </c>
      <c r="D89" s="71" t="s">
        <v>852</v>
      </c>
      <c r="E89" s="71" t="s">
        <v>985</v>
      </c>
      <c r="F89" s="240" t="s">
        <v>827</v>
      </c>
      <c r="G89" s="240" t="s">
        <v>828</v>
      </c>
      <c r="H89" s="240" t="s">
        <v>836</v>
      </c>
      <c r="I89" s="240" t="s">
        <v>830</v>
      </c>
      <c r="J89" s="76" t="s">
        <v>986</v>
      </c>
    </row>
    <row r="90" ht="30" customHeight="1" spans="1:10">
      <c r="A90" s="233"/>
      <c r="B90" s="234"/>
      <c r="C90" s="71" t="s">
        <v>837</v>
      </c>
      <c r="D90" s="71" t="s">
        <v>987</v>
      </c>
      <c r="E90" s="71" t="s">
        <v>988</v>
      </c>
      <c r="F90" s="240" t="s">
        <v>827</v>
      </c>
      <c r="G90" s="240" t="s">
        <v>426</v>
      </c>
      <c r="H90" s="240" t="s">
        <v>989</v>
      </c>
      <c r="I90" s="240" t="s">
        <v>830</v>
      </c>
      <c r="J90" s="76" t="s">
        <v>990</v>
      </c>
    </row>
    <row r="91" ht="30" customHeight="1" spans="1:10">
      <c r="A91" s="236"/>
      <c r="B91" s="237"/>
      <c r="C91" s="71" t="s">
        <v>843</v>
      </c>
      <c r="D91" s="71" t="s">
        <v>844</v>
      </c>
      <c r="E91" s="71" t="s">
        <v>991</v>
      </c>
      <c r="F91" s="240" t="s">
        <v>846</v>
      </c>
      <c r="G91" s="240" t="s">
        <v>933</v>
      </c>
      <c r="H91" s="240" t="s">
        <v>836</v>
      </c>
      <c r="I91" s="240" t="s">
        <v>830</v>
      </c>
      <c r="J91" s="76" t="s">
        <v>992</v>
      </c>
    </row>
    <row r="92" ht="30" customHeight="1" spans="1:10">
      <c r="A92" s="231" t="s">
        <v>633</v>
      </c>
      <c r="B92" s="232" t="s">
        <v>993</v>
      </c>
      <c r="C92" s="71" t="s">
        <v>824</v>
      </c>
      <c r="D92" s="71" t="s">
        <v>825</v>
      </c>
      <c r="E92" s="71" t="s">
        <v>994</v>
      </c>
      <c r="F92" s="240" t="s">
        <v>846</v>
      </c>
      <c r="G92" s="240" t="s">
        <v>995</v>
      </c>
      <c r="H92" s="240" t="s">
        <v>850</v>
      </c>
      <c r="I92" s="240" t="s">
        <v>830</v>
      </c>
      <c r="J92" s="76" t="s">
        <v>996</v>
      </c>
    </row>
    <row r="93" ht="30" customHeight="1" spans="1:10">
      <c r="A93" s="233"/>
      <c r="B93" s="234"/>
      <c r="C93" s="71" t="s">
        <v>824</v>
      </c>
      <c r="D93" s="71" t="s">
        <v>825</v>
      </c>
      <c r="E93" s="71" t="s">
        <v>997</v>
      </c>
      <c r="F93" s="240" t="s">
        <v>827</v>
      </c>
      <c r="G93" s="240" t="s">
        <v>397</v>
      </c>
      <c r="H93" s="240" t="s">
        <v>850</v>
      </c>
      <c r="I93" s="240" t="s">
        <v>830</v>
      </c>
      <c r="J93" s="76" t="s">
        <v>998</v>
      </c>
    </row>
    <row r="94" ht="30" customHeight="1" spans="1:10">
      <c r="A94" s="233"/>
      <c r="B94" s="234"/>
      <c r="C94" s="71" t="s">
        <v>824</v>
      </c>
      <c r="D94" s="71" t="s">
        <v>825</v>
      </c>
      <c r="E94" s="71" t="s">
        <v>999</v>
      </c>
      <c r="F94" s="240" t="s">
        <v>846</v>
      </c>
      <c r="G94" s="240" t="s">
        <v>912</v>
      </c>
      <c r="H94" s="240" t="s">
        <v>850</v>
      </c>
      <c r="I94" s="240" t="s">
        <v>830</v>
      </c>
      <c r="J94" s="76" t="s">
        <v>1000</v>
      </c>
    </row>
    <row r="95" ht="30" customHeight="1" spans="1:10">
      <c r="A95" s="233"/>
      <c r="B95" s="234"/>
      <c r="C95" s="71" t="s">
        <v>824</v>
      </c>
      <c r="D95" s="71" t="s">
        <v>825</v>
      </c>
      <c r="E95" s="71" t="s">
        <v>1001</v>
      </c>
      <c r="F95" s="240" t="s">
        <v>846</v>
      </c>
      <c r="G95" s="240" t="s">
        <v>1002</v>
      </c>
      <c r="H95" s="240" t="s">
        <v>850</v>
      </c>
      <c r="I95" s="240" t="s">
        <v>830</v>
      </c>
      <c r="J95" s="76" t="s">
        <v>1003</v>
      </c>
    </row>
    <row r="96" ht="30" customHeight="1" spans="1:10">
      <c r="A96" s="233"/>
      <c r="B96" s="234"/>
      <c r="C96" s="71" t="s">
        <v>824</v>
      </c>
      <c r="D96" s="71" t="s">
        <v>825</v>
      </c>
      <c r="E96" s="71" t="s">
        <v>1004</v>
      </c>
      <c r="F96" s="240" t="s">
        <v>846</v>
      </c>
      <c r="G96" s="240" t="s">
        <v>967</v>
      </c>
      <c r="H96" s="240" t="s">
        <v>1005</v>
      </c>
      <c r="I96" s="240" t="s">
        <v>830</v>
      </c>
      <c r="J96" s="76" t="s">
        <v>1006</v>
      </c>
    </row>
    <row r="97" ht="30" customHeight="1" spans="1:10">
      <c r="A97" s="233"/>
      <c r="B97" s="234"/>
      <c r="C97" s="71" t="s">
        <v>824</v>
      </c>
      <c r="D97" s="71" t="s">
        <v>825</v>
      </c>
      <c r="E97" s="71" t="s">
        <v>1007</v>
      </c>
      <c r="F97" s="240" t="s">
        <v>827</v>
      </c>
      <c r="G97" s="240">
        <v>4</v>
      </c>
      <c r="H97" s="240" t="s">
        <v>832</v>
      </c>
      <c r="I97" s="240" t="s">
        <v>830</v>
      </c>
      <c r="J97" s="76" t="s">
        <v>1008</v>
      </c>
    </row>
    <row r="98" ht="30" customHeight="1" spans="1:10">
      <c r="A98" s="233"/>
      <c r="B98" s="234"/>
      <c r="C98" s="235" t="s">
        <v>837</v>
      </c>
      <c r="D98" s="235" t="s">
        <v>838</v>
      </c>
      <c r="E98" s="235" t="s">
        <v>1009</v>
      </c>
      <c r="F98" s="241" t="s">
        <v>827</v>
      </c>
      <c r="G98" s="241" t="s">
        <v>881</v>
      </c>
      <c r="H98" s="241" t="s">
        <v>841</v>
      </c>
      <c r="I98" s="241" t="s">
        <v>842</v>
      </c>
      <c r="J98" s="242" t="s">
        <v>1008</v>
      </c>
    </row>
    <row r="99" ht="30" customHeight="1" spans="1:10">
      <c r="A99" s="236"/>
      <c r="B99" s="237"/>
      <c r="C99" s="71" t="s">
        <v>843</v>
      </c>
      <c r="D99" s="71" t="s">
        <v>844</v>
      </c>
      <c r="E99" s="71" t="s">
        <v>845</v>
      </c>
      <c r="F99" s="240" t="s">
        <v>846</v>
      </c>
      <c r="G99" s="240">
        <v>90</v>
      </c>
      <c r="H99" s="240" t="s">
        <v>836</v>
      </c>
      <c r="I99" s="240" t="s">
        <v>830</v>
      </c>
      <c r="J99" s="76" t="s">
        <v>847</v>
      </c>
    </row>
    <row r="100" ht="30" customHeight="1" spans="1:10">
      <c r="A100" s="231" t="s">
        <v>685</v>
      </c>
      <c r="B100" s="232" t="s">
        <v>1010</v>
      </c>
      <c r="C100" s="71" t="s">
        <v>824</v>
      </c>
      <c r="D100" s="71" t="s">
        <v>825</v>
      </c>
      <c r="E100" s="71" t="s">
        <v>1011</v>
      </c>
      <c r="F100" s="240" t="s">
        <v>827</v>
      </c>
      <c r="G100" s="240" t="s">
        <v>395</v>
      </c>
      <c r="H100" s="240" t="s">
        <v>829</v>
      </c>
      <c r="I100" s="240" t="s">
        <v>830</v>
      </c>
      <c r="J100" s="71" t="s">
        <v>1011</v>
      </c>
    </row>
    <row r="101" ht="30" customHeight="1" spans="1:10">
      <c r="A101" s="233"/>
      <c r="B101" s="234"/>
      <c r="C101" s="235" t="s">
        <v>837</v>
      </c>
      <c r="D101" s="235" t="s">
        <v>838</v>
      </c>
      <c r="E101" s="235" t="s">
        <v>1012</v>
      </c>
      <c r="F101" s="241" t="s">
        <v>827</v>
      </c>
      <c r="G101" s="241" t="s">
        <v>881</v>
      </c>
      <c r="H101" s="241" t="s">
        <v>841</v>
      </c>
      <c r="I101" s="241" t="s">
        <v>842</v>
      </c>
      <c r="J101" s="242" t="s">
        <v>1013</v>
      </c>
    </row>
    <row r="102" ht="30" customHeight="1" spans="1:10">
      <c r="A102" s="236"/>
      <c r="B102" s="237"/>
      <c r="C102" s="71" t="s">
        <v>843</v>
      </c>
      <c r="D102" s="71" t="s">
        <v>844</v>
      </c>
      <c r="E102" s="71" t="s">
        <v>1014</v>
      </c>
      <c r="F102" s="240" t="s">
        <v>846</v>
      </c>
      <c r="G102" s="240" t="s">
        <v>933</v>
      </c>
      <c r="H102" s="240" t="s">
        <v>836</v>
      </c>
      <c r="I102" s="240" t="s">
        <v>830</v>
      </c>
      <c r="J102" s="76" t="s">
        <v>918</v>
      </c>
    </row>
    <row r="103" ht="30" customHeight="1" spans="1:10">
      <c r="A103" s="231" t="s">
        <v>683</v>
      </c>
      <c r="B103" s="232" t="s">
        <v>1015</v>
      </c>
      <c r="C103" s="71" t="s">
        <v>824</v>
      </c>
      <c r="D103" s="71" t="s">
        <v>825</v>
      </c>
      <c r="E103" s="71" t="s">
        <v>1016</v>
      </c>
      <c r="F103" s="240" t="s">
        <v>827</v>
      </c>
      <c r="G103" s="240" t="s">
        <v>398</v>
      </c>
      <c r="H103" s="240" t="s">
        <v>1017</v>
      </c>
      <c r="I103" s="240" t="s">
        <v>830</v>
      </c>
      <c r="J103" s="76" t="s">
        <v>1018</v>
      </c>
    </row>
    <row r="104" ht="30" customHeight="1" spans="1:10">
      <c r="A104" s="233"/>
      <c r="B104" s="234"/>
      <c r="C104" s="235" t="s">
        <v>837</v>
      </c>
      <c r="D104" s="235" t="s">
        <v>838</v>
      </c>
      <c r="E104" s="235" t="s">
        <v>1019</v>
      </c>
      <c r="F104" s="241" t="s">
        <v>827</v>
      </c>
      <c r="G104" s="241" t="s">
        <v>1020</v>
      </c>
      <c r="H104" s="241" t="s">
        <v>841</v>
      </c>
      <c r="I104" s="241" t="s">
        <v>842</v>
      </c>
      <c r="J104" s="242" t="s">
        <v>1021</v>
      </c>
    </row>
    <row r="105" ht="30" customHeight="1" spans="1:10">
      <c r="A105" s="236"/>
      <c r="B105" s="237"/>
      <c r="C105" s="71" t="s">
        <v>843</v>
      </c>
      <c r="D105" s="71" t="s">
        <v>844</v>
      </c>
      <c r="E105" s="71" t="s">
        <v>1014</v>
      </c>
      <c r="F105" s="240" t="s">
        <v>846</v>
      </c>
      <c r="G105" s="240">
        <v>90</v>
      </c>
      <c r="H105" s="240" t="s">
        <v>836</v>
      </c>
      <c r="I105" s="240" t="s">
        <v>830</v>
      </c>
      <c r="J105" s="76" t="s">
        <v>918</v>
      </c>
    </row>
    <row r="106" ht="30" customHeight="1" spans="1:10">
      <c r="A106" s="231" t="s">
        <v>612</v>
      </c>
      <c r="B106" s="232" t="s">
        <v>1022</v>
      </c>
      <c r="C106" s="71" t="s">
        <v>824</v>
      </c>
      <c r="D106" s="71" t="s">
        <v>825</v>
      </c>
      <c r="E106" s="71" t="s">
        <v>1023</v>
      </c>
      <c r="F106" s="240" t="s">
        <v>827</v>
      </c>
      <c r="G106" s="240" t="s">
        <v>828</v>
      </c>
      <c r="H106" s="240" t="s">
        <v>836</v>
      </c>
      <c r="I106" s="240" t="s">
        <v>830</v>
      </c>
      <c r="J106" s="71" t="s">
        <v>1023</v>
      </c>
    </row>
    <row r="107" ht="30" customHeight="1" spans="1:10">
      <c r="A107" s="233"/>
      <c r="B107" s="234"/>
      <c r="C107" s="71" t="s">
        <v>824</v>
      </c>
      <c r="D107" s="71" t="s">
        <v>852</v>
      </c>
      <c r="E107" s="71" t="s">
        <v>1024</v>
      </c>
      <c r="F107" s="240" t="s">
        <v>827</v>
      </c>
      <c r="G107" s="240" t="s">
        <v>894</v>
      </c>
      <c r="H107" s="240" t="s">
        <v>836</v>
      </c>
      <c r="I107" s="240" t="s">
        <v>830</v>
      </c>
      <c r="J107" s="71" t="s">
        <v>1024</v>
      </c>
    </row>
    <row r="108" ht="30" customHeight="1" spans="1:10">
      <c r="A108" s="233"/>
      <c r="B108" s="234"/>
      <c r="C108" s="71" t="s">
        <v>824</v>
      </c>
      <c r="D108" s="71" t="s">
        <v>855</v>
      </c>
      <c r="E108" s="71" t="s">
        <v>1025</v>
      </c>
      <c r="F108" s="240" t="s">
        <v>827</v>
      </c>
      <c r="G108" s="240" t="s">
        <v>894</v>
      </c>
      <c r="H108" s="240" t="s">
        <v>836</v>
      </c>
      <c r="I108" s="240" t="s">
        <v>830</v>
      </c>
      <c r="J108" s="71" t="s">
        <v>1025</v>
      </c>
    </row>
    <row r="109" ht="30" customHeight="1" spans="1:10">
      <c r="A109" s="233"/>
      <c r="B109" s="234"/>
      <c r="C109" s="235" t="s">
        <v>837</v>
      </c>
      <c r="D109" s="235" t="s">
        <v>838</v>
      </c>
      <c r="E109" s="235" t="s">
        <v>1026</v>
      </c>
      <c r="F109" s="241" t="s">
        <v>827</v>
      </c>
      <c r="G109" s="241" t="s">
        <v>859</v>
      </c>
      <c r="H109" s="241" t="s">
        <v>841</v>
      </c>
      <c r="I109" s="241" t="s">
        <v>842</v>
      </c>
      <c r="J109" s="235" t="s">
        <v>1026</v>
      </c>
    </row>
    <row r="110" ht="30" customHeight="1" spans="1:10">
      <c r="A110" s="236"/>
      <c r="B110" s="237"/>
      <c r="C110" s="71" t="s">
        <v>843</v>
      </c>
      <c r="D110" s="71" t="s">
        <v>844</v>
      </c>
      <c r="E110" s="71" t="s">
        <v>1027</v>
      </c>
      <c r="F110" s="240" t="s">
        <v>846</v>
      </c>
      <c r="G110" s="240">
        <v>90</v>
      </c>
      <c r="H110" s="240" t="s">
        <v>836</v>
      </c>
      <c r="I110" s="240" t="s">
        <v>830</v>
      </c>
      <c r="J110" s="76" t="s">
        <v>918</v>
      </c>
    </row>
    <row r="111" ht="30" customHeight="1" spans="1:10">
      <c r="A111" s="231" t="s">
        <v>663</v>
      </c>
      <c r="B111" s="232" t="s">
        <v>1028</v>
      </c>
      <c r="C111" s="71" t="s">
        <v>824</v>
      </c>
      <c r="D111" s="71" t="s">
        <v>825</v>
      </c>
      <c r="E111" s="71" t="s">
        <v>1029</v>
      </c>
      <c r="F111" s="240" t="s">
        <v>827</v>
      </c>
      <c r="G111" s="240" t="s">
        <v>1030</v>
      </c>
      <c r="H111" s="240" t="s">
        <v>1031</v>
      </c>
      <c r="I111" s="240" t="s">
        <v>830</v>
      </c>
      <c r="J111" s="71" t="s">
        <v>1029</v>
      </c>
    </row>
    <row r="112" ht="30" customHeight="1" spans="1:10">
      <c r="A112" s="233"/>
      <c r="B112" s="234"/>
      <c r="C112" s="71" t="s">
        <v>824</v>
      </c>
      <c r="D112" s="71" t="s">
        <v>825</v>
      </c>
      <c r="E112" s="71" t="s">
        <v>1032</v>
      </c>
      <c r="F112" s="240" t="s">
        <v>827</v>
      </c>
      <c r="G112" s="240" t="s">
        <v>1033</v>
      </c>
      <c r="H112" s="240" t="s">
        <v>832</v>
      </c>
      <c r="I112" s="240" t="s">
        <v>830</v>
      </c>
      <c r="J112" s="71" t="s">
        <v>1032</v>
      </c>
    </row>
    <row r="113" ht="30" customHeight="1" spans="1:10">
      <c r="A113" s="233"/>
      <c r="B113" s="234"/>
      <c r="C113" s="71" t="s">
        <v>824</v>
      </c>
      <c r="D113" s="71" t="s">
        <v>825</v>
      </c>
      <c r="E113" s="71" t="s">
        <v>1034</v>
      </c>
      <c r="F113" s="240" t="s">
        <v>827</v>
      </c>
      <c r="G113" s="240" t="s">
        <v>398</v>
      </c>
      <c r="H113" s="240" t="s">
        <v>832</v>
      </c>
      <c r="I113" s="240" t="s">
        <v>830</v>
      </c>
      <c r="J113" s="71" t="s">
        <v>1034</v>
      </c>
    </row>
    <row r="114" ht="30" customHeight="1" spans="1:10">
      <c r="A114" s="233"/>
      <c r="B114" s="234"/>
      <c r="C114" s="71" t="s">
        <v>824</v>
      </c>
      <c r="D114" s="71" t="s">
        <v>825</v>
      </c>
      <c r="E114" s="71" t="s">
        <v>1035</v>
      </c>
      <c r="F114" s="240" t="s">
        <v>827</v>
      </c>
      <c r="G114" s="240" t="s">
        <v>1036</v>
      </c>
      <c r="H114" s="240" t="s">
        <v>1037</v>
      </c>
      <c r="I114" s="240" t="s">
        <v>830</v>
      </c>
      <c r="J114" s="71" t="s">
        <v>1035</v>
      </c>
    </row>
    <row r="115" ht="30" customHeight="1" spans="1:10">
      <c r="A115" s="233"/>
      <c r="B115" s="234"/>
      <c r="C115" s="235" t="s">
        <v>837</v>
      </c>
      <c r="D115" s="235" t="s">
        <v>838</v>
      </c>
      <c r="E115" s="235" t="s">
        <v>1038</v>
      </c>
      <c r="F115" s="241" t="s">
        <v>827</v>
      </c>
      <c r="G115" s="241" t="s">
        <v>1039</v>
      </c>
      <c r="H115" s="241" t="s">
        <v>841</v>
      </c>
      <c r="I115" s="241" t="s">
        <v>842</v>
      </c>
      <c r="J115" s="235" t="s">
        <v>1040</v>
      </c>
    </row>
    <row r="116" ht="30" customHeight="1" spans="1:10">
      <c r="A116" s="233"/>
      <c r="B116" s="234"/>
      <c r="C116" s="235" t="s">
        <v>837</v>
      </c>
      <c r="D116" s="235" t="s">
        <v>1041</v>
      </c>
      <c r="E116" s="235" t="s">
        <v>1042</v>
      </c>
      <c r="F116" s="241" t="s">
        <v>827</v>
      </c>
      <c r="G116" s="241" t="s">
        <v>881</v>
      </c>
      <c r="H116" s="241" t="s">
        <v>841</v>
      </c>
      <c r="I116" s="241" t="s">
        <v>842</v>
      </c>
      <c r="J116" s="235" t="s">
        <v>1043</v>
      </c>
    </row>
    <row r="117" ht="30" customHeight="1" spans="1:10">
      <c r="A117" s="236"/>
      <c r="B117" s="237"/>
      <c r="C117" s="71" t="s">
        <v>843</v>
      </c>
      <c r="D117" s="71" t="s">
        <v>844</v>
      </c>
      <c r="E117" s="71" t="s">
        <v>860</v>
      </c>
      <c r="F117" s="240" t="s">
        <v>846</v>
      </c>
      <c r="G117" s="240">
        <v>90</v>
      </c>
      <c r="H117" s="240" t="s">
        <v>836</v>
      </c>
      <c r="I117" s="240" t="s">
        <v>830</v>
      </c>
      <c r="J117" s="76" t="s">
        <v>861</v>
      </c>
    </row>
    <row r="118" ht="30" customHeight="1" spans="1:10">
      <c r="A118" s="231" t="s">
        <v>630</v>
      </c>
      <c r="B118" s="232" t="s">
        <v>1044</v>
      </c>
      <c r="C118" s="71" t="s">
        <v>824</v>
      </c>
      <c r="D118" s="71" t="s">
        <v>825</v>
      </c>
      <c r="E118" s="71" t="s">
        <v>1045</v>
      </c>
      <c r="F118" s="240" t="s">
        <v>827</v>
      </c>
      <c r="G118" s="240" t="s">
        <v>428</v>
      </c>
      <c r="H118" s="240" t="s">
        <v>836</v>
      </c>
      <c r="I118" s="240" t="s">
        <v>830</v>
      </c>
      <c r="J118" s="71" t="s">
        <v>1045</v>
      </c>
    </row>
    <row r="119" ht="30" customHeight="1" spans="1:10">
      <c r="A119" s="233"/>
      <c r="B119" s="234"/>
      <c r="C119" s="71" t="s">
        <v>824</v>
      </c>
      <c r="D119" s="71" t="s">
        <v>825</v>
      </c>
      <c r="E119" s="71" t="s">
        <v>1046</v>
      </c>
      <c r="F119" s="240" t="s">
        <v>846</v>
      </c>
      <c r="G119" s="240">
        <v>90</v>
      </c>
      <c r="H119" s="240" t="s">
        <v>829</v>
      </c>
      <c r="I119" s="240" t="s">
        <v>830</v>
      </c>
      <c r="J119" s="71" t="s">
        <v>1046</v>
      </c>
    </row>
    <row r="120" ht="30" customHeight="1" spans="1:10">
      <c r="A120" s="233"/>
      <c r="B120" s="234"/>
      <c r="C120" s="71" t="s">
        <v>837</v>
      </c>
      <c r="D120" s="71" t="s">
        <v>838</v>
      </c>
      <c r="E120" s="71" t="s">
        <v>1047</v>
      </c>
      <c r="F120" s="240" t="s">
        <v>827</v>
      </c>
      <c r="G120" s="240" t="s">
        <v>428</v>
      </c>
      <c r="H120" s="240" t="s">
        <v>829</v>
      </c>
      <c r="I120" s="240" t="s">
        <v>830</v>
      </c>
      <c r="J120" s="71" t="s">
        <v>1047</v>
      </c>
    </row>
    <row r="121" ht="30" customHeight="1" spans="1:10">
      <c r="A121" s="233"/>
      <c r="B121" s="234"/>
      <c r="C121" s="235" t="s">
        <v>837</v>
      </c>
      <c r="D121" s="235" t="s">
        <v>1041</v>
      </c>
      <c r="E121" s="235" t="s">
        <v>1042</v>
      </c>
      <c r="F121" s="241" t="s">
        <v>827</v>
      </c>
      <c r="G121" s="241" t="s">
        <v>881</v>
      </c>
      <c r="H121" s="241" t="s">
        <v>841</v>
      </c>
      <c r="I121" s="241" t="s">
        <v>842</v>
      </c>
      <c r="J121" s="235" t="s">
        <v>1042</v>
      </c>
    </row>
    <row r="122" ht="30" customHeight="1" spans="1:10">
      <c r="A122" s="236"/>
      <c r="B122" s="237"/>
      <c r="C122" s="71" t="s">
        <v>843</v>
      </c>
      <c r="D122" s="71" t="s">
        <v>844</v>
      </c>
      <c r="E122" s="71" t="s">
        <v>1048</v>
      </c>
      <c r="F122" s="240" t="s">
        <v>846</v>
      </c>
      <c r="G122" s="240" t="s">
        <v>878</v>
      </c>
      <c r="H122" s="240" t="s">
        <v>836</v>
      </c>
      <c r="I122" s="240" t="s">
        <v>830</v>
      </c>
      <c r="J122" s="76" t="s">
        <v>1049</v>
      </c>
    </row>
    <row r="123" ht="30" customHeight="1" spans="1:10">
      <c r="A123" s="231" t="s">
        <v>628</v>
      </c>
      <c r="B123" s="232" t="s">
        <v>1050</v>
      </c>
      <c r="C123" s="71" t="s">
        <v>824</v>
      </c>
      <c r="D123" s="71" t="s">
        <v>855</v>
      </c>
      <c r="E123" s="71" t="s">
        <v>1051</v>
      </c>
      <c r="F123" s="240" t="s">
        <v>827</v>
      </c>
      <c r="G123" s="240" t="s">
        <v>828</v>
      </c>
      <c r="H123" s="240" t="s">
        <v>836</v>
      </c>
      <c r="I123" s="240" t="s">
        <v>830</v>
      </c>
      <c r="J123" s="71" t="s">
        <v>1051</v>
      </c>
    </row>
    <row r="124" ht="30" customHeight="1" spans="1:10">
      <c r="A124" s="233"/>
      <c r="B124" s="234"/>
      <c r="C124" s="71" t="s">
        <v>824</v>
      </c>
      <c r="D124" s="71" t="s">
        <v>834</v>
      </c>
      <c r="E124" s="71" t="s">
        <v>1052</v>
      </c>
      <c r="F124" s="240" t="s">
        <v>1053</v>
      </c>
      <c r="G124" s="240">
        <v>115800</v>
      </c>
      <c r="H124" s="240" t="s">
        <v>906</v>
      </c>
      <c r="I124" s="240" t="s">
        <v>830</v>
      </c>
      <c r="J124" s="71" t="s">
        <v>1054</v>
      </c>
    </row>
    <row r="125" ht="30" customHeight="1" spans="1:10">
      <c r="A125" s="233"/>
      <c r="B125" s="234"/>
      <c r="C125" s="235" t="s">
        <v>837</v>
      </c>
      <c r="D125" s="235" t="s">
        <v>838</v>
      </c>
      <c r="E125" s="235" t="s">
        <v>1055</v>
      </c>
      <c r="F125" s="241" t="s">
        <v>827</v>
      </c>
      <c r="G125" s="241" t="s">
        <v>1056</v>
      </c>
      <c r="H125" s="241" t="s">
        <v>841</v>
      </c>
      <c r="I125" s="241" t="s">
        <v>842</v>
      </c>
      <c r="J125" s="235" t="s">
        <v>1055</v>
      </c>
    </row>
    <row r="126" ht="30" customHeight="1" spans="1:10">
      <c r="A126" s="236"/>
      <c r="B126" s="237"/>
      <c r="C126" s="71" t="s">
        <v>843</v>
      </c>
      <c r="D126" s="71" t="s">
        <v>844</v>
      </c>
      <c r="E126" s="71" t="s">
        <v>1048</v>
      </c>
      <c r="F126" s="240" t="s">
        <v>846</v>
      </c>
      <c r="G126" s="240">
        <v>95</v>
      </c>
      <c r="H126" s="240" t="s">
        <v>836</v>
      </c>
      <c r="I126" s="240" t="s">
        <v>830</v>
      </c>
      <c r="J126" s="76" t="s">
        <v>918</v>
      </c>
    </row>
    <row r="127" ht="30" customHeight="1" spans="1:10">
      <c r="A127" s="231" t="s">
        <v>687</v>
      </c>
      <c r="B127" s="232" t="s">
        <v>1057</v>
      </c>
      <c r="C127" s="71" t="s">
        <v>824</v>
      </c>
      <c r="D127" s="71" t="s">
        <v>825</v>
      </c>
      <c r="E127" s="71" t="s">
        <v>1058</v>
      </c>
      <c r="F127" s="240" t="s">
        <v>827</v>
      </c>
      <c r="G127" s="240" t="s">
        <v>1059</v>
      </c>
      <c r="H127" s="240" t="s">
        <v>850</v>
      </c>
      <c r="I127" s="240" t="s">
        <v>830</v>
      </c>
      <c r="J127" s="71" t="s">
        <v>1058</v>
      </c>
    </row>
    <row r="128" ht="30" customHeight="1" spans="1:10">
      <c r="A128" s="233"/>
      <c r="B128" s="234"/>
      <c r="C128" s="235" t="s">
        <v>837</v>
      </c>
      <c r="D128" s="235" t="s">
        <v>838</v>
      </c>
      <c r="E128" s="235" t="s">
        <v>1060</v>
      </c>
      <c r="F128" s="241" t="s">
        <v>827</v>
      </c>
      <c r="G128" s="241" t="s">
        <v>1020</v>
      </c>
      <c r="H128" s="241" t="s">
        <v>841</v>
      </c>
      <c r="I128" s="241" t="s">
        <v>842</v>
      </c>
      <c r="J128" s="235" t="s">
        <v>1060</v>
      </c>
    </row>
    <row r="129" ht="30" customHeight="1" spans="1:10">
      <c r="A129" s="236"/>
      <c r="B129" s="237"/>
      <c r="C129" s="71" t="s">
        <v>843</v>
      </c>
      <c r="D129" s="71" t="s">
        <v>844</v>
      </c>
      <c r="E129" s="71" t="s">
        <v>1061</v>
      </c>
      <c r="F129" s="240" t="s">
        <v>846</v>
      </c>
      <c r="G129" s="240">
        <v>95</v>
      </c>
      <c r="H129" s="240" t="s">
        <v>836</v>
      </c>
      <c r="I129" s="240" t="s">
        <v>830</v>
      </c>
      <c r="J129" s="76" t="s">
        <v>918</v>
      </c>
    </row>
    <row r="130" ht="30" customHeight="1" spans="1:10">
      <c r="A130" s="231" t="s">
        <v>665</v>
      </c>
      <c r="B130" s="232" t="s">
        <v>1062</v>
      </c>
      <c r="C130" s="71" t="s">
        <v>824</v>
      </c>
      <c r="D130" s="71" t="s">
        <v>825</v>
      </c>
      <c r="E130" s="71" t="s">
        <v>1063</v>
      </c>
      <c r="F130" s="240" t="s">
        <v>827</v>
      </c>
      <c r="G130" s="240" t="s">
        <v>995</v>
      </c>
      <c r="H130" s="240" t="s">
        <v>836</v>
      </c>
      <c r="I130" s="240" t="s">
        <v>830</v>
      </c>
      <c r="J130" s="71" t="s">
        <v>1063</v>
      </c>
    </row>
    <row r="131" ht="30" customHeight="1" spans="1:10">
      <c r="A131" s="233"/>
      <c r="B131" s="234"/>
      <c r="C131" s="71" t="s">
        <v>824</v>
      </c>
      <c r="D131" s="71" t="s">
        <v>852</v>
      </c>
      <c r="E131" s="71" t="s">
        <v>1064</v>
      </c>
      <c r="F131" s="240" t="s">
        <v>827</v>
      </c>
      <c r="G131" s="240" t="s">
        <v>828</v>
      </c>
      <c r="H131" s="240" t="s">
        <v>836</v>
      </c>
      <c r="I131" s="240" t="s">
        <v>830</v>
      </c>
      <c r="J131" s="71" t="s">
        <v>1064</v>
      </c>
    </row>
    <row r="132" ht="30" customHeight="1" spans="1:10">
      <c r="A132" s="233"/>
      <c r="B132" s="234"/>
      <c r="C132" s="71" t="s">
        <v>824</v>
      </c>
      <c r="D132" s="71" t="s">
        <v>852</v>
      </c>
      <c r="E132" s="71" t="s">
        <v>1065</v>
      </c>
      <c r="F132" s="240" t="s">
        <v>827</v>
      </c>
      <c r="G132" s="240" t="s">
        <v>828</v>
      </c>
      <c r="H132" s="240" t="s">
        <v>836</v>
      </c>
      <c r="I132" s="240" t="s">
        <v>830</v>
      </c>
      <c r="J132" s="71" t="s">
        <v>1065</v>
      </c>
    </row>
    <row r="133" ht="30" customHeight="1" spans="1:10">
      <c r="A133" s="233"/>
      <c r="B133" s="234"/>
      <c r="C133" s="71" t="s">
        <v>824</v>
      </c>
      <c r="D133" s="71" t="s">
        <v>855</v>
      </c>
      <c r="E133" s="71" t="s">
        <v>1066</v>
      </c>
      <c r="F133" s="240" t="s">
        <v>827</v>
      </c>
      <c r="G133" s="240" t="s">
        <v>828</v>
      </c>
      <c r="H133" s="240" t="s">
        <v>836</v>
      </c>
      <c r="I133" s="240" t="s">
        <v>830</v>
      </c>
      <c r="J133" s="71" t="s">
        <v>1066</v>
      </c>
    </row>
    <row r="134" ht="30" customHeight="1" spans="1:10">
      <c r="A134" s="233"/>
      <c r="B134" s="234"/>
      <c r="C134" s="235" t="s">
        <v>837</v>
      </c>
      <c r="D134" s="235" t="s">
        <v>838</v>
      </c>
      <c r="E134" s="235" t="s">
        <v>1067</v>
      </c>
      <c r="F134" s="241" t="s">
        <v>827</v>
      </c>
      <c r="G134" s="241" t="s">
        <v>859</v>
      </c>
      <c r="H134" s="241" t="s">
        <v>841</v>
      </c>
      <c r="I134" s="241" t="s">
        <v>842</v>
      </c>
      <c r="J134" s="235" t="s">
        <v>1067</v>
      </c>
    </row>
    <row r="135" ht="30" customHeight="1" spans="1:10">
      <c r="A135" s="236"/>
      <c r="B135" s="237"/>
      <c r="C135" s="71" t="s">
        <v>843</v>
      </c>
      <c r="D135" s="71" t="s">
        <v>844</v>
      </c>
      <c r="E135" s="71" t="s">
        <v>1068</v>
      </c>
      <c r="F135" s="240" t="s">
        <v>827</v>
      </c>
      <c r="G135" s="240" t="s">
        <v>828</v>
      </c>
      <c r="H135" s="240" t="s">
        <v>836</v>
      </c>
      <c r="I135" s="240" t="s">
        <v>830</v>
      </c>
      <c r="J135" s="71" t="s">
        <v>1068</v>
      </c>
    </row>
    <row r="136" s="220" customFormat="1" ht="30" customHeight="1" spans="1:10">
      <c r="A136" s="243" t="s">
        <v>636</v>
      </c>
      <c r="B136" s="243" t="s">
        <v>1069</v>
      </c>
      <c r="C136" s="71" t="s">
        <v>824</v>
      </c>
      <c r="D136" s="71" t="s">
        <v>825</v>
      </c>
      <c r="E136" s="71" t="s">
        <v>1070</v>
      </c>
      <c r="F136" s="240" t="s">
        <v>827</v>
      </c>
      <c r="G136" s="240">
        <v>1</v>
      </c>
      <c r="H136" s="240" t="s">
        <v>832</v>
      </c>
      <c r="I136" s="240" t="s">
        <v>830</v>
      </c>
      <c r="J136" s="71" t="s">
        <v>1070</v>
      </c>
    </row>
    <row r="137" ht="30" customHeight="1" spans="1:10">
      <c r="A137" s="243"/>
      <c r="B137" s="243"/>
      <c r="C137" s="71" t="s">
        <v>824</v>
      </c>
      <c r="D137" s="71" t="s">
        <v>825</v>
      </c>
      <c r="E137" s="71" t="s">
        <v>1071</v>
      </c>
      <c r="F137" s="240" t="s">
        <v>827</v>
      </c>
      <c r="G137" s="240">
        <v>1</v>
      </c>
      <c r="H137" s="240" t="s">
        <v>1072</v>
      </c>
      <c r="I137" s="240" t="s">
        <v>830</v>
      </c>
      <c r="J137" s="71" t="s">
        <v>1073</v>
      </c>
    </row>
    <row r="138" ht="30" customHeight="1" spans="1:10">
      <c r="A138" s="243"/>
      <c r="B138" s="243"/>
      <c r="C138" s="71" t="s">
        <v>824</v>
      </c>
      <c r="D138" s="71" t="s">
        <v>852</v>
      </c>
      <c r="E138" s="71" t="s">
        <v>1074</v>
      </c>
      <c r="F138" s="240" t="s">
        <v>846</v>
      </c>
      <c r="G138" s="240" t="s">
        <v>894</v>
      </c>
      <c r="H138" s="240" t="s">
        <v>836</v>
      </c>
      <c r="I138" s="240" t="s">
        <v>830</v>
      </c>
      <c r="J138" s="71" t="s">
        <v>1073</v>
      </c>
    </row>
    <row r="139" s="63" customFormat="1" ht="30" customHeight="1" spans="1:10">
      <c r="A139" s="243"/>
      <c r="B139" s="243"/>
      <c r="C139" s="71" t="s">
        <v>824</v>
      </c>
      <c r="D139" s="71" t="s">
        <v>855</v>
      </c>
      <c r="E139" s="71" t="s">
        <v>1075</v>
      </c>
      <c r="F139" s="240" t="s">
        <v>846</v>
      </c>
      <c r="G139" s="240" t="s">
        <v>894</v>
      </c>
      <c r="H139" s="240" t="s">
        <v>836</v>
      </c>
      <c r="I139" s="240" t="s">
        <v>830</v>
      </c>
      <c r="J139" s="71" t="s">
        <v>1075</v>
      </c>
    </row>
    <row r="140" ht="30" customHeight="1" spans="1:10">
      <c r="A140" s="243"/>
      <c r="B140" s="243"/>
      <c r="C140" s="71" t="s">
        <v>824</v>
      </c>
      <c r="D140" s="235" t="s">
        <v>834</v>
      </c>
      <c r="E140" s="235" t="s">
        <v>1076</v>
      </c>
      <c r="F140" s="240" t="s">
        <v>846</v>
      </c>
      <c r="G140" s="240">
        <v>36.6</v>
      </c>
      <c r="H140" s="240" t="s">
        <v>1077</v>
      </c>
      <c r="I140" s="240" t="s">
        <v>830</v>
      </c>
      <c r="J140" s="235" t="s">
        <v>1078</v>
      </c>
    </row>
    <row r="141" ht="30" customHeight="1" spans="1:10">
      <c r="A141" s="243"/>
      <c r="B141" s="243"/>
      <c r="C141" s="71" t="s">
        <v>837</v>
      </c>
      <c r="D141" s="71" t="s">
        <v>838</v>
      </c>
      <c r="E141" s="71" t="s">
        <v>1079</v>
      </c>
      <c r="F141" s="240" t="s">
        <v>846</v>
      </c>
      <c r="G141" s="240" t="s">
        <v>894</v>
      </c>
      <c r="H141" s="240" t="s">
        <v>836</v>
      </c>
      <c r="I141" s="240" t="s">
        <v>830</v>
      </c>
      <c r="J141" s="71" t="s">
        <v>1079</v>
      </c>
    </row>
    <row r="142" ht="30" customHeight="1" spans="1:10">
      <c r="A142" s="244"/>
      <c r="B142" s="244"/>
      <c r="C142" s="71" t="s">
        <v>843</v>
      </c>
      <c r="D142" s="71" t="s">
        <v>844</v>
      </c>
      <c r="E142" s="71" t="s">
        <v>1080</v>
      </c>
      <c r="F142" s="240" t="s">
        <v>846</v>
      </c>
      <c r="G142" s="240">
        <v>95</v>
      </c>
      <c r="H142" s="240" t="s">
        <v>836</v>
      </c>
      <c r="I142" s="240" t="s">
        <v>830</v>
      </c>
      <c r="J142" s="76" t="s">
        <v>1081</v>
      </c>
    </row>
    <row r="143" ht="30" customHeight="1" spans="1:10">
      <c r="A143" s="231" t="s">
        <v>601</v>
      </c>
      <c r="B143" s="232" t="s">
        <v>1082</v>
      </c>
      <c r="C143" s="71" t="s">
        <v>824</v>
      </c>
      <c r="D143" s="71" t="s">
        <v>825</v>
      </c>
      <c r="E143" s="71" t="s">
        <v>1083</v>
      </c>
      <c r="F143" s="240" t="s">
        <v>1084</v>
      </c>
      <c r="G143" s="240">
        <v>100</v>
      </c>
      <c r="H143" s="240" t="s">
        <v>1085</v>
      </c>
      <c r="I143" s="240" t="s">
        <v>830</v>
      </c>
      <c r="J143" s="71" t="s">
        <v>1083</v>
      </c>
    </row>
    <row r="144" ht="30" customHeight="1" spans="1:10">
      <c r="A144" s="233"/>
      <c r="B144" s="234"/>
      <c r="C144" s="71" t="s">
        <v>837</v>
      </c>
      <c r="D144" s="71" t="s">
        <v>838</v>
      </c>
      <c r="E144" s="71" t="s">
        <v>1086</v>
      </c>
      <c r="F144" s="240" t="s">
        <v>827</v>
      </c>
      <c r="G144" s="245">
        <v>100</v>
      </c>
      <c r="H144" s="240" t="s">
        <v>836</v>
      </c>
      <c r="I144" s="240" t="s">
        <v>830</v>
      </c>
      <c r="J144" s="71" t="s">
        <v>1086</v>
      </c>
    </row>
    <row r="145" ht="30" customHeight="1" spans="1:10">
      <c r="A145" s="233"/>
      <c r="B145" s="234"/>
      <c r="C145" s="71" t="s">
        <v>837</v>
      </c>
      <c r="D145" s="71" t="s">
        <v>838</v>
      </c>
      <c r="E145" s="71" t="s">
        <v>1087</v>
      </c>
      <c r="F145" s="240" t="s">
        <v>827</v>
      </c>
      <c r="G145" s="240">
        <v>100</v>
      </c>
      <c r="H145" s="240" t="s">
        <v>836</v>
      </c>
      <c r="I145" s="240" t="s">
        <v>830</v>
      </c>
      <c r="J145" s="71" t="s">
        <v>1087</v>
      </c>
    </row>
    <row r="146" ht="30" customHeight="1" spans="1:10">
      <c r="A146" s="233"/>
      <c r="B146" s="234"/>
      <c r="C146" s="71" t="s">
        <v>837</v>
      </c>
      <c r="D146" s="71" t="s">
        <v>838</v>
      </c>
      <c r="E146" s="71" t="s">
        <v>1088</v>
      </c>
      <c r="F146" s="240" t="s">
        <v>827</v>
      </c>
      <c r="G146" s="245">
        <v>98</v>
      </c>
      <c r="H146" s="240" t="s">
        <v>836</v>
      </c>
      <c r="I146" s="240" t="s">
        <v>830</v>
      </c>
      <c r="J146" s="71" t="s">
        <v>1088</v>
      </c>
    </row>
    <row r="147" ht="30" customHeight="1" spans="1:10">
      <c r="A147" s="236"/>
      <c r="B147" s="237"/>
      <c r="C147" s="71" t="s">
        <v>843</v>
      </c>
      <c r="D147" s="71" t="s">
        <v>844</v>
      </c>
      <c r="E147" s="71" t="s">
        <v>1089</v>
      </c>
      <c r="F147" s="240" t="s">
        <v>846</v>
      </c>
      <c r="G147" s="245">
        <v>97</v>
      </c>
      <c r="H147" s="240" t="s">
        <v>836</v>
      </c>
      <c r="I147" s="240" t="s">
        <v>830</v>
      </c>
      <c r="J147" s="71" t="s">
        <v>1089</v>
      </c>
    </row>
    <row r="148" ht="30" customHeight="1" spans="1:10">
      <c r="A148" s="231" t="s">
        <v>700</v>
      </c>
      <c r="B148" s="232" t="s">
        <v>1090</v>
      </c>
      <c r="C148" s="71" t="s">
        <v>824</v>
      </c>
      <c r="D148" s="71" t="s">
        <v>825</v>
      </c>
      <c r="E148" s="71" t="s">
        <v>1091</v>
      </c>
      <c r="F148" s="240" t="s">
        <v>846</v>
      </c>
      <c r="G148" s="240" t="s">
        <v>967</v>
      </c>
      <c r="H148" s="240" t="s">
        <v>1005</v>
      </c>
      <c r="I148" s="240" t="s">
        <v>830</v>
      </c>
      <c r="J148" s="71" t="s">
        <v>1091</v>
      </c>
    </row>
    <row r="149" ht="30" customHeight="1" spans="1:10">
      <c r="A149" s="233"/>
      <c r="B149" s="234"/>
      <c r="C149" s="71" t="s">
        <v>824</v>
      </c>
      <c r="D149" s="71" t="s">
        <v>852</v>
      </c>
      <c r="E149" s="71" t="s">
        <v>1092</v>
      </c>
      <c r="F149" s="240" t="s">
        <v>846</v>
      </c>
      <c r="G149" s="240">
        <v>99</v>
      </c>
      <c r="H149" s="240" t="s">
        <v>836</v>
      </c>
      <c r="I149" s="240" t="s">
        <v>830</v>
      </c>
      <c r="J149" s="71" t="s">
        <v>1092</v>
      </c>
    </row>
    <row r="150" ht="30" customHeight="1" spans="1:10">
      <c r="A150" s="233"/>
      <c r="B150" s="234"/>
      <c r="C150" s="71" t="s">
        <v>824</v>
      </c>
      <c r="D150" s="71" t="s">
        <v>834</v>
      </c>
      <c r="E150" s="71" t="s">
        <v>1093</v>
      </c>
      <c r="F150" s="240" t="s">
        <v>1053</v>
      </c>
      <c r="G150" s="240" t="s">
        <v>1094</v>
      </c>
      <c r="H150" s="240" t="s">
        <v>906</v>
      </c>
      <c r="I150" s="240" t="s">
        <v>830</v>
      </c>
      <c r="J150" s="71" t="s">
        <v>1095</v>
      </c>
    </row>
    <row r="151" ht="30" customHeight="1" spans="1:10">
      <c r="A151" s="233"/>
      <c r="B151" s="234"/>
      <c r="C151" s="235" t="s">
        <v>837</v>
      </c>
      <c r="D151" s="235" t="s">
        <v>838</v>
      </c>
      <c r="E151" s="235" t="s">
        <v>1096</v>
      </c>
      <c r="F151" s="241" t="s">
        <v>827</v>
      </c>
      <c r="G151" s="241" t="s">
        <v>1097</v>
      </c>
      <c r="H151" s="241" t="s">
        <v>841</v>
      </c>
      <c r="I151" s="241" t="s">
        <v>842</v>
      </c>
      <c r="J151" s="235" t="s">
        <v>1098</v>
      </c>
    </row>
    <row r="152" ht="30" customHeight="1" spans="1:10">
      <c r="A152" s="236"/>
      <c r="B152" s="237"/>
      <c r="C152" s="71" t="s">
        <v>843</v>
      </c>
      <c r="D152" s="71" t="s">
        <v>844</v>
      </c>
      <c r="E152" s="71" t="s">
        <v>1099</v>
      </c>
      <c r="F152" s="240" t="s">
        <v>846</v>
      </c>
      <c r="G152" s="240">
        <v>90</v>
      </c>
      <c r="H152" s="240" t="s">
        <v>836</v>
      </c>
      <c r="I152" s="240" t="s">
        <v>830</v>
      </c>
      <c r="J152" s="76" t="s">
        <v>918</v>
      </c>
    </row>
    <row r="153" ht="30" customHeight="1" spans="1:10">
      <c r="A153" s="231" t="s">
        <v>674</v>
      </c>
      <c r="B153" s="232" t="s">
        <v>1100</v>
      </c>
      <c r="C153" s="71" t="s">
        <v>824</v>
      </c>
      <c r="D153" s="71" t="s">
        <v>825</v>
      </c>
      <c r="E153" s="71" t="s">
        <v>1101</v>
      </c>
      <c r="F153" s="240" t="s">
        <v>827</v>
      </c>
      <c r="G153" s="240" t="s">
        <v>395</v>
      </c>
      <c r="H153" s="240" t="s">
        <v>829</v>
      </c>
      <c r="I153" s="240" t="s">
        <v>830</v>
      </c>
      <c r="J153" s="76" t="s">
        <v>1102</v>
      </c>
    </row>
    <row r="154" ht="30" customHeight="1" spans="1:10">
      <c r="A154" s="233"/>
      <c r="B154" s="234"/>
      <c r="C154" s="235" t="s">
        <v>837</v>
      </c>
      <c r="D154" s="235" t="s">
        <v>838</v>
      </c>
      <c r="E154" s="235" t="s">
        <v>1103</v>
      </c>
      <c r="F154" s="241" t="s">
        <v>827</v>
      </c>
      <c r="G154" s="241" t="s">
        <v>1104</v>
      </c>
      <c r="H154" s="241" t="s">
        <v>841</v>
      </c>
      <c r="I154" s="241" t="s">
        <v>842</v>
      </c>
      <c r="J154" s="242" t="s">
        <v>1105</v>
      </c>
    </row>
    <row r="155" ht="30" customHeight="1" spans="1:10">
      <c r="A155" s="236"/>
      <c r="B155" s="237"/>
      <c r="C155" s="71" t="s">
        <v>843</v>
      </c>
      <c r="D155" s="71" t="s">
        <v>844</v>
      </c>
      <c r="E155" s="71" t="s">
        <v>1106</v>
      </c>
      <c r="F155" s="240" t="s">
        <v>846</v>
      </c>
      <c r="G155" s="240" t="s">
        <v>933</v>
      </c>
      <c r="H155" s="240" t="s">
        <v>836</v>
      </c>
      <c r="I155" s="240" t="s">
        <v>830</v>
      </c>
      <c r="J155" s="76" t="s">
        <v>1107</v>
      </c>
    </row>
    <row r="156" ht="30" customHeight="1" spans="1:10">
      <c r="A156" s="231" t="s">
        <v>545</v>
      </c>
      <c r="B156" s="232" t="s">
        <v>1108</v>
      </c>
      <c r="C156" s="71" t="s">
        <v>824</v>
      </c>
      <c r="D156" s="71" t="s">
        <v>825</v>
      </c>
      <c r="E156" s="71" t="s">
        <v>1109</v>
      </c>
      <c r="F156" s="240" t="s">
        <v>827</v>
      </c>
      <c r="G156" s="240" t="s">
        <v>1110</v>
      </c>
      <c r="H156" s="240" t="s">
        <v>1111</v>
      </c>
      <c r="I156" s="240" t="s">
        <v>830</v>
      </c>
      <c r="J156" s="76" t="s">
        <v>1112</v>
      </c>
    </row>
    <row r="157" ht="30" customHeight="1" spans="1:10">
      <c r="A157" s="233"/>
      <c r="B157" s="234"/>
      <c r="C157" s="71" t="s">
        <v>824</v>
      </c>
      <c r="D157" s="71" t="s">
        <v>825</v>
      </c>
      <c r="E157" s="71" t="s">
        <v>1113</v>
      </c>
      <c r="F157" s="240" t="s">
        <v>827</v>
      </c>
      <c r="G157" s="240" t="s">
        <v>397</v>
      </c>
      <c r="H157" s="240" t="s">
        <v>1114</v>
      </c>
      <c r="I157" s="240" t="s">
        <v>830</v>
      </c>
      <c r="J157" s="76" t="s">
        <v>1115</v>
      </c>
    </row>
    <row r="158" ht="30" customHeight="1" spans="1:10">
      <c r="A158" s="233"/>
      <c r="B158" s="234"/>
      <c r="C158" s="71" t="s">
        <v>824</v>
      </c>
      <c r="D158" s="71" t="s">
        <v>825</v>
      </c>
      <c r="E158" s="71" t="s">
        <v>1116</v>
      </c>
      <c r="F158" s="240" t="s">
        <v>827</v>
      </c>
      <c r="G158" s="240" t="s">
        <v>995</v>
      </c>
      <c r="H158" s="240" t="s">
        <v>829</v>
      </c>
      <c r="I158" s="240" t="s">
        <v>830</v>
      </c>
      <c r="J158" s="76" t="s">
        <v>1117</v>
      </c>
    </row>
    <row r="159" ht="30" customHeight="1" spans="1:10">
      <c r="A159" s="233"/>
      <c r="B159" s="234"/>
      <c r="C159" s="71" t="s">
        <v>824</v>
      </c>
      <c r="D159" s="71" t="s">
        <v>852</v>
      </c>
      <c r="E159" s="71" t="s">
        <v>1118</v>
      </c>
      <c r="F159" s="240" t="s">
        <v>827</v>
      </c>
      <c r="G159" s="240" t="s">
        <v>828</v>
      </c>
      <c r="H159" s="240" t="s">
        <v>836</v>
      </c>
      <c r="I159" s="240" t="s">
        <v>830</v>
      </c>
      <c r="J159" s="71" t="s">
        <v>1118</v>
      </c>
    </row>
    <row r="160" ht="30" customHeight="1" spans="1:10">
      <c r="A160" s="233"/>
      <c r="B160" s="234"/>
      <c r="C160" s="71" t="s">
        <v>824</v>
      </c>
      <c r="D160" s="71" t="s">
        <v>852</v>
      </c>
      <c r="E160" s="71" t="s">
        <v>1119</v>
      </c>
      <c r="F160" s="240" t="s">
        <v>827</v>
      </c>
      <c r="G160" s="240" t="s">
        <v>828</v>
      </c>
      <c r="H160" s="240" t="s">
        <v>836</v>
      </c>
      <c r="I160" s="240" t="s">
        <v>830</v>
      </c>
      <c r="J160" s="71" t="s">
        <v>1119</v>
      </c>
    </row>
    <row r="161" ht="30" customHeight="1" spans="1:10">
      <c r="A161" s="233"/>
      <c r="B161" s="234"/>
      <c r="C161" s="235" t="s">
        <v>824</v>
      </c>
      <c r="D161" s="235" t="s">
        <v>852</v>
      </c>
      <c r="E161" s="235" t="s">
        <v>1120</v>
      </c>
      <c r="F161" s="241" t="s">
        <v>827</v>
      </c>
      <c r="G161" s="241" t="s">
        <v>1121</v>
      </c>
      <c r="H161" s="241" t="s">
        <v>841</v>
      </c>
      <c r="I161" s="241" t="s">
        <v>842</v>
      </c>
      <c r="J161" s="235" t="s">
        <v>1120</v>
      </c>
    </row>
    <row r="162" ht="30" customHeight="1" spans="1:10">
      <c r="A162" s="233"/>
      <c r="B162" s="234"/>
      <c r="C162" s="71" t="s">
        <v>824</v>
      </c>
      <c r="D162" s="71" t="s">
        <v>852</v>
      </c>
      <c r="E162" s="71" t="s">
        <v>1122</v>
      </c>
      <c r="F162" s="240" t="s">
        <v>827</v>
      </c>
      <c r="G162" s="240" t="s">
        <v>1123</v>
      </c>
      <c r="H162" s="240" t="s">
        <v>836</v>
      </c>
      <c r="I162" s="240" t="s">
        <v>830</v>
      </c>
      <c r="J162" s="71" t="s">
        <v>1122</v>
      </c>
    </row>
    <row r="163" ht="30" customHeight="1" spans="1:10">
      <c r="A163" s="233"/>
      <c r="B163" s="234"/>
      <c r="C163" s="235" t="s">
        <v>837</v>
      </c>
      <c r="D163" s="235" t="s">
        <v>838</v>
      </c>
      <c r="E163" s="235" t="s">
        <v>1124</v>
      </c>
      <c r="F163" s="241" t="s">
        <v>827</v>
      </c>
      <c r="G163" s="241" t="s">
        <v>1125</v>
      </c>
      <c r="H163" s="241" t="s">
        <v>841</v>
      </c>
      <c r="I163" s="241" t="s">
        <v>842</v>
      </c>
      <c r="J163" s="242" t="s">
        <v>1126</v>
      </c>
    </row>
    <row r="164" ht="30" customHeight="1" spans="1:10">
      <c r="A164" s="236"/>
      <c r="B164" s="237"/>
      <c r="C164" s="71" t="s">
        <v>843</v>
      </c>
      <c r="D164" s="71" t="s">
        <v>844</v>
      </c>
      <c r="E164" s="71" t="s">
        <v>845</v>
      </c>
      <c r="F164" s="240" t="s">
        <v>846</v>
      </c>
      <c r="G164" s="240">
        <v>90</v>
      </c>
      <c r="H164" s="240" t="s">
        <v>836</v>
      </c>
      <c r="I164" s="240" t="s">
        <v>830</v>
      </c>
      <c r="J164" s="76" t="s">
        <v>1127</v>
      </c>
    </row>
    <row r="165" ht="30" customHeight="1" spans="1:10">
      <c r="A165" s="231" t="s">
        <v>695</v>
      </c>
      <c r="B165" s="232" t="s">
        <v>1128</v>
      </c>
      <c r="C165" s="71" t="s">
        <v>824</v>
      </c>
      <c r="D165" s="71" t="s">
        <v>825</v>
      </c>
      <c r="E165" s="71" t="s">
        <v>1129</v>
      </c>
      <c r="F165" s="240" t="s">
        <v>827</v>
      </c>
      <c r="G165" s="240" t="s">
        <v>398</v>
      </c>
      <c r="H165" s="240" t="s">
        <v>850</v>
      </c>
      <c r="I165" s="240" t="s">
        <v>830</v>
      </c>
      <c r="J165" s="76" t="s">
        <v>1018</v>
      </c>
    </row>
    <row r="166" ht="30" customHeight="1" spans="1:10">
      <c r="A166" s="233"/>
      <c r="B166" s="234"/>
      <c r="C166" s="235" t="s">
        <v>837</v>
      </c>
      <c r="D166" s="235" t="s">
        <v>838</v>
      </c>
      <c r="E166" s="235" t="s">
        <v>1130</v>
      </c>
      <c r="F166" s="241" t="s">
        <v>827</v>
      </c>
      <c r="G166" s="241" t="s">
        <v>1125</v>
      </c>
      <c r="H166" s="241" t="s">
        <v>841</v>
      </c>
      <c r="I166" s="241" t="s">
        <v>842</v>
      </c>
      <c r="J166" s="242" t="s">
        <v>1021</v>
      </c>
    </row>
    <row r="167" ht="30" customHeight="1" spans="1:10">
      <c r="A167" s="236"/>
      <c r="B167" s="237"/>
      <c r="C167" s="71" t="s">
        <v>843</v>
      </c>
      <c r="D167" s="71" t="s">
        <v>844</v>
      </c>
      <c r="E167" s="71" t="s">
        <v>1014</v>
      </c>
      <c r="F167" s="240" t="s">
        <v>846</v>
      </c>
      <c r="G167" s="240">
        <v>95</v>
      </c>
      <c r="H167" s="240" t="s">
        <v>836</v>
      </c>
      <c r="I167" s="240" t="s">
        <v>830</v>
      </c>
      <c r="J167" s="76" t="s">
        <v>918</v>
      </c>
    </row>
    <row r="168" ht="30" customHeight="1" spans="1:10">
      <c r="A168" s="231" t="s">
        <v>573</v>
      </c>
      <c r="B168" s="232" t="s">
        <v>1131</v>
      </c>
      <c r="C168" s="71" t="s">
        <v>824</v>
      </c>
      <c r="D168" s="71" t="s">
        <v>825</v>
      </c>
      <c r="E168" s="71" t="s">
        <v>1132</v>
      </c>
      <c r="F168" s="240" t="s">
        <v>827</v>
      </c>
      <c r="G168" s="240" t="s">
        <v>1133</v>
      </c>
      <c r="H168" s="240" t="s">
        <v>1134</v>
      </c>
      <c r="I168" s="240" t="s">
        <v>830</v>
      </c>
      <c r="J168" s="71" t="s">
        <v>1132</v>
      </c>
    </row>
    <row r="169" ht="30" customHeight="1" spans="1:10">
      <c r="A169" s="233"/>
      <c r="B169" s="234"/>
      <c r="C169" s="71" t="s">
        <v>824</v>
      </c>
      <c r="D169" s="71" t="s">
        <v>825</v>
      </c>
      <c r="E169" s="71" t="s">
        <v>1135</v>
      </c>
      <c r="F169" s="240" t="s">
        <v>827</v>
      </c>
      <c r="G169" s="240" t="s">
        <v>1136</v>
      </c>
      <c r="H169" s="240" t="s">
        <v>1134</v>
      </c>
      <c r="I169" s="240" t="s">
        <v>830</v>
      </c>
      <c r="J169" s="71" t="s">
        <v>1135</v>
      </c>
    </row>
    <row r="170" ht="30" customHeight="1" spans="1:10">
      <c r="A170" s="233"/>
      <c r="B170" s="234"/>
      <c r="C170" s="71" t="s">
        <v>824</v>
      </c>
      <c r="D170" s="71" t="s">
        <v>852</v>
      </c>
      <c r="E170" s="71" t="s">
        <v>1137</v>
      </c>
      <c r="F170" s="240" t="s">
        <v>846</v>
      </c>
      <c r="G170" s="240" t="s">
        <v>894</v>
      </c>
      <c r="H170" s="240" t="s">
        <v>836</v>
      </c>
      <c r="I170" s="240" t="s">
        <v>830</v>
      </c>
      <c r="J170" s="71" t="s">
        <v>1137</v>
      </c>
    </row>
    <row r="171" ht="30" customHeight="1" spans="1:10">
      <c r="A171" s="233"/>
      <c r="B171" s="234"/>
      <c r="C171" s="71" t="s">
        <v>824</v>
      </c>
      <c r="D171" s="71" t="s">
        <v>852</v>
      </c>
      <c r="E171" s="71" t="s">
        <v>1138</v>
      </c>
      <c r="F171" s="240" t="s">
        <v>846</v>
      </c>
      <c r="G171" s="240" t="s">
        <v>933</v>
      </c>
      <c r="H171" s="240" t="s">
        <v>836</v>
      </c>
      <c r="I171" s="240" t="s">
        <v>830</v>
      </c>
      <c r="J171" s="71" t="s">
        <v>1138</v>
      </c>
    </row>
    <row r="172" ht="30" customHeight="1" spans="1:10">
      <c r="A172" s="233"/>
      <c r="B172" s="234"/>
      <c r="C172" s="71" t="s">
        <v>824</v>
      </c>
      <c r="D172" s="71" t="s">
        <v>852</v>
      </c>
      <c r="E172" s="71" t="s">
        <v>1139</v>
      </c>
      <c r="F172" s="240" t="s">
        <v>827</v>
      </c>
      <c r="G172" s="240" t="s">
        <v>828</v>
      </c>
      <c r="H172" s="240" t="s">
        <v>836</v>
      </c>
      <c r="I172" s="240" t="s">
        <v>830</v>
      </c>
      <c r="J172" s="71" t="s">
        <v>1139</v>
      </c>
    </row>
    <row r="173" ht="30" customHeight="1" spans="1:10">
      <c r="A173" s="233"/>
      <c r="B173" s="234"/>
      <c r="C173" s="71" t="s">
        <v>824</v>
      </c>
      <c r="D173" s="71" t="s">
        <v>852</v>
      </c>
      <c r="E173" s="71" t="s">
        <v>1140</v>
      </c>
      <c r="F173" s="240" t="s">
        <v>846</v>
      </c>
      <c r="G173" s="240" t="s">
        <v>894</v>
      </c>
      <c r="H173" s="240" t="s">
        <v>836</v>
      </c>
      <c r="I173" s="240" t="s">
        <v>830</v>
      </c>
      <c r="J173" s="71" t="s">
        <v>1140</v>
      </c>
    </row>
    <row r="174" ht="30" customHeight="1" spans="1:10">
      <c r="A174" s="233"/>
      <c r="B174" s="234"/>
      <c r="C174" s="71" t="s">
        <v>824</v>
      </c>
      <c r="D174" s="71" t="s">
        <v>852</v>
      </c>
      <c r="E174" s="71" t="s">
        <v>1141</v>
      </c>
      <c r="F174" s="240" t="s">
        <v>827</v>
      </c>
      <c r="G174" s="240" t="s">
        <v>828</v>
      </c>
      <c r="H174" s="240" t="s">
        <v>836</v>
      </c>
      <c r="I174" s="240" t="s">
        <v>830</v>
      </c>
      <c r="J174" s="71" t="s">
        <v>1141</v>
      </c>
    </row>
    <row r="175" ht="30" customHeight="1" spans="1:10">
      <c r="A175" s="233"/>
      <c r="B175" s="234"/>
      <c r="C175" s="235" t="s">
        <v>837</v>
      </c>
      <c r="D175" s="235" t="s">
        <v>838</v>
      </c>
      <c r="E175" s="235" t="s">
        <v>1142</v>
      </c>
      <c r="F175" s="241" t="s">
        <v>827</v>
      </c>
      <c r="G175" s="241" t="s">
        <v>881</v>
      </c>
      <c r="H175" s="241" t="s">
        <v>841</v>
      </c>
      <c r="I175" s="241" t="s">
        <v>842</v>
      </c>
      <c r="J175" s="235" t="s">
        <v>1142</v>
      </c>
    </row>
    <row r="176" ht="30" customHeight="1" spans="1:10">
      <c r="A176" s="233"/>
      <c r="B176" s="234"/>
      <c r="C176" s="235" t="s">
        <v>837</v>
      </c>
      <c r="D176" s="235" t="s">
        <v>838</v>
      </c>
      <c r="E176" s="235" t="s">
        <v>1143</v>
      </c>
      <c r="F176" s="241" t="s">
        <v>827</v>
      </c>
      <c r="G176" s="241" t="s">
        <v>881</v>
      </c>
      <c r="H176" s="241" t="s">
        <v>841</v>
      </c>
      <c r="I176" s="241" t="s">
        <v>842</v>
      </c>
      <c r="J176" s="235" t="s">
        <v>1143</v>
      </c>
    </row>
    <row r="177" ht="30" customHeight="1" spans="1:10">
      <c r="A177" s="233"/>
      <c r="B177" s="234"/>
      <c r="C177" s="235" t="s">
        <v>837</v>
      </c>
      <c r="D177" s="235" t="s">
        <v>838</v>
      </c>
      <c r="E177" s="235" t="s">
        <v>1144</v>
      </c>
      <c r="F177" s="241" t="s">
        <v>827</v>
      </c>
      <c r="G177" s="241" t="s">
        <v>859</v>
      </c>
      <c r="H177" s="241" t="s">
        <v>841</v>
      </c>
      <c r="I177" s="241" t="s">
        <v>842</v>
      </c>
      <c r="J177" s="235" t="s">
        <v>1144</v>
      </c>
    </row>
    <row r="178" ht="30" customHeight="1" spans="1:10">
      <c r="A178" s="236"/>
      <c r="B178" s="237"/>
      <c r="C178" s="71" t="s">
        <v>843</v>
      </c>
      <c r="D178" s="71" t="s">
        <v>844</v>
      </c>
      <c r="E178" s="71" t="s">
        <v>1145</v>
      </c>
      <c r="F178" s="240" t="s">
        <v>846</v>
      </c>
      <c r="G178" s="240">
        <v>90</v>
      </c>
      <c r="H178" s="240" t="s">
        <v>836</v>
      </c>
      <c r="I178" s="240" t="s">
        <v>830</v>
      </c>
      <c r="J178" s="76" t="s">
        <v>847</v>
      </c>
    </row>
    <row r="179" ht="30" customHeight="1" spans="1:10">
      <c r="A179" s="231" t="s">
        <v>721</v>
      </c>
      <c r="B179" s="232" t="s">
        <v>1146</v>
      </c>
      <c r="C179" s="71" t="s">
        <v>824</v>
      </c>
      <c r="D179" s="71" t="s">
        <v>825</v>
      </c>
      <c r="E179" s="71" t="s">
        <v>1147</v>
      </c>
      <c r="F179" s="240" t="s">
        <v>827</v>
      </c>
      <c r="G179" s="240" t="s">
        <v>396</v>
      </c>
      <c r="H179" s="240" t="s">
        <v>829</v>
      </c>
      <c r="I179" s="240" t="s">
        <v>830</v>
      </c>
      <c r="J179" s="71" t="s">
        <v>1147</v>
      </c>
    </row>
    <row r="180" ht="30" customHeight="1" spans="1:10">
      <c r="A180" s="233"/>
      <c r="B180" s="234"/>
      <c r="C180" s="71" t="s">
        <v>824</v>
      </c>
      <c r="D180" s="71" t="s">
        <v>825</v>
      </c>
      <c r="E180" s="71" t="s">
        <v>1148</v>
      </c>
      <c r="F180" s="240" t="s">
        <v>827</v>
      </c>
      <c r="G180" s="240" t="s">
        <v>828</v>
      </c>
      <c r="H180" s="240" t="s">
        <v>836</v>
      </c>
      <c r="I180" s="240" t="s">
        <v>830</v>
      </c>
      <c r="J180" s="71" t="s">
        <v>1149</v>
      </c>
    </row>
    <row r="181" ht="30" customHeight="1" spans="1:10">
      <c r="A181" s="233"/>
      <c r="B181" s="234"/>
      <c r="C181" s="71" t="s">
        <v>824</v>
      </c>
      <c r="D181" s="71" t="s">
        <v>825</v>
      </c>
      <c r="E181" s="71" t="s">
        <v>1150</v>
      </c>
      <c r="F181" s="240" t="s">
        <v>827</v>
      </c>
      <c r="G181" s="240" t="s">
        <v>828</v>
      </c>
      <c r="H181" s="240" t="s">
        <v>836</v>
      </c>
      <c r="I181" s="240" t="s">
        <v>830</v>
      </c>
      <c r="J181" s="71" t="s">
        <v>1151</v>
      </c>
    </row>
    <row r="182" ht="30" customHeight="1" spans="1:10">
      <c r="A182" s="233"/>
      <c r="B182" s="234"/>
      <c r="C182" s="71" t="s">
        <v>824</v>
      </c>
      <c r="D182" s="71" t="s">
        <v>852</v>
      </c>
      <c r="E182" s="71" t="s">
        <v>1152</v>
      </c>
      <c r="F182" s="240" t="s">
        <v>827</v>
      </c>
      <c r="G182" s="240" t="s">
        <v>828</v>
      </c>
      <c r="H182" s="240" t="s">
        <v>836</v>
      </c>
      <c r="I182" s="240" t="s">
        <v>830</v>
      </c>
      <c r="J182" s="71" t="s">
        <v>1153</v>
      </c>
    </row>
    <row r="183" ht="30" customHeight="1" spans="1:10">
      <c r="A183" s="233"/>
      <c r="B183" s="234"/>
      <c r="C183" s="71" t="s">
        <v>824</v>
      </c>
      <c r="D183" s="71" t="s">
        <v>834</v>
      </c>
      <c r="E183" s="71" t="s">
        <v>1052</v>
      </c>
      <c r="F183" s="240" t="s">
        <v>1053</v>
      </c>
      <c r="G183" s="240">
        <v>58.24</v>
      </c>
      <c r="H183" s="240" t="s">
        <v>1077</v>
      </c>
      <c r="I183" s="240" t="s">
        <v>830</v>
      </c>
      <c r="J183" s="71" t="s">
        <v>1054</v>
      </c>
    </row>
    <row r="184" ht="30" customHeight="1" spans="1:10">
      <c r="A184" s="233"/>
      <c r="B184" s="234"/>
      <c r="C184" s="235" t="s">
        <v>837</v>
      </c>
      <c r="D184" s="235" t="s">
        <v>838</v>
      </c>
      <c r="E184" s="235" t="s">
        <v>1154</v>
      </c>
      <c r="F184" s="241" t="s">
        <v>827</v>
      </c>
      <c r="G184" s="241" t="s">
        <v>859</v>
      </c>
      <c r="H184" s="241" t="s">
        <v>841</v>
      </c>
      <c r="I184" s="241" t="s">
        <v>842</v>
      </c>
      <c r="J184" s="235" t="s">
        <v>1155</v>
      </c>
    </row>
    <row r="185" ht="30" customHeight="1" spans="1:10">
      <c r="A185" s="233"/>
      <c r="B185" s="234"/>
      <c r="C185" s="235" t="s">
        <v>837</v>
      </c>
      <c r="D185" s="235" t="s">
        <v>838</v>
      </c>
      <c r="E185" s="235" t="s">
        <v>1156</v>
      </c>
      <c r="F185" s="241" t="s">
        <v>827</v>
      </c>
      <c r="G185" s="241" t="s">
        <v>1157</v>
      </c>
      <c r="H185" s="241" t="s">
        <v>841</v>
      </c>
      <c r="I185" s="241" t="s">
        <v>842</v>
      </c>
      <c r="J185" s="235" t="s">
        <v>1158</v>
      </c>
    </row>
    <row r="186" ht="30" customHeight="1" spans="1:10">
      <c r="A186" s="233"/>
      <c r="B186" s="234"/>
      <c r="C186" s="235" t="s">
        <v>837</v>
      </c>
      <c r="D186" s="235" t="s">
        <v>1041</v>
      </c>
      <c r="E186" s="235" t="s">
        <v>1042</v>
      </c>
      <c r="F186" s="241" t="s">
        <v>827</v>
      </c>
      <c r="G186" s="241" t="s">
        <v>881</v>
      </c>
      <c r="H186" s="241" t="s">
        <v>841</v>
      </c>
      <c r="I186" s="241" t="s">
        <v>842</v>
      </c>
      <c r="J186" s="235" t="s">
        <v>1159</v>
      </c>
    </row>
    <row r="187" ht="30" customHeight="1" spans="1:10">
      <c r="A187" s="233"/>
      <c r="B187" s="234"/>
      <c r="C187" s="235" t="s">
        <v>837</v>
      </c>
      <c r="D187" s="235" t="s">
        <v>987</v>
      </c>
      <c r="E187" s="235" t="s">
        <v>1160</v>
      </c>
      <c r="F187" s="241" t="s">
        <v>827</v>
      </c>
      <c r="G187" s="241" t="s">
        <v>1161</v>
      </c>
      <c r="H187" s="241" t="s">
        <v>841</v>
      </c>
      <c r="I187" s="241" t="s">
        <v>842</v>
      </c>
      <c r="J187" s="235" t="s">
        <v>1162</v>
      </c>
    </row>
    <row r="188" ht="30" customHeight="1" spans="1:10">
      <c r="A188" s="236"/>
      <c r="B188" s="237"/>
      <c r="C188" s="71" t="s">
        <v>843</v>
      </c>
      <c r="D188" s="71" t="s">
        <v>844</v>
      </c>
      <c r="E188" s="71" t="s">
        <v>860</v>
      </c>
      <c r="F188" s="240" t="s">
        <v>846</v>
      </c>
      <c r="G188" s="240">
        <v>90</v>
      </c>
      <c r="H188" s="240" t="s">
        <v>836</v>
      </c>
      <c r="I188" s="240" t="s">
        <v>830</v>
      </c>
      <c r="J188" s="76" t="s">
        <v>861</v>
      </c>
    </row>
    <row r="189" ht="30" customHeight="1" spans="1:10">
      <c r="A189" s="231" t="s">
        <v>711</v>
      </c>
      <c r="B189" s="232" t="s">
        <v>1163</v>
      </c>
      <c r="C189" s="71" t="s">
        <v>824</v>
      </c>
      <c r="D189" s="71" t="s">
        <v>825</v>
      </c>
      <c r="E189" s="71" t="s">
        <v>1164</v>
      </c>
      <c r="F189" s="240" t="s">
        <v>827</v>
      </c>
      <c r="G189" s="240" t="s">
        <v>399</v>
      </c>
      <c r="H189" s="240" t="s">
        <v>1017</v>
      </c>
      <c r="I189" s="240" t="s">
        <v>830</v>
      </c>
      <c r="J189" s="76" t="s">
        <v>1018</v>
      </c>
    </row>
    <row r="190" ht="30" customHeight="1" spans="1:10">
      <c r="A190" s="233"/>
      <c r="B190" s="234"/>
      <c r="C190" s="235" t="s">
        <v>837</v>
      </c>
      <c r="D190" s="235" t="s">
        <v>838</v>
      </c>
      <c r="E190" s="235" t="s">
        <v>1165</v>
      </c>
      <c r="F190" s="241" t="s">
        <v>827</v>
      </c>
      <c r="G190" s="241" t="s">
        <v>1166</v>
      </c>
      <c r="H190" s="241" t="s">
        <v>841</v>
      </c>
      <c r="I190" s="241" t="s">
        <v>842</v>
      </c>
      <c r="J190" s="242" t="s">
        <v>1021</v>
      </c>
    </row>
    <row r="191" ht="30" customHeight="1" spans="1:10">
      <c r="A191" s="236"/>
      <c r="B191" s="237"/>
      <c r="C191" s="71" t="s">
        <v>843</v>
      </c>
      <c r="D191" s="71" t="s">
        <v>844</v>
      </c>
      <c r="E191" s="71" t="s">
        <v>1014</v>
      </c>
      <c r="F191" s="240" t="s">
        <v>846</v>
      </c>
      <c r="G191" s="240">
        <v>90</v>
      </c>
      <c r="H191" s="240" t="s">
        <v>836</v>
      </c>
      <c r="I191" s="240" t="s">
        <v>830</v>
      </c>
      <c r="J191" s="76" t="s">
        <v>918</v>
      </c>
    </row>
    <row r="192" ht="30" customHeight="1" spans="1:10">
      <c r="A192" s="231" t="s">
        <v>697</v>
      </c>
      <c r="B192" s="232" t="s">
        <v>1167</v>
      </c>
      <c r="C192" s="71" t="s">
        <v>824</v>
      </c>
      <c r="D192" s="71" t="s">
        <v>825</v>
      </c>
      <c r="E192" s="71" t="s">
        <v>1168</v>
      </c>
      <c r="F192" s="240" t="s">
        <v>827</v>
      </c>
      <c r="G192" s="240" t="s">
        <v>397</v>
      </c>
      <c r="H192" s="240" t="s">
        <v>829</v>
      </c>
      <c r="I192" s="240" t="s">
        <v>830</v>
      </c>
      <c r="J192" s="71" t="s">
        <v>1168</v>
      </c>
    </row>
    <row r="193" ht="30" customHeight="1" spans="1:10">
      <c r="A193" s="233"/>
      <c r="B193" s="234"/>
      <c r="C193" s="235" t="s">
        <v>837</v>
      </c>
      <c r="D193" s="235" t="s">
        <v>838</v>
      </c>
      <c r="E193" s="235" t="s">
        <v>1169</v>
      </c>
      <c r="F193" s="241" t="s">
        <v>827</v>
      </c>
      <c r="G193" s="241" t="s">
        <v>840</v>
      </c>
      <c r="H193" s="241" t="s">
        <v>841</v>
      </c>
      <c r="I193" s="241" t="s">
        <v>842</v>
      </c>
      <c r="J193" s="235" t="s">
        <v>1169</v>
      </c>
    </row>
    <row r="194" ht="30" customHeight="1" spans="1:10">
      <c r="A194" s="236"/>
      <c r="B194" s="237"/>
      <c r="C194" s="71" t="s">
        <v>843</v>
      </c>
      <c r="D194" s="71" t="s">
        <v>844</v>
      </c>
      <c r="E194" s="71" t="s">
        <v>1170</v>
      </c>
      <c r="F194" s="240" t="s">
        <v>846</v>
      </c>
      <c r="G194" s="240">
        <v>95</v>
      </c>
      <c r="H194" s="240" t="s">
        <v>836</v>
      </c>
      <c r="I194" s="240" t="s">
        <v>830</v>
      </c>
      <c r="J194" s="76" t="s">
        <v>918</v>
      </c>
    </row>
    <row r="195" ht="30" customHeight="1" spans="1:10">
      <c r="A195" s="231" t="s">
        <v>726</v>
      </c>
      <c r="B195" s="232" t="s">
        <v>726</v>
      </c>
      <c r="C195" s="71" t="s">
        <v>824</v>
      </c>
      <c r="D195" s="71" t="s">
        <v>825</v>
      </c>
      <c r="E195" s="71" t="s">
        <v>1171</v>
      </c>
      <c r="F195" s="240" t="s">
        <v>827</v>
      </c>
      <c r="G195" s="240" t="s">
        <v>400</v>
      </c>
      <c r="H195" s="240" t="s">
        <v>850</v>
      </c>
      <c r="I195" s="240" t="s">
        <v>830</v>
      </c>
      <c r="J195" s="76" t="s">
        <v>1172</v>
      </c>
    </row>
    <row r="196" ht="30" customHeight="1" spans="1:10">
      <c r="A196" s="233"/>
      <c r="B196" s="234"/>
      <c r="C196" s="235" t="s">
        <v>837</v>
      </c>
      <c r="D196" s="235" t="s">
        <v>838</v>
      </c>
      <c r="E196" s="235" t="s">
        <v>1165</v>
      </c>
      <c r="F196" s="241" t="s">
        <v>827</v>
      </c>
      <c r="G196" s="241" t="s">
        <v>1166</v>
      </c>
      <c r="H196" s="241" t="s">
        <v>841</v>
      </c>
      <c r="I196" s="241" t="s">
        <v>842</v>
      </c>
      <c r="J196" s="242" t="s">
        <v>1021</v>
      </c>
    </row>
    <row r="197" ht="30" customHeight="1" spans="1:10">
      <c r="A197" s="236"/>
      <c r="B197" s="237"/>
      <c r="C197" s="71" t="s">
        <v>843</v>
      </c>
      <c r="D197" s="71" t="s">
        <v>844</v>
      </c>
      <c r="E197" s="71" t="s">
        <v>1014</v>
      </c>
      <c r="F197" s="240" t="s">
        <v>846</v>
      </c>
      <c r="G197" s="240" t="s">
        <v>1173</v>
      </c>
      <c r="H197" s="240" t="s">
        <v>836</v>
      </c>
      <c r="I197" s="240" t="s">
        <v>830</v>
      </c>
      <c r="J197" s="76" t="s">
        <v>1174</v>
      </c>
    </row>
    <row r="198" ht="30" customHeight="1" spans="1:10">
      <c r="A198" s="231" t="s">
        <v>690</v>
      </c>
      <c r="B198" s="232" t="s">
        <v>1175</v>
      </c>
      <c r="C198" s="71" t="s">
        <v>824</v>
      </c>
      <c r="D198" s="71" t="s">
        <v>825</v>
      </c>
      <c r="E198" s="71" t="s">
        <v>1176</v>
      </c>
      <c r="F198" s="240" t="s">
        <v>827</v>
      </c>
      <c r="G198" s="240" t="s">
        <v>395</v>
      </c>
      <c r="H198" s="240" t="s">
        <v>829</v>
      </c>
      <c r="I198" s="240" t="s">
        <v>830</v>
      </c>
      <c r="J198" s="76" t="s">
        <v>1018</v>
      </c>
    </row>
    <row r="199" ht="30" customHeight="1" spans="1:10">
      <c r="A199" s="233"/>
      <c r="B199" s="234"/>
      <c r="C199" s="235" t="s">
        <v>837</v>
      </c>
      <c r="D199" s="235" t="s">
        <v>838</v>
      </c>
      <c r="E199" s="235" t="s">
        <v>1177</v>
      </c>
      <c r="F199" s="241" t="s">
        <v>827</v>
      </c>
      <c r="G199" s="241" t="s">
        <v>1166</v>
      </c>
      <c r="H199" s="241" t="s">
        <v>841</v>
      </c>
      <c r="I199" s="241" t="s">
        <v>842</v>
      </c>
      <c r="J199" s="235" t="s">
        <v>1177</v>
      </c>
    </row>
    <row r="200" ht="30" customHeight="1" spans="1:10">
      <c r="A200" s="236"/>
      <c r="B200" s="237"/>
      <c r="C200" s="71" t="s">
        <v>843</v>
      </c>
      <c r="D200" s="71" t="s">
        <v>844</v>
      </c>
      <c r="E200" s="71" t="s">
        <v>1014</v>
      </c>
      <c r="F200" s="240" t="s">
        <v>846</v>
      </c>
      <c r="G200" s="240" t="s">
        <v>933</v>
      </c>
      <c r="H200" s="240" t="s">
        <v>836</v>
      </c>
      <c r="I200" s="240" t="s">
        <v>830</v>
      </c>
      <c r="J200" s="76" t="s">
        <v>1174</v>
      </c>
    </row>
    <row r="201" ht="30" customHeight="1" spans="1:10">
      <c r="A201" s="231" t="s">
        <v>661</v>
      </c>
      <c r="B201" s="232" t="s">
        <v>1178</v>
      </c>
      <c r="C201" s="71" t="s">
        <v>824</v>
      </c>
      <c r="D201" s="71" t="s">
        <v>825</v>
      </c>
      <c r="E201" s="71" t="s">
        <v>1179</v>
      </c>
      <c r="F201" s="240" t="s">
        <v>827</v>
      </c>
      <c r="G201" s="240" t="s">
        <v>396</v>
      </c>
      <c r="H201" s="240" t="s">
        <v>829</v>
      </c>
      <c r="I201" s="240" t="s">
        <v>830</v>
      </c>
      <c r="J201" s="71" t="s">
        <v>1179</v>
      </c>
    </row>
    <row r="202" ht="30" customHeight="1" spans="1:10">
      <c r="A202" s="233"/>
      <c r="B202" s="234"/>
      <c r="C202" s="71" t="s">
        <v>824</v>
      </c>
      <c r="D202" s="71" t="s">
        <v>852</v>
      </c>
      <c r="E202" s="71" t="s">
        <v>1180</v>
      </c>
      <c r="F202" s="240" t="s">
        <v>827</v>
      </c>
      <c r="G202" s="240" t="s">
        <v>940</v>
      </c>
      <c r="H202" s="240" t="s">
        <v>836</v>
      </c>
      <c r="I202" s="240" t="s">
        <v>830</v>
      </c>
      <c r="J202" s="71" t="s">
        <v>1180</v>
      </c>
    </row>
    <row r="203" ht="30" customHeight="1" spans="1:10">
      <c r="A203" s="233"/>
      <c r="B203" s="234"/>
      <c r="C203" s="71" t="s">
        <v>824</v>
      </c>
      <c r="D203" s="71" t="s">
        <v>852</v>
      </c>
      <c r="E203" s="71" t="s">
        <v>1181</v>
      </c>
      <c r="F203" s="240" t="s">
        <v>827</v>
      </c>
      <c r="G203" s="240" t="s">
        <v>828</v>
      </c>
      <c r="H203" s="240" t="s">
        <v>836</v>
      </c>
      <c r="I203" s="240" t="s">
        <v>830</v>
      </c>
      <c r="J203" s="71" t="s">
        <v>1181</v>
      </c>
    </row>
    <row r="204" ht="30" customHeight="1" spans="1:10">
      <c r="A204" s="233"/>
      <c r="B204" s="234"/>
      <c r="C204" s="235" t="s">
        <v>837</v>
      </c>
      <c r="D204" s="235" t="s">
        <v>838</v>
      </c>
      <c r="E204" s="235" t="s">
        <v>1182</v>
      </c>
      <c r="F204" s="241" t="s">
        <v>827</v>
      </c>
      <c r="G204" s="241" t="s">
        <v>881</v>
      </c>
      <c r="H204" s="241" t="s">
        <v>841</v>
      </c>
      <c r="I204" s="241" t="s">
        <v>842</v>
      </c>
      <c r="J204" s="235" t="s">
        <v>1182</v>
      </c>
    </row>
    <row r="205" ht="30" customHeight="1" spans="1:10">
      <c r="A205" s="236"/>
      <c r="B205" s="237"/>
      <c r="C205" s="71" t="s">
        <v>843</v>
      </c>
      <c r="D205" s="71" t="s">
        <v>844</v>
      </c>
      <c r="E205" s="71" t="s">
        <v>1183</v>
      </c>
      <c r="F205" s="240" t="s">
        <v>846</v>
      </c>
      <c r="G205" s="240" t="s">
        <v>878</v>
      </c>
      <c r="H205" s="240" t="s">
        <v>836</v>
      </c>
      <c r="I205" s="240" t="s">
        <v>830</v>
      </c>
      <c r="J205" s="76" t="s">
        <v>918</v>
      </c>
    </row>
    <row r="206" ht="30" customHeight="1" spans="1:10">
      <c r="A206" s="231" t="s">
        <v>648</v>
      </c>
      <c r="B206" s="232" t="s">
        <v>1184</v>
      </c>
      <c r="C206" s="71" t="s">
        <v>824</v>
      </c>
      <c r="D206" s="71" t="s">
        <v>825</v>
      </c>
      <c r="E206" s="71" t="s">
        <v>1185</v>
      </c>
      <c r="F206" s="240" t="s">
        <v>827</v>
      </c>
      <c r="G206" s="240" t="s">
        <v>396</v>
      </c>
      <c r="H206" s="240" t="s">
        <v>850</v>
      </c>
      <c r="I206" s="240" t="s">
        <v>830</v>
      </c>
      <c r="J206" s="71" t="s">
        <v>1185</v>
      </c>
    </row>
    <row r="207" ht="30" customHeight="1" spans="1:10">
      <c r="A207" s="233"/>
      <c r="B207" s="234"/>
      <c r="C207" s="71" t="s">
        <v>824</v>
      </c>
      <c r="D207" s="71" t="s">
        <v>852</v>
      </c>
      <c r="E207" s="71" t="s">
        <v>1186</v>
      </c>
      <c r="F207" s="240" t="s">
        <v>827</v>
      </c>
      <c r="G207" s="240" t="s">
        <v>894</v>
      </c>
      <c r="H207" s="240" t="s">
        <v>836</v>
      </c>
      <c r="I207" s="240" t="s">
        <v>830</v>
      </c>
      <c r="J207" s="71" t="s">
        <v>1186</v>
      </c>
    </row>
    <row r="208" ht="30" customHeight="1" spans="1:10">
      <c r="A208" s="233"/>
      <c r="B208" s="234"/>
      <c r="C208" s="71" t="s">
        <v>824</v>
      </c>
      <c r="D208" s="71" t="s">
        <v>852</v>
      </c>
      <c r="E208" s="71" t="s">
        <v>1187</v>
      </c>
      <c r="F208" s="240" t="s">
        <v>827</v>
      </c>
      <c r="G208" s="240" t="s">
        <v>933</v>
      </c>
      <c r="H208" s="240" t="s">
        <v>836</v>
      </c>
      <c r="I208" s="240" t="s">
        <v>830</v>
      </c>
      <c r="J208" s="71" t="s">
        <v>1187</v>
      </c>
    </row>
    <row r="209" ht="30" customHeight="1" spans="1:10">
      <c r="A209" s="233"/>
      <c r="B209" s="234"/>
      <c r="C209" s="71" t="s">
        <v>824</v>
      </c>
      <c r="D209" s="71" t="s">
        <v>852</v>
      </c>
      <c r="E209" s="71" t="s">
        <v>1188</v>
      </c>
      <c r="F209" s="240" t="s">
        <v>827</v>
      </c>
      <c r="G209" s="240" t="s">
        <v>873</v>
      </c>
      <c r="H209" s="240" t="s">
        <v>836</v>
      </c>
      <c r="I209" s="240" t="s">
        <v>830</v>
      </c>
      <c r="J209" s="71" t="s">
        <v>1188</v>
      </c>
    </row>
    <row r="210" ht="30" customHeight="1" spans="1:10">
      <c r="A210" s="233"/>
      <c r="B210" s="234"/>
      <c r="C210" s="235" t="s">
        <v>837</v>
      </c>
      <c r="D210" s="235" t="s">
        <v>948</v>
      </c>
      <c r="E210" s="235" t="s">
        <v>1189</v>
      </c>
      <c r="F210" s="241" t="s">
        <v>827</v>
      </c>
      <c r="G210" s="241" t="s">
        <v>1056</v>
      </c>
      <c r="H210" s="241" t="s">
        <v>841</v>
      </c>
      <c r="I210" s="241" t="s">
        <v>842</v>
      </c>
      <c r="J210" s="235" t="s">
        <v>1189</v>
      </c>
    </row>
    <row r="211" ht="30" customHeight="1" spans="1:10">
      <c r="A211" s="233"/>
      <c r="B211" s="234"/>
      <c r="C211" s="235" t="s">
        <v>837</v>
      </c>
      <c r="D211" s="235" t="s">
        <v>838</v>
      </c>
      <c r="E211" s="235" t="s">
        <v>1190</v>
      </c>
      <c r="F211" s="241" t="s">
        <v>827</v>
      </c>
      <c r="G211" s="241" t="s">
        <v>1056</v>
      </c>
      <c r="H211" s="241" t="s">
        <v>841</v>
      </c>
      <c r="I211" s="241" t="s">
        <v>842</v>
      </c>
      <c r="J211" s="235" t="s">
        <v>1190</v>
      </c>
    </row>
    <row r="212" ht="30" customHeight="1" spans="1:10">
      <c r="A212" s="236"/>
      <c r="B212" s="237"/>
      <c r="C212" s="71" t="s">
        <v>843</v>
      </c>
      <c r="D212" s="71" t="s">
        <v>844</v>
      </c>
      <c r="E212" s="71" t="s">
        <v>845</v>
      </c>
      <c r="F212" s="240" t="s">
        <v>846</v>
      </c>
      <c r="G212" s="240" t="s">
        <v>878</v>
      </c>
      <c r="H212" s="240" t="s">
        <v>836</v>
      </c>
      <c r="I212" s="240" t="s">
        <v>830</v>
      </c>
      <c r="J212" s="76" t="s">
        <v>847</v>
      </c>
    </row>
    <row r="213" ht="30" customHeight="1" spans="1:10">
      <c r="A213" s="231" t="s">
        <v>597</v>
      </c>
      <c r="B213" s="232" t="s">
        <v>1191</v>
      </c>
      <c r="C213" s="71" t="s">
        <v>824</v>
      </c>
      <c r="D213" s="71" t="s">
        <v>825</v>
      </c>
      <c r="E213" s="71" t="s">
        <v>1192</v>
      </c>
      <c r="F213" s="240" t="s">
        <v>846</v>
      </c>
      <c r="G213" s="240" t="s">
        <v>442</v>
      </c>
      <c r="H213" s="240" t="s">
        <v>832</v>
      </c>
      <c r="I213" s="240" t="s">
        <v>830</v>
      </c>
      <c r="J213" s="71" t="s">
        <v>1192</v>
      </c>
    </row>
    <row r="214" ht="30" customHeight="1" spans="1:10">
      <c r="A214" s="233"/>
      <c r="B214" s="234"/>
      <c r="C214" s="71" t="s">
        <v>824</v>
      </c>
      <c r="D214" s="71" t="s">
        <v>825</v>
      </c>
      <c r="E214" s="71" t="s">
        <v>1193</v>
      </c>
      <c r="F214" s="240" t="s">
        <v>827</v>
      </c>
      <c r="G214" s="240" t="s">
        <v>396</v>
      </c>
      <c r="H214" s="240" t="s">
        <v>832</v>
      </c>
      <c r="I214" s="240" t="s">
        <v>830</v>
      </c>
      <c r="J214" s="71" t="s">
        <v>1193</v>
      </c>
    </row>
    <row r="215" ht="30" customHeight="1" spans="1:10">
      <c r="A215" s="233"/>
      <c r="B215" s="234"/>
      <c r="C215" s="71" t="s">
        <v>824</v>
      </c>
      <c r="D215" s="71" t="s">
        <v>825</v>
      </c>
      <c r="E215" s="71" t="s">
        <v>1194</v>
      </c>
      <c r="F215" s="240" t="s">
        <v>827</v>
      </c>
      <c r="G215" s="240" t="s">
        <v>426</v>
      </c>
      <c r="H215" s="240" t="s">
        <v>832</v>
      </c>
      <c r="I215" s="240" t="s">
        <v>830</v>
      </c>
      <c r="J215" s="71" t="s">
        <v>1194</v>
      </c>
    </row>
    <row r="216" ht="30" customHeight="1" spans="1:10">
      <c r="A216" s="233"/>
      <c r="B216" s="234"/>
      <c r="C216" s="71" t="s">
        <v>824</v>
      </c>
      <c r="D216" s="71" t="s">
        <v>852</v>
      </c>
      <c r="E216" s="235" t="s">
        <v>1195</v>
      </c>
      <c r="F216" s="240" t="s">
        <v>827</v>
      </c>
      <c r="G216" s="240" t="s">
        <v>828</v>
      </c>
      <c r="H216" s="240" t="s">
        <v>836</v>
      </c>
      <c r="I216" s="240" t="s">
        <v>830</v>
      </c>
      <c r="J216" s="235" t="s">
        <v>1195</v>
      </c>
    </row>
    <row r="217" ht="30" customHeight="1" spans="1:10">
      <c r="A217" s="233"/>
      <c r="B217" s="234"/>
      <c r="C217" s="71" t="s">
        <v>824</v>
      </c>
      <c r="D217" s="71" t="s">
        <v>834</v>
      </c>
      <c r="E217" s="71" t="s">
        <v>1196</v>
      </c>
      <c r="F217" s="240" t="s">
        <v>1053</v>
      </c>
      <c r="G217" s="240" t="s">
        <v>438</v>
      </c>
      <c r="H217" s="240" t="s">
        <v>1077</v>
      </c>
      <c r="I217" s="240" t="s">
        <v>830</v>
      </c>
      <c r="J217" s="71" t="s">
        <v>1197</v>
      </c>
    </row>
    <row r="218" ht="30" customHeight="1" spans="1:10">
      <c r="A218" s="233"/>
      <c r="B218" s="234"/>
      <c r="C218" s="71" t="s">
        <v>837</v>
      </c>
      <c r="D218" s="71" t="s">
        <v>838</v>
      </c>
      <c r="E218" s="71" t="s">
        <v>1198</v>
      </c>
      <c r="F218" s="240" t="s">
        <v>1053</v>
      </c>
      <c r="G218" s="240" t="s">
        <v>399</v>
      </c>
      <c r="H218" s="240" t="s">
        <v>836</v>
      </c>
      <c r="I218" s="240" t="s">
        <v>830</v>
      </c>
      <c r="J218" s="71" t="s">
        <v>1198</v>
      </c>
    </row>
    <row r="219" ht="30" customHeight="1" spans="1:10">
      <c r="A219" s="236"/>
      <c r="B219" s="237"/>
      <c r="C219" s="71" t="s">
        <v>843</v>
      </c>
      <c r="D219" s="71" t="s">
        <v>844</v>
      </c>
      <c r="E219" s="71" t="s">
        <v>860</v>
      </c>
      <c r="F219" s="240" t="s">
        <v>846</v>
      </c>
      <c r="G219" s="240" t="s">
        <v>933</v>
      </c>
      <c r="H219" s="240" t="s">
        <v>836</v>
      </c>
      <c r="I219" s="240" t="s">
        <v>830</v>
      </c>
      <c r="J219" s="76" t="s">
        <v>861</v>
      </c>
    </row>
    <row r="220" ht="30" customHeight="1" spans="1:10">
      <c r="A220" s="231" t="s">
        <v>659</v>
      </c>
      <c r="B220" s="232" t="s">
        <v>1199</v>
      </c>
      <c r="C220" s="71" t="s">
        <v>824</v>
      </c>
      <c r="D220" s="71" t="s">
        <v>825</v>
      </c>
      <c r="E220" s="71" t="s">
        <v>1200</v>
      </c>
      <c r="F220" s="240" t="s">
        <v>827</v>
      </c>
      <c r="G220" s="240" t="s">
        <v>397</v>
      </c>
      <c r="H220" s="240" t="s">
        <v>829</v>
      </c>
      <c r="I220" s="240" t="s">
        <v>830</v>
      </c>
      <c r="J220" s="71" t="s">
        <v>1200</v>
      </c>
    </row>
    <row r="221" ht="30" customHeight="1" spans="1:10">
      <c r="A221" s="233"/>
      <c r="B221" s="234"/>
      <c r="C221" s="71" t="s">
        <v>824</v>
      </c>
      <c r="D221" s="71" t="s">
        <v>825</v>
      </c>
      <c r="E221" s="71" t="s">
        <v>1201</v>
      </c>
      <c r="F221" s="240" t="s">
        <v>827</v>
      </c>
      <c r="G221" s="240" t="s">
        <v>397</v>
      </c>
      <c r="H221" s="240" t="s">
        <v>829</v>
      </c>
      <c r="I221" s="240" t="s">
        <v>830</v>
      </c>
      <c r="J221" s="71" t="s">
        <v>1201</v>
      </c>
    </row>
    <row r="222" ht="30" customHeight="1" spans="1:10">
      <c r="A222" s="233"/>
      <c r="B222" s="234"/>
      <c r="C222" s="71" t="s">
        <v>824</v>
      </c>
      <c r="D222" s="71" t="s">
        <v>825</v>
      </c>
      <c r="E222" s="71" t="s">
        <v>1202</v>
      </c>
      <c r="F222" s="240" t="s">
        <v>827</v>
      </c>
      <c r="G222" s="240" t="s">
        <v>395</v>
      </c>
      <c r="H222" s="240" t="s">
        <v>829</v>
      </c>
      <c r="I222" s="240" t="s">
        <v>830</v>
      </c>
      <c r="J222" s="71" t="s">
        <v>1202</v>
      </c>
    </row>
    <row r="223" ht="30" customHeight="1" spans="1:10">
      <c r="A223" s="233"/>
      <c r="B223" s="234"/>
      <c r="C223" s="71" t="s">
        <v>824</v>
      </c>
      <c r="D223" s="71" t="s">
        <v>852</v>
      </c>
      <c r="E223" s="71" t="s">
        <v>1203</v>
      </c>
      <c r="F223" s="240" t="s">
        <v>827</v>
      </c>
      <c r="G223" s="240" t="s">
        <v>894</v>
      </c>
      <c r="H223" s="240" t="s">
        <v>836</v>
      </c>
      <c r="I223" s="240" t="s">
        <v>830</v>
      </c>
      <c r="J223" s="71" t="s">
        <v>1203</v>
      </c>
    </row>
    <row r="224" ht="30" customHeight="1" spans="1:10">
      <c r="A224" s="233"/>
      <c r="B224" s="234"/>
      <c r="C224" s="71" t="s">
        <v>824</v>
      </c>
      <c r="D224" s="71" t="s">
        <v>855</v>
      </c>
      <c r="E224" s="71" t="s">
        <v>1204</v>
      </c>
      <c r="F224" s="240" t="s">
        <v>827</v>
      </c>
      <c r="G224" s="240" t="s">
        <v>828</v>
      </c>
      <c r="H224" s="240" t="s">
        <v>836</v>
      </c>
      <c r="I224" s="240" t="s">
        <v>830</v>
      </c>
      <c r="J224" s="71" t="s">
        <v>1204</v>
      </c>
    </row>
    <row r="225" ht="30" customHeight="1" spans="1:10">
      <c r="A225" s="233"/>
      <c r="B225" s="234"/>
      <c r="C225" s="71" t="s">
        <v>837</v>
      </c>
      <c r="D225" s="71" t="s">
        <v>948</v>
      </c>
      <c r="E225" s="71" t="s">
        <v>1205</v>
      </c>
      <c r="F225" s="240" t="s">
        <v>827</v>
      </c>
      <c r="G225" s="240" t="s">
        <v>427</v>
      </c>
      <c r="H225" s="240" t="s">
        <v>836</v>
      </c>
      <c r="I225" s="240" t="s">
        <v>830</v>
      </c>
      <c r="J225" s="71" t="s">
        <v>1205</v>
      </c>
    </row>
    <row r="226" ht="30" customHeight="1" spans="1:10">
      <c r="A226" s="233"/>
      <c r="B226" s="234"/>
      <c r="C226" s="71" t="s">
        <v>837</v>
      </c>
      <c r="D226" s="71" t="s">
        <v>1041</v>
      </c>
      <c r="E226" s="71" t="s">
        <v>1206</v>
      </c>
      <c r="F226" s="240" t="s">
        <v>827</v>
      </c>
      <c r="G226" s="240" t="s">
        <v>1207</v>
      </c>
      <c r="H226" s="240" t="s">
        <v>836</v>
      </c>
      <c r="I226" s="240" t="s">
        <v>830</v>
      </c>
      <c r="J226" s="71" t="s">
        <v>1206</v>
      </c>
    </row>
    <row r="227" ht="30" customHeight="1" spans="1:10">
      <c r="A227" s="236"/>
      <c r="B227" s="237"/>
      <c r="C227" s="71" t="s">
        <v>843</v>
      </c>
      <c r="D227" s="71" t="s">
        <v>844</v>
      </c>
      <c r="E227" s="71" t="s">
        <v>1208</v>
      </c>
      <c r="F227" s="240" t="s">
        <v>846</v>
      </c>
      <c r="G227" s="240" t="s">
        <v>933</v>
      </c>
      <c r="H227" s="240" t="s">
        <v>836</v>
      </c>
      <c r="I227" s="240" t="s">
        <v>830</v>
      </c>
      <c r="J227" s="76" t="s">
        <v>1174</v>
      </c>
    </row>
    <row r="228" ht="30" customHeight="1" spans="1:10">
      <c r="A228" s="231" t="s">
        <v>607</v>
      </c>
      <c r="B228" s="232" t="s">
        <v>1209</v>
      </c>
      <c r="C228" s="71" t="s">
        <v>824</v>
      </c>
      <c r="D228" s="71" t="s">
        <v>825</v>
      </c>
      <c r="E228" s="71" t="s">
        <v>1210</v>
      </c>
      <c r="F228" s="240" t="s">
        <v>846</v>
      </c>
      <c r="G228" s="240" t="s">
        <v>399</v>
      </c>
      <c r="H228" s="240" t="s">
        <v>832</v>
      </c>
      <c r="I228" s="240" t="s">
        <v>830</v>
      </c>
      <c r="J228" s="71" t="s">
        <v>1210</v>
      </c>
    </row>
    <row r="229" ht="30" customHeight="1" spans="1:10">
      <c r="A229" s="233"/>
      <c r="B229" s="234"/>
      <c r="C229" s="71" t="s">
        <v>824</v>
      </c>
      <c r="D229" s="71" t="s">
        <v>852</v>
      </c>
      <c r="E229" s="71" t="s">
        <v>1211</v>
      </c>
      <c r="F229" s="240" t="s">
        <v>827</v>
      </c>
      <c r="G229" s="240" t="s">
        <v>438</v>
      </c>
      <c r="H229" s="240" t="s">
        <v>836</v>
      </c>
      <c r="I229" s="240" t="s">
        <v>830</v>
      </c>
      <c r="J229" s="71" t="s">
        <v>1211</v>
      </c>
    </row>
    <row r="230" ht="30" customHeight="1" spans="1:10">
      <c r="A230" s="233"/>
      <c r="B230" s="234"/>
      <c r="C230" s="71" t="s">
        <v>824</v>
      </c>
      <c r="D230" s="71" t="s">
        <v>852</v>
      </c>
      <c r="E230" s="71" t="s">
        <v>1212</v>
      </c>
      <c r="F230" s="240" t="s">
        <v>827</v>
      </c>
      <c r="G230" s="240" t="s">
        <v>933</v>
      </c>
      <c r="H230" s="240" t="s">
        <v>836</v>
      </c>
      <c r="I230" s="240" t="s">
        <v>830</v>
      </c>
      <c r="J230" s="71" t="s">
        <v>1212</v>
      </c>
    </row>
    <row r="231" ht="30" customHeight="1" spans="1:10">
      <c r="A231" s="233"/>
      <c r="B231" s="234"/>
      <c r="C231" s="235" t="s">
        <v>837</v>
      </c>
      <c r="D231" s="235" t="s">
        <v>838</v>
      </c>
      <c r="E231" s="235" t="s">
        <v>1213</v>
      </c>
      <c r="F231" s="241" t="s">
        <v>827</v>
      </c>
      <c r="G231" s="241" t="s">
        <v>1056</v>
      </c>
      <c r="H231" s="241" t="s">
        <v>841</v>
      </c>
      <c r="I231" s="241" t="s">
        <v>842</v>
      </c>
      <c r="J231" s="235" t="s">
        <v>1213</v>
      </c>
    </row>
    <row r="232" ht="30" customHeight="1" spans="1:10">
      <c r="A232" s="236"/>
      <c r="B232" s="237"/>
      <c r="C232" s="71" t="s">
        <v>843</v>
      </c>
      <c r="D232" s="71" t="s">
        <v>844</v>
      </c>
      <c r="E232" s="71" t="s">
        <v>1214</v>
      </c>
      <c r="F232" s="240" t="s">
        <v>846</v>
      </c>
      <c r="G232" s="240" t="s">
        <v>933</v>
      </c>
      <c r="H232" s="240" t="s">
        <v>836</v>
      </c>
      <c r="I232" s="240" t="s">
        <v>830</v>
      </c>
      <c r="J232" s="76" t="s">
        <v>1174</v>
      </c>
    </row>
    <row r="233" ht="30" customHeight="1" spans="1:10">
      <c r="A233" s="231" t="s">
        <v>594</v>
      </c>
      <c r="B233" s="232" t="s">
        <v>1215</v>
      </c>
      <c r="C233" s="71" t="s">
        <v>824</v>
      </c>
      <c r="D233" s="71" t="s">
        <v>825</v>
      </c>
      <c r="E233" s="71" t="s">
        <v>1216</v>
      </c>
      <c r="F233" s="240" t="s">
        <v>827</v>
      </c>
      <c r="G233" s="240" t="s">
        <v>1217</v>
      </c>
      <c r="H233" s="240" t="s">
        <v>850</v>
      </c>
      <c r="I233" s="240" t="s">
        <v>830</v>
      </c>
      <c r="J233" s="71" t="s">
        <v>1216</v>
      </c>
    </row>
    <row r="234" ht="30" customHeight="1" spans="1:10">
      <c r="A234" s="233"/>
      <c r="B234" s="234"/>
      <c r="C234" s="71" t="s">
        <v>824</v>
      </c>
      <c r="D234" s="71" t="s">
        <v>825</v>
      </c>
      <c r="E234" s="71" t="s">
        <v>1218</v>
      </c>
      <c r="F234" s="240" t="s">
        <v>827</v>
      </c>
      <c r="G234" s="240" t="s">
        <v>1217</v>
      </c>
      <c r="H234" s="240" t="s">
        <v>850</v>
      </c>
      <c r="I234" s="240" t="s">
        <v>830</v>
      </c>
      <c r="J234" s="71" t="s">
        <v>1218</v>
      </c>
    </row>
    <row r="235" ht="30" customHeight="1" spans="1:10">
      <c r="A235" s="233"/>
      <c r="B235" s="234"/>
      <c r="C235" s="71" t="s">
        <v>824</v>
      </c>
      <c r="D235" s="71" t="s">
        <v>825</v>
      </c>
      <c r="E235" s="71" t="s">
        <v>1219</v>
      </c>
      <c r="F235" s="240" t="s">
        <v>827</v>
      </c>
      <c r="G235" s="240" t="s">
        <v>438</v>
      </c>
      <c r="H235" s="240" t="s">
        <v>850</v>
      </c>
      <c r="I235" s="240" t="s">
        <v>830</v>
      </c>
      <c r="J235" s="71" t="s">
        <v>1219</v>
      </c>
    </row>
    <row r="236" ht="30" customHeight="1" spans="1:10">
      <c r="A236" s="233"/>
      <c r="B236" s="234"/>
      <c r="C236" s="71" t="s">
        <v>824</v>
      </c>
      <c r="D236" s="71" t="s">
        <v>825</v>
      </c>
      <c r="E236" s="71" t="s">
        <v>1220</v>
      </c>
      <c r="F236" s="240" t="s">
        <v>827</v>
      </c>
      <c r="G236" s="240" t="s">
        <v>396</v>
      </c>
      <c r="H236" s="240" t="s">
        <v>850</v>
      </c>
      <c r="I236" s="240" t="s">
        <v>830</v>
      </c>
      <c r="J236" s="71" t="s">
        <v>1220</v>
      </c>
    </row>
    <row r="237" ht="30" customHeight="1" spans="1:10">
      <c r="A237" s="233"/>
      <c r="B237" s="234"/>
      <c r="C237" s="71" t="s">
        <v>824</v>
      </c>
      <c r="D237" s="71" t="s">
        <v>825</v>
      </c>
      <c r="E237" s="71" t="s">
        <v>1221</v>
      </c>
      <c r="F237" s="240" t="s">
        <v>827</v>
      </c>
      <c r="G237" s="240" t="s">
        <v>400</v>
      </c>
      <c r="H237" s="240" t="s">
        <v>850</v>
      </c>
      <c r="I237" s="240" t="s">
        <v>830</v>
      </c>
      <c r="J237" s="71" t="s">
        <v>1221</v>
      </c>
    </row>
    <row r="238" ht="30" customHeight="1" spans="1:10">
      <c r="A238" s="233"/>
      <c r="B238" s="234"/>
      <c r="C238" s="71" t="s">
        <v>824</v>
      </c>
      <c r="D238" s="71" t="s">
        <v>825</v>
      </c>
      <c r="E238" s="71" t="s">
        <v>1222</v>
      </c>
      <c r="F238" s="240" t="s">
        <v>827</v>
      </c>
      <c r="G238" s="240" t="s">
        <v>1223</v>
      </c>
      <c r="H238" s="240" t="s">
        <v>850</v>
      </c>
      <c r="I238" s="240" t="s">
        <v>830</v>
      </c>
      <c r="J238" s="71" t="s">
        <v>1222</v>
      </c>
    </row>
    <row r="239" ht="30" customHeight="1" spans="1:10">
      <c r="A239" s="233"/>
      <c r="B239" s="234"/>
      <c r="C239" s="71" t="s">
        <v>824</v>
      </c>
      <c r="D239" s="71" t="s">
        <v>825</v>
      </c>
      <c r="E239" s="71" t="s">
        <v>1224</v>
      </c>
      <c r="F239" s="240" t="s">
        <v>1053</v>
      </c>
      <c r="G239" s="240" t="s">
        <v>428</v>
      </c>
      <c r="H239" s="240" t="s">
        <v>832</v>
      </c>
      <c r="I239" s="240" t="s">
        <v>830</v>
      </c>
      <c r="J239" s="71" t="s">
        <v>1224</v>
      </c>
    </row>
    <row r="240" ht="30" customHeight="1" spans="1:10">
      <c r="A240" s="233"/>
      <c r="B240" s="234"/>
      <c r="C240" s="71" t="s">
        <v>824</v>
      </c>
      <c r="D240" s="71" t="s">
        <v>834</v>
      </c>
      <c r="E240" s="71" t="s">
        <v>1225</v>
      </c>
      <c r="F240" s="240" t="s">
        <v>846</v>
      </c>
      <c r="G240" s="240" t="s">
        <v>1226</v>
      </c>
      <c r="H240" s="240" t="s">
        <v>1077</v>
      </c>
      <c r="I240" s="240" t="s">
        <v>830</v>
      </c>
      <c r="J240" s="71" t="s">
        <v>1227</v>
      </c>
    </row>
    <row r="241" ht="30" customHeight="1" spans="1:10">
      <c r="A241" s="233"/>
      <c r="B241" s="234"/>
      <c r="C241" s="71" t="s">
        <v>824</v>
      </c>
      <c r="D241" s="71" t="s">
        <v>834</v>
      </c>
      <c r="E241" s="71" t="s">
        <v>1228</v>
      </c>
      <c r="F241" s="240" t="s">
        <v>846</v>
      </c>
      <c r="G241" s="240" t="s">
        <v>1229</v>
      </c>
      <c r="H241" s="240" t="s">
        <v>1077</v>
      </c>
      <c r="I241" s="240" t="s">
        <v>830</v>
      </c>
      <c r="J241" s="71" t="s">
        <v>1230</v>
      </c>
    </row>
    <row r="242" ht="30" customHeight="1" spans="1:10">
      <c r="A242" s="233"/>
      <c r="B242" s="234"/>
      <c r="C242" s="71" t="s">
        <v>824</v>
      </c>
      <c r="D242" s="71" t="s">
        <v>834</v>
      </c>
      <c r="E242" s="71" t="s">
        <v>1231</v>
      </c>
      <c r="F242" s="240" t="s">
        <v>846</v>
      </c>
      <c r="G242" s="240" t="s">
        <v>396</v>
      </c>
      <c r="H242" s="240" t="s">
        <v>1077</v>
      </c>
      <c r="I242" s="240" t="s">
        <v>830</v>
      </c>
      <c r="J242" s="71" t="s">
        <v>1232</v>
      </c>
    </row>
    <row r="243" ht="30" customHeight="1" spans="1:10">
      <c r="A243" s="233"/>
      <c r="B243" s="234"/>
      <c r="C243" s="71" t="s">
        <v>824</v>
      </c>
      <c r="D243" s="71" t="s">
        <v>834</v>
      </c>
      <c r="E243" s="71" t="s">
        <v>1233</v>
      </c>
      <c r="F243" s="240" t="s">
        <v>846</v>
      </c>
      <c r="G243" s="240" t="s">
        <v>1234</v>
      </c>
      <c r="H243" s="240" t="s">
        <v>1077</v>
      </c>
      <c r="I243" s="240" t="s">
        <v>830</v>
      </c>
      <c r="J243" s="71" t="s">
        <v>1235</v>
      </c>
    </row>
    <row r="244" ht="30" customHeight="1" spans="1:10">
      <c r="A244" s="233"/>
      <c r="B244" s="234"/>
      <c r="C244" s="71" t="s">
        <v>824</v>
      </c>
      <c r="D244" s="71" t="s">
        <v>834</v>
      </c>
      <c r="E244" s="71" t="s">
        <v>1236</v>
      </c>
      <c r="F244" s="240" t="s">
        <v>846</v>
      </c>
      <c r="G244" s="240" t="s">
        <v>1237</v>
      </c>
      <c r="H244" s="240" t="s">
        <v>1077</v>
      </c>
      <c r="I244" s="240" t="s">
        <v>830</v>
      </c>
      <c r="J244" s="71" t="s">
        <v>1238</v>
      </c>
    </row>
    <row r="245" ht="30" customHeight="1" spans="1:10">
      <c r="A245" s="233"/>
      <c r="B245" s="234"/>
      <c r="C245" s="71" t="s">
        <v>824</v>
      </c>
      <c r="D245" s="71" t="s">
        <v>834</v>
      </c>
      <c r="E245" s="71" t="s">
        <v>1239</v>
      </c>
      <c r="F245" s="240" t="s">
        <v>846</v>
      </c>
      <c r="G245" s="240" t="s">
        <v>1240</v>
      </c>
      <c r="H245" s="240" t="s">
        <v>1077</v>
      </c>
      <c r="I245" s="240" t="s">
        <v>830</v>
      </c>
      <c r="J245" s="71" t="s">
        <v>1241</v>
      </c>
    </row>
    <row r="246" ht="30" customHeight="1" spans="1:10">
      <c r="A246" s="233"/>
      <c r="B246" s="234"/>
      <c r="C246" s="71" t="s">
        <v>824</v>
      </c>
      <c r="D246" s="71" t="s">
        <v>834</v>
      </c>
      <c r="E246" s="71" t="s">
        <v>1242</v>
      </c>
      <c r="F246" s="240" t="s">
        <v>846</v>
      </c>
      <c r="G246" s="240" t="s">
        <v>1243</v>
      </c>
      <c r="H246" s="240" t="s">
        <v>1077</v>
      </c>
      <c r="I246" s="240" t="s">
        <v>830</v>
      </c>
      <c r="J246" s="71" t="s">
        <v>1244</v>
      </c>
    </row>
    <row r="247" ht="30" customHeight="1" spans="1:10">
      <c r="A247" s="233"/>
      <c r="B247" s="234"/>
      <c r="C247" s="235" t="s">
        <v>837</v>
      </c>
      <c r="D247" s="235" t="s">
        <v>838</v>
      </c>
      <c r="E247" s="235" t="s">
        <v>1245</v>
      </c>
      <c r="F247" s="241" t="s">
        <v>827</v>
      </c>
      <c r="G247" s="241" t="s">
        <v>859</v>
      </c>
      <c r="H247" s="241" t="s">
        <v>841</v>
      </c>
      <c r="I247" s="241" t="s">
        <v>842</v>
      </c>
      <c r="J247" s="235" t="s">
        <v>1245</v>
      </c>
    </row>
    <row r="248" ht="30" customHeight="1" spans="1:10">
      <c r="A248" s="236"/>
      <c r="B248" s="237"/>
      <c r="C248" s="71" t="s">
        <v>843</v>
      </c>
      <c r="D248" s="71" t="s">
        <v>844</v>
      </c>
      <c r="E248" s="71" t="s">
        <v>860</v>
      </c>
      <c r="F248" s="240" t="s">
        <v>846</v>
      </c>
      <c r="G248" s="240" t="s">
        <v>933</v>
      </c>
      <c r="H248" s="240" t="s">
        <v>836</v>
      </c>
      <c r="I248" s="240" t="s">
        <v>830</v>
      </c>
      <c r="J248" s="76" t="s">
        <v>861</v>
      </c>
    </row>
    <row r="249" ht="30" customHeight="1" spans="1:10">
      <c r="A249" s="231" t="s">
        <v>653</v>
      </c>
      <c r="B249" s="232" t="s">
        <v>1246</v>
      </c>
      <c r="C249" s="71" t="s">
        <v>824</v>
      </c>
      <c r="D249" s="71" t="s">
        <v>825</v>
      </c>
      <c r="E249" s="71" t="s">
        <v>1247</v>
      </c>
      <c r="F249" s="240" t="s">
        <v>1084</v>
      </c>
      <c r="G249" s="240" t="s">
        <v>398</v>
      </c>
      <c r="H249" s="240" t="s">
        <v>832</v>
      </c>
      <c r="I249" s="240" t="s">
        <v>830</v>
      </c>
      <c r="J249" s="71" t="s">
        <v>1247</v>
      </c>
    </row>
    <row r="250" ht="30" customHeight="1" spans="1:10">
      <c r="A250" s="233"/>
      <c r="B250" s="234"/>
      <c r="C250" s="71" t="s">
        <v>824</v>
      </c>
      <c r="D250" s="71" t="s">
        <v>852</v>
      </c>
      <c r="E250" s="71" t="s">
        <v>1248</v>
      </c>
      <c r="F250" s="240" t="s">
        <v>827</v>
      </c>
      <c r="G250" s="240" t="s">
        <v>399</v>
      </c>
      <c r="H250" s="240" t="s">
        <v>836</v>
      </c>
      <c r="I250" s="240" t="s">
        <v>830</v>
      </c>
      <c r="J250" s="71" t="s">
        <v>1248</v>
      </c>
    </row>
    <row r="251" ht="30" customHeight="1" spans="1:10">
      <c r="A251" s="233"/>
      <c r="B251" s="234"/>
      <c r="C251" s="71" t="s">
        <v>824</v>
      </c>
      <c r="D251" s="71" t="s">
        <v>852</v>
      </c>
      <c r="E251" s="71" t="s">
        <v>1249</v>
      </c>
      <c r="F251" s="240" t="s">
        <v>827</v>
      </c>
      <c r="G251" s="240" t="s">
        <v>828</v>
      </c>
      <c r="H251" s="240" t="s">
        <v>836</v>
      </c>
      <c r="I251" s="240" t="s">
        <v>830</v>
      </c>
      <c r="J251" s="71" t="s">
        <v>1249</v>
      </c>
    </row>
    <row r="252" ht="30" customHeight="1" spans="1:10">
      <c r="A252" s="233"/>
      <c r="B252" s="234"/>
      <c r="C252" s="71" t="s">
        <v>824</v>
      </c>
      <c r="D252" s="235" t="s">
        <v>834</v>
      </c>
      <c r="E252" s="71" t="s">
        <v>1052</v>
      </c>
      <c r="F252" s="240" t="s">
        <v>1053</v>
      </c>
      <c r="G252" s="240">
        <v>10000</v>
      </c>
      <c r="H252" s="240" t="s">
        <v>906</v>
      </c>
      <c r="I252" s="240" t="s">
        <v>830</v>
      </c>
      <c r="J252" s="235" t="s">
        <v>1250</v>
      </c>
    </row>
    <row r="253" ht="30" customHeight="1" spans="1:10">
      <c r="A253" s="233"/>
      <c r="B253" s="234"/>
      <c r="C253" s="71" t="s">
        <v>837</v>
      </c>
      <c r="D253" s="71" t="s">
        <v>948</v>
      </c>
      <c r="E253" s="71" t="s">
        <v>1251</v>
      </c>
      <c r="F253" s="240" t="s">
        <v>827</v>
      </c>
      <c r="G253" s="240" t="s">
        <v>933</v>
      </c>
      <c r="H253" s="240" t="s">
        <v>836</v>
      </c>
      <c r="I253" s="240" t="s">
        <v>830</v>
      </c>
      <c r="J253" s="71" t="s">
        <v>1251</v>
      </c>
    </row>
    <row r="254" ht="30" customHeight="1" spans="1:10">
      <c r="A254" s="236"/>
      <c r="B254" s="237"/>
      <c r="C254" s="71" t="s">
        <v>843</v>
      </c>
      <c r="D254" s="71" t="s">
        <v>844</v>
      </c>
      <c r="E254" s="71" t="s">
        <v>845</v>
      </c>
      <c r="F254" s="240" t="s">
        <v>846</v>
      </c>
      <c r="G254" s="240">
        <v>90</v>
      </c>
      <c r="H254" s="240" t="s">
        <v>836</v>
      </c>
      <c r="I254" s="240" t="s">
        <v>830</v>
      </c>
      <c r="J254" s="76" t="s">
        <v>847</v>
      </c>
    </row>
    <row r="255" ht="30" customHeight="1" spans="1:10">
      <c r="A255" s="231" t="s">
        <v>651</v>
      </c>
      <c r="B255" s="232" t="s">
        <v>1252</v>
      </c>
      <c r="C255" s="71" t="s">
        <v>824</v>
      </c>
      <c r="D255" s="71" t="s">
        <v>825</v>
      </c>
      <c r="E255" s="71" t="s">
        <v>1253</v>
      </c>
      <c r="F255" s="240" t="s">
        <v>827</v>
      </c>
      <c r="G255" s="240" t="s">
        <v>396</v>
      </c>
      <c r="H255" s="240" t="s">
        <v>832</v>
      </c>
      <c r="I255" s="240" t="s">
        <v>830</v>
      </c>
      <c r="J255" s="71" t="s">
        <v>1253</v>
      </c>
    </row>
    <row r="256" ht="30" customHeight="1" spans="1:10">
      <c r="A256" s="233"/>
      <c r="B256" s="234"/>
      <c r="C256" s="71" t="s">
        <v>824</v>
      </c>
      <c r="D256" s="71" t="s">
        <v>825</v>
      </c>
      <c r="E256" s="71" t="s">
        <v>1254</v>
      </c>
      <c r="F256" s="240" t="s">
        <v>827</v>
      </c>
      <c r="G256" s="240" t="s">
        <v>396</v>
      </c>
      <c r="H256" s="240" t="s">
        <v>832</v>
      </c>
      <c r="I256" s="240" t="s">
        <v>830</v>
      </c>
      <c r="J256" s="71" t="s">
        <v>1254</v>
      </c>
    </row>
    <row r="257" ht="30" customHeight="1" spans="1:10">
      <c r="A257" s="233"/>
      <c r="B257" s="234"/>
      <c r="C257" s="71" t="s">
        <v>824</v>
      </c>
      <c r="D257" s="71" t="s">
        <v>825</v>
      </c>
      <c r="E257" s="71" t="s">
        <v>1255</v>
      </c>
      <c r="F257" s="240" t="s">
        <v>827</v>
      </c>
      <c r="G257" s="240" t="s">
        <v>430</v>
      </c>
      <c r="H257" s="240" t="s">
        <v>832</v>
      </c>
      <c r="I257" s="240" t="s">
        <v>830</v>
      </c>
      <c r="J257" s="71" t="s">
        <v>1255</v>
      </c>
    </row>
    <row r="258" ht="30" customHeight="1" spans="1:10">
      <c r="A258" s="233"/>
      <c r="B258" s="234"/>
      <c r="C258" s="71" t="s">
        <v>824</v>
      </c>
      <c r="D258" s="71" t="s">
        <v>852</v>
      </c>
      <c r="E258" s="71" t="s">
        <v>1256</v>
      </c>
      <c r="F258" s="240" t="s">
        <v>827</v>
      </c>
      <c r="G258" s="240" t="s">
        <v>828</v>
      </c>
      <c r="H258" s="240" t="s">
        <v>836</v>
      </c>
      <c r="I258" s="240" t="s">
        <v>830</v>
      </c>
      <c r="J258" s="71" t="s">
        <v>1256</v>
      </c>
    </row>
    <row r="259" ht="30" customHeight="1" spans="1:10">
      <c r="A259" s="233"/>
      <c r="B259" s="234"/>
      <c r="C259" s="71" t="s">
        <v>824</v>
      </c>
      <c r="D259" s="71" t="s">
        <v>855</v>
      </c>
      <c r="E259" s="71" t="s">
        <v>960</v>
      </c>
      <c r="F259" s="240" t="s">
        <v>827</v>
      </c>
      <c r="G259" s="240" t="s">
        <v>828</v>
      </c>
      <c r="H259" s="240" t="s">
        <v>836</v>
      </c>
      <c r="I259" s="240" t="s">
        <v>830</v>
      </c>
      <c r="J259" s="71" t="s">
        <v>960</v>
      </c>
    </row>
    <row r="260" ht="30" customHeight="1" spans="1:10">
      <c r="A260" s="233"/>
      <c r="B260" s="234"/>
      <c r="C260" s="71" t="s">
        <v>824</v>
      </c>
      <c r="D260" s="71" t="s">
        <v>834</v>
      </c>
      <c r="E260" s="71" t="s">
        <v>1257</v>
      </c>
      <c r="F260" s="240" t="s">
        <v>1053</v>
      </c>
      <c r="G260" s="240">
        <v>10000</v>
      </c>
      <c r="H260" s="240" t="s">
        <v>906</v>
      </c>
      <c r="I260" s="240" t="s">
        <v>830</v>
      </c>
      <c r="J260" s="71" t="s">
        <v>1257</v>
      </c>
    </row>
    <row r="261" ht="30" customHeight="1" spans="1:10">
      <c r="A261" s="233"/>
      <c r="B261" s="234"/>
      <c r="C261" s="235" t="s">
        <v>837</v>
      </c>
      <c r="D261" s="235" t="s">
        <v>838</v>
      </c>
      <c r="E261" s="235" t="s">
        <v>1258</v>
      </c>
      <c r="F261" s="241" t="s">
        <v>846</v>
      </c>
      <c r="G261" s="241" t="s">
        <v>881</v>
      </c>
      <c r="H261" s="241" t="s">
        <v>841</v>
      </c>
      <c r="I261" s="241" t="s">
        <v>842</v>
      </c>
      <c r="J261" s="235" t="s">
        <v>1258</v>
      </c>
    </row>
    <row r="262" ht="30" customHeight="1" spans="1:10">
      <c r="A262" s="236"/>
      <c r="B262" s="237"/>
      <c r="C262" s="71" t="s">
        <v>843</v>
      </c>
      <c r="D262" s="71" t="s">
        <v>844</v>
      </c>
      <c r="E262" s="71" t="s">
        <v>1259</v>
      </c>
      <c r="F262" s="240" t="s">
        <v>846</v>
      </c>
      <c r="G262" s="240" t="s">
        <v>933</v>
      </c>
      <c r="H262" s="240" t="s">
        <v>836</v>
      </c>
      <c r="I262" s="240" t="s">
        <v>830</v>
      </c>
      <c r="J262" s="76" t="s">
        <v>861</v>
      </c>
    </row>
    <row r="263" s="63" customFormat="1" ht="30" customHeight="1" spans="1:10">
      <c r="A263" s="231" t="s">
        <v>676</v>
      </c>
      <c r="B263" s="232" t="s">
        <v>1260</v>
      </c>
      <c r="C263" s="71" t="s">
        <v>824</v>
      </c>
      <c r="D263" s="71" t="s">
        <v>825</v>
      </c>
      <c r="E263" s="71" t="s">
        <v>1261</v>
      </c>
      <c r="F263" s="240" t="s">
        <v>827</v>
      </c>
      <c r="G263" s="240" t="s">
        <v>398</v>
      </c>
      <c r="H263" s="240" t="s">
        <v>832</v>
      </c>
      <c r="I263" s="240" t="s">
        <v>830</v>
      </c>
      <c r="J263" s="71" t="s">
        <v>1261</v>
      </c>
    </row>
    <row r="264" ht="30" customHeight="1" spans="1:10">
      <c r="A264" s="233"/>
      <c r="B264" s="234"/>
      <c r="C264" s="71" t="s">
        <v>824</v>
      </c>
      <c r="D264" s="71" t="s">
        <v>852</v>
      </c>
      <c r="E264" s="71" t="s">
        <v>1262</v>
      </c>
      <c r="F264" s="240" t="s">
        <v>827</v>
      </c>
      <c r="G264" s="240" t="s">
        <v>828</v>
      </c>
      <c r="H264" s="240" t="s">
        <v>836</v>
      </c>
      <c r="I264" s="240" t="s">
        <v>830</v>
      </c>
      <c r="J264" s="71" t="s">
        <v>1262</v>
      </c>
    </row>
    <row r="265" ht="30" customHeight="1" spans="1:10">
      <c r="A265" s="233"/>
      <c r="B265" s="234"/>
      <c r="C265" s="71" t="s">
        <v>824</v>
      </c>
      <c r="D265" s="71" t="s">
        <v>852</v>
      </c>
      <c r="E265" s="71" t="s">
        <v>1263</v>
      </c>
      <c r="F265" s="240" t="s">
        <v>827</v>
      </c>
      <c r="G265" s="240" t="s">
        <v>828</v>
      </c>
      <c r="H265" s="240" t="s">
        <v>836</v>
      </c>
      <c r="I265" s="240" t="s">
        <v>830</v>
      </c>
      <c r="J265" s="71" t="s">
        <v>1263</v>
      </c>
    </row>
    <row r="266" ht="30" customHeight="1" spans="1:10">
      <c r="A266" s="233"/>
      <c r="B266" s="234"/>
      <c r="C266" s="71" t="s">
        <v>824</v>
      </c>
      <c r="D266" s="71" t="s">
        <v>852</v>
      </c>
      <c r="E266" s="71" t="s">
        <v>1264</v>
      </c>
      <c r="F266" s="240" t="s">
        <v>827</v>
      </c>
      <c r="G266" s="240" t="s">
        <v>878</v>
      </c>
      <c r="H266" s="240" t="s">
        <v>836</v>
      </c>
      <c r="I266" s="240" t="s">
        <v>830</v>
      </c>
      <c r="J266" s="71" t="s">
        <v>1264</v>
      </c>
    </row>
    <row r="267" ht="30" customHeight="1" spans="1:10">
      <c r="A267" s="233"/>
      <c r="B267" s="234"/>
      <c r="C267" s="71" t="s">
        <v>824</v>
      </c>
      <c r="D267" s="71" t="s">
        <v>852</v>
      </c>
      <c r="E267" s="71" t="s">
        <v>1265</v>
      </c>
      <c r="F267" s="240" t="s">
        <v>827</v>
      </c>
      <c r="G267" s="240" t="s">
        <v>828</v>
      </c>
      <c r="H267" s="240" t="s">
        <v>836</v>
      </c>
      <c r="I267" s="240" t="s">
        <v>830</v>
      </c>
      <c r="J267" s="71" t="s">
        <v>1266</v>
      </c>
    </row>
    <row r="268" ht="30" customHeight="1" spans="1:10">
      <c r="A268" s="233"/>
      <c r="B268" s="234"/>
      <c r="C268" s="235" t="s">
        <v>837</v>
      </c>
      <c r="D268" s="235" t="s">
        <v>838</v>
      </c>
      <c r="E268" s="235" t="s">
        <v>1267</v>
      </c>
      <c r="F268" s="241" t="s">
        <v>827</v>
      </c>
      <c r="G268" s="241" t="s">
        <v>840</v>
      </c>
      <c r="H268" s="241" t="s">
        <v>841</v>
      </c>
      <c r="I268" s="241" t="s">
        <v>842</v>
      </c>
      <c r="J268" s="235" t="s">
        <v>1267</v>
      </c>
    </row>
    <row r="269" ht="30" customHeight="1" spans="1:10">
      <c r="A269" s="233"/>
      <c r="B269" s="234"/>
      <c r="C269" s="235" t="s">
        <v>837</v>
      </c>
      <c r="D269" s="235" t="s">
        <v>838</v>
      </c>
      <c r="E269" s="235" t="s">
        <v>1268</v>
      </c>
      <c r="F269" s="241" t="s">
        <v>827</v>
      </c>
      <c r="G269" s="241" t="s">
        <v>1269</v>
      </c>
      <c r="H269" s="241" t="s">
        <v>841</v>
      </c>
      <c r="I269" s="241" t="s">
        <v>842</v>
      </c>
      <c r="J269" s="235" t="s">
        <v>1268</v>
      </c>
    </row>
    <row r="270" ht="30" customHeight="1" spans="1:10">
      <c r="A270" s="236"/>
      <c r="B270" s="237"/>
      <c r="C270" s="71" t="s">
        <v>843</v>
      </c>
      <c r="D270" s="71" t="s">
        <v>844</v>
      </c>
      <c r="E270" s="71" t="s">
        <v>1270</v>
      </c>
      <c r="F270" s="240" t="s">
        <v>827</v>
      </c>
      <c r="G270" s="240" t="s">
        <v>828</v>
      </c>
      <c r="H270" s="240" t="s">
        <v>836</v>
      </c>
      <c r="I270" s="240" t="s">
        <v>830</v>
      </c>
      <c r="J270" s="71" t="s">
        <v>1270</v>
      </c>
    </row>
    <row r="271" ht="30" customHeight="1" spans="1:10">
      <c r="A271" s="231" t="s">
        <v>557</v>
      </c>
      <c r="B271" s="232" t="s">
        <v>1271</v>
      </c>
      <c r="C271" s="71" t="s">
        <v>824</v>
      </c>
      <c r="D271" s="71" t="s">
        <v>825</v>
      </c>
      <c r="E271" s="71" t="s">
        <v>1023</v>
      </c>
      <c r="F271" s="240" t="s">
        <v>846</v>
      </c>
      <c r="G271" s="240" t="s">
        <v>894</v>
      </c>
      <c r="H271" s="240" t="s">
        <v>836</v>
      </c>
      <c r="I271" s="240" t="s">
        <v>830</v>
      </c>
      <c r="J271" s="71" t="s">
        <v>1023</v>
      </c>
    </row>
    <row r="272" ht="30" customHeight="1" spans="1:10">
      <c r="A272" s="233"/>
      <c r="B272" s="234"/>
      <c r="C272" s="71" t="s">
        <v>824</v>
      </c>
      <c r="D272" s="71" t="s">
        <v>852</v>
      </c>
      <c r="E272" s="71" t="s">
        <v>1024</v>
      </c>
      <c r="F272" s="240" t="s">
        <v>827</v>
      </c>
      <c r="G272" s="240" t="s">
        <v>828</v>
      </c>
      <c r="H272" s="240" t="s">
        <v>836</v>
      </c>
      <c r="I272" s="240" t="s">
        <v>830</v>
      </c>
      <c r="J272" s="71" t="s">
        <v>1024</v>
      </c>
    </row>
    <row r="273" ht="30" customHeight="1" spans="1:10">
      <c r="A273" s="233"/>
      <c r="B273" s="234"/>
      <c r="C273" s="71" t="s">
        <v>824</v>
      </c>
      <c r="D273" s="71" t="s">
        <v>855</v>
      </c>
      <c r="E273" s="71" t="s">
        <v>1025</v>
      </c>
      <c r="F273" s="240" t="s">
        <v>827</v>
      </c>
      <c r="G273" s="240" t="s">
        <v>828</v>
      </c>
      <c r="H273" s="240" t="s">
        <v>836</v>
      </c>
      <c r="I273" s="240" t="s">
        <v>830</v>
      </c>
      <c r="J273" s="71" t="s">
        <v>1025</v>
      </c>
    </row>
    <row r="274" ht="30" customHeight="1" spans="1:10">
      <c r="A274" s="233"/>
      <c r="B274" s="234"/>
      <c r="C274" s="71" t="s">
        <v>824</v>
      </c>
      <c r="D274" s="71" t="s">
        <v>834</v>
      </c>
      <c r="E274" s="71" t="s">
        <v>1272</v>
      </c>
      <c r="F274" s="240" t="s">
        <v>846</v>
      </c>
      <c r="G274" s="240" t="s">
        <v>438</v>
      </c>
      <c r="H274" s="240" t="s">
        <v>1077</v>
      </c>
      <c r="I274" s="240" t="s">
        <v>830</v>
      </c>
      <c r="J274" s="71" t="s">
        <v>1273</v>
      </c>
    </row>
    <row r="275" ht="30" customHeight="1" spans="1:10">
      <c r="A275" s="233"/>
      <c r="B275" s="234"/>
      <c r="C275" s="71" t="s">
        <v>837</v>
      </c>
      <c r="D275" s="71" t="s">
        <v>838</v>
      </c>
      <c r="E275" s="71" t="s">
        <v>1274</v>
      </c>
      <c r="F275" s="240" t="s">
        <v>846</v>
      </c>
      <c r="G275" s="240" t="s">
        <v>1275</v>
      </c>
      <c r="H275" s="240" t="s">
        <v>836</v>
      </c>
      <c r="I275" s="240" t="s">
        <v>830</v>
      </c>
      <c r="J275" s="71" t="s">
        <v>1274</v>
      </c>
    </row>
    <row r="276" ht="30" customHeight="1" spans="1:10">
      <c r="A276" s="233"/>
      <c r="B276" s="234"/>
      <c r="C276" s="235" t="s">
        <v>837</v>
      </c>
      <c r="D276" s="235" t="s">
        <v>838</v>
      </c>
      <c r="E276" s="235" t="s">
        <v>1026</v>
      </c>
      <c r="F276" s="241" t="s">
        <v>846</v>
      </c>
      <c r="G276" s="241" t="s">
        <v>859</v>
      </c>
      <c r="H276" s="241" t="s">
        <v>841</v>
      </c>
      <c r="I276" s="241" t="s">
        <v>842</v>
      </c>
      <c r="J276" s="235" t="s">
        <v>1026</v>
      </c>
    </row>
    <row r="277" ht="30" customHeight="1" spans="1:10">
      <c r="A277" s="236"/>
      <c r="B277" s="237"/>
      <c r="C277" s="71" t="s">
        <v>843</v>
      </c>
      <c r="D277" s="71" t="s">
        <v>844</v>
      </c>
      <c r="E277" s="71" t="s">
        <v>1027</v>
      </c>
      <c r="F277" s="240" t="s">
        <v>846</v>
      </c>
      <c r="G277" s="240">
        <v>90</v>
      </c>
      <c r="H277" s="240" t="s">
        <v>836</v>
      </c>
      <c r="I277" s="240" t="s">
        <v>830</v>
      </c>
      <c r="J277" s="76" t="s">
        <v>1174</v>
      </c>
    </row>
    <row r="278" ht="30" customHeight="1" spans="1:10">
      <c r="A278" s="231" t="s">
        <v>680</v>
      </c>
      <c r="B278" s="232" t="s">
        <v>1276</v>
      </c>
      <c r="C278" s="71" t="s">
        <v>824</v>
      </c>
      <c r="D278" s="71" t="s">
        <v>825</v>
      </c>
      <c r="E278" s="71" t="s">
        <v>1277</v>
      </c>
      <c r="F278" s="240" t="s">
        <v>846</v>
      </c>
      <c r="G278" s="240" t="s">
        <v>397</v>
      </c>
      <c r="H278" s="240" t="s">
        <v>832</v>
      </c>
      <c r="I278" s="240" t="s">
        <v>830</v>
      </c>
      <c r="J278" s="71" t="s">
        <v>1277</v>
      </c>
    </row>
    <row r="279" ht="30" customHeight="1" spans="1:10">
      <c r="A279" s="233"/>
      <c r="B279" s="234"/>
      <c r="C279" s="71" t="s">
        <v>824</v>
      </c>
      <c r="D279" s="71" t="s">
        <v>825</v>
      </c>
      <c r="E279" s="71" t="s">
        <v>1278</v>
      </c>
      <c r="F279" s="240" t="s">
        <v>846</v>
      </c>
      <c r="G279" s="240" t="s">
        <v>395</v>
      </c>
      <c r="H279" s="240" t="s">
        <v>832</v>
      </c>
      <c r="I279" s="240" t="s">
        <v>830</v>
      </c>
      <c r="J279" s="71" t="s">
        <v>1278</v>
      </c>
    </row>
    <row r="280" ht="30" customHeight="1" spans="1:10">
      <c r="A280" s="233"/>
      <c r="B280" s="234"/>
      <c r="C280" s="71" t="s">
        <v>824</v>
      </c>
      <c r="D280" s="71" t="s">
        <v>825</v>
      </c>
      <c r="E280" s="71" t="s">
        <v>1279</v>
      </c>
      <c r="F280" s="240" t="s">
        <v>846</v>
      </c>
      <c r="G280" s="240" t="s">
        <v>400</v>
      </c>
      <c r="H280" s="240" t="s">
        <v>832</v>
      </c>
      <c r="I280" s="240" t="s">
        <v>830</v>
      </c>
      <c r="J280" s="71" t="s">
        <v>1279</v>
      </c>
    </row>
    <row r="281" ht="30" customHeight="1" spans="1:10">
      <c r="A281" s="233"/>
      <c r="B281" s="234"/>
      <c r="C281" s="71" t="s">
        <v>824</v>
      </c>
      <c r="D281" s="71" t="s">
        <v>852</v>
      </c>
      <c r="E281" s="71" t="s">
        <v>1280</v>
      </c>
      <c r="F281" s="240" t="s">
        <v>827</v>
      </c>
      <c r="G281" s="240" t="s">
        <v>940</v>
      </c>
      <c r="H281" s="240" t="s">
        <v>836</v>
      </c>
      <c r="I281" s="240" t="s">
        <v>830</v>
      </c>
      <c r="J281" s="76" t="s">
        <v>1281</v>
      </c>
    </row>
    <row r="282" ht="30" customHeight="1" spans="1:10">
      <c r="A282" s="233"/>
      <c r="B282" s="234"/>
      <c r="C282" s="235" t="s">
        <v>837</v>
      </c>
      <c r="D282" s="235" t="s">
        <v>838</v>
      </c>
      <c r="E282" s="235" t="s">
        <v>1282</v>
      </c>
      <c r="F282" s="241" t="s">
        <v>827</v>
      </c>
      <c r="G282" s="241" t="s">
        <v>1283</v>
      </c>
      <c r="H282" s="241" t="s">
        <v>841</v>
      </c>
      <c r="I282" s="241" t="s">
        <v>842</v>
      </c>
      <c r="J282" s="235" t="s">
        <v>1282</v>
      </c>
    </row>
    <row r="283" ht="30" customHeight="1" spans="1:10">
      <c r="A283" s="233"/>
      <c r="B283" s="234"/>
      <c r="C283" s="235" t="s">
        <v>837</v>
      </c>
      <c r="D283" s="235" t="s">
        <v>838</v>
      </c>
      <c r="E283" s="235" t="s">
        <v>1284</v>
      </c>
      <c r="F283" s="241" t="s">
        <v>827</v>
      </c>
      <c r="G283" s="241" t="s">
        <v>1285</v>
      </c>
      <c r="H283" s="241" t="s">
        <v>841</v>
      </c>
      <c r="I283" s="241" t="s">
        <v>842</v>
      </c>
      <c r="J283" s="235" t="s">
        <v>1284</v>
      </c>
    </row>
    <row r="284" ht="30" customHeight="1" spans="1:10">
      <c r="A284" s="236"/>
      <c r="B284" s="237"/>
      <c r="C284" s="71" t="s">
        <v>843</v>
      </c>
      <c r="D284" s="71" t="s">
        <v>844</v>
      </c>
      <c r="E284" s="71" t="s">
        <v>1286</v>
      </c>
      <c r="F284" s="240" t="s">
        <v>846</v>
      </c>
      <c r="G284" s="240" t="s">
        <v>933</v>
      </c>
      <c r="H284" s="240" t="s">
        <v>836</v>
      </c>
      <c r="I284" s="240" t="s">
        <v>830</v>
      </c>
      <c r="J284" s="76" t="s">
        <v>847</v>
      </c>
    </row>
    <row r="285" ht="30" customHeight="1" spans="1:10">
      <c r="A285" s="231" t="s">
        <v>548</v>
      </c>
      <c r="B285" s="232" t="s">
        <v>1287</v>
      </c>
      <c r="C285" s="71" t="s">
        <v>824</v>
      </c>
      <c r="D285" s="71" t="s">
        <v>825</v>
      </c>
      <c r="E285" s="71" t="s">
        <v>1288</v>
      </c>
      <c r="F285" s="240" t="s">
        <v>827</v>
      </c>
      <c r="G285" s="240" t="s">
        <v>1110</v>
      </c>
      <c r="H285" s="240" t="s">
        <v>1111</v>
      </c>
      <c r="I285" s="240" t="s">
        <v>830</v>
      </c>
      <c r="J285" s="71" t="s">
        <v>1288</v>
      </c>
    </row>
    <row r="286" ht="30" customHeight="1" spans="1:10">
      <c r="A286" s="233"/>
      <c r="B286" s="234"/>
      <c r="C286" s="71" t="s">
        <v>824</v>
      </c>
      <c r="D286" s="71" t="s">
        <v>852</v>
      </c>
      <c r="E286" s="71" t="s">
        <v>1118</v>
      </c>
      <c r="F286" s="240" t="s">
        <v>827</v>
      </c>
      <c r="G286" s="240" t="s">
        <v>894</v>
      </c>
      <c r="H286" s="240" t="s">
        <v>836</v>
      </c>
      <c r="I286" s="240" t="s">
        <v>830</v>
      </c>
      <c r="J286" s="71" t="s">
        <v>1118</v>
      </c>
    </row>
    <row r="287" ht="30" customHeight="1" spans="1:10">
      <c r="A287" s="233"/>
      <c r="B287" s="234"/>
      <c r="C287" s="235" t="s">
        <v>837</v>
      </c>
      <c r="D287" s="235" t="s">
        <v>948</v>
      </c>
      <c r="E287" s="235" t="s">
        <v>1289</v>
      </c>
      <c r="F287" s="241" t="s">
        <v>827</v>
      </c>
      <c r="G287" s="241" t="s">
        <v>1290</v>
      </c>
      <c r="H287" s="241" t="s">
        <v>841</v>
      </c>
      <c r="I287" s="241" t="s">
        <v>842</v>
      </c>
      <c r="J287" s="235" t="s">
        <v>1289</v>
      </c>
    </row>
    <row r="288" ht="30" customHeight="1" spans="1:10">
      <c r="A288" s="233"/>
      <c r="B288" s="234"/>
      <c r="C288" s="235" t="s">
        <v>837</v>
      </c>
      <c r="D288" s="235" t="s">
        <v>838</v>
      </c>
      <c r="E288" s="235" t="s">
        <v>1291</v>
      </c>
      <c r="F288" s="241" t="s">
        <v>827</v>
      </c>
      <c r="G288" s="241" t="s">
        <v>1056</v>
      </c>
      <c r="H288" s="241" t="s">
        <v>841</v>
      </c>
      <c r="I288" s="241" t="s">
        <v>842</v>
      </c>
      <c r="J288" s="235" t="s">
        <v>1291</v>
      </c>
    </row>
    <row r="289" ht="30" customHeight="1" spans="1:10">
      <c r="A289" s="233"/>
      <c r="B289" s="234"/>
      <c r="C289" s="71" t="s">
        <v>843</v>
      </c>
      <c r="D289" s="71" t="s">
        <v>844</v>
      </c>
      <c r="E289" s="71" t="s">
        <v>1292</v>
      </c>
      <c r="F289" s="240" t="s">
        <v>846</v>
      </c>
      <c r="G289" s="240" t="s">
        <v>933</v>
      </c>
      <c r="H289" s="240" t="s">
        <v>836</v>
      </c>
      <c r="I289" s="240" t="s">
        <v>830</v>
      </c>
      <c r="J289" s="76" t="s">
        <v>1293</v>
      </c>
    </row>
    <row r="290" ht="30" customHeight="1" spans="1:10">
      <c r="A290" s="231" t="s">
        <v>621</v>
      </c>
      <c r="B290" s="232" t="s">
        <v>1294</v>
      </c>
      <c r="C290" s="71" t="s">
        <v>824</v>
      </c>
      <c r="D290" s="71" t="s">
        <v>825</v>
      </c>
      <c r="E290" s="71" t="s">
        <v>1295</v>
      </c>
      <c r="F290" s="240" t="s">
        <v>827</v>
      </c>
      <c r="G290" s="240" t="s">
        <v>1296</v>
      </c>
      <c r="H290" s="240" t="s">
        <v>850</v>
      </c>
      <c r="I290" s="240" t="s">
        <v>830</v>
      </c>
      <c r="J290" s="71" t="s">
        <v>1295</v>
      </c>
    </row>
    <row r="291" ht="30" customHeight="1" spans="1:10">
      <c r="A291" s="233"/>
      <c r="B291" s="234"/>
      <c r="C291" s="71" t="s">
        <v>824</v>
      </c>
      <c r="D291" s="71" t="s">
        <v>825</v>
      </c>
      <c r="E291" s="71" t="s">
        <v>1297</v>
      </c>
      <c r="F291" s="240" t="s">
        <v>827</v>
      </c>
      <c r="G291" s="240" t="s">
        <v>399</v>
      </c>
      <c r="H291" s="240" t="s">
        <v>832</v>
      </c>
      <c r="I291" s="240" t="s">
        <v>830</v>
      </c>
      <c r="J291" s="71" t="s">
        <v>1297</v>
      </c>
    </row>
    <row r="292" ht="30" customHeight="1" spans="1:10">
      <c r="A292" s="233"/>
      <c r="B292" s="234"/>
      <c r="C292" s="71" t="s">
        <v>824</v>
      </c>
      <c r="D292" s="71" t="s">
        <v>852</v>
      </c>
      <c r="E292" s="71" t="s">
        <v>1298</v>
      </c>
      <c r="F292" s="240" t="s">
        <v>827</v>
      </c>
      <c r="G292" s="240" t="s">
        <v>894</v>
      </c>
      <c r="H292" s="240" t="s">
        <v>836</v>
      </c>
      <c r="I292" s="240" t="s">
        <v>830</v>
      </c>
      <c r="J292" s="71" t="s">
        <v>1298</v>
      </c>
    </row>
    <row r="293" ht="30" customHeight="1" spans="1:10">
      <c r="A293" s="233"/>
      <c r="B293" s="234"/>
      <c r="C293" s="71" t="s">
        <v>824</v>
      </c>
      <c r="D293" s="71" t="s">
        <v>855</v>
      </c>
      <c r="E293" s="71" t="s">
        <v>1299</v>
      </c>
      <c r="F293" s="240" t="s">
        <v>827</v>
      </c>
      <c r="G293" s="240" t="s">
        <v>894</v>
      </c>
      <c r="H293" s="240" t="s">
        <v>836</v>
      </c>
      <c r="I293" s="240" t="s">
        <v>830</v>
      </c>
      <c r="J293" s="71" t="s">
        <v>1299</v>
      </c>
    </row>
    <row r="294" ht="30" customHeight="1" spans="1:10">
      <c r="A294" s="233"/>
      <c r="B294" s="234"/>
      <c r="C294" s="71" t="s">
        <v>824</v>
      </c>
      <c r="D294" s="71" t="s">
        <v>834</v>
      </c>
      <c r="E294" s="71" t="s">
        <v>835</v>
      </c>
      <c r="F294" s="240" t="s">
        <v>827</v>
      </c>
      <c r="G294" s="240" t="s">
        <v>894</v>
      </c>
      <c r="H294" s="240" t="s">
        <v>836</v>
      </c>
      <c r="I294" s="240" t="s">
        <v>830</v>
      </c>
      <c r="J294" s="71" t="s">
        <v>835</v>
      </c>
    </row>
    <row r="295" ht="30" customHeight="1" spans="1:10">
      <c r="A295" s="233"/>
      <c r="B295" s="234"/>
      <c r="C295" s="235" t="s">
        <v>837</v>
      </c>
      <c r="D295" s="235" t="s">
        <v>948</v>
      </c>
      <c r="E295" s="235" t="s">
        <v>1300</v>
      </c>
      <c r="F295" s="241" t="s">
        <v>827</v>
      </c>
      <c r="G295" s="241" t="s">
        <v>1056</v>
      </c>
      <c r="H295" s="241" t="s">
        <v>841</v>
      </c>
      <c r="I295" s="241" t="s">
        <v>842</v>
      </c>
      <c r="J295" s="235" t="s">
        <v>1300</v>
      </c>
    </row>
    <row r="296" ht="30" customHeight="1" spans="1:10">
      <c r="A296" s="236"/>
      <c r="B296" s="237"/>
      <c r="C296" s="71" t="s">
        <v>843</v>
      </c>
      <c r="D296" s="71" t="s">
        <v>844</v>
      </c>
      <c r="E296" s="71" t="s">
        <v>845</v>
      </c>
      <c r="F296" s="240" t="s">
        <v>846</v>
      </c>
      <c r="G296" s="240">
        <v>90</v>
      </c>
      <c r="H296" s="240" t="s">
        <v>836</v>
      </c>
      <c r="I296" s="240" t="s">
        <v>830</v>
      </c>
      <c r="J296" s="76" t="s">
        <v>847</v>
      </c>
    </row>
    <row r="297" ht="30" customHeight="1" spans="1:10">
      <c r="A297" s="231" t="s">
        <v>554</v>
      </c>
      <c r="B297" s="232" t="s">
        <v>1301</v>
      </c>
      <c r="C297" s="71" t="s">
        <v>824</v>
      </c>
      <c r="D297" s="71" t="s">
        <v>852</v>
      </c>
      <c r="E297" s="71" t="s">
        <v>1302</v>
      </c>
      <c r="F297" s="240" t="s">
        <v>827</v>
      </c>
      <c r="G297" s="240" t="s">
        <v>828</v>
      </c>
      <c r="H297" s="240" t="s">
        <v>836</v>
      </c>
      <c r="I297" s="240" t="s">
        <v>830</v>
      </c>
      <c r="J297" s="71" t="s">
        <v>1302</v>
      </c>
    </row>
    <row r="298" ht="30" customHeight="1" spans="1:10">
      <c r="A298" s="233"/>
      <c r="B298" s="234"/>
      <c r="C298" s="71" t="s">
        <v>824</v>
      </c>
      <c r="D298" s="71" t="s">
        <v>852</v>
      </c>
      <c r="E298" s="71" t="s">
        <v>1303</v>
      </c>
      <c r="F298" s="240" t="s">
        <v>827</v>
      </c>
      <c r="G298" s="240" t="s">
        <v>828</v>
      </c>
      <c r="H298" s="240" t="s">
        <v>836</v>
      </c>
      <c r="I298" s="240" t="s">
        <v>830</v>
      </c>
      <c r="J298" s="71" t="s">
        <v>1303</v>
      </c>
    </row>
    <row r="299" ht="30" customHeight="1" spans="1:10">
      <c r="A299" s="233"/>
      <c r="B299" s="234"/>
      <c r="C299" s="71" t="s">
        <v>824</v>
      </c>
      <c r="D299" s="71" t="s">
        <v>834</v>
      </c>
      <c r="E299" s="71" t="s">
        <v>1304</v>
      </c>
      <c r="F299" s="240" t="s">
        <v>827</v>
      </c>
      <c r="G299" s="240" t="s">
        <v>828</v>
      </c>
      <c r="H299" s="240" t="s">
        <v>836</v>
      </c>
      <c r="I299" s="240" t="s">
        <v>830</v>
      </c>
      <c r="J299" s="71" t="s">
        <v>1304</v>
      </c>
    </row>
    <row r="300" ht="30" customHeight="1" spans="1:10">
      <c r="A300" s="233"/>
      <c r="B300" s="234"/>
      <c r="C300" s="71" t="s">
        <v>824</v>
      </c>
      <c r="D300" s="71" t="s">
        <v>834</v>
      </c>
      <c r="E300" s="71" t="s">
        <v>1305</v>
      </c>
      <c r="F300" s="240" t="s">
        <v>1053</v>
      </c>
      <c r="G300" s="240" t="s">
        <v>1306</v>
      </c>
      <c r="H300" s="240" t="s">
        <v>906</v>
      </c>
      <c r="I300" s="240" t="s">
        <v>830</v>
      </c>
      <c r="J300" s="71" t="s">
        <v>1307</v>
      </c>
    </row>
    <row r="301" ht="30" customHeight="1" spans="1:10">
      <c r="A301" s="233"/>
      <c r="B301" s="234"/>
      <c r="C301" s="235" t="s">
        <v>837</v>
      </c>
      <c r="D301" s="235" t="s">
        <v>838</v>
      </c>
      <c r="E301" s="235" t="s">
        <v>1308</v>
      </c>
      <c r="F301" s="241" t="s">
        <v>846</v>
      </c>
      <c r="G301" s="241" t="s">
        <v>1056</v>
      </c>
      <c r="H301" s="241" t="s">
        <v>841</v>
      </c>
      <c r="I301" s="241" t="s">
        <v>842</v>
      </c>
      <c r="J301" s="235" t="s">
        <v>1308</v>
      </c>
    </row>
    <row r="302" ht="30" customHeight="1" spans="1:10">
      <c r="A302" s="236"/>
      <c r="B302" s="237"/>
      <c r="C302" s="71" t="s">
        <v>843</v>
      </c>
      <c r="D302" s="71" t="s">
        <v>844</v>
      </c>
      <c r="E302" s="71" t="s">
        <v>860</v>
      </c>
      <c r="F302" s="240" t="s">
        <v>846</v>
      </c>
      <c r="G302" s="240" t="s">
        <v>933</v>
      </c>
      <c r="H302" s="240" t="s">
        <v>836</v>
      </c>
      <c r="I302" s="240" t="s">
        <v>830</v>
      </c>
      <c r="J302" s="76" t="s">
        <v>861</v>
      </c>
    </row>
    <row r="303" ht="30" customHeight="1" spans="1:10">
      <c r="A303" s="231" t="s">
        <v>551</v>
      </c>
      <c r="B303" s="232" t="s">
        <v>1309</v>
      </c>
      <c r="C303" s="71" t="s">
        <v>824</v>
      </c>
      <c r="D303" s="71" t="s">
        <v>825</v>
      </c>
      <c r="E303" s="71" t="s">
        <v>1288</v>
      </c>
      <c r="F303" s="240" t="s">
        <v>827</v>
      </c>
      <c r="G303" s="240" t="s">
        <v>1110</v>
      </c>
      <c r="H303" s="240" t="s">
        <v>1111</v>
      </c>
      <c r="I303" s="240" t="s">
        <v>830</v>
      </c>
      <c r="J303" s="76" t="s">
        <v>1112</v>
      </c>
    </row>
    <row r="304" ht="30" customHeight="1" spans="1:10">
      <c r="A304" s="233"/>
      <c r="B304" s="234"/>
      <c r="C304" s="71" t="s">
        <v>824</v>
      </c>
      <c r="D304" s="71" t="s">
        <v>825</v>
      </c>
      <c r="E304" s="71" t="s">
        <v>1310</v>
      </c>
      <c r="F304" s="240" t="s">
        <v>827</v>
      </c>
      <c r="G304" s="240" t="s">
        <v>1311</v>
      </c>
      <c r="H304" s="240" t="s">
        <v>1312</v>
      </c>
      <c r="I304" s="240" t="s">
        <v>830</v>
      </c>
      <c r="J304" s="76" t="s">
        <v>1310</v>
      </c>
    </row>
    <row r="305" ht="30" customHeight="1" spans="1:10">
      <c r="A305" s="233"/>
      <c r="B305" s="234"/>
      <c r="C305" s="71" t="s">
        <v>824</v>
      </c>
      <c r="D305" s="71" t="s">
        <v>852</v>
      </c>
      <c r="E305" s="71" t="s">
        <v>1118</v>
      </c>
      <c r="F305" s="240" t="s">
        <v>827</v>
      </c>
      <c r="G305" s="240" t="s">
        <v>828</v>
      </c>
      <c r="H305" s="240" t="s">
        <v>836</v>
      </c>
      <c r="I305" s="240" t="s">
        <v>830</v>
      </c>
      <c r="J305" s="76" t="s">
        <v>1118</v>
      </c>
    </row>
    <row r="306" ht="30" customHeight="1" spans="1:10">
      <c r="A306" s="233"/>
      <c r="B306" s="234"/>
      <c r="C306" s="235" t="s">
        <v>837</v>
      </c>
      <c r="D306" s="235" t="s">
        <v>948</v>
      </c>
      <c r="E306" s="235" t="s">
        <v>1313</v>
      </c>
      <c r="F306" s="241" t="s">
        <v>827</v>
      </c>
      <c r="G306" s="241" t="s">
        <v>870</v>
      </c>
      <c r="H306" s="241" t="s">
        <v>841</v>
      </c>
      <c r="I306" s="241" t="s">
        <v>842</v>
      </c>
      <c r="J306" s="242" t="s">
        <v>1313</v>
      </c>
    </row>
    <row r="307" ht="30" customHeight="1" spans="1:10">
      <c r="A307" s="233"/>
      <c r="B307" s="234"/>
      <c r="C307" s="235" t="s">
        <v>837</v>
      </c>
      <c r="D307" s="235" t="s">
        <v>838</v>
      </c>
      <c r="E307" s="235" t="s">
        <v>1314</v>
      </c>
      <c r="F307" s="241" t="s">
        <v>827</v>
      </c>
      <c r="G307" s="241" t="s">
        <v>881</v>
      </c>
      <c r="H307" s="241" t="s">
        <v>841</v>
      </c>
      <c r="I307" s="241" t="s">
        <v>842</v>
      </c>
      <c r="J307" s="235" t="s">
        <v>1314</v>
      </c>
    </row>
    <row r="308" ht="30" customHeight="1" spans="1:10">
      <c r="A308" s="236"/>
      <c r="B308" s="237"/>
      <c r="C308" s="71" t="s">
        <v>843</v>
      </c>
      <c r="D308" s="71" t="s">
        <v>844</v>
      </c>
      <c r="E308" s="71" t="s">
        <v>1292</v>
      </c>
      <c r="F308" s="240" t="s">
        <v>846</v>
      </c>
      <c r="G308" s="240">
        <v>95</v>
      </c>
      <c r="H308" s="240" t="s">
        <v>836</v>
      </c>
      <c r="I308" s="240" t="s">
        <v>830</v>
      </c>
      <c r="J308" s="76" t="s">
        <v>1293</v>
      </c>
    </row>
    <row r="309" ht="30" customHeight="1" spans="1:10">
      <c r="A309" s="231" t="s">
        <v>591</v>
      </c>
      <c r="B309" s="232" t="s">
        <v>1315</v>
      </c>
      <c r="C309" s="71" t="s">
        <v>824</v>
      </c>
      <c r="D309" s="71" t="s">
        <v>825</v>
      </c>
      <c r="E309" s="71" t="s">
        <v>1316</v>
      </c>
      <c r="F309" s="240" t="s">
        <v>846</v>
      </c>
      <c r="G309" s="240" t="s">
        <v>396</v>
      </c>
      <c r="H309" s="240" t="s">
        <v>832</v>
      </c>
      <c r="I309" s="240" t="s">
        <v>830</v>
      </c>
      <c r="J309" s="71" t="s">
        <v>1316</v>
      </c>
    </row>
    <row r="310" ht="30" customHeight="1" spans="1:10">
      <c r="A310" s="233"/>
      <c r="B310" s="234"/>
      <c r="C310" s="71" t="s">
        <v>824</v>
      </c>
      <c r="D310" s="71" t="s">
        <v>825</v>
      </c>
      <c r="E310" s="71" t="s">
        <v>1317</v>
      </c>
      <c r="F310" s="240" t="s">
        <v>846</v>
      </c>
      <c r="G310" s="240" t="s">
        <v>398</v>
      </c>
      <c r="H310" s="240" t="s">
        <v>832</v>
      </c>
      <c r="I310" s="240" t="s">
        <v>830</v>
      </c>
      <c r="J310" s="71" t="s">
        <v>1317</v>
      </c>
    </row>
    <row r="311" ht="30" customHeight="1" spans="1:10">
      <c r="A311" s="233"/>
      <c r="B311" s="234"/>
      <c r="C311" s="71" t="s">
        <v>824</v>
      </c>
      <c r="D311" s="71" t="s">
        <v>855</v>
      </c>
      <c r="E311" s="71" t="s">
        <v>1318</v>
      </c>
      <c r="F311" s="240" t="s">
        <v>827</v>
      </c>
      <c r="G311" s="240" t="s">
        <v>828</v>
      </c>
      <c r="H311" s="240" t="s">
        <v>836</v>
      </c>
      <c r="I311" s="240" t="s">
        <v>830</v>
      </c>
      <c r="J311" s="71" t="s">
        <v>1318</v>
      </c>
    </row>
    <row r="312" ht="30" customHeight="1" spans="1:10">
      <c r="A312" s="233"/>
      <c r="B312" s="234"/>
      <c r="C312" s="235" t="s">
        <v>837</v>
      </c>
      <c r="D312" s="235" t="s">
        <v>948</v>
      </c>
      <c r="E312" s="235" t="s">
        <v>1319</v>
      </c>
      <c r="F312" s="241" t="s">
        <v>827</v>
      </c>
      <c r="G312" s="241" t="s">
        <v>881</v>
      </c>
      <c r="H312" s="241" t="s">
        <v>841</v>
      </c>
      <c r="I312" s="241" t="s">
        <v>842</v>
      </c>
      <c r="J312" s="235" t="s">
        <v>1319</v>
      </c>
    </row>
    <row r="313" ht="30" customHeight="1" spans="1:10">
      <c r="A313" s="233"/>
      <c r="B313" s="234"/>
      <c r="C313" s="235" t="s">
        <v>837</v>
      </c>
      <c r="D313" s="235" t="s">
        <v>948</v>
      </c>
      <c r="E313" s="235" t="s">
        <v>1320</v>
      </c>
      <c r="F313" s="241" t="s">
        <v>827</v>
      </c>
      <c r="G313" s="241" t="s">
        <v>881</v>
      </c>
      <c r="H313" s="241" t="s">
        <v>841</v>
      </c>
      <c r="I313" s="241" t="s">
        <v>842</v>
      </c>
      <c r="J313" s="235" t="s">
        <v>1320</v>
      </c>
    </row>
    <row r="314" ht="30" customHeight="1" spans="1:10">
      <c r="A314" s="233"/>
      <c r="B314" s="234"/>
      <c r="C314" s="235" t="s">
        <v>837</v>
      </c>
      <c r="D314" s="235" t="s">
        <v>948</v>
      </c>
      <c r="E314" s="235" t="s">
        <v>1321</v>
      </c>
      <c r="F314" s="241" t="s">
        <v>827</v>
      </c>
      <c r="G314" s="241" t="s">
        <v>881</v>
      </c>
      <c r="H314" s="241" t="s">
        <v>841</v>
      </c>
      <c r="I314" s="241" t="s">
        <v>842</v>
      </c>
      <c r="J314" s="235" t="s">
        <v>1321</v>
      </c>
    </row>
    <row r="315" ht="30" customHeight="1" spans="1:10">
      <c r="A315" s="236"/>
      <c r="B315" s="237"/>
      <c r="C315" s="71" t="s">
        <v>843</v>
      </c>
      <c r="D315" s="71" t="s">
        <v>844</v>
      </c>
      <c r="E315" s="71" t="s">
        <v>845</v>
      </c>
      <c r="F315" s="240" t="s">
        <v>846</v>
      </c>
      <c r="G315" s="240" t="s">
        <v>878</v>
      </c>
      <c r="H315" s="240" t="s">
        <v>836</v>
      </c>
      <c r="I315" s="240" t="s">
        <v>830</v>
      </c>
      <c r="J315" s="76" t="s">
        <v>847</v>
      </c>
    </row>
    <row r="316" ht="30" customHeight="1" spans="1:10">
      <c r="A316" s="231" t="s">
        <v>703</v>
      </c>
      <c r="B316" s="232" t="s">
        <v>1322</v>
      </c>
      <c r="C316" s="71" t="s">
        <v>824</v>
      </c>
      <c r="D316" s="71" t="s">
        <v>855</v>
      </c>
      <c r="E316" s="71" t="s">
        <v>1051</v>
      </c>
      <c r="F316" s="240" t="s">
        <v>827</v>
      </c>
      <c r="G316" s="240">
        <v>100</v>
      </c>
      <c r="H316" s="240" t="s">
        <v>836</v>
      </c>
      <c r="I316" s="240" t="s">
        <v>830</v>
      </c>
      <c r="J316" s="71" t="s">
        <v>1051</v>
      </c>
    </row>
    <row r="317" ht="30" customHeight="1" spans="1:10">
      <c r="A317" s="233"/>
      <c r="B317" s="234"/>
      <c r="C317" s="235" t="s">
        <v>837</v>
      </c>
      <c r="D317" s="235" t="s">
        <v>838</v>
      </c>
      <c r="E317" s="235" t="s">
        <v>1323</v>
      </c>
      <c r="F317" s="241" t="s">
        <v>827</v>
      </c>
      <c r="G317" s="241" t="s">
        <v>840</v>
      </c>
      <c r="H317" s="241" t="s">
        <v>841</v>
      </c>
      <c r="I317" s="241" t="s">
        <v>842</v>
      </c>
      <c r="J317" s="235" t="s">
        <v>1323</v>
      </c>
    </row>
    <row r="318" ht="30" customHeight="1" spans="1:10">
      <c r="A318" s="236"/>
      <c r="B318" s="237"/>
      <c r="C318" s="71" t="s">
        <v>843</v>
      </c>
      <c r="D318" s="71" t="s">
        <v>844</v>
      </c>
      <c r="E318" s="71" t="s">
        <v>1324</v>
      </c>
      <c r="F318" s="240" t="s">
        <v>846</v>
      </c>
      <c r="G318" s="240">
        <v>95</v>
      </c>
      <c r="H318" s="240" t="s">
        <v>836</v>
      </c>
      <c r="I318" s="240" t="s">
        <v>830</v>
      </c>
      <c r="J318" s="76" t="s">
        <v>1174</v>
      </c>
    </row>
    <row r="319" ht="30" customHeight="1" spans="1:10">
      <c r="A319" s="231" t="s">
        <v>672</v>
      </c>
      <c r="B319" s="232" t="s">
        <v>1325</v>
      </c>
      <c r="C319" s="71" t="s">
        <v>824</v>
      </c>
      <c r="D319" s="71" t="s">
        <v>825</v>
      </c>
      <c r="E319" s="71" t="s">
        <v>1326</v>
      </c>
      <c r="F319" s="240" t="s">
        <v>827</v>
      </c>
      <c r="G319" s="240" t="s">
        <v>1327</v>
      </c>
      <c r="H319" s="240" t="s">
        <v>850</v>
      </c>
      <c r="I319" s="240" t="s">
        <v>830</v>
      </c>
      <c r="J319" s="71" t="s">
        <v>1326</v>
      </c>
    </row>
    <row r="320" ht="30" customHeight="1" spans="1:10">
      <c r="A320" s="233"/>
      <c r="B320" s="234"/>
      <c r="C320" s="71" t="s">
        <v>824</v>
      </c>
      <c r="D320" s="71" t="s">
        <v>825</v>
      </c>
      <c r="E320" s="71" t="s">
        <v>1316</v>
      </c>
      <c r="F320" s="240" t="s">
        <v>846</v>
      </c>
      <c r="G320" s="240" t="s">
        <v>396</v>
      </c>
      <c r="H320" s="240" t="s">
        <v>832</v>
      </c>
      <c r="I320" s="240" t="s">
        <v>830</v>
      </c>
      <c r="J320" s="71" t="s">
        <v>1316</v>
      </c>
    </row>
    <row r="321" ht="30" customHeight="1" spans="1:10">
      <c r="A321" s="233"/>
      <c r="B321" s="234"/>
      <c r="C321" s="71" t="s">
        <v>824</v>
      </c>
      <c r="D321" s="71" t="s">
        <v>825</v>
      </c>
      <c r="E321" s="71" t="s">
        <v>1328</v>
      </c>
      <c r="F321" s="240" t="s">
        <v>846</v>
      </c>
      <c r="G321" s="240" t="s">
        <v>398</v>
      </c>
      <c r="H321" s="240" t="s">
        <v>832</v>
      </c>
      <c r="I321" s="240" t="s">
        <v>830</v>
      </c>
      <c r="J321" s="71" t="s">
        <v>1328</v>
      </c>
    </row>
    <row r="322" ht="30" customHeight="1" spans="1:10">
      <c r="A322" s="233"/>
      <c r="B322" s="234"/>
      <c r="C322" s="71" t="s">
        <v>824</v>
      </c>
      <c r="D322" s="71" t="s">
        <v>825</v>
      </c>
      <c r="E322" s="71" t="s">
        <v>1329</v>
      </c>
      <c r="F322" s="240" t="s">
        <v>846</v>
      </c>
      <c r="G322" s="240" t="s">
        <v>397</v>
      </c>
      <c r="H322" s="240" t="s">
        <v>832</v>
      </c>
      <c r="I322" s="240" t="s">
        <v>830</v>
      </c>
      <c r="J322" s="71" t="s">
        <v>1329</v>
      </c>
    </row>
    <row r="323" ht="30" customHeight="1" spans="1:10">
      <c r="A323" s="233"/>
      <c r="B323" s="234"/>
      <c r="C323" s="71" t="s">
        <v>824</v>
      </c>
      <c r="D323" s="71" t="s">
        <v>852</v>
      </c>
      <c r="E323" s="71" t="s">
        <v>1330</v>
      </c>
      <c r="F323" s="240" t="s">
        <v>827</v>
      </c>
      <c r="G323" s="240" t="s">
        <v>933</v>
      </c>
      <c r="H323" s="240" t="s">
        <v>836</v>
      </c>
      <c r="I323" s="240" t="s">
        <v>830</v>
      </c>
      <c r="J323" s="71" t="s">
        <v>1330</v>
      </c>
    </row>
    <row r="324" ht="30" customHeight="1" spans="1:10">
      <c r="A324" s="233"/>
      <c r="B324" s="234"/>
      <c r="C324" s="235" t="s">
        <v>837</v>
      </c>
      <c r="D324" s="235" t="s">
        <v>838</v>
      </c>
      <c r="E324" s="235" t="s">
        <v>1320</v>
      </c>
      <c r="F324" s="241" t="s">
        <v>827</v>
      </c>
      <c r="G324" s="241" t="s">
        <v>1056</v>
      </c>
      <c r="H324" s="241" t="s">
        <v>841</v>
      </c>
      <c r="I324" s="241" t="s">
        <v>842</v>
      </c>
      <c r="J324" s="235" t="s">
        <v>1320</v>
      </c>
    </row>
    <row r="325" ht="30" customHeight="1" spans="1:10">
      <c r="A325" s="233"/>
      <c r="B325" s="234"/>
      <c r="C325" s="235" t="s">
        <v>837</v>
      </c>
      <c r="D325" s="235" t="s">
        <v>838</v>
      </c>
      <c r="E325" s="235" t="s">
        <v>1321</v>
      </c>
      <c r="F325" s="241" t="s">
        <v>827</v>
      </c>
      <c r="G325" s="241" t="s">
        <v>1056</v>
      </c>
      <c r="H325" s="241" t="s">
        <v>841</v>
      </c>
      <c r="I325" s="241" t="s">
        <v>842</v>
      </c>
      <c r="J325" s="235" t="s">
        <v>1321</v>
      </c>
    </row>
    <row r="326" ht="30" customHeight="1" spans="1:10">
      <c r="A326" s="236"/>
      <c r="B326" s="237"/>
      <c r="C326" s="71" t="s">
        <v>843</v>
      </c>
      <c r="D326" s="71" t="s">
        <v>844</v>
      </c>
      <c r="E326" s="71" t="s">
        <v>845</v>
      </c>
      <c r="F326" s="240" t="s">
        <v>846</v>
      </c>
      <c r="G326" s="240" t="s">
        <v>933</v>
      </c>
      <c r="H326" s="240" t="s">
        <v>836</v>
      </c>
      <c r="I326" s="240" t="s">
        <v>830</v>
      </c>
      <c r="J326" s="76" t="s">
        <v>847</v>
      </c>
    </row>
    <row r="327" ht="30" customHeight="1" spans="1:10">
      <c r="A327" s="231" t="s">
        <v>583</v>
      </c>
      <c r="B327" s="232" t="s">
        <v>1331</v>
      </c>
      <c r="C327" s="71" t="s">
        <v>824</v>
      </c>
      <c r="D327" s="71" t="s">
        <v>825</v>
      </c>
      <c r="E327" s="71" t="s">
        <v>1304</v>
      </c>
      <c r="F327" s="240" t="s">
        <v>827</v>
      </c>
      <c r="G327" s="240" t="s">
        <v>828</v>
      </c>
      <c r="H327" s="240" t="s">
        <v>836</v>
      </c>
      <c r="I327" s="240" t="s">
        <v>830</v>
      </c>
      <c r="J327" s="71" t="s">
        <v>1304</v>
      </c>
    </row>
    <row r="328" ht="30" customHeight="1" spans="1:10">
      <c r="A328" s="233"/>
      <c r="B328" s="234"/>
      <c r="C328" s="235" t="s">
        <v>824</v>
      </c>
      <c r="D328" s="235" t="s">
        <v>852</v>
      </c>
      <c r="E328" s="235" t="s">
        <v>1332</v>
      </c>
      <c r="F328" s="241" t="s">
        <v>827</v>
      </c>
      <c r="G328" s="241" t="s">
        <v>1056</v>
      </c>
      <c r="H328" s="241" t="s">
        <v>841</v>
      </c>
      <c r="I328" s="241" t="s">
        <v>842</v>
      </c>
      <c r="J328" s="235" t="s">
        <v>1332</v>
      </c>
    </row>
    <row r="329" ht="30" customHeight="1" spans="1:10">
      <c r="A329" s="233"/>
      <c r="B329" s="234"/>
      <c r="C329" s="71" t="s">
        <v>824</v>
      </c>
      <c r="D329" s="71" t="s">
        <v>855</v>
      </c>
      <c r="E329" s="71" t="s">
        <v>1333</v>
      </c>
      <c r="F329" s="240" t="s">
        <v>827</v>
      </c>
      <c r="G329" s="240" t="s">
        <v>828</v>
      </c>
      <c r="H329" s="240" t="s">
        <v>836</v>
      </c>
      <c r="I329" s="240" t="s">
        <v>830</v>
      </c>
      <c r="J329" s="71" t="s">
        <v>1333</v>
      </c>
    </row>
    <row r="330" ht="30" customHeight="1" spans="1:10">
      <c r="A330" s="233"/>
      <c r="B330" s="234"/>
      <c r="C330" s="71" t="s">
        <v>837</v>
      </c>
      <c r="D330" s="71" t="s">
        <v>838</v>
      </c>
      <c r="E330" s="71" t="s">
        <v>1334</v>
      </c>
      <c r="F330" s="240" t="s">
        <v>827</v>
      </c>
      <c r="G330" s="240" t="s">
        <v>428</v>
      </c>
      <c r="H330" s="240" t="s">
        <v>836</v>
      </c>
      <c r="I330" s="240" t="s">
        <v>830</v>
      </c>
      <c r="J330" s="71" t="s">
        <v>1335</v>
      </c>
    </row>
    <row r="331" ht="30" customHeight="1" spans="1:10">
      <c r="A331" s="236"/>
      <c r="B331" s="237"/>
      <c r="C331" s="71" t="s">
        <v>843</v>
      </c>
      <c r="D331" s="71" t="s">
        <v>844</v>
      </c>
      <c r="E331" s="71" t="s">
        <v>1048</v>
      </c>
      <c r="F331" s="240" t="s">
        <v>846</v>
      </c>
      <c r="G331" s="240" t="s">
        <v>878</v>
      </c>
      <c r="H331" s="240" t="s">
        <v>836</v>
      </c>
      <c r="I331" s="240" t="s">
        <v>830</v>
      </c>
      <c r="J331" s="76" t="s">
        <v>1174</v>
      </c>
    </row>
    <row r="332" ht="30" customHeight="1" spans="1:10">
      <c r="A332" s="231" t="s">
        <v>616</v>
      </c>
      <c r="B332" s="232" t="s">
        <v>1336</v>
      </c>
      <c r="C332" s="71" t="s">
        <v>824</v>
      </c>
      <c r="D332" s="71" t="s">
        <v>825</v>
      </c>
      <c r="E332" s="71" t="s">
        <v>1337</v>
      </c>
      <c r="F332" s="240" t="s">
        <v>846</v>
      </c>
      <c r="G332" s="240" t="s">
        <v>429</v>
      </c>
      <c r="H332" s="240" t="s">
        <v>829</v>
      </c>
      <c r="I332" s="240" t="s">
        <v>830</v>
      </c>
      <c r="J332" s="76" t="s">
        <v>1338</v>
      </c>
    </row>
    <row r="333" ht="30" customHeight="1" spans="1:10">
      <c r="A333" s="233"/>
      <c r="B333" s="234"/>
      <c r="C333" s="71" t="s">
        <v>824</v>
      </c>
      <c r="D333" s="71" t="s">
        <v>825</v>
      </c>
      <c r="E333" s="71" t="s">
        <v>1339</v>
      </c>
      <c r="F333" s="240" t="s">
        <v>846</v>
      </c>
      <c r="G333" s="240" t="s">
        <v>428</v>
      </c>
      <c r="H333" s="240" t="s">
        <v>1340</v>
      </c>
      <c r="I333" s="240" t="s">
        <v>830</v>
      </c>
      <c r="J333" s="76" t="s">
        <v>1339</v>
      </c>
    </row>
    <row r="334" ht="30" customHeight="1" spans="1:10">
      <c r="A334" s="233"/>
      <c r="B334" s="234"/>
      <c r="C334" s="71" t="s">
        <v>824</v>
      </c>
      <c r="D334" s="71" t="s">
        <v>825</v>
      </c>
      <c r="E334" s="71" t="s">
        <v>1341</v>
      </c>
      <c r="F334" s="240" t="s">
        <v>827</v>
      </c>
      <c r="G334" s="240" t="s">
        <v>395</v>
      </c>
      <c r="H334" s="240" t="s">
        <v>829</v>
      </c>
      <c r="I334" s="240" t="s">
        <v>830</v>
      </c>
      <c r="J334" s="76" t="s">
        <v>1341</v>
      </c>
    </row>
    <row r="335" ht="30" customHeight="1" spans="1:10">
      <c r="A335" s="233"/>
      <c r="B335" s="234"/>
      <c r="C335" s="71" t="s">
        <v>824</v>
      </c>
      <c r="D335" s="71" t="s">
        <v>825</v>
      </c>
      <c r="E335" s="71" t="s">
        <v>1342</v>
      </c>
      <c r="F335" s="240" t="s">
        <v>846</v>
      </c>
      <c r="G335" s="240" t="s">
        <v>398</v>
      </c>
      <c r="H335" s="240" t="s">
        <v>832</v>
      </c>
      <c r="I335" s="240" t="s">
        <v>830</v>
      </c>
      <c r="J335" s="76" t="s">
        <v>1342</v>
      </c>
    </row>
    <row r="336" ht="30" customHeight="1" spans="1:10">
      <c r="A336" s="233"/>
      <c r="B336" s="234"/>
      <c r="C336" s="71" t="s">
        <v>824</v>
      </c>
      <c r="D336" s="71" t="s">
        <v>825</v>
      </c>
      <c r="E336" s="71" t="s">
        <v>1343</v>
      </c>
      <c r="F336" s="240" t="s">
        <v>846</v>
      </c>
      <c r="G336" s="240" t="s">
        <v>399</v>
      </c>
      <c r="H336" s="240" t="s">
        <v>829</v>
      </c>
      <c r="I336" s="240" t="s">
        <v>830</v>
      </c>
      <c r="J336" s="76" t="s">
        <v>1343</v>
      </c>
    </row>
    <row r="337" ht="30" customHeight="1" spans="1:10">
      <c r="A337" s="233"/>
      <c r="B337" s="234"/>
      <c r="C337" s="71" t="s">
        <v>824</v>
      </c>
      <c r="D337" s="71" t="s">
        <v>825</v>
      </c>
      <c r="E337" s="71" t="s">
        <v>1344</v>
      </c>
      <c r="F337" s="240" t="s">
        <v>827</v>
      </c>
      <c r="G337" s="240" t="s">
        <v>398</v>
      </c>
      <c r="H337" s="240" t="s">
        <v>1345</v>
      </c>
      <c r="I337" s="240" t="s">
        <v>830</v>
      </c>
      <c r="J337" s="76" t="s">
        <v>1344</v>
      </c>
    </row>
    <row r="338" ht="30" customHeight="1" spans="1:10">
      <c r="A338" s="233"/>
      <c r="B338" s="234"/>
      <c r="C338" s="71" t="s">
        <v>824</v>
      </c>
      <c r="D338" s="71" t="s">
        <v>855</v>
      </c>
      <c r="E338" s="71" t="s">
        <v>1346</v>
      </c>
      <c r="F338" s="240" t="s">
        <v>846</v>
      </c>
      <c r="G338" s="240" t="s">
        <v>1347</v>
      </c>
      <c r="H338" s="240" t="s">
        <v>969</v>
      </c>
      <c r="I338" s="240" t="s">
        <v>830</v>
      </c>
      <c r="J338" s="76" t="s">
        <v>1346</v>
      </c>
    </row>
    <row r="339" ht="30" customHeight="1" spans="1:10">
      <c r="A339" s="233"/>
      <c r="B339" s="234"/>
      <c r="C339" s="71" t="s">
        <v>824</v>
      </c>
      <c r="D339" s="71" t="s">
        <v>852</v>
      </c>
      <c r="E339" s="71" t="s">
        <v>1348</v>
      </c>
      <c r="F339" s="240" t="s">
        <v>827</v>
      </c>
      <c r="G339" s="240" t="s">
        <v>828</v>
      </c>
      <c r="H339" s="240" t="s">
        <v>836</v>
      </c>
      <c r="I339" s="240" t="s">
        <v>830</v>
      </c>
      <c r="J339" s="76" t="s">
        <v>1348</v>
      </c>
    </row>
    <row r="340" ht="30" customHeight="1" spans="1:10">
      <c r="A340" s="233"/>
      <c r="B340" s="234"/>
      <c r="C340" s="71" t="s">
        <v>824</v>
      </c>
      <c r="D340" s="71" t="s">
        <v>855</v>
      </c>
      <c r="E340" s="71" t="s">
        <v>1349</v>
      </c>
      <c r="F340" s="240" t="s">
        <v>827</v>
      </c>
      <c r="G340" s="240" t="s">
        <v>828</v>
      </c>
      <c r="H340" s="240" t="s">
        <v>836</v>
      </c>
      <c r="I340" s="240" t="s">
        <v>830</v>
      </c>
      <c r="J340" s="76" t="s">
        <v>1349</v>
      </c>
    </row>
    <row r="341" ht="30" customHeight="1" spans="1:10">
      <c r="A341" s="233"/>
      <c r="B341" s="234"/>
      <c r="C341" s="235" t="s">
        <v>837</v>
      </c>
      <c r="D341" s="235" t="s">
        <v>838</v>
      </c>
      <c r="E341" s="235" t="s">
        <v>1350</v>
      </c>
      <c r="F341" s="241" t="s">
        <v>827</v>
      </c>
      <c r="G341" s="241" t="s">
        <v>1056</v>
      </c>
      <c r="H341" s="241" t="s">
        <v>841</v>
      </c>
      <c r="I341" s="241" t="s">
        <v>842</v>
      </c>
      <c r="J341" s="242" t="s">
        <v>1351</v>
      </c>
    </row>
    <row r="342" ht="30" customHeight="1" spans="1:10">
      <c r="A342" s="233"/>
      <c r="B342" s="234"/>
      <c r="C342" s="235" t="s">
        <v>837</v>
      </c>
      <c r="D342" s="235" t="s">
        <v>838</v>
      </c>
      <c r="E342" s="235" t="s">
        <v>1352</v>
      </c>
      <c r="F342" s="241" t="s">
        <v>827</v>
      </c>
      <c r="G342" s="241" t="s">
        <v>1353</v>
      </c>
      <c r="H342" s="241" t="s">
        <v>841</v>
      </c>
      <c r="I342" s="241" t="s">
        <v>842</v>
      </c>
      <c r="J342" s="235" t="s">
        <v>1352</v>
      </c>
    </row>
    <row r="343" ht="30" customHeight="1" spans="1:10">
      <c r="A343" s="236"/>
      <c r="B343" s="237"/>
      <c r="C343" s="71" t="s">
        <v>843</v>
      </c>
      <c r="D343" s="71" t="s">
        <v>844</v>
      </c>
      <c r="E343" s="71" t="s">
        <v>844</v>
      </c>
      <c r="F343" s="240" t="s">
        <v>846</v>
      </c>
      <c r="G343" s="240" t="s">
        <v>878</v>
      </c>
      <c r="H343" s="240" t="s">
        <v>836</v>
      </c>
      <c r="I343" s="240" t="s">
        <v>830</v>
      </c>
      <c r="J343" s="76" t="s">
        <v>861</v>
      </c>
    </row>
    <row r="344" ht="30" customHeight="1" spans="1:10">
      <c r="A344" s="231" t="s">
        <v>564</v>
      </c>
      <c r="B344" s="232" t="s">
        <v>1354</v>
      </c>
      <c r="C344" s="71" t="s">
        <v>824</v>
      </c>
      <c r="D344" s="71" t="s">
        <v>852</v>
      </c>
      <c r="E344" s="71" t="s">
        <v>835</v>
      </c>
      <c r="F344" s="240" t="s">
        <v>827</v>
      </c>
      <c r="G344" s="240" t="s">
        <v>828</v>
      </c>
      <c r="H344" s="240" t="s">
        <v>836</v>
      </c>
      <c r="I344" s="240" t="s">
        <v>830</v>
      </c>
      <c r="J344" s="71" t="s">
        <v>835</v>
      </c>
    </row>
    <row r="345" ht="30" customHeight="1" spans="1:10">
      <c r="A345" s="233"/>
      <c r="B345" s="234"/>
      <c r="C345" s="71" t="s">
        <v>824</v>
      </c>
      <c r="D345" s="71" t="s">
        <v>852</v>
      </c>
      <c r="E345" s="71" t="s">
        <v>1355</v>
      </c>
      <c r="F345" s="240" t="s">
        <v>827</v>
      </c>
      <c r="G345" s="240" t="s">
        <v>828</v>
      </c>
      <c r="H345" s="240" t="s">
        <v>836</v>
      </c>
      <c r="I345" s="240" t="s">
        <v>830</v>
      </c>
      <c r="J345" s="71" t="s">
        <v>1355</v>
      </c>
    </row>
    <row r="346" ht="30" customHeight="1" spans="1:10">
      <c r="A346" s="233"/>
      <c r="B346" s="234"/>
      <c r="C346" s="71" t="s">
        <v>824</v>
      </c>
      <c r="D346" s="71" t="s">
        <v>855</v>
      </c>
      <c r="E346" s="71" t="s">
        <v>1356</v>
      </c>
      <c r="F346" s="240" t="s">
        <v>827</v>
      </c>
      <c r="G346" s="240" t="s">
        <v>828</v>
      </c>
      <c r="H346" s="240" t="s">
        <v>836</v>
      </c>
      <c r="I346" s="240" t="s">
        <v>830</v>
      </c>
      <c r="J346" s="71" t="s">
        <v>1356</v>
      </c>
    </row>
    <row r="347" ht="30" customHeight="1" spans="1:10">
      <c r="A347" s="233"/>
      <c r="B347" s="234"/>
      <c r="C347" s="235" t="s">
        <v>837</v>
      </c>
      <c r="D347" s="235" t="s">
        <v>838</v>
      </c>
      <c r="E347" s="235" t="s">
        <v>1357</v>
      </c>
      <c r="F347" s="241" t="s">
        <v>827</v>
      </c>
      <c r="G347" s="241" t="s">
        <v>881</v>
      </c>
      <c r="H347" s="241" t="s">
        <v>841</v>
      </c>
      <c r="I347" s="241" t="s">
        <v>842</v>
      </c>
      <c r="J347" s="235" t="s">
        <v>1357</v>
      </c>
    </row>
    <row r="348" ht="30" customHeight="1" spans="1:10">
      <c r="A348" s="236"/>
      <c r="B348" s="237"/>
      <c r="C348" s="71" t="s">
        <v>843</v>
      </c>
      <c r="D348" s="71" t="s">
        <v>844</v>
      </c>
      <c r="E348" s="71" t="s">
        <v>860</v>
      </c>
      <c r="F348" s="240" t="s">
        <v>846</v>
      </c>
      <c r="G348" s="240">
        <v>90</v>
      </c>
      <c r="H348" s="240" t="s">
        <v>836</v>
      </c>
      <c r="I348" s="240" t="s">
        <v>830</v>
      </c>
      <c r="J348" s="76" t="s">
        <v>861</v>
      </c>
    </row>
    <row r="349" s="63" customFormat="1" ht="30" customHeight="1" spans="1:10">
      <c r="A349" s="231" t="s">
        <v>585</v>
      </c>
      <c r="B349" s="232" t="s">
        <v>1358</v>
      </c>
      <c r="C349" s="71" t="s">
        <v>824</v>
      </c>
      <c r="D349" s="71" t="s">
        <v>825</v>
      </c>
      <c r="E349" s="71" t="s">
        <v>1359</v>
      </c>
      <c r="F349" s="240" t="s">
        <v>827</v>
      </c>
      <c r="G349" s="240">
        <v>11</v>
      </c>
      <c r="H349" s="240" t="s">
        <v>832</v>
      </c>
      <c r="I349" s="240" t="s">
        <v>830</v>
      </c>
      <c r="J349" s="71" t="s">
        <v>1359</v>
      </c>
    </row>
    <row r="350" ht="30" customHeight="1" spans="1:10">
      <c r="A350" s="233"/>
      <c r="B350" s="234"/>
      <c r="C350" s="71" t="s">
        <v>824</v>
      </c>
      <c r="D350" s="71" t="s">
        <v>825</v>
      </c>
      <c r="E350" s="71" t="s">
        <v>1360</v>
      </c>
      <c r="F350" s="240" t="s">
        <v>827</v>
      </c>
      <c r="G350" s="240" t="s">
        <v>430</v>
      </c>
      <c r="H350" s="240" t="s">
        <v>832</v>
      </c>
      <c r="I350" s="240" t="s">
        <v>830</v>
      </c>
      <c r="J350" s="71" t="s">
        <v>1360</v>
      </c>
    </row>
    <row r="351" ht="30" customHeight="1" spans="1:10">
      <c r="A351" s="233"/>
      <c r="B351" s="234"/>
      <c r="C351" s="71" t="s">
        <v>824</v>
      </c>
      <c r="D351" s="71" t="s">
        <v>825</v>
      </c>
      <c r="E351" s="71" t="s">
        <v>1361</v>
      </c>
      <c r="F351" s="240" t="s">
        <v>827</v>
      </c>
      <c r="G351" s="240" t="s">
        <v>430</v>
      </c>
      <c r="H351" s="240" t="s">
        <v>832</v>
      </c>
      <c r="I351" s="240" t="s">
        <v>830</v>
      </c>
      <c r="J351" s="71" t="s">
        <v>1361</v>
      </c>
    </row>
    <row r="352" ht="30" customHeight="1" spans="1:10">
      <c r="A352" s="233"/>
      <c r="B352" s="234"/>
      <c r="C352" s="71" t="s">
        <v>824</v>
      </c>
      <c r="D352" s="71" t="s">
        <v>852</v>
      </c>
      <c r="E352" s="71" t="s">
        <v>1362</v>
      </c>
      <c r="F352" s="240" t="s">
        <v>827</v>
      </c>
      <c r="G352" s="240" t="s">
        <v>933</v>
      </c>
      <c r="H352" s="240" t="s">
        <v>836</v>
      </c>
      <c r="I352" s="240" t="s">
        <v>830</v>
      </c>
      <c r="J352" s="71" t="s">
        <v>1362</v>
      </c>
    </row>
    <row r="353" ht="30" customHeight="1" spans="1:10">
      <c r="A353" s="233"/>
      <c r="B353" s="234"/>
      <c r="C353" s="71" t="s">
        <v>824</v>
      </c>
      <c r="D353" s="71" t="s">
        <v>855</v>
      </c>
      <c r="E353" s="71" t="s">
        <v>1363</v>
      </c>
      <c r="F353" s="240" t="s">
        <v>827</v>
      </c>
      <c r="G353" s="240">
        <v>95</v>
      </c>
      <c r="H353" s="240" t="s">
        <v>836</v>
      </c>
      <c r="I353" s="240" t="s">
        <v>830</v>
      </c>
      <c r="J353" s="71" t="s">
        <v>1363</v>
      </c>
    </row>
    <row r="354" ht="30" customHeight="1" spans="1:10">
      <c r="A354" s="233"/>
      <c r="B354" s="234"/>
      <c r="C354" s="71" t="s">
        <v>824</v>
      </c>
      <c r="D354" s="71" t="s">
        <v>855</v>
      </c>
      <c r="E354" s="71" t="s">
        <v>1364</v>
      </c>
      <c r="F354" s="240" t="s">
        <v>827</v>
      </c>
      <c r="G354" s="240" t="s">
        <v>828</v>
      </c>
      <c r="H354" s="240" t="s">
        <v>836</v>
      </c>
      <c r="I354" s="240" t="s">
        <v>830</v>
      </c>
      <c r="J354" s="71" t="s">
        <v>1364</v>
      </c>
    </row>
    <row r="355" ht="30" customHeight="1" spans="1:10">
      <c r="A355" s="233"/>
      <c r="B355" s="234"/>
      <c r="C355" s="235" t="s">
        <v>837</v>
      </c>
      <c r="D355" s="235" t="s">
        <v>838</v>
      </c>
      <c r="E355" s="235" t="s">
        <v>1365</v>
      </c>
      <c r="F355" s="241" t="s">
        <v>827</v>
      </c>
      <c r="G355" s="241" t="s">
        <v>859</v>
      </c>
      <c r="H355" s="241" t="s">
        <v>841</v>
      </c>
      <c r="I355" s="241" t="s">
        <v>842</v>
      </c>
      <c r="J355" s="235" t="s">
        <v>1365</v>
      </c>
    </row>
    <row r="356" ht="30" customHeight="1" spans="1:10">
      <c r="A356" s="236"/>
      <c r="B356" s="237"/>
      <c r="C356" s="71" t="s">
        <v>843</v>
      </c>
      <c r="D356" s="71" t="s">
        <v>844</v>
      </c>
      <c r="E356" s="71" t="s">
        <v>845</v>
      </c>
      <c r="F356" s="240" t="s">
        <v>827</v>
      </c>
      <c r="G356" s="240">
        <v>90</v>
      </c>
      <c r="H356" s="240" t="s">
        <v>836</v>
      </c>
      <c r="I356" s="240" t="s">
        <v>830</v>
      </c>
      <c r="J356" s="76" t="s">
        <v>861</v>
      </c>
    </row>
    <row r="357" s="63" customFormat="1" ht="30" customHeight="1" spans="1:10">
      <c r="A357" s="231" t="s">
        <v>708</v>
      </c>
      <c r="B357" s="232" t="s">
        <v>1366</v>
      </c>
      <c r="C357" s="71" t="s">
        <v>824</v>
      </c>
      <c r="D357" s="71" t="s">
        <v>825</v>
      </c>
      <c r="E357" s="71" t="s">
        <v>1367</v>
      </c>
      <c r="F357" s="240" t="s">
        <v>827</v>
      </c>
      <c r="G357" s="240">
        <v>55</v>
      </c>
      <c r="H357" s="240" t="s">
        <v>829</v>
      </c>
      <c r="I357" s="240" t="s">
        <v>830</v>
      </c>
      <c r="J357" s="76" t="s">
        <v>1368</v>
      </c>
    </row>
    <row r="358" ht="30" customHeight="1" spans="1:10">
      <c r="A358" s="233"/>
      <c r="B358" s="234"/>
      <c r="C358" s="71" t="s">
        <v>824</v>
      </c>
      <c r="D358" s="71" t="s">
        <v>825</v>
      </c>
      <c r="E358" s="71" t="s">
        <v>1369</v>
      </c>
      <c r="F358" s="240" t="s">
        <v>827</v>
      </c>
      <c r="G358" s="240">
        <v>55</v>
      </c>
      <c r="H358" s="240" t="s">
        <v>829</v>
      </c>
      <c r="I358" s="240" t="s">
        <v>830</v>
      </c>
      <c r="J358" s="76" t="s">
        <v>1370</v>
      </c>
    </row>
    <row r="359" ht="30" customHeight="1" spans="1:10">
      <c r="A359" s="233"/>
      <c r="B359" s="234"/>
      <c r="C359" s="235" t="s">
        <v>837</v>
      </c>
      <c r="D359" s="235" t="s">
        <v>838</v>
      </c>
      <c r="E359" s="235" t="s">
        <v>1371</v>
      </c>
      <c r="F359" s="241" t="s">
        <v>827</v>
      </c>
      <c r="G359" s="241" t="s">
        <v>1372</v>
      </c>
      <c r="H359" s="241" t="s">
        <v>841</v>
      </c>
      <c r="I359" s="241" t="s">
        <v>842</v>
      </c>
      <c r="J359" s="242" t="s">
        <v>1373</v>
      </c>
    </row>
    <row r="360" ht="30" customHeight="1" spans="1:10">
      <c r="A360" s="233"/>
      <c r="B360" s="234"/>
      <c r="C360" s="235" t="s">
        <v>837</v>
      </c>
      <c r="D360" s="235" t="s">
        <v>838</v>
      </c>
      <c r="E360" s="235" t="s">
        <v>1374</v>
      </c>
      <c r="F360" s="241" t="s">
        <v>827</v>
      </c>
      <c r="G360" s="241" t="s">
        <v>1372</v>
      </c>
      <c r="H360" s="241" t="s">
        <v>841</v>
      </c>
      <c r="I360" s="241" t="s">
        <v>842</v>
      </c>
      <c r="J360" s="242" t="s">
        <v>1375</v>
      </c>
    </row>
    <row r="361" ht="30" customHeight="1" spans="1:10">
      <c r="A361" s="236"/>
      <c r="B361" s="237"/>
      <c r="C361" s="71" t="s">
        <v>843</v>
      </c>
      <c r="D361" s="71" t="s">
        <v>844</v>
      </c>
      <c r="E361" s="71" t="s">
        <v>1292</v>
      </c>
      <c r="F361" s="240" t="s">
        <v>846</v>
      </c>
      <c r="G361" s="240">
        <v>90</v>
      </c>
      <c r="H361" s="240" t="s">
        <v>836</v>
      </c>
      <c r="I361" s="240" t="s">
        <v>830</v>
      </c>
      <c r="J361" s="76" t="s">
        <v>1293</v>
      </c>
    </row>
    <row r="362" ht="30" customHeight="1" spans="1:10">
      <c r="A362" s="231" t="s">
        <v>644</v>
      </c>
      <c r="B362" s="232" t="s">
        <v>1376</v>
      </c>
      <c r="C362" s="71" t="s">
        <v>824</v>
      </c>
      <c r="D362" s="71" t="s">
        <v>825</v>
      </c>
      <c r="E362" s="71" t="s">
        <v>1377</v>
      </c>
      <c r="F362" s="240" t="s">
        <v>846</v>
      </c>
      <c r="G362" s="240" t="s">
        <v>396</v>
      </c>
      <c r="H362" s="240" t="s">
        <v>1378</v>
      </c>
      <c r="I362" s="240" t="s">
        <v>830</v>
      </c>
      <c r="J362" s="76" t="s">
        <v>1379</v>
      </c>
    </row>
    <row r="363" ht="30" customHeight="1" spans="1:10">
      <c r="A363" s="233"/>
      <c r="B363" s="234"/>
      <c r="C363" s="71" t="s">
        <v>824</v>
      </c>
      <c r="D363" s="71" t="s">
        <v>825</v>
      </c>
      <c r="E363" s="71" t="s">
        <v>1380</v>
      </c>
      <c r="F363" s="240" t="s">
        <v>846</v>
      </c>
      <c r="G363" s="240" t="s">
        <v>426</v>
      </c>
      <c r="H363" s="240" t="s">
        <v>1381</v>
      </c>
      <c r="I363" s="240" t="s">
        <v>830</v>
      </c>
      <c r="J363" s="76" t="s">
        <v>1382</v>
      </c>
    </row>
    <row r="364" ht="30" customHeight="1" spans="1:10">
      <c r="A364" s="233"/>
      <c r="B364" s="234"/>
      <c r="C364" s="71" t="s">
        <v>824</v>
      </c>
      <c r="D364" s="71" t="s">
        <v>825</v>
      </c>
      <c r="E364" s="71" t="s">
        <v>1383</v>
      </c>
      <c r="F364" s="240" t="s">
        <v>846</v>
      </c>
      <c r="G364" s="240" t="s">
        <v>436</v>
      </c>
      <c r="H364" s="240" t="s">
        <v>832</v>
      </c>
      <c r="I364" s="240" t="s">
        <v>830</v>
      </c>
      <c r="J364" s="76" t="s">
        <v>1384</v>
      </c>
    </row>
    <row r="365" ht="30" customHeight="1" spans="1:10">
      <c r="A365" s="233"/>
      <c r="B365" s="234"/>
      <c r="C365" s="71" t="s">
        <v>824</v>
      </c>
      <c r="D365" s="71" t="s">
        <v>825</v>
      </c>
      <c r="E365" s="71" t="s">
        <v>1385</v>
      </c>
      <c r="F365" s="240" t="s">
        <v>846</v>
      </c>
      <c r="G365" s="240" t="s">
        <v>396</v>
      </c>
      <c r="H365" s="240" t="s">
        <v>832</v>
      </c>
      <c r="I365" s="240" t="s">
        <v>830</v>
      </c>
      <c r="J365" s="76" t="s">
        <v>1386</v>
      </c>
    </row>
    <row r="366" ht="30" customHeight="1" spans="1:10">
      <c r="A366" s="233"/>
      <c r="B366" s="234"/>
      <c r="C366" s="71" t="s">
        <v>824</v>
      </c>
      <c r="D366" s="71" t="s">
        <v>852</v>
      </c>
      <c r="E366" s="71" t="s">
        <v>1387</v>
      </c>
      <c r="F366" s="240" t="s">
        <v>827</v>
      </c>
      <c r="G366" s="240" t="s">
        <v>828</v>
      </c>
      <c r="H366" s="240" t="s">
        <v>836</v>
      </c>
      <c r="I366" s="240" t="s">
        <v>830</v>
      </c>
      <c r="J366" s="76" t="s">
        <v>1388</v>
      </c>
    </row>
    <row r="367" ht="30" customHeight="1" spans="1:10">
      <c r="A367" s="233"/>
      <c r="B367" s="234"/>
      <c r="C367" s="71" t="s">
        <v>824</v>
      </c>
      <c r="D367" s="71" t="s">
        <v>834</v>
      </c>
      <c r="E367" s="71" t="s">
        <v>1389</v>
      </c>
      <c r="F367" s="240" t="s">
        <v>1053</v>
      </c>
      <c r="G367" s="240">
        <v>68000</v>
      </c>
      <c r="H367" s="240" t="s">
        <v>906</v>
      </c>
      <c r="I367" s="240" t="s">
        <v>830</v>
      </c>
      <c r="J367" s="71" t="s">
        <v>1390</v>
      </c>
    </row>
    <row r="368" ht="30" customHeight="1" spans="1:10">
      <c r="A368" s="233"/>
      <c r="B368" s="234"/>
      <c r="C368" s="71" t="s">
        <v>824</v>
      </c>
      <c r="D368" s="71" t="s">
        <v>834</v>
      </c>
      <c r="E368" s="71" t="s">
        <v>1391</v>
      </c>
      <c r="F368" s="240" t="s">
        <v>1053</v>
      </c>
      <c r="G368" s="240">
        <v>82000</v>
      </c>
      <c r="H368" s="240" t="s">
        <v>906</v>
      </c>
      <c r="I368" s="240" t="s">
        <v>830</v>
      </c>
      <c r="J368" s="71" t="s">
        <v>1392</v>
      </c>
    </row>
    <row r="369" ht="30" customHeight="1" spans="1:10">
      <c r="A369" s="233"/>
      <c r="B369" s="234"/>
      <c r="C369" s="235" t="s">
        <v>837</v>
      </c>
      <c r="D369" s="235" t="s">
        <v>838</v>
      </c>
      <c r="E369" s="235" t="s">
        <v>1393</v>
      </c>
      <c r="F369" s="241" t="s">
        <v>827</v>
      </c>
      <c r="G369" s="241" t="s">
        <v>881</v>
      </c>
      <c r="H369" s="241" t="s">
        <v>841</v>
      </c>
      <c r="I369" s="241" t="s">
        <v>842</v>
      </c>
      <c r="J369" s="235" t="s">
        <v>1394</v>
      </c>
    </row>
    <row r="370" ht="30" customHeight="1" spans="1:10">
      <c r="A370" s="233"/>
      <c r="B370" s="234"/>
      <c r="C370" s="71" t="s">
        <v>843</v>
      </c>
      <c r="D370" s="71" t="s">
        <v>844</v>
      </c>
      <c r="E370" s="71" t="s">
        <v>1395</v>
      </c>
      <c r="F370" s="240" t="s">
        <v>846</v>
      </c>
      <c r="G370" s="240" t="s">
        <v>933</v>
      </c>
      <c r="H370" s="240" t="s">
        <v>836</v>
      </c>
      <c r="I370" s="240" t="s">
        <v>830</v>
      </c>
      <c r="J370" s="76" t="s">
        <v>1174</v>
      </c>
    </row>
    <row r="371" ht="30" customHeight="1" spans="1:10">
      <c r="A371" s="233"/>
      <c r="B371" s="234"/>
      <c r="C371" s="71" t="s">
        <v>843</v>
      </c>
      <c r="D371" s="71" t="s">
        <v>844</v>
      </c>
      <c r="E371" s="71" t="s">
        <v>1396</v>
      </c>
      <c r="F371" s="240" t="s">
        <v>846</v>
      </c>
      <c r="G371" s="240" t="s">
        <v>878</v>
      </c>
      <c r="H371" s="240" t="s">
        <v>836</v>
      </c>
      <c r="I371" s="240" t="s">
        <v>830</v>
      </c>
      <c r="J371" s="76" t="s">
        <v>1174</v>
      </c>
    </row>
    <row r="372" ht="30" customHeight="1" spans="1:10">
      <c r="A372" s="233"/>
      <c r="B372" s="234"/>
      <c r="C372" s="71" t="s">
        <v>843</v>
      </c>
      <c r="D372" s="71" t="s">
        <v>844</v>
      </c>
      <c r="E372" s="71" t="s">
        <v>1397</v>
      </c>
      <c r="F372" s="240" t="s">
        <v>846</v>
      </c>
      <c r="G372" s="240" t="s">
        <v>878</v>
      </c>
      <c r="H372" s="240" t="s">
        <v>836</v>
      </c>
      <c r="I372" s="240" t="s">
        <v>830</v>
      </c>
      <c r="J372" s="76" t="s">
        <v>847</v>
      </c>
    </row>
    <row r="373" ht="30" customHeight="1" spans="1:10">
      <c r="A373" s="236"/>
      <c r="B373" s="237"/>
      <c r="C373" s="71" t="s">
        <v>843</v>
      </c>
      <c r="D373" s="71" t="s">
        <v>844</v>
      </c>
      <c r="E373" s="71" t="s">
        <v>1398</v>
      </c>
      <c r="F373" s="240" t="s">
        <v>846</v>
      </c>
      <c r="G373" s="240" t="s">
        <v>878</v>
      </c>
      <c r="H373" s="240" t="s">
        <v>836</v>
      </c>
      <c r="I373" s="240" t="s">
        <v>830</v>
      </c>
      <c r="J373" s="76" t="s">
        <v>847</v>
      </c>
    </row>
    <row r="374" ht="30" customHeight="1" spans="1:10">
      <c r="A374" s="231" t="s">
        <v>706</v>
      </c>
      <c r="B374" s="232" t="s">
        <v>1399</v>
      </c>
      <c r="C374" s="71" t="s">
        <v>824</v>
      </c>
      <c r="D374" s="71" t="s">
        <v>825</v>
      </c>
      <c r="E374" s="71" t="s">
        <v>1400</v>
      </c>
      <c r="F374" s="240" t="s">
        <v>827</v>
      </c>
      <c r="G374" s="240" t="s">
        <v>428</v>
      </c>
      <c r="H374" s="240" t="s">
        <v>829</v>
      </c>
      <c r="I374" s="240" t="s">
        <v>830</v>
      </c>
      <c r="J374" s="76" t="s">
        <v>1401</v>
      </c>
    </row>
    <row r="375" ht="30" customHeight="1" spans="1:10">
      <c r="A375" s="233"/>
      <c r="B375" s="234"/>
      <c r="C375" s="71" t="s">
        <v>824</v>
      </c>
      <c r="D375" s="71" t="s">
        <v>825</v>
      </c>
      <c r="E375" s="71" t="s">
        <v>1402</v>
      </c>
      <c r="F375" s="240" t="s">
        <v>827</v>
      </c>
      <c r="G375" s="240" t="s">
        <v>828</v>
      </c>
      <c r="H375" s="240" t="s">
        <v>836</v>
      </c>
      <c r="I375" s="240" t="s">
        <v>830</v>
      </c>
      <c r="J375" s="71" t="s">
        <v>1402</v>
      </c>
    </row>
    <row r="376" ht="30" customHeight="1" spans="1:10">
      <c r="A376" s="233"/>
      <c r="B376" s="234"/>
      <c r="C376" s="71" t="s">
        <v>824</v>
      </c>
      <c r="D376" s="71" t="s">
        <v>852</v>
      </c>
      <c r="E376" s="71" t="s">
        <v>1403</v>
      </c>
      <c r="F376" s="240" t="s">
        <v>846</v>
      </c>
      <c r="G376" s="240" t="s">
        <v>828</v>
      </c>
      <c r="H376" s="240" t="s">
        <v>836</v>
      </c>
      <c r="I376" s="240" t="s">
        <v>830</v>
      </c>
      <c r="J376" s="71" t="s">
        <v>1403</v>
      </c>
    </row>
    <row r="377" ht="30" customHeight="1" spans="1:10">
      <c r="A377" s="233"/>
      <c r="B377" s="234"/>
      <c r="C377" s="71" t="s">
        <v>824</v>
      </c>
      <c r="D377" s="71" t="s">
        <v>855</v>
      </c>
      <c r="E377" s="71" t="s">
        <v>1404</v>
      </c>
      <c r="F377" s="240" t="s">
        <v>846</v>
      </c>
      <c r="G377" s="240" t="s">
        <v>828</v>
      </c>
      <c r="H377" s="240" t="s">
        <v>836</v>
      </c>
      <c r="I377" s="240" t="s">
        <v>830</v>
      </c>
      <c r="J377" s="71" t="s">
        <v>1404</v>
      </c>
    </row>
    <row r="378" ht="30" customHeight="1" spans="1:10">
      <c r="A378" s="233"/>
      <c r="B378" s="234"/>
      <c r="C378" s="71" t="s">
        <v>824</v>
      </c>
      <c r="D378" s="71" t="s">
        <v>834</v>
      </c>
      <c r="E378" s="71" t="s">
        <v>1405</v>
      </c>
      <c r="F378" s="240" t="s">
        <v>827</v>
      </c>
      <c r="G378" s="240" t="s">
        <v>428</v>
      </c>
      <c r="H378" s="240" t="s">
        <v>1077</v>
      </c>
      <c r="I378" s="240" t="s">
        <v>830</v>
      </c>
      <c r="J378" s="71" t="s">
        <v>1406</v>
      </c>
    </row>
    <row r="379" ht="30" customHeight="1" spans="1:10">
      <c r="A379" s="233"/>
      <c r="B379" s="234"/>
      <c r="C379" s="71" t="s">
        <v>837</v>
      </c>
      <c r="D379" s="71" t="s">
        <v>838</v>
      </c>
      <c r="E379" s="71" t="s">
        <v>1274</v>
      </c>
      <c r="F379" s="240" t="s">
        <v>827</v>
      </c>
      <c r="G379" s="240" t="s">
        <v>828</v>
      </c>
      <c r="H379" s="240" t="s">
        <v>836</v>
      </c>
      <c r="I379" s="240" t="s">
        <v>830</v>
      </c>
      <c r="J379" s="71" t="s">
        <v>1274</v>
      </c>
    </row>
    <row r="380" ht="30" customHeight="1" spans="1:10">
      <c r="A380" s="233"/>
      <c r="B380" s="234"/>
      <c r="C380" s="235" t="s">
        <v>837</v>
      </c>
      <c r="D380" s="235" t="s">
        <v>838</v>
      </c>
      <c r="E380" s="235" t="s">
        <v>1407</v>
      </c>
      <c r="F380" s="241" t="s">
        <v>827</v>
      </c>
      <c r="G380" s="241" t="s">
        <v>951</v>
      </c>
      <c r="H380" s="241" t="s">
        <v>841</v>
      </c>
      <c r="I380" s="241" t="s">
        <v>842</v>
      </c>
      <c r="J380" s="242" t="s">
        <v>951</v>
      </c>
    </row>
    <row r="381" ht="30" customHeight="1" spans="1:10">
      <c r="A381" s="236"/>
      <c r="B381" s="237"/>
      <c r="C381" s="71" t="s">
        <v>843</v>
      </c>
      <c r="D381" s="71" t="s">
        <v>844</v>
      </c>
      <c r="E381" s="71" t="s">
        <v>1027</v>
      </c>
      <c r="F381" s="240" t="s">
        <v>846</v>
      </c>
      <c r="G381" s="240" t="s">
        <v>878</v>
      </c>
      <c r="H381" s="240" t="s">
        <v>836</v>
      </c>
      <c r="I381" s="240" t="s">
        <v>830</v>
      </c>
      <c r="J381" s="76" t="s">
        <v>1408</v>
      </c>
    </row>
    <row r="382" ht="30" customHeight="1" spans="1:10">
      <c r="A382" s="231" t="s">
        <v>638</v>
      </c>
      <c r="B382" s="232" t="s">
        <v>1409</v>
      </c>
      <c r="C382" s="71" t="s">
        <v>824</v>
      </c>
      <c r="D382" s="71" t="s">
        <v>825</v>
      </c>
      <c r="E382" s="71" t="s">
        <v>1410</v>
      </c>
      <c r="F382" s="240" t="s">
        <v>1084</v>
      </c>
      <c r="G382" s="240" t="s">
        <v>1411</v>
      </c>
      <c r="H382" s="240" t="s">
        <v>1412</v>
      </c>
      <c r="I382" s="240" t="s">
        <v>830</v>
      </c>
      <c r="J382" s="76" t="s">
        <v>1413</v>
      </c>
    </row>
    <row r="383" ht="30" customHeight="1" spans="1:10">
      <c r="A383" s="233"/>
      <c r="B383" s="234"/>
      <c r="C383" s="71" t="s">
        <v>824</v>
      </c>
      <c r="D383" s="71" t="s">
        <v>825</v>
      </c>
      <c r="E383" s="71" t="s">
        <v>1414</v>
      </c>
      <c r="F383" s="240" t="s">
        <v>846</v>
      </c>
      <c r="G383" s="240" t="s">
        <v>395</v>
      </c>
      <c r="H383" s="240" t="s">
        <v>832</v>
      </c>
      <c r="I383" s="240" t="s">
        <v>830</v>
      </c>
      <c r="J383" s="76" t="s">
        <v>1415</v>
      </c>
    </row>
    <row r="384" ht="30" customHeight="1" spans="1:10">
      <c r="A384" s="233"/>
      <c r="B384" s="234"/>
      <c r="C384" s="71" t="s">
        <v>824</v>
      </c>
      <c r="D384" s="71" t="s">
        <v>825</v>
      </c>
      <c r="E384" s="71" t="s">
        <v>1416</v>
      </c>
      <c r="F384" s="240" t="s">
        <v>1084</v>
      </c>
      <c r="G384" s="240" t="s">
        <v>828</v>
      </c>
      <c r="H384" s="240" t="s">
        <v>1417</v>
      </c>
      <c r="I384" s="240" t="s">
        <v>830</v>
      </c>
      <c r="J384" s="76" t="s">
        <v>1418</v>
      </c>
    </row>
    <row r="385" ht="30" customHeight="1" spans="1:10">
      <c r="A385" s="233"/>
      <c r="B385" s="234"/>
      <c r="C385" s="71" t="s">
        <v>824</v>
      </c>
      <c r="D385" s="71" t="s">
        <v>825</v>
      </c>
      <c r="E385" s="71" t="s">
        <v>1419</v>
      </c>
      <c r="F385" s="240" t="s">
        <v>846</v>
      </c>
      <c r="G385" s="240" t="s">
        <v>395</v>
      </c>
      <c r="H385" s="240" t="s">
        <v>832</v>
      </c>
      <c r="I385" s="240" t="s">
        <v>830</v>
      </c>
      <c r="J385" s="76" t="s">
        <v>1420</v>
      </c>
    </row>
    <row r="386" ht="30" customHeight="1" spans="1:10">
      <c r="A386" s="233"/>
      <c r="B386" s="234"/>
      <c r="C386" s="235" t="s">
        <v>837</v>
      </c>
      <c r="D386" s="235" t="s">
        <v>838</v>
      </c>
      <c r="E386" s="235" t="s">
        <v>1421</v>
      </c>
      <c r="F386" s="241" t="s">
        <v>827</v>
      </c>
      <c r="G386" s="241" t="s">
        <v>1285</v>
      </c>
      <c r="H386" s="241" t="s">
        <v>841</v>
      </c>
      <c r="I386" s="241" t="s">
        <v>842</v>
      </c>
      <c r="J386" s="242" t="s">
        <v>1422</v>
      </c>
    </row>
    <row r="387" ht="30" customHeight="1" spans="1:10">
      <c r="A387" s="236"/>
      <c r="B387" s="237"/>
      <c r="C387" s="71" t="s">
        <v>843</v>
      </c>
      <c r="D387" s="71" t="s">
        <v>844</v>
      </c>
      <c r="E387" s="71" t="s">
        <v>1423</v>
      </c>
      <c r="F387" s="240" t="s">
        <v>846</v>
      </c>
      <c r="G387" s="240">
        <v>90</v>
      </c>
      <c r="H387" s="240" t="s">
        <v>836</v>
      </c>
      <c r="I387" s="240" t="s">
        <v>830</v>
      </c>
      <c r="J387" s="76" t="s">
        <v>847</v>
      </c>
    </row>
    <row r="388" ht="30" customHeight="1" spans="1:10">
      <c r="A388" s="231" t="s">
        <v>571</v>
      </c>
      <c r="B388" s="232" t="s">
        <v>1424</v>
      </c>
      <c r="C388" s="71" t="s">
        <v>824</v>
      </c>
      <c r="D388" s="71" t="s">
        <v>825</v>
      </c>
      <c r="E388" s="71" t="s">
        <v>1425</v>
      </c>
      <c r="F388" s="240" t="s">
        <v>827</v>
      </c>
      <c r="G388" s="240" t="s">
        <v>395</v>
      </c>
      <c r="H388" s="240" t="s">
        <v>829</v>
      </c>
      <c r="I388" s="240" t="s">
        <v>830</v>
      </c>
      <c r="J388" s="76" t="s">
        <v>1425</v>
      </c>
    </row>
    <row r="389" ht="30" customHeight="1" spans="1:10">
      <c r="A389" s="233"/>
      <c r="B389" s="234"/>
      <c r="C389" s="71" t="s">
        <v>824</v>
      </c>
      <c r="D389" s="71" t="s">
        <v>825</v>
      </c>
      <c r="E389" s="71" t="s">
        <v>1426</v>
      </c>
      <c r="F389" s="240" t="s">
        <v>846</v>
      </c>
      <c r="G389" s="240" t="s">
        <v>396</v>
      </c>
      <c r="H389" s="240" t="s">
        <v>850</v>
      </c>
      <c r="I389" s="240" t="s">
        <v>830</v>
      </c>
      <c r="J389" s="76" t="s">
        <v>1426</v>
      </c>
    </row>
    <row r="390" ht="30" customHeight="1" spans="1:10">
      <c r="A390" s="233"/>
      <c r="B390" s="234"/>
      <c r="C390" s="71" t="s">
        <v>824</v>
      </c>
      <c r="D390" s="71" t="s">
        <v>852</v>
      </c>
      <c r="E390" s="71" t="s">
        <v>1427</v>
      </c>
      <c r="F390" s="240" t="s">
        <v>827</v>
      </c>
      <c r="G390" s="240" t="s">
        <v>894</v>
      </c>
      <c r="H390" s="240" t="s">
        <v>836</v>
      </c>
      <c r="I390" s="240" t="s">
        <v>830</v>
      </c>
      <c r="J390" s="76" t="s">
        <v>1427</v>
      </c>
    </row>
    <row r="391" ht="30" customHeight="1" spans="1:10">
      <c r="A391" s="233"/>
      <c r="B391" s="234"/>
      <c r="C391" s="71" t="s">
        <v>824</v>
      </c>
      <c r="D391" s="71" t="s">
        <v>852</v>
      </c>
      <c r="E391" s="71" t="s">
        <v>1428</v>
      </c>
      <c r="F391" s="240" t="s">
        <v>827</v>
      </c>
      <c r="G391" s="240" t="s">
        <v>894</v>
      </c>
      <c r="H391" s="240" t="s">
        <v>836</v>
      </c>
      <c r="I391" s="240" t="s">
        <v>830</v>
      </c>
      <c r="J391" s="76" t="s">
        <v>1428</v>
      </c>
    </row>
    <row r="392" ht="30" customHeight="1" spans="1:10">
      <c r="A392" s="233"/>
      <c r="B392" s="234"/>
      <c r="C392" s="71" t="s">
        <v>824</v>
      </c>
      <c r="D392" s="71" t="s">
        <v>852</v>
      </c>
      <c r="E392" s="71" t="s">
        <v>1429</v>
      </c>
      <c r="F392" s="240" t="s">
        <v>827</v>
      </c>
      <c r="G392" s="240" t="s">
        <v>828</v>
      </c>
      <c r="H392" s="240" t="s">
        <v>836</v>
      </c>
      <c r="I392" s="240" t="s">
        <v>830</v>
      </c>
      <c r="J392" s="76" t="s">
        <v>1429</v>
      </c>
    </row>
    <row r="393" ht="30" customHeight="1" spans="1:10">
      <c r="A393" s="233"/>
      <c r="B393" s="234"/>
      <c r="C393" s="71" t="s">
        <v>824</v>
      </c>
      <c r="D393" s="71" t="s">
        <v>852</v>
      </c>
      <c r="E393" s="71" t="s">
        <v>1430</v>
      </c>
      <c r="F393" s="240" t="s">
        <v>827</v>
      </c>
      <c r="G393" s="240" t="s">
        <v>828</v>
      </c>
      <c r="H393" s="240" t="s">
        <v>836</v>
      </c>
      <c r="I393" s="240" t="s">
        <v>830</v>
      </c>
      <c r="J393" s="76" t="s">
        <v>1430</v>
      </c>
    </row>
    <row r="394" ht="30" customHeight="1" spans="1:10">
      <c r="A394" s="233"/>
      <c r="B394" s="234"/>
      <c r="C394" s="71" t="s">
        <v>824</v>
      </c>
      <c r="D394" s="71" t="s">
        <v>852</v>
      </c>
      <c r="E394" s="71" t="s">
        <v>1431</v>
      </c>
      <c r="F394" s="240" t="s">
        <v>827</v>
      </c>
      <c r="G394" s="240" t="s">
        <v>894</v>
      </c>
      <c r="H394" s="240" t="s">
        <v>836</v>
      </c>
      <c r="I394" s="240" t="s">
        <v>830</v>
      </c>
      <c r="J394" s="76" t="s">
        <v>1431</v>
      </c>
    </row>
    <row r="395" ht="30" customHeight="1" spans="1:10">
      <c r="A395" s="233"/>
      <c r="B395" s="234"/>
      <c r="C395" s="71" t="s">
        <v>824</v>
      </c>
      <c r="D395" s="71" t="s">
        <v>855</v>
      </c>
      <c r="E395" s="71" t="s">
        <v>1432</v>
      </c>
      <c r="F395" s="240" t="s">
        <v>827</v>
      </c>
      <c r="G395" s="240" t="s">
        <v>828</v>
      </c>
      <c r="H395" s="240" t="s">
        <v>836</v>
      </c>
      <c r="I395" s="240" t="s">
        <v>830</v>
      </c>
      <c r="J395" s="76" t="s">
        <v>1432</v>
      </c>
    </row>
    <row r="396" ht="30" customHeight="1" spans="1:10">
      <c r="A396" s="233"/>
      <c r="B396" s="234"/>
      <c r="C396" s="71" t="s">
        <v>837</v>
      </c>
      <c r="D396" s="71" t="s">
        <v>838</v>
      </c>
      <c r="E396" s="71" t="s">
        <v>1433</v>
      </c>
      <c r="F396" s="240" t="s">
        <v>827</v>
      </c>
      <c r="G396" s="240" t="s">
        <v>873</v>
      </c>
      <c r="H396" s="240" t="s">
        <v>836</v>
      </c>
      <c r="I396" s="240" t="s">
        <v>830</v>
      </c>
      <c r="J396" s="76" t="s">
        <v>1433</v>
      </c>
    </row>
    <row r="397" ht="30" customHeight="1" spans="1:10">
      <c r="A397" s="233"/>
      <c r="B397" s="234"/>
      <c r="C397" s="235" t="s">
        <v>837</v>
      </c>
      <c r="D397" s="235" t="s">
        <v>838</v>
      </c>
      <c r="E397" s="235" t="s">
        <v>1434</v>
      </c>
      <c r="F397" s="241" t="s">
        <v>827</v>
      </c>
      <c r="G397" s="241" t="s">
        <v>881</v>
      </c>
      <c r="H397" s="241" t="s">
        <v>841</v>
      </c>
      <c r="I397" s="241" t="s">
        <v>842</v>
      </c>
      <c r="J397" s="242" t="s">
        <v>1434</v>
      </c>
    </row>
    <row r="398" ht="30" customHeight="1" spans="1:10">
      <c r="A398" s="233"/>
      <c r="B398" s="234"/>
      <c r="C398" s="235" t="s">
        <v>837</v>
      </c>
      <c r="D398" s="235" t="s">
        <v>838</v>
      </c>
      <c r="E398" s="235" t="s">
        <v>1144</v>
      </c>
      <c r="F398" s="241" t="s">
        <v>827</v>
      </c>
      <c r="G398" s="241" t="s">
        <v>859</v>
      </c>
      <c r="H398" s="241" t="s">
        <v>841</v>
      </c>
      <c r="I398" s="241" t="s">
        <v>842</v>
      </c>
      <c r="J398" s="242" t="s">
        <v>1144</v>
      </c>
    </row>
    <row r="399" ht="30" customHeight="1" spans="1:10">
      <c r="A399" s="236"/>
      <c r="B399" s="237"/>
      <c r="C399" s="71" t="s">
        <v>843</v>
      </c>
      <c r="D399" s="71" t="s">
        <v>844</v>
      </c>
      <c r="E399" s="71" t="s">
        <v>1027</v>
      </c>
      <c r="F399" s="240" t="s">
        <v>846</v>
      </c>
      <c r="G399" s="240">
        <v>90</v>
      </c>
      <c r="H399" s="240" t="s">
        <v>836</v>
      </c>
      <c r="I399" s="240" t="s">
        <v>830</v>
      </c>
      <c r="J399" s="76" t="s">
        <v>1174</v>
      </c>
    </row>
    <row r="400" ht="30" customHeight="1" spans="1:10">
      <c r="A400" s="231" t="s">
        <v>542</v>
      </c>
      <c r="B400" s="232" t="s">
        <v>1435</v>
      </c>
      <c r="C400" s="71" t="s">
        <v>824</v>
      </c>
      <c r="D400" s="71" t="s">
        <v>825</v>
      </c>
      <c r="E400" s="71" t="s">
        <v>1436</v>
      </c>
      <c r="F400" s="240" t="s">
        <v>1084</v>
      </c>
      <c r="G400" s="240" t="s">
        <v>878</v>
      </c>
      <c r="H400" s="240" t="s">
        <v>836</v>
      </c>
      <c r="I400" s="240" t="s">
        <v>830</v>
      </c>
      <c r="J400" s="71" t="s">
        <v>1436</v>
      </c>
    </row>
    <row r="401" ht="30" customHeight="1" spans="1:10">
      <c r="A401" s="233"/>
      <c r="B401" s="234"/>
      <c r="C401" s="71" t="s">
        <v>824</v>
      </c>
      <c r="D401" s="71" t="s">
        <v>852</v>
      </c>
      <c r="E401" s="71" t="s">
        <v>1437</v>
      </c>
      <c r="F401" s="240" t="s">
        <v>827</v>
      </c>
      <c r="G401" s="240" t="s">
        <v>933</v>
      </c>
      <c r="H401" s="240" t="s">
        <v>836</v>
      </c>
      <c r="I401" s="240" t="s">
        <v>830</v>
      </c>
      <c r="J401" s="71" t="s">
        <v>1437</v>
      </c>
    </row>
    <row r="402" ht="30" customHeight="1" spans="1:10">
      <c r="A402" s="233"/>
      <c r="B402" s="234"/>
      <c r="C402" s="235" t="s">
        <v>837</v>
      </c>
      <c r="D402" s="235" t="s">
        <v>838</v>
      </c>
      <c r="E402" s="235" t="s">
        <v>1438</v>
      </c>
      <c r="F402" s="241" t="s">
        <v>827</v>
      </c>
      <c r="G402" s="241" t="s">
        <v>870</v>
      </c>
      <c r="H402" s="241" t="s">
        <v>841</v>
      </c>
      <c r="I402" s="241" t="s">
        <v>842</v>
      </c>
      <c r="J402" s="235" t="s">
        <v>1438</v>
      </c>
    </row>
    <row r="403" ht="30" customHeight="1" spans="1:10">
      <c r="A403" s="233"/>
      <c r="B403" s="234"/>
      <c r="C403" s="71" t="s">
        <v>837</v>
      </c>
      <c r="D403" s="71" t="s">
        <v>838</v>
      </c>
      <c r="E403" s="71" t="s">
        <v>1439</v>
      </c>
      <c r="F403" s="240" t="s">
        <v>827</v>
      </c>
      <c r="G403" s="240" t="s">
        <v>1275</v>
      </c>
      <c r="H403" s="240" t="s">
        <v>836</v>
      </c>
      <c r="I403" s="240" t="s">
        <v>830</v>
      </c>
      <c r="J403" s="71" t="s">
        <v>1439</v>
      </c>
    </row>
    <row r="404" ht="30" customHeight="1" spans="1:10">
      <c r="A404" s="233"/>
      <c r="B404" s="234"/>
      <c r="C404" s="71" t="s">
        <v>837</v>
      </c>
      <c r="D404" s="71" t="s">
        <v>987</v>
      </c>
      <c r="E404" s="71" t="s">
        <v>1440</v>
      </c>
      <c r="F404" s="240" t="s">
        <v>1084</v>
      </c>
      <c r="G404" s="240" t="s">
        <v>894</v>
      </c>
      <c r="H404" s="240" t="s">
        <v>836</v>
      </c>
      <c r="I404" s="240" t="s">
        <v>830</v>
      </c>
      <c r="J404" s="71" t="s">
        <v>1440</v>
      </c>
    </row>
    <row r="405" ht="30" customHeight="1" spans="1:10">
      <c r="A405" s="236"/>
      <c r="B405" s="237"/>
      <c r="C405" s="71" t="s">
        <v>843</v>
      </c>
      <c r="D405" s="71" t="s">
        <v>844</v>
      </c>
      <c r="E405" s="71" t="s">
        <v>845</v>
      </c>
      <c r="F405" s="240" t="s">
        <v>846</v>
      </c>
      <c r="G405" s="240">
        <v>90</v>
      </c>
      <c r="H405" s="240" t="s">
        <v>836</v>
      </c>
      <c r="I405" s="240" t="s">
        <v>830</v>
      </c>
      <c r="J405" s="76" t="s">
        <v>847</v>
      </c>
    </row>
    <row r="406" s="63" customFormat="1" ht="30" customHeight="1" spans="1:10">
      <c r="A406" s="231" t="s">
        <v>533</v>
      </c>
      <c r="B406" s="232" t="s">
        <v>1441</v>
      </c>
      <c r="C406" s="71" t="s">
        <v>824</v>
      </c>
      <c r="D406" s="71" t="s">
        <v>852</v>
      </c>
      <c r="E406" s="71" t="s">
        <v>1442</v>
      </c>
      <c r="F406" s="240" t="s">
        <v>1084</v>
      </c>
      <c r="G406" s="240" t="s">
        <v>1275</v>
      </c>
      <c r="H406" s="240" t="s">
        <v>836</v>
      </c>
      <c r="I406" s="240" t="s">
        <v>830</v>
      </c>
      <c r="J406" s="71" t="s">
        <v>1442</v>
      </c>
    </row>
    <row r="407" ht="30" customHeight="1" spans="1:10">
      <c r="A407" s="233"/>
      <c r="B407" s="234"/>
      <c r="C407" s="71" t="s">
        <v>824</v>
      </c>
      <c r="D407" s="71" t="s">
        <v>852</v>
      </c>
      <c r="E407" s="71" t="s">
        <v>1443</v>
      </c>
      <c r="F407" s="240" t="s">
        <v>1084</v>
      </c>
      <c r="G407" s="240" t="s">
        <v>894</v>
      </c>
      <c r="H407" s="240" t="s">
        <v>836</v>
      </c>
      <c r="I407" s="240" t="s">
        <v>830</v>
      </c>
      <c r="J407" s="71" t="s">
        <v>1443</v>
      </c>
    </row>
    <row r="408" ht="30" customHeight="1" spans="1:10">
      <c r="A408" s="233"/>
      <c r="B408" s="234"/>
      <c r="C408" s="71" t="s">
        <v>837</v>
      </c>
      <c r="D408" s="71" t="s">
        <v>948</v>
      </c>
      <c r="E408" s="71" t="s">
        <v>1444</v>
      </c>
      <c r="F408" s="240" t="s">
        <v>1084</v>
      </c>
      <c r="G408" s="240" t="s">
        <v>894</v>
      </c>
      <c r="H408" s="240" t="s">
        <v>836</v>
      </c>
      <c r="I408" s="240" t="s">
        <v>830</v>
      </c>
      <c r="J408" s="71" t="s">
        <v>1444</v>
      </c>
    </row>
    <row r="409" ht="30" customHeight="1" spans="1:10">
      <c r="A409" s="233"/>
      <c r="B409" s="234"/>
      <c r="C409" s="71" t="s">
        <v>837</v>
      </c>
      <c r="D409" s="71" t="s">
        <v>838</v>
      </c>
      <c r="E409" s="71" t="s">
        <v>1445</v>
      </c>
      <c r="F409" s="240" t="s">
        <v>1084</v>
      </c>
      <c r="G409" s="240" t="s">
        <v>1275</v>
      </c>
      <c r="H409" s="240" t="s">
        <v>836</v>
      </c>
      <c r="I409" s="240" t="s">
        <v>830</v>
      </c>
      <c r="J409" s="71" t="s">
        <v>1445</v>
      </c>
    </row>
    <row r="410" ht="30" customHeight="1" spans="1:10">
      <c r="A410" s="233"/>
      <c r="B410" s="234"/>
      <c r="C410" s="235" t="s">
        <v>837</v>
      </c>
      <c r="D410" s="235" t="s">
        <v>987</v>
      </c>
      <c r="E410" s="235" t="s">
        <v>1446</v>
      </c>
      <c r="F410" s="241" t="s">
        <v>827</v>
      </c>
      <c r="G410" s="241" t="s">
        <v>881</v>
      </c>
      <c r="H410" s="241" t="s">
        <v>841</v>
      </c>
      <c r="I410" s="241" t="s">
        <v>842</v>
      </c>
      <c r="J410" s="235" t="s">
        <v>1446</v>
      </c>
    </row>
    <row r="411" ht="30" customHeight="1" spans="1:10">
      <c r="A411" s="236"/>
      <c r="B411" s="237"/>
      <c r="C411" s="71" t="s">
        <v>843</v>
      </c>
      <c r="D411" s="71" t="s">
        <v>844</v>
      </c>
      <c r="E411" s="71" t="s">
        <v>845</v>
      </c>
      <c r="F411" s="240" t="s">
        <v>846</v>
      </c>
      <c r="G411" s="240">
        <v>90</v>
      </c>
      <c r="H411" s="240" t="s">
        <v>836</v>
      </c>
      <c r="I411" s="240" t="s">
        <v>830</v>
      </c>
      <c r="J411" s="76" t="s">
        <v>847</v>
      </c>
    </row>
    <row r="412" ht="30" customHeight="1" spans="1:10">
      <c r="A412" s="231" t="s">
        <v>678</v>
      </c>
      <c r="B412" s="232" t="s">
        <v>1447</v>
      </c>
      <c r="C412" s="71" t="s">
        <v>824</v>
      </c>
      <c r="D412" s="71" t="s">
        <v>825</v>
      </c>
      <c r="E412" s="71" t="s">
        <v>1448</v>
      </c>
      <c r="F412" s="240" t="s">
        <v>827</v>
      </c>
      <c r="G412" s="240" t="s">
        <v>430</v>
      </c>
      <c r="H412" s="240" t="s">
        <v>832</v>
      </c>
      <c r="I412" s="240" t="s">
        <v>830</v>
      </c>
      <c r="J412" s="71" t="s">
        <v>1448</v>
      </c>
    </row>
    <row r="413" ht="30" customHeight="1" spans="1:10">
      <c r="A413" s="233"/>
      <c r="B413" s="234"/>
      <c r="C413" s="71" t="s">
        <v>824</v>
      </c>
      <c r="D413" s="71" t="s">
        <v>825</v>
      </c>
      <c r="E413" s="71" t="s">
        <v>1449</v>
      </c>
      <c r="F413" s="240" t="s">
        <v>827</v>
      </c>
      <c r="G413" s="240" t="s">
        <v>398</v>
      </c>
      <c r="H413" s="240" t="s">
        <v>832</v>
      </c>
      <c r="I413" s="240" t="s">
        <v>830</v>
      </c>
      <c r="J413" s="71" t="s">
        <v>1449</v>
      </c>
    </row>
    <row r="414" ht="30" customHeight="1" spans="1:10">
      <c r="A414" s="233"/>
      <c r="B414" s="234"/>
      <c r="C414" s="71" t="s">
        <v>824</v>
      </c>
      <c r="D414" s="71" t="s">
        <v>825</v>
      </c>
      <c r="E414" s="71" t="s">
        <v>1450</v>
      </c>
      <c r="F414" s="240" t="s">
        <v>827</v>
      </c>
      <c r="G414" s="240" t="s">
        <v>398</v>
      </c>
      <c r="H414" s="240" t="s">
        <v>832</v>
      </c>
      <c r="I414" s="240" t="s">
        <v>830</v>
      </c>
      <c r="J414" s="71" t="s">
        <v>1450</v>
      </c>
    </row>
    <row r="415" ht="30" customHeight="1" spans="1:10">
      <c r="A415" s="233"/>
      <c r="B415" s="234"/>
      <c r="C415" s="71" t="s">
        <v>824</v>
      </c>
      <c r="D415" s="71" t="s">
        <v>825</v>
      </c>
      <c r="E415" s="71" t="s">
        <v>1451</v>
      </c>
      <c r="F415" s="240" t="s">
        <v>827</v>
      </c>
      <c r="G415" s="240" t="s">
        <v>395</v>
      </c>
      <c r="H415" s="240" t="s">
        <v>832</v>
      </c>
      <c r="I415" s="240" t="s">
        <v>830</v>
      </c>
      <c r="J415" s="71" t="s">
        <v>1451</v>
      </c>
    </row>
    <row r="416" ht="30" customHeight="1" spans="1:10">
      <c r="A416" s="233"/>
      <c r="B416" s="234"/>
      <c r="C416" s="71" t="s">
        <v>824</v>
      </c>
      <c r="D416" s="71" t="s">
        <v>825</v>
      </c>
      <c r="E416" s="71" t="s">
        <v>1452</v>
      </c>
      <c r="F416" s="240" t="s">
        <v>827</v>
      </c>
      <c r="G416" s="240" t="s">
        <v>395</v>
      </c>
      <c r="H416" s="240" t="s">
        <v>832</v>
      </c>
      <c r="I416" s="240" t="s">
        <v>830</v>
      </c>
      <c r="J416" s="71" t="s">
        <v>1452</v>
      </c>
    </row>
    <row r="417" ht="30" customHeight="1" spans="1:10">
      <c r="A417" s="233"/>
      <c r="B417" s="234"/>
      <c r="C417" s="235" t="s">
        <v>837</v>
      </c>
      <c r="D417" s="235" t="s">
        <v>838</v>
      </c>
      <c r="E417" s="235" t="s">
        <v>1453</v>
      </c>
      <c r="F417" s="241" t="s">
        <v>827</v>
      </c>
      <c r="G417" s="241" t="s">
        <v>881</v>
      </c>
      <c r="H417" s="241" t="s">
        <v>836</v>
      </c>
      <c r="I417" s="241" t="s">
        <v>842</v>
      </c>
      <c r="J417" s="235" t="s">
        <v>1453</v>
      </c>
    </row>
    <row r="418" ht="30" customHeight="1" spans="1:10">
      <c r="A418" s="236"/>
      <c r="B418" s="237"/>
      <c r="C418" s="71" t="s">
        <v>843</v>
      </c>
      <c r="D418" s="71" t="s">
        <v>844</v>
      </c>
      <c r="E418" s="71" t="s">
        <v>1454</v>
      </c>
      <c r="F418" s="240" t="s">
        <v>846</v>
      </c>
      <c r="G418" s="240">
        <v>95</v>
      </c>
      <c r="H418" s="240" t="s">
        <v>836</v>
      </c>
      <c r="I418" s="240" t="s">
        <v>830</v>
      </c>
      <c r="J418" s="76" t="s">
        <v>1455</v>
      </c>
    </row>
    <row r="419" ht="30" customHeight="1" spans="1:10">
      <c r="A419" s="231" t="s">
        <v>655</v>
      </c>
      <c r="B419" s="232" t="s">
        <v>1456</v>
      </c>
      <c r="C419" s="71" t="s">
        <v>824</v>
      </c>
      <c r="D419" s="71" t="s">
        <v>825</v>
      </c>
      <c r="E419" s="71" t="s">
        <v>1457</v>
      </c>
      <c r="F419" s="240" t="s">
        <v>827</v>
      </c>
      <c r="G419" s="240" t="s">
        <v>1458</v>
      </c>
      <c r="H419" s="240" t="s">
        <v>850</v>
      </c>
      <c r="I419" s="240" t="s">
        <v>830</v>
      </c>
      <c r="J419" s="76" t="s">
        <v>1459</v>
      </c>
    </row>
    <row r="420" ht="30" customHeight="1" spans="1:10">
      <c r="A420" s="233"/>
      <c r="B420" s="234"/>
      <c r="C420" s="71" t="s">
        <v>824</v>
      </c>
      <c r="D420" s="71" t="s">
        <v>825</v>
      </c>
      <c r="E420" s="71" t="s">
        <v>1460</v>
      </c>
      <c r="F420" s="240" t="s">
        <v>827</v>
      </c>
      <c r="G420" s="240" t="s">
        <v>400</v>
      </c>
      <c r="H420" s="240" t="s">
        <v>832</v>
      </c>
      <c r="I420" s="240" t="s">
        <v>830</v>
      </c>
      <c r="J420" s="76" t="s">
        <v>1461</v>
      </c>
    </row>
    <row r="421" ht="30" customHeight="1" spans="1:10">
      <c r="A421" s="233"/>
      <c r="B421" s="234"/>
      <c r="C421" s="71" t="s">
        <v>824</v>
      </c>
      <c r="D421" s="71" t="s">
        <v>825</v>
      </c>
      <c r="E421" s="71" t="s">
        <v>1462</v>
      </c>
      <c r="F421" s="240" t="s">
        <v>827</v>
      </c>
      <c r="G421" s="240" t="s">
        <v>429</v>
      </c>
      <c r="H421" s="240" t="s">
        <v>829</v>
      </c>
      <c r="I421" s="240" t="s">
        <v>830</v>
      </c>
      <c r="J421" s="71" t="s">
        <v>1462</v>
      </c>
    </row>
    <row r="422" ht="30" customHeight="1" spans="1:10">
      <c r="A422" s="233"/>
      <c r="B422" s="234"/>
      <c r="C422" s="71" t="s">
        <v>824</v>
      </c>
      <c r="D422" s="71" t="s">
        <v>825</v>
      </c>
      <c r="E422" s="71" t="s">
        <v>1463</v>
      </c>
      <c r="F422" s="240" t="s">
        <v>827</v>
      </c>
      <c r="G422" s="240" t="s">
        <v>429</v>
      </c>
      <c r="H422" s="240" t="s">
        <v>829</v>
      </c>
      <c r="I422" s="240" t="s">
        <v>830</v>
      </c>
      <c r="J422" s="71" t="s">
        <v>1463</v>
      </c>
    </row>
    <row r="423" ht="30" customHeight="1" spans="1:10">
      <c r="A423" s="233"/>
      <c r="B423" s="234"/>
      <c r="C423" s="71" t="s">
        <v>824</v>
      </c>
      <c r="D423" s="71" t="s">
        <v>825</v>
      </c>
      <c r="E423" s="71" t="s">
        <v>1464</v>
      </c>
      <c r="F423" s="240" t="s">
        <v>827</v>
      </c>
      <c r="G423" s="240" t="s">
        <v>433</v>
      </c>
      <c r="H423" s="240" t="s">
        <v>832</v>
      </c>
      <c r="I423" s="240" t="s">
        <v>830</v>
      </c>
      <c r="J423" s="76" t="s">
        <v>1465</v>
      </c>
    </row>
    <row r="424" ht="30" customHeight="1" spans="1:10">
      <c r="A424" s="233"/>
      <c r="B424" s="234"/>
      <c r="C424" s="71" t="s">
        <v>824</v>
      </c>
      <c r="D424" s="71" t="s">
        <v>852</v>
      </c>
      <c r="E424" s="71" t="s">
        <v>1466</v>
      </c>
      <c r="F424" s="240" t="s">
        <v>827</v>
      </c>
      <c r="G424" s="240" t="s">
        <v>933</v>
      </c>
      <c r="H424" s="240" t="s">
        <v>836</v>
      </c>
      <c r="I424" s="240" t="s">
        <v>830</v>
      </c>
      <c r="J424" s="71" t="s">
        <v>1466</v>
      </c>
    </row>
    <row r="425" ht="30" customHeight="1" spans="1:10">
      <c r="A425" s="233"/>
      <c r="B425" s="234"/>
      <c r="C425" s="71" t="s">
        <v>824</v>
      </c>
      <c r="D425" s="71" t="s">
        <v>852</v>
      </c>
      <c r="E425" s="71" t="s">
        <v>1467</v>
      </c>
      <c r="F425" s="240" t="s">
        <v>827</v>
      </c>
      <c r="G425" s="240" t="s">
        <v>399</v>
      </c>
      <c r="H425" s="240" t="s">
        <v>836</v>
      </c>
      <c r="I425" s="240" t="s">
        <v>830</v>
      </c>
      <c r="J425" s="71" t="s">
        <v>1467</v>
      </c>
    </row>
    <row r="426" ht="30" customHeight="1" spans="1:10">
      <c r="A426" s="233"/>
      <c r="B426" s="234"/>
      <c r="C426" s="71" t="s">
        <v>824</v>
      </c>
      <c r="D426" s="71" t="s">
        <v>852</v>
      </c>
      <c r="E426" s="71" t="s">
        <v>1468</v>
      </c>
      <c r="F426" s="240" t="s">
        <v>827</v>
      </c>
      <c r="G426" s="240" t="s">
        <v>1173</v>
      </c>
      <c r="H426" s="240" t="s">
        <v>836</v>
      </c>
      <c r="I426" s="240" t="s">
        <v>830</v>
      </c>
      <c r="J426" s="76" t="s">
        <v>1469</v>
      </c>
    </row>
    <row r="427" ht="30" customHeight="1" spans="1:10">
      <c r="A427" s="233"/>
      <c r="B427" s="234"/>
      <c r="C427" s="235" t="s">
        <v>837</v>
      </c>
      <c r="D427" s="235" t="s">
        <v>838</v>
      </c>
      <c r="E427" s="235" t="s">
        <v>1470</v>
      </c>
      <c r="F427" s="241" t="s">
        <v>827</v>
      </c>
      <c r="G427" s="241" t="s">
        <v>971</v>
      </c>
      <c r="H427" s="241" t="s">
        <v>841</v>
      </c>
      <c r="I427" s="241" t="s">
        <v>842</v>
      </c>
      <c r="J427" s="235" t="s">
        <v>1470</v>
      </c>
    </row>
    <row r="428" ht="30" customHeight="1" spans="1:10">
      <c r="A428" s="233"/>
      <c r="B428" s="234"/>
      <c r="C428" s="232" t="s">
        <v>843</v>
      </c>
      <c r="D428" s="71" t="s">
        <v>844</v>
      </c>
      <c r="E428" s="71" t="s">
        <v>1471</v>
      </c>
      <c r="F428" s="240" t="s">
        <v>846</v>
      </c>
      <c r="G428" s="240" t="s">
        <v>933</v>
      </c>
      <c r="H428" s="240" t="s">
        <v>836</v>
      </c>
      <c r="I428" s="240" t="s">
        <v>830</v>
      </c>
      <c r="J428" s="76" t="s">
        <v>861</v>
      </c>
    </row>
    <row r="429" ht="30" customHeight="1" spans="1:10">
      <c r="A429" s="246" t="s">
        <v>730</v>
      </c>
      <c r="B429" s="247" t="s">
        <v>1472</v>
      </c>
      <c r="C429" s="248" t="s">
        <v>824</v>
      </c>
      <c r="D429" s="71" t="s">
        <v>825</v>
      </c>
      <c r="E429" s="71" t="s">
        <v>1473</v>
      </c>
      <c r="F429" s="240" t="s">
        <v>827</v>
      </c>
      <c r="G429" s="240">
        <v>2</v>
      </c>
      <c r="H429" s="240" t="s">
        <v>850</v>
      </c>
      <c r="I429" s="240" t="s">
        <v>830</v>
      </c>
      <c r="J429" s="71" t="s">
        <v>1473</v>
      </c>
    </row>
    <row r="430" ht="30" customHeight="1" spans="1:10">
      <c r="A430" s="249"/>
      <c r="B430" s="250"/>
      <c r="C430" s="251" t="s">
        <v>837</v>
      </c>
      <c r="D430" s="235" t="s">
        <v>838</v>
      </c>
      <c r="E430" s="235" t="s">
        <v>1474</v>
      </c>
      <c r="F430" s="241" t="s">
        <v>827</v>
      </c>
      <c r="G430" s="241" t="s">
        <v>971</v>
      </c>
      <c r="H430" s="241" t="s">
        <v>841</v>
      </c>
      <c r="I430" s="241" t="s">
        <v>842</v>
      </c>
      <c r="J430" s="235" t="s">
        <v>1474</v>
      </c>
    </row>
    <row r="431" ht="30" customHeight="1" spans="1:10">
      <c r="A431" s="249"/>
      <c r="B431" s="250"/>
      <c r="C431" s="248" t="s">
        <v>843</v>
      </c>
      <c r="D431" s="71" t="s">
        <v>844</v>
      </c>
      <c r="E431" s="71" t="s">
        <v>860</v>
      </c>
      <c r="F431" s="240" t="s">
        <v>846</v>
      </c>
      <c r="G431" s="240" t="s">
        <v>933</v>
      </c>
      <c r="H431" s="240" t="s">
        <v>836</v>
      </c>
      <c r="I431" s="240" t="s">
        <v>830</v>
      </c>
      <c r="J431" s="76" t="s">
        <v>861</v>
      </c>
    </row>
    <row r="432" ht="30" customHeight="1" spans="1:10">
      <c r="A432" s="252" t="s">
        <v>732</v>
      </c>
      <c r="B432" s="252" t="s">
        <v>1475</v>
      </c>
      <c r="C432" s="253" t="s">
        <v>824</v>
      </c>
      <c r="D432" s="248" t="s">
        <v>855</v>
      </c>
      <c r="E432" s="257" t="s">
        <v>1476</v>
      </c>
      <c r="F432" s="240" t="s">
        <v>827</v>
      </c>
      <c r="G432" s="240">
        <v>100</v>
      </c>
      <c r="H432" s="240" t="s">
        <v>836</v>
      </c>
      <c r="I432" s="240" t="s">
        <v>830</v>
      </c>
      <c r="J432" s="259" t="s">
        <v>1477</v>
      </c>
    </row>
    <row r="433" ht="30" customHeight="1" spans="1:10">
      <c r="A433" s="252"/>
      <c r="B433" s="252"/>
      <c r="C433" s="253" t="s">
        <v>824</v>
      </c>
      <c r="D433" s="248" t="s">
        <v>834</v>
      </c>
      <c r="E433" s="257" t="s">
        <v>1478</v>
      </c>
      <c r="F433" s="240" t="s">
        <v>827</v>
      </c>
      <c r="G433" s="240">
        <v>1500</v>
      </c>
      <c r="H433" s="240" t="s">
        <v>906</v>
      </c>
      <c r="I433" s="240" t="s">
        <v>830</v>
      </c>
      <c r="J433" s="259" t="s">
        <v>1479</v>
      </c>
    </row>
    <row r="434" ht="30" customHeight="1" spans="1:10">
      <c r="A434" s="252"/>
      <c r="B434" s="252"/>
      <c r="C434" s="254" t="s">
        <v>837</v>
      </c>
      <c r="D434" s="251" t="s">
        <v>838</v>
      </c>
      <c r="E434" s="258" t="s">
        <v>1480</v>
      </c>
      <c r="F434" s="241" t="s">
        <v>827</v>
      </c>
      <c r="G434" s="241" t="s">
        <v>881</v>
      </c>
      <c r="H434" s="241" t="s">
        <v>841</v>
      </c>
      <c r="I434" s="241" t="s">
        <v>842</v>
      </c>
      <c r="J434" s="260" t="s">
        <v>1481</v>
      </c>
    </row>
    <row r="435" ht="30" customHeight="1" spans="1:10">
      <c r="A435" s="252"/>
      <c r="B435" s="255"/>
      <c r="C435" s="253" t="s">
        <v>843</v>
      </c>
      <c r="D435" s="248" t="s">
        <v>844</v>
      </c>
      <c r="E435" s="257" t="s">
        <v>1482</v>
      </c>
      <c r="F435" s="240" t="s">
        <v>846</v>
      </c>
      <c r="G435" s="240">
        <v>90</v>
      </c>
      <c r="H435" s="240" t="s">
        <v>836</v>
      </c>
      <c r="I435" s="240" t="s">
        <v>830</v>
      </c>
      <c r="J435" s="259" t="s">
        <v>1483</v>
      </c>
    </row>
    <row r="436" ht="30" customHeight="1" spans="1:10">
      <c r="A436" s="246" t="s">
        <v>735</v>
      </c>
      <c r="B436" s="247" t="s">
        <v>1484</v>
      </c>
      <c r="C436" s="248" t="s">
        <v>824</v>
      </c>
      <c r="D436" s="71" t="s">
        <v>825</v>
      </c>
      <c r="E436" s="71" t="s">
        <v>1277</v>
      </c>
      <c r="F436" s="240" t="s">
        <v>846</v>
      </c>
      <c r="G436" s="240" t="s">
        <v>397</v>
      </c>
      <c r="H436" s="240" t="s">
        <v>832</v>
      </c>
      <c r="I436" s="240" t="s">
        <v>830</v>
      </c>
      <c r="J436" s="71" t="s">
        <v>1277</v>
      </c>
    </row>
    <row r="437" ht="30" customHeight="1" spans="1:10">
      <c r="A437" s="249"/>
      <c r="B437" s="250"/>
      <c r="C437" s="248" t="s">
        <v>824</v>
      </c>
      <c r="D437" s="71" t="s">
        <v>825</v>
      </c>
      <c r="E437" s="71" t="s">
        <v>1278</v>
      </c>
      <c r="F437" s="240" t="s">
        <v>846</v>
      </c>
      <c r="G437" s="240" t="s">
        <v>395</v>
      </c>
      <c r="H437" s="240" t="s">
        <v>832</v>
      </c>
      <c r="I437" s="240" t="s">
        <v>830</v>
      </c>
      <c r="J437" s="71" t="s">
        <v>1278</v>
      </c>
    </row>
    <row r="438" ht="30" customHeight="1" spans="1:10">
      <c r="A438" s="249"/>
      <c r="B438" s="250"/>
      <c r="C438" s="248" t="s">
        <v>824</v>
      </c>
      <c r="D438" s="71" t="s">
        <v>825</v>
      </c>
      <c r="E438" s="71" t="s">
        <v>1279</v>
      </c>
      <c r="F438" s="240" t="s">
        <v>846</v>
      </c>
      <c r="G438" s="240" t="s">
        <v>400</v>
      </c>
      <c r="H438" s="240" t="s">
        <v>832</v>
      </c>
      <c r="I438" s="240" t="s">
        <v>830</v>
      </c>
      <c r="J438" s="71" t="s">
        <v>1279</v>
      </c>
    </row>
    <row r="439" ht="30" customHeight="1" spans="1:10">
      <c r="A439" s="249"/>
      <c r="B439" s="250"/>
      <c r="C439" s="248" t="s">
        <v>824</v>
      </c>
      <c r="D439" s="71" t="s">
        <v>852</v>
      </c>
      <c r="E439" s="71" t="s">
        <v>1280</v>
      </c>
      <c r="F439" s="240" t="s">
        <v>827</v>
      </c>
      <c r="G439" s="240" t="s">
        <v>940</v>
      </c>
      <c r="H439" s="240" t="s">
        <v>836</v>
      </c>
      <c r="I439" s="240" t="s">
        <v>830</v>
      </c>
      <c r="J439" s="76" t="s">
        <v>1281</v>
      </c>
    </row>
    <row r="440" ht="30" customHeight="1" spans="1:10">
      <c r="A440" s="249"/>
      <c r="B440" s="250"/>
      <c r="C440" s="251" t="s">
        <v>837</v>
      </c>
      <c r="D440" s="235" t="s">
        <v>838</v>
      </c>
      <c r="E440" s="235" t="s">
        <v>1282</v>
      </c>
      <c r="F440" s="241" t="s">
        <v>827</v>
      </c>
      <c r="G440" s="241" t="s">
        <v>1283</v>
      </c>
      <c r="H440" s="241" t="s">
        <v>841</v>
      </c>
      <c r="I440" s="241" t="s">
        <v>842</v>
      </c>
      <c r="J440" s="235" t="s">
        <v>1282</v>
      </c>
    </row>
    <row r="441" ht="30" customHeight="1" spans="1:10">
      <c r="A441" s="249"/>
      <c r="B441" s="250"/>
      <c r="C441" s="251" t="s">
        <v>837</v>
      </c>
      <c r="D441" s="235" t="s">
        <v>838</v>
      </c>
      <c r="E441" s="235" t="s">
        <v>1284</v>
      </c>
      <c r="F441" s="241" t="s">
        <v>827</v>
      </c>
      <c r="G441" s="241" t="s">
        <v>1285</v>
      </c>
      <c r="H441" s="241" t="s">
        <v>841</v>
      </c>
      <c r="I441" s="241" t="s">
        <v>842</v>
      </c>
      <c r="J441" s="235" t="s">
        <v>1284</v>
      </c>
    </row>
    <row r="442" ht="30" customHeight="1" spans="1:10">
      <c r="A442" s="249"/>
      <c r="B442" s="250"/>
      <c r="C442" s="248" t="s">
        <v>843</v>
      </c>
      <c r="D442" s="71" t="s">
        <v>844</v>
      </c>
      <c r="E442" s="71" t="s">
        <v>1286</v>
      </c>
      <c r="F442" s="240" t="s">
        <v>846</v>
      </c>
      <c r="G442" s="240" t="s">
        <v>933</v>
      </c>
      <c r="H442" s="240" t="s">
        <v>836</v>
      </c>
      <c r="I442" s="240" t="s">
        <v>830</v>
      </c>
      <c r="J442" s="76" t="s">
        <v>847</v>
      </c>
    </row>
    <row r="443" ht="30" customHeight="1" spans="1:10">
      <c r="A443" s="252" t="s">
        <v>738</v>
      </c>
      <c r="B443" s="249" t="s">
        <v>1485</v>
      </c>
      <c r="C443" s="253" t="s">
        <v>824</v>
      </c>
      <c r="D443" s="248" t="s">
        <v>855</v>
      </c>
      <c r="E443" s="257" t="s">
        <v>1486</v>
      </c>
      <c r="F443" s="240" t="s">
        <v>827</v>
      </c>
      <c r="G443" s="240">
        <v>100</v>
      </c>
      <c r="H443" s="240" t="s">
        <v>836</v>
      </c>
      <c r="I443" s="240" t="s">
        <v>830</v>
      </c>
      <c r="J443" s="259" t="s">
        <v>1487</v>
      </c>
    </row>
    <row r="444" ht="30" customHeight="1" spans="1:10">
      <c r="A444" s="252"/>
      <c r="B444" s="249"/>
      <c r="C444" s="253" t="s">
        <v>824</v>
      </c>
      <c r="D444" s="248" t="s">
        <v>834</v>
      </c>
      <c r="E444" s="257" t="s">
        <v>1488</v>
      </c>
      <c r="F444" s="240" t="s">
        <v>827</v>
      </c>
      <c r="G444" s="240">
        <v>512</v>
      </c>
      <c r="H444" s="240" t="s">
        <v>906</v>
      </c>
      <c r="I444" s="240" t="s">
        <v>830</v>
      </c>
      <c r="J444" s="259" t="s">
        <v>1489</v>
      </c>
    </row>
    <row r="445" ht="30" customHeight="1" spans="1:10">
      <c r="A445" s="252"/>
      <c r="B445" s="249"/>
      <c r="C445" s="254" t="s">
        <v>837</v>
      </c>
      <c r="D445" s="251" t="s">
        <v>838</v>
      </c>
      <c r="E445" s="258" t="s">
        <v>1490</v>
      </c>
      <c r="F445" s="241" t="s">
        <v>827</v>
      </c>
      <c r="G445" s="241" t="s">
        <v>1285</v>
      </c>
      <c r="H445" s="241" t="s">
        <v>841</v>
      </c>
      <c r="I445" s="241" t="s">
        <v>842</v>
      </c>
      <c r="J445" s="260" t="s">
        <v>1485</v>
      </c>
    </row>
    <row r="446" ht="30" customHeight="1" spans="1:10">
      <c r="A446" s="252"/>
      <c r="B446" s="249"/>
      <c r="C446" s="253" t="s">
        <v>843</v>
      </c>
      <c r="D446" s="248" t="s">
        <v>844</v>
      </c>
      <c r="E446" s="257" t="s">
        <v>1482</v>
      </c>
      <c r="F446" s="240" t="s">
        <v>846</v>
      </c>
      <c r="G446" s="240">
        <v>90</v>
      </c>
      <c r="H446" s="240" t="s">
        <v>836</v>
      </c>
      <c r="I446" s="240" t="s">
        <v>830</v>
      </c>
      <c r="J446" s="259" t="s">
        <v>1483</v>
      </c>
    </row>
    <row r="447" ht="30" customHeight="1" spans="1:10">
      <c r="A447" s="256" t="s">
        <v>741</v>
      </c>
      <c r="B447" s="256" t="s">
        <v>1491</v>
      </c>
      <c r="C447" s="248" t="s">
        <v>824</v>
      </c>
      <c r="D447" s="71" t="s">
        <v>825</v>
      </c>
      <c r="E447" s="257" t="s">
        <v>1492</v>
      </c>
      <c r="F447" s="240" t="s">
        <v>827</v>
      </c>
      <c r="G447" s="240">
        <v>1</v>
      </c>
      <c r="H447" s="240" t="s">
        <v>829</v>
      </c>
      <c r="I447" s="240" t="s">
        <v>830</v>
      </c>
      <c r="J447" s="257" t="s">
        <v>1492</v>
      </c>
    </row>
    <row r="448" ht="30" customHeight="1" spans="1:10">
      <c r="A448" s="256"/>
      <c r="B448" s="256"/>
      <c r="C448" s="251" t="s">
        <v>837</v>
      </c>
      <c r="D448" s="235" t="s">
        <v>838</v>
      </c>
      <c r="E448" s="235" t="s">
        <v>1493</v>
      </c>
      <c r="F448" s="241" t="s">
        <v>827</v>
      </c>
      <c r="G448" s="241" t="s">
        <v>1285</v>
      </c>
      <c r="H448" s="241" t="s">
        <v>841</v>
      </c>
      <c r="I448" s="241" t="s">
        <v>842</v>
      </c>
      <c r="J448" s="235" t="s">
        <v>1493</v>
      </c>
    </row>
    <row r="449" ht="30" customHeight="1" spans="1:10">
      <c r="A449" s="261"/>
      <c r="B449" s="261"/>
      <c r="C449" s="253" t="s">
        <v>843</v>
      </c>
      <c r="D449" s="248" t="s">
        <v>844</v>
      </c>
      <c r="E449" s="257" t="s">
        <v>1482</v>
      </c>
      <c r="F449" s="240" t="s">
        <v>846</v>
      </c>
      <c r="G449" s="240">
        <v>90</v>
      </c>
      <c r="H449" s="240" t="s">
        <v>836</v>
      </c>
      <c r="I449" s="240" t="s">
        <v>830</v>
      </c>
      <c r="J449" s="259" t="s">
        <v>1483</v>
      </c>
    </row>
    <row r="450" s="221" customFormat="1" ht="30" customHeight="1" spans="1:10">
      <c r="A450" s="252" t="s">
        <v>744</v>
      </c>
      <c r="B450" s="252" t="s">
        <v>1494</v>
      </c>
      <c r="C450" s="262" t="s">
        <v>824</v>
      </c>
      <c r="D450" s="262" t="s">
        <v>825</v>
      </c>
      <c r="E450" s="262" t="s">
        <v>1495</v>
      </c>
      <c r="F450" s="272" t="s">
        <v>827</v>
      </c>
      <c r="G450" s="252">
        <v>11</v>
      </c>
      <c r="H450" s="272" t="s">
        <v>829</v>
      </c>
      <c r="I450" s="272" t="s">
        <v>830</v>
      </c>
      <c r="J450" s="262" t="s">
        <v>1496</v>
      </c>
    </row>
    <row r="451" s="221" customFormat="1" ht="30" customHeight="1" spans="1:10">
      <c r="A451" s="252"/>
      <c r="B451" s="252"/>
      <c r="C451" s="262" t="s">
        <v>824</v>
      </c>
      <c r="D451" s="262" t="s">
        <v>825</v>
      </c>
      <c r="E451" s="262" t="s">
        <v>1497</v>
      </c>
      <c r="F451" s="272" t="s">
        <v>827</v>
      </c>
      <c r="G451" s="252">
        <v>11</v>
      </c>
      <c r="H451" s="272" t="s">
        <v>850</v>
      </c>
      <c r="I451" s="272" t="s">
        <v>830</v>
      </c>
      <c r="J451" s="262" t="s">
        <v>1498</v>
      </c>
    </row>
    <row r="452" s="221" customFormat="1" ht="30" customHeight="1" spans="1:10">
      <c r="A452" s="252"/>
      <c r="B452" s="252"/>
      <c r="C452" s="262" t="s">
        <v>824</v>
      </c>
      <c r="D452" s="262" t="s">
        <v>852</v>
      </c>
      <c r="E452" s="262" t="s">
        <v>1499</v>
      </c>
      <c r="F452" s="272" t="s">
        <v>827</v>
      </c>
      <c r="G452" s="252" t="s">
        <v>854</v>
      </c>
      <c r="H452" s="241" t="s">
        <v>841</v>
      </c>
      <c r="I452" s="272" t="s">
        <v>842</v>
      </c>
      <c r="J452" s="262" t="s">
        <v>1499</v>
      </c>
    </row>
    <row r="453" s="221" customFormat="1" ht="30" customHeight="1" spans="1:10">
      <c r="A453" s="252"/>
      <c r="B453" s="252"/>
      <c r="C453" s="262" t="s">
        <v>837</v>
      </c>
      <c r="D453" s="262" t="s">
        <v>838</v>
      </c>
      <c r="E453" s="262" t="s">
        <v>1500</v>
      </c>
      <c r="F453" s="272" t="s">
        <v>827</v>
      </c>
      <c r="G453" s="241" t="s">
        <v>1285</v>
      </c>
      <c r="H453" s="241" t="s">
        <v>841</v>
      </c>
      <c r="I453" s="272" t="s">
        <v>842</v>
      </c>
      <c r="J453" s="255" t="s">
        <v>1501</v>
      </c>
    </row>
    <row r="454" s="221" customFormat="1" ht="30" customHeight="1" spans="1:10">
      <c r="A454" s="252"/>
      <c r="B454" s="252"/>
      <c r="C454" s="262" t="s">
        <v>843</v>
      </c>
      <c r="D454" s="262" t="s">
        <v>844</v>
      </c>
      <c r="E454" s="262" t="s">
        <v>1502</v>
      </c>
      <c r="F454" s="240" t="s">
        <v>846</v>
      </c>
      <c r="G454" s="252" t="s">
        <v>933</v>
      </c>
      <c r="H454" s="272" t="s">
        <v>836</v>
      </c>
      <c r="I454" s="272" t="s">
        <v>830</v>
      </c>
      <c r="J454" s="262" t="s">
        <v>1503</v>
      </c>
    </row>
    <row r="455" s="222" customFormat="1" ht="30" customHeight="1" spans="1:10">
      <c r="A455" s="252" t="s">
        <v>747</v>
      </c>
      <c r="B455" s="252" t="s">
        <v>1504</v>
      </c>
      <c r="C455" s="253" t="s">
        <v>824</v>
      </c>
      <c r="D455" s="248" t="s">
        <v>834</v>
      </c>
      <c r="E455" s="257" t="s">
        <v>1505</v>
      </c>
      <c r="F455" s="240" t="s">
        <v>827</v>
      </c>
      <c r="G455" s="240">
        <v>20000</v>
      </c>
      <c r="H455" s="240" t="s">
        <v>906</v>
      </c>
      <c r="I455" s="240" t="s">
        <v>830</v>
      </c>
      <c r="J455" s="257" t="s">
        <v>1505</v>
      </c>
    </row>
    <row r="456" ht="30" customHeight="1" spans="1:10">
      <c r="A456" s="252"/>
      <c r="B456" s="252"/>
      <c r="C456" s="253" t="s">
        <v>824</v>
      </c>
      <c r="D456" s="248" t="s">
        <v>855</v>
      </c>
      <c r="E456" s="257" t="s">
        <v>1506</v>
      </c>
      <c r="F456" s="240" t="s">
        <v>827</v>
      </c>
      <c r="G456" s="240">
        <v>100</v>
      </c>
      <c r="H456" s="240" t="s">
        <v>836</v>
      </c>
      <c r="I456" s="240" t="s">
        <v>830</v>
      </c>
      <c r="J456" s="259" t="s">
        <v>1487</v>
      </c>
    </row>
    <row r="457" ht="30" customHeight="1" spans="1:10">
      <c r="A457" s="252"/>
      <c r="B457" s="252"/>
      <c r="C457" s="254" t="s">
        <v>837</v>
      </c>
      <c r="D457" s="251" t="s">
        <v>838</v>
      </c>
      <c r="E457" s="258" t="s">
        <v>1493</v>
      </c>
      <c r="F457" s="241" t="s">
        <v>827</v>
      </c>
      <c r="G457" s="241" t="s">
        <v>1285</v>
      </c>
      <c r="H457" s="241" t="s">
        <v>841</v>
      </c>
      <c r="I457" s="241" t="s">
        <v>842</v>
      </c>
      <c r="J457" s="258" t="s">
        <v>1493</v>
      </c>
    </row>
    <row r="458" ht="30" customHeight="1" spans="1:10">
      <c r="A458" s="252"/>
      <c r="B458" s="252"/>
      <c r="C458" s="253" t="s">
        <v>843</v>
      </c>
      <c r="D458" s="248" t="s">
        <v>844</v>
      </c>
      <c r="E458" s="257" t="s">
        <v>860</v>
      </c>
      <c r="F458" s="240" t="s">
        <v>846</v>
      </c>
      <c r="G458" s="240">
        <v>90</v>
      </c>
      <c r="H458" s="240" t="s">
        <v>836</v>
      </c>
      <c r="I458" s="240" t="s">
        <v>830</v>
      </c>
      <c r="J458" s="259" t="s">
        <v>1507</v>
      </c>
    </row>
    <row r="459" ht="30" customHeight="1" spans="1:10">
      <c r="A459" s="243" t="s">
        <v>751</v>
      </c>
      <c r="B459" s="243" t="s">
        <v>1294</v>
      </c>
      <c r="C459" s="71" t="s">
        <v>824</v>
      </c>
      <c r="D459" s="71" t="s">
        <v>825</v>
      </c>
      <c r="E459" s="71" t="s">
        <v>1297</v>
      </c>
      <c r="F459" s="240" t="s">
        <v>827</v>
      </c>
      <c r="G459" s="240" t="s">
        <v>399</v>
      </c>
      <c r="H459" s="240" t="s">
        <v>832</v>
      </c>
      <c r="I459" s="240" t="s">
        <v>830</v>
      </c>
      <c r="J459" s="71" t="s">
        <v>1297</v>
      </c>
    </row>
    <row r="460" ht="30" customHeight="1" spans="1:10">
      <c r="A460" s="243"/>
      <c r="B460" s="243"/>
      <c r="C460" s="71" t="s">
        <v>824</v>
      </c>
      <c r="D460" s="71" t="s">
        <v>834</v>
      </c>
      <c r="E460" s="71" t="s">
        <v>1508</v>
      </c>
      <c r="F460" s="240" t="s">
        <v>1053</v>
      </c>
      <c r="G460" s="240">
        <v>20000</v>
      </c>
      <c r="H460" s="240" t="s">
        <v>906</v>
      </c>
      <c r="I460" s="240" t="s">
        <v>830</v>
      </c>
      <c r="J460" s="71" t="s">
        <v>1508</v>
      </c>
    </row>
    <row r="461" ht="30" customHeight="1" spans="1:10">
      <c r="A461" s="263"/>
      <c r="B461" s="263"/>
      <c r="C461" s="254" t="s">
        <v>837</v>
      </c>
      <c r="D461" s="251" t="s">
        <v>838</v>
      </c>
      <c r="E461" s="258" t="s">
        <v>1509</v>
      </c>
      <c r="F461" s="241" t="s">
        <v>827</v>
      </c>
      <c r="G461" s="241" t="s">
        <v>1285</v>
      </c>
      <c r="H461" s="241" t="s">
        <v>841</v>
      </c>
      <c r="I461" s="241" t="s">
        <v>842</v>
      </c>
      <c r="J461" s="258" t="s">
        <v>1509</v>
      </c>
    </row>
    <row r="462" ht="30" customHeight="1" spans="1:10">
      <c r="A462" s="244"/>
      <c r="B462" s="264"/>
      <c r="C462" s="71" t="s">
        <v>843</v>
      </c>
      <c r="D462" s="71" t="s">
        <v>844</v>
      </c>
      <c r="E462" s="71" t="s">
        <v>845</v>
      </c>
      <c r="F462" s="240" t="s">
        <v>846</v>
      </c>
      <c r="G462" s="240">
        <v>90</v>
      </c>
      <c r="H462" s="240" t="s">
        <v>836</v>
      </c>
      <c r="I462" s="240" t="s">
        <v>830</v>
      </c>
      <c r="J462" s="76" t="s">
        <v>847</v>
      </c>
    </row>
    <row r="463" ht="30" customHeight="1" spans="1:10">
      <c r="A463" s="246" t="s">
        <v>755</v>
      </c>
      <c r="B463" s="247" t="s">
        <v>1484</v>
      </c>
      <c r="C463" s="248" t="s">
        <v>824</v>
      </c>
      <c r="D463" s="71" t="s">
        <v>825</v>
      </c>
      <c r="E463" s="71" t="s">
        <v>1277</v>
      </c>
      <c r="F463" s="240" t="s">
        <v>846</v>
      </c>
      <c r="G463" s="240" t="s">
        <v>397</v>
      </c>
      <c r="H463" s="240" t="s">
        <v>832</v>
      </c>
      <c r="I463" s="240" t="s">
        <v>830</v>
      </c>
      <c r="J463" s="71" t="s">
        <v>1277</v>
      </c>
    </row>
    <row r="464" ht="30" customHeight="1" spans="1:10">
      <c r="A464" s="249"/>
      <c r="B464" s="250"/>
      <c r="C464" s="248" t="s">
        <v>824</v>
      </c>
      <c r="D464" s="71" t="s">
        <v>825</v>
      </c>
      <c r="E464" s="71" t="s">
        <v>1279</v>
      </c>
      <c r="F464" s="240" t="s">
        <v>846</v>
      </c>
      <c r="G464" s="240" t="s">
        <v>400</v>
      </c>
      <c r="H464" s="240" t="s">
        <v>832</v>
      </c>
      <c r="I464" s="240" t="s">
        <v>830</v>
      </c>
      <c r="J464" s="71" t="s">
        <v>1279</v>
      </c>
    </row>
    <row r="465" ht="30" customHeight="1" spans="1:10">
      <c r="A465" s="249"/>
      <c r="B465" s="250"/>
      <c r="C465" s="248" t="s">
        <v>824</v>
      </c>
      <c r="D465" s="71" t="s">
        <v>852</v>
      </c>
      <c r="E465" s="71" t="s">
        <v>1280</v>
      </c>
      <c r="F465" s="240" t="s">
        <v>827</v>
      </c>
      <c r="G465" s="240" t="s">
        <v>940</v>
      </c>
      <c r="H465" s="240" t="s">
        <v>836</v>
      </c>
      <c r="I465" s="240" t="s">
        <v>830</v>
      </c>
      <c r="J465" s="76" t="s">
        <v>1281</v>
      </c>
    </row>
    <row r="466" ht="30" customHeight="1" spans="1:10">
      <c r="A466" s="249"/>
      <c r="B466" s="250"/>
      <c r="C466" s="251" t="s">
        <v>837</v>
      </c>
      <c r="D466" s="235" t="s">
        <v>838</v>
      </c>
      <c r="E466" s="235" t="s">
        <v>1282</v>
      </c>
      <c r="F466" s="241" t="s">
        <v>827</v>
      </c>
      <c r="G466" s="241" t="s">
        <v>1283</v>
      </c>
      <c r="H466" s="241" t="s">
        <v>841</v>
      </c>
      <c r="I466" s="241" t="s">
        <v>842</v>
      </c>
      <c r="J466" s="235" t="s">
        <v>1282</v>
      </c>
    </row>
    <row r="467" ht="30" customHeight="1" spans="1:10">
      <c r="A467" s="249"/>
      <c r="B467" s="250"/>
      <c r="C467" s="251" t="s">
        <v>837</v>
      </c>
      <c r="D467" s="235" t="s">
        <v>838</v>
      </c>
      <c r="E467" s="235" t="s">
        <v>1284</v>
      </c>
      <c r="F467" s="241" t="s">
        <v>827</v>
      </c>
      <c r="G467" s="241" t="s">
        <v>1285</v>
      </c>
      <c r="H467" s="241" t="s">
        <v>841</v>
      </c>
      <c r="I467" s="241" t="s">
        <v>842</v>
      </c>
      <c r="J467" s="235" t="s">
        <v>1284</v>
      </c>
    </row>
    <row r="468" ht="30" customHeight="1" spans="1:10">
      <c r="A468" s="249"/>
      <c r="B468" s="250"/>
      <c r="C468" s="248" t="s">
        <v>843</v>
      </c>
      <c r="D468" s="71" t="s">
        <v>844</v>
      </c>
      <c r="E468" s="71" t="s">
        <v>1286</v>
      </c>
      <c r="F468" s="240" t="s">
        <v>846</v>
      </c>
      <c r="G468" s="240">
        <v>90</v>
      </c>
      <c r="H468" s="240" t="s">
        <v>836</v>
      </c>
      <c r="I468" s="240" t="s">
        <v>830</v>
      </c>
      <c r="J468" s="76" t="s">
        <v>847</v>
      </c>
    </row>
    <row r="469" ht="30" customHeight="1" spans="1:10">
      <c r="A469" s="265" t="s">
        <v>757</v>
      </c>
      <c r="B469" s="266" t="s">
        <v>1510</v>
      </c>
      <c r="C469" s="248" t="s">
        <v>824</v>
      </c>
      <c r="D469" s="71" t="s">
        <v>825</v>
      </c>
      <c r="E469" s="71" t="s">
        <v>1511</v>
      </c>
      <c r="F469" s="240" t="s">
        <v>827</v>
      </c>
      <c r="G469" s="240">
        <v>1</v>
      </c>
      <c r="H469" s="240" t="s">
        <v>850</v>
      </c>
      <c r="I469" s="240" t="s">
        <v>830</v>
      </c>
      <c r="J469" s="71" t="s">
        <v>1511</v>
      </c>
    </row>
    <row r="470" ht="30" customHeight="1" spans="1:10">
      <c r="A470" s="265"/>
      <c r="B470" s="266"/>
      <c r="C470" s="253" t="s">
        <v>824</v>
      </c>
      <c r="D470" s="248" t="s">
        <v>855</v>
      </c>
      <c r="E470" s="257" t="s">
        <v>1512</v>
      </c>
      <c r="F470" s="240" t="s">
        <v>827</v>
      </c>
      <c r="G470" s="240">
        <v>100</v>
      </c>
      <c r="H470" s="240" t="s">
        <v>836</v>
      </c>
      <c r="I470" s="240" t="s">
        <v>830</v>
      </c>
      <c r="J470" s="259" t="s">
        <v>1487</v>
      </c>
    </row>
    <row r="471" ht="30" customHeight="1" spans="1:10">
      <c r="A471" s="265"/>
      <c r="B471" s="266"/>
      <c r="C471" s="251" t="s">
        <v>837</v>
      </c>
      <c r="D471" s="235" t="s">
        <v>838</v>
      </c>
      <c r="E471" s="235" t="s">
        <v>1513</v>
      </c>
      <c r="F471" s="241" t="s">
        <v>827</v>
      </c>
      <c r="G471" s="241" t="s">
        <v>971</v>
      </c>
      <c r="H471" s="241" t="s">
        <v>841</v>
      </c>
      <c r="I471" s="241" t="s">
        <v>842</v>
      </c>
      <c r="J471" s="235" t="s">
        <v>1514</v>
      </c>
    </row>
    <row r="472" ht="30" customHeight="1" spans="1:10">
      <c r="A472" s="265"/>
      <c r="B472" s="266"/>
      <c r="C472" s="248" t="s">
        <v>843</v>
      </c>
      <c r="D472" s="71" t="s">
        <v>844</v>
      </c>
      <c r="E472" s="71" t="s">
        <v>860</v>
      </c>
      <c r="F472" s="240" t="s">
        <v>846</v>
      </c>
      <c r="G472" s="240" t="s">
        <v>933</v>
      </c>
      <c r="H472" s="240" t="s">
        <v>836</v>
      </c>
      <c r="I472" s="240" t="s">
        <v>830</v>
      </c>
      <c r="J472" s="76" t="s">
        <v>861</v>
      </c>
    </row>
    <row r="473" ht="30" customHeight="1" spans="1:10">
      <c r="A473" s="267" t="s">
        <v>753</v>
      </c>
      <c r="B473" s="267" t="s">
        <v>1515</v>
      </c>
      <c r="C473" s="262" t="s">
        <v>824</v>
      </c>
      <c r="D473" s="262" t="s">
        <v>825</v>
      </c>
      <c r="E473" s="262" t="s">
        <v>1516</v>
      </c>
      <c r="F473" s="272" t="s">
        <v>827</v>
      </c>
      <c r="G473" s="252" t="s">
        <v>433</v>
      </c>
      <c r="H473" s="272" t="s">
        <v>1517</v>
      </c>
      <c r="I473" s="272" t="s">
        <v>830</v>
      </c>
      <c r="J473" s="262" t="s">
        <v>1518</v>
      </c>
    </row>
    <row r="474" ht="30" customHeight="1" spans="1:10">
      <c r="A474" s="256"/>
      <c r="B474" s="256"/>
      <c r="C474" s="262" t="s">
        <v>824</v>
      </c>
      <c r="D474" s="262" t="s">
        <v>852</v>
      </c>
      <c r="E474" s="262" t="s">
        <v>1519</v>
      </c>
      <c r="F474" s="272" t="s">
        <v>827</v>
      </c>
      <c r="G474" s="252" t="s">
        <v>828</v>
      </c>
      <c r="H474" s="272" t="s">
        <v>836</v>
      </c>
      <c r="I474" s="272" t="s">
        <v>830</v>
      </c>
      <c r="J474" s="262" t="s">
        <v>1519</v>
      </c>
    </row>
    <row r="475" ht="30" customHeight="1" spans="1:10">
      <c r="A475" s="256"/>
      <c r="B475" s="256"/>
      <c r="C475" s="262" t="s">
        <v>837</v>
      </c>
      <c r="D475" s="262" t="s">
        <v>838</v>
      </c>
      <c r="E475" s="255" t="s">
        <v>1520</v>
      </c>
      <c r="F475" s="272" t="s">
        <v>827</v>
      </c>
      <c r="G475" s="241" t="s">
        <v>1285</v>
      </c>
      <c r="H475" s="241" t="s">
        <v>841</v>
      </c>
      <c r="I475" s="272" t="s">
        <v>842</v>
      </c>
      <c r="J475" s="262" t="s">
        <v>1521</v>
      </c>
    </row>
    <row r="476" ht="30" customHeight="1" spans="1:10">
      <c r="A476" s="261"/>
      <c r="B476" s="261"/>
      <c r="C476" s="262" t="s">
        <v>843</v>
      </c>
      <c r="D476" s="262" t="s">
        <v>844</v>
      </c>
      <c r="E476" s="262" t="s">
        <v>1522</v>
      </c>
      <c r="F476" s="240" t="s">
        <v>846</v>
      </c>
      <c r="G476" s="252">
        <v>90</v>
      </c>
      <c r="H476" s="272" t="s">
        <v>836</v>
      </c>
      <c r="I476" s="272" t="s">
        <v>830</v>
      </c>
      <c r="J476" s="262" t="s">
        <v>1522</v>
      </c>
    </row>
    <row r="477" ht="30" customHeight="1" spans="1:10">
      <c r="A477" s="265" t="s">
        <v>763</v>
      </c>
      <c r="B477" s="265" t="s">
        <v>1523</v>
      </c>
      <c r="C477" s="248" t="s">
        <v>824</v>
      </c>
      <c r="D477" s="71" t="s">
        <v>825</v>
      </c>
      <c r="E477" s="257" t="s">
        <v>1524</v>
      </c>
      <c r="F477" s="240" t="s">
        <v>827</v>
      </c>
      <c r="G477" s="240">
        <v>1</v>
      </c>
      <c r="H477" s="240" t="s">
        <v>829</v>
      </c>
      <c r="I477" s="240" t="s">
        <v>830</v>
      </c>
      <c r="J477" s="257" t="s">
        <v>1525</v>
      </c>
    </row>
    <row r="478" ht="30" customHeight="1" spans="1:10">
      <c r="A478" s="265"/>
      <c r="B478" s="265"/>
      <c r="C478" s="251" t="s">
        <v>837</v>
      </c>
      <c r="D478" s="235" t="s">
        <v>838</v>
      </c>
      <c r="E478" s="235" t="s">
        <v>1526</v>
      </c>
      <c r="F478" s="241" t="s">
        <v>827</v>
      </c>
      <c r="G478" s="241" t="s">
        <v>1285</v>
      </c>
      <c r="H478" s="241" t="s">
        <v>841</v>
      </c>
      <c r="I478" s="241" t="s">
        <v>842</v>
      </c>
      <c r="J478" s="235" t="s">
        <v>1527</v>
      </c>
    </row>
    <row r="479" ht="30" customHeight="1" spans="1:10">
      <c r="A479" s="265"/>
      <c r="B479" s="265"/>
      <c r="C479" s="253" t="s">
        <v>843</v>
      </c>
      <c r="D479" s="248" t="s">
        <v>844</v>
      </c>
      <c r="E479" s="257" t="s">
        <v>1482</v>
      </c>
      <c r="F479" s="240" t="s">
        <v>846</v>
      </c>
      <c r="G479" s="240">
        <v>90</v>
      </c>
      <c r="H479" s="240" t="s">
        <v>836</v>
      </c>
      <c r="I479" s="240" t="s">
        <v>830</v>
      </c>
      <c r="J479" s="259" t="s">
        <v>1483</v>
      </c>
    </row>
    <row r="480" ht="30" customHeight="1" spans="1:10">
      <c r="A480" s="252" t="s">
        <v>766</v>
      </c>
      <c r="B480" s="252" t="s">
        <v>1515</v>
      </c>
      <c r="C480" s="262" t="s">
        <v>824</v>
      </c>
      <c r="D480" s="262" t="s">
        <v>825</v>
      </c>
      <c r="E480" s="262" t="s">
        <v>1528</v>
      </c>
      <c r="F480" s="272" t="s">
        <v>846</v>
      </c>
      <c r="G480" s="252" t="s">
        <v>1529</v>
      </c>
      <c r="H480" s="272" t="s">
        <v>1530</v>
      </c>
      <c r="I480" s="272" t="s">
        <v>830</v>
      </c>
      <c r="J480" s="262" t="s">
        <v>1531</v>
      </c>
    </row>
    <row r="481" ht="30" customHeight="1" spans="1:10">
      <c r="A481" s="252"/>
      <c r="B481" s="252"/>
      <c r="C481" s="262" t="s">
        <v>824</v>
      </c>
      <c r="D481" s="262" t="s">
        <v>825</v>
      </c>
      <c r="E481" s="262" t="s">
        <v>1532</v>
      </c>
      <c r="F481" s="272" t="s">
        <v>846</v>
      </c>
      <c r="G481" s="252" t="s">
        <v>1533</v>
      </c>
      <c r="H481" s="272" t="s">
        <v>1134</v>
      </c>
      <c r="I481" s="272" t="s">
        <v>830</v>
      </c>
      <c r="J481" s="262" t="s">
        <v>1534</v>
      </c>
    </row>
    <row r="482" ht="30" customHeight="1" spans="1:10">
      <c r="A482" s="252"/>
      <c r="B482" s="252"/>
      <c r="C482" s="262" t="s">
        <v>824</v>
      </c>
      <c r="D482" s="262" t="s">
        <v>825</v>
      </c>
      <c r="E482" s="262" t="s">
        <v>1516</v>
      </c>
      <c r="F482" s="272" t="s">
        <v>827</v>
      </c>
      <c r="G482" s="252" t="s">
        <v>433</v>
      </c>
      <c r="H482" s="272" t="s">
        <v>1517</v>
      </c>
      <c r="I482" s="272" t="s">
        <v>830</v>
      </c>
      <c r="J482" s="262" t="s">
        <v>1518</v>
      </c>
    </row>
    <row r="483" ht="30" customHeight="1" spans="1:10">
      <c r="A483" s="252"/>
      <c r="B483" s="252"/>
      <c r="C483" s="262" t="s">
        <v>824</v>
      </c>
      <c r="D483" s="262" t="s">
        <v>852</v>
      </c>
      <c r="E483" s="262" t="s">
        <v>1519</v>
      </c>
      <c r="F483" s="272" t="s">
        <v>827</v>
      </c>
      <c r="G483" s="252" t="s">
        <v>828</v>
      </c>
      <c r="H483" s="272" t="s">
        <v>836</v>
      </c>
      <c r="I483" s="272" t="s">
        <v>830</v>
      </c>
      <c r="J483" s="262" t="s">
        <v>1519</v>
      </c>
    </row>
    <row r="484" ht="30" customHeight="1" spans="1:10">
      <c r="A484" s="252"/>
      <c r="B484" s="252"/>
      <c r="C484" s="262" t="s">
        <v>837</v>
      </c>
      <c r="D484" s="262" t="s">
        <v>838</v>
      </c>
      <c r="E484" s="262" t="s">
        <v>1535</v>
      </c>
      <c r="F484" s="272" t="s">
        <v>827</v>
      </c>
      <c r="G484" s="241" t="s">
        <v>1285</v>
      </c>
      <c r="H484" s="241" t="s">
        <v>841</v>
      </c>
      <c r="I484" s="272" t="s">
        <v>842</v>
      </c>
      <c r="J484" s="262" t="s">
        <v>1521</v>
      </c>
    </row>
    <row r="485" ht="30" customHeight="1" spans="1:10">
      <c r="A485" s="252"/>
      <c r="B485" s="252"/>
      <c r="C485" s="262" t="s">
        <v>843</v>
      </c>
      <c r="D485" s="262" t="s">
        <v>844</v>
      </c>
      <c r="E485" s="262" t="s">
        <v>1522</v>
      </c>
      <c r="F485" s="240" t="s">
        <v>846</v>
      </c>
      <c r="G485" s="252">
        <v>90</v>
      </c>
      <c r="H485" s="272" t="s">
        <v>836</v>
      </c>
      <c r="I485" s="272" t="s">
        <v>830</v>
      </c>
      <c r="J485" s="262" t="s">
        <v>1522</v>
      </c>
    </row>
    <row r="486" ht="30" customHeight="1" spans="1:10">
      <c r="A486" s="252" t="s">
        <v>768</v>
      </c>
      <c r="B486" s="252" t="s">
        <v>1536</v>
      </c>
      <c r="C486" s="262" t="s">
        <v>824</v>
      </c>
      <c r="D486" s="262" t="s">
        <v>825</v>
      </c>
      <c r="E486" s="262" t="s">
        <v>1537</v>
      </c>
      <c r="F486" s="272" t="s">
        <v>827</v>
      </c>
      <c r="G486" s="252" t="s">
        <v>395</v>
      </c>
      <c r="H486" s="272" t="s">
        <v>1538</v>
      </c>
      <c r="I486" s="272" t="s">
        <v>830</v>
      </c>
      <c r="J486" s="262" t="s">
        <v>1539</v>
      </c>
    </row>
    <row r="487" ht="30" customHeight="1" spans="1:10">
      <c r="A487" s="252"/>
      <c r="B487" s="252"/>
      <c r="C487" s="262" t="s">
        <v>824</v>
      </c>
      <c r="D487" s="262" t="s">
        <v>852</v>
      </c>
      <c r="E487" s="262" t="s">
        <v>1499</v>
      </c>
      <c r="F487" s="272" t="s">
        <v>827</v>
      </c>
      <c r="G487" s="252" t="s">
        <v>854</v>
      </c>
      <c r="H487" s="241" t="s">
        <v>841</v>
      </c>
      <c r="I487" s="272" t="s">
        <v>842</v>
      </c>
      <c r="J487" s="262" t="s">
        <v>1499</v>
      </c>
    </row>
    <row r="488" ht="30" customHeight="1" spans="1:10">
      <c r="A488" s="252"/>
      <c r="B488" s="252"/>
      <c r="C488" s="262" t="s">
        <v>824</v>
      </c>
      <c r="D488" s="262" t="s">
        <v>834</v>
      </c>
      <c r="E488" s="262" t="s">
        <v>1540</v>
      </c>
      <c r="F488" s="272" t="s">
        <v>827</v>
      </c>
      <c r="G488" s="252">
        <v>35000</v>
      </c>
      <c r="H488" s="272" t="s">
        <v>906</v>
      </c>
      <c r="I488" s="272" t="s">
        <v>830</v>
      </c>
      <c r="J488" s="262" t="s">
        <v>1540</v>
      </c>
    </row>
    <row r="489" ht="30" customHeight="1" spans="1:10">
      <c r="A489" s="252"/>
      <c r="B489" s="252"/>
      <c r="C489" s="262" t="s">
        <v>837</v>
      </c>
      <c r="D489" s="262" t="s">
        <v>838</v>
      </c>
      <c r="E489" s="262" t="s">
        <v>1541</v>
      </c>
      <c r="F489" s="272" t="s">
        <v>827</v>
      </c>
      <c r="G489" s="252" t="s">
        <v>1125</v>
      </c>
      <c r="H489" s="241" t="s">
        <v>841</v>
      </c>
      <c r="I489" s="272" t="s">
        <v>842</v>
      </c>
      <c r="J489" s="262" t="s">
        <v>1542</v>
      </c>
    </row>
    <row r="490" ht="30" customHeight="1" spans="1:10">
      <c r="A490" s="252"/>
      <c r="B490" s="252"/>
      <c r="C490" s="262" t="s">
        <v>843</v>
      </c>
      <c r="D490" s="262" t="s">
        <v>844</v>
      </c>
      <c r="E490" s="262" t="s">
        <v>1502</v>
      </c>
      <c r="F490" s="240" t="s">
        <v>846</v>
      </c>
      <c r="G490" s="252">
        <v>90</v>
      </c>
      <c r="H490" s="272" t="s">
        <v>836</v>
      </c>
      <c r="I490" s="272" t="s">
        <v>830</v>
      </c>
      <c r="J490" s="262" t="s">
        <v>1502</v>
      </c>
    </row>
    <row r="491" ht="30" customHeight="1" spans="1:10">
      <c r="A491" s="243" t="s">
        <v>770</v>
      </c>
      <c r="B491" s="243" t="s">
        <v>1543</v>
      </c>
      <c r="C491" s="71" t="s">
        <v>824</v>
      </c>
      <c r="D491" s="71" t="s">
        <v>825</v>
      </c>
      <c r="E491" s="71" t="s">
        <v>1297</v>
      </c>
      <c r="F491" s="240" t="s">
        <v>827</v>
      </c>
      <c r="G491" s="240" t="s">
        <v>399</v>
      </c>
      <c r="H491" s="240" t="s">
        <v>832</v>
      </c>
      <c r="I491" s="240" t="s">
        <v>830</v>
      </c>
      <c r="J491" s="71" t="s">
        <v>1297</v>
      </c>
    </row>
    <row r="492" ht="30" customHeight="1" spans="1:10">
      <c r="A492" s="243"/>
      <c r="B492" s="243"/>
      <c r="C492" s="71" t="s">
        <v>824</v>
      </c>
      <c r="D492" s="71" t="s">
        <v>834</v>
      </c>
      <c r="E492" s="71" t="s">
        <v>578</v>
      </c>
      <c r="F492" s="240" t="s">
        <v>1053</v>
      </c>
      <c r="G492" s="240">
        <v>10</v>
      </c>
      <c r="H492" s="240" t="s">
        <v>1077</v>
      </c>
      <c r="I492" s="240" t="s">
        <v>830</v>
      </c>
      <c r="J492" s="71" t="s">
        <v>578</v>
      </c>
    </row>
    <row r="493" ht="30" customHeight="1" spans="1:10">
      <c r="A493" s="263"/>
      <c r="B493" s="263"/>
      <c r="C493" s="254" t="s">
        <v>837</v>
      </c>
      <c r="D493" s="251" t="s">
        <v>838</v>
      </c>
      <c r="E493" s="258" t="s">
        <v>1509</v>
      </c>
      <c r="F493" s="241" t="s">
        <v>827</v>
      </c>
      <c r="G493" s="241" t="s">
        <v>1285</v>
      </c>
      <c r="H493" s="241" t="s">
        <v>841</v>
      </c>
      <c r="I493" s="241" t="s">
        <v>842</v>
      </c>
      <c r="J493" s="258" t="s">
        <v>1509</v>
      </c>
    </row>
    <row r="494" ht="30" customHeight="1" spans="1:10">
      <c r="A494" s="244"/>
      <c r="B494" s="264"/>
      <c r="C494" s="71" t="s">
        <v>843</v>
      </c>
      <c r="D494" s="71" t="s">
        <v>844</v>
      </c>
      <c r="E494" s="71" t="s">
        <v>845</v>
      </c>
      <c r="F494" s="240" t="s">
        <v>846</v>
      </c>
      <c r="G494" s="240">
        <v>90</v>
      </c>
      <c r="H494" s="240" t="s">
        <v>836</v>
      </c>
      <c r="I494" s="240" t="s">
        <v>830</v>
      </c>
      <c r="J494" s="262" t="s">
        <v>1502</v>
      </c>
    </row>
    <row r="495" s="221" customFormat="1" ht="30" customHeight="1" spans="1:10">
      <c r="A495" s="252" t="s">
        <v>772</v>
      </c>
      <c r="B495" s="252" t="s">
        <v>1544</v>
      </c>
      <c r="C495" s="262" t="s">
        <v>824</v>
      </c>
      <c r="D495" s="262" t="s">
        <v>825</v>
      </c>
      <c r="E495" s="262" t="s">
        <v>1545</v>
      </c>
      <c r="F495" s="272" t="s">
        <v>827</v>
      </c>
      <c r="G495" s="252">
        <v>1</v>
      </c>
      <c r="H495" s="272" t="s">
        <v>829</v>
      </c>
      <c r="I495" s="272" t="s">
        <v>830</v>
      </c>
      <c r="J495" s="262" t="s">
        <v>1546</v>
      </c>
    </row>
    <row r="496" s="221" customFormat="1" ht="30" customHeight="1" spans="1:10">
      <c r="A496" s="252"/>
      <c r="B496" s="252"/>
      <c r="C496" s="262" t="s">
        <v>824</v>
      </c>
      <c r="D496" s="262" t="s">
        <v>852</v>
      </c>
      <c r="E496" s="262" t="s">
        <v>1547</v>
      </c>
      <c r="F496" s="272" t="s">
        <v>827</v>
      </c>
      <c r="G496" s="252">
        <v>100</v>
      </c>
      <c r="H496" s="272" t="s">
        <v>836</v>
      </c>
      <c r="I496" s="272" t="s">
        <v>830</v>
      </c>
      <c r="J496" s="262" t="s">
        <v>1547</v>
      </c>
    </row>
    <row r="497" s="221" customFormat="1" ht="30" customHeight="1" spans="1:10">
      <c r="A497" s="252"/>
      <c r="B497" s="252"/>
      <c r="C497" s="262" t="s">
        <v>824</v>
      </c>
      <c r="D497" s="262" t="s">
        <v>834</v>
      </c>
      <c r="E497" s="262" t="s">
        <v>1548</v>
      </c>
      <c r="F497" s="272" t="s">
        <v>827</v>
      </c>
      <c r="G497" s="252">
        <v>10</v>
      </c>
      <c r="H497" s="272" t="s">
        <v>1077</v>
      </c>
      <c r="I497" s="272" t="s">
        <v>830</v>
      </c>
      <c r="J497" s="262" t="s">
        <v>1548</v>
      </c>
    </row>
    <row r="498" s="221" customFormat="1" ht="30" customHeight="1" spans="1:10">
      <c r="A498" s="252"/>
      <c r="B498" s="252"/>
      <c r="C498" s="262" t="s">
        <v>837</v>
      </c>
      <c r="D498" s="262" t="s">
        <v>838</v>
      </c>
      <c r="E498" s="262" t="s">
        <v>1549</v>
      </c>
      <c r="F498" s="272" t="s">
        <v>827</v>
      </c>
      <c r="G498" s="241" t="s">
        <v>1285</v>
      </c>
      <c r="H498" s="241" t="s">
        <v>841</v>
      </c>
      <c r="I498" s="272" t="s">
        <v>842</v>
      </c>
      <c r="J498" s="262" t="s">
        <v>1550</v>
      </c>
    </row>
    <row r="499" s="221" customFormat="1" ht="30" customHeight="1" spans="1:10">
      <c r="A499" s="252"/>
      <c r="B499" s="252"/>
      <c r="C499" s="262" t="s">
        <v>843</v>
      </c>
      <c r="D499" s="262" t="s">
        <v>844</v>
      </c>
      <c r="E499" s="262" t="s">
        <v>1551</v>
      </c>
      <c r="F499" s="240" t="s">
        <v>846</v>
      </c>
      <c r="G499" s="252" t="s">
        <v>878</v>
      </c>
      <c r="H499" s="272" t="s">
        <v>836</v>
      </c>
      <c r="I499" s="272" t="s">
        <v>830</v>
      </c>
      <c r="J499" s="262" t="s">
        <v>1551</v>
      </c>
    </row>
    <row r="500" s="221" customFormat="1" ht="30" customHeight="1" spans="1:10">
      <c r="A500" s="252" t="s">
        <v>775</v>
      </c>
      <c r="B500" s="252" t="s">
        <v>1552</v>
      </c>
      <c r="C500" s="262" t="s">
        <v>824</v>
      </c>
      <c r="D500" s="262" t="s">
        <v>825</v>
      </c>
      <c r="E500" s="262" t="s">
        <v>1545</v>
      </c>
      <c r="F500" s="272" t="s">
        <v>827</v>
      </c>
      <c r="G500" s="252">
        <v>1</v>
      </c>
      <c r="H500" s="272" t="s">
        <v>829</v>
      </c>
      <c r="I500" s="272" t="s">
        <v>830</v>
      </c>
      <c r="J500" s="262" t="s">
        <v>1546</v>
      </c>
    </row>
    <row r="501" s="221" customFormat="1" ht="30" customHeight="1" spans="1:10">
      <c r="A501" s="252"/>
      <c r="B501" s="252"/>
      <c r="C501" s="262" t="s">
        <v>824</v>
      </c>
      <c r="D501" s="262" t="s">
        <v>852</v>
      </c>
      <c r="E501" s="262" t="s">
        <v>1547</v>
      </c>
      <c r="F501" s="272" t="s">
        <v>827</v>
      </c>
      <c r="G501" s="252" t="s">
        <v>828</v>
      </c>
      <c r="H501" s="272" t="s">
        <v>836</v>
      </c>
      <c r="I501" s="272" t="s">
        <v>830</v>
      </c>
      <c r="J501" s="262" t="s">
        <v>1547</v>
      </c>
    </row>
    <row r="502" s="221" customFormat="1" ht="30" customHeight="1" spans="1:10">
      <c r="A502" s="252"/>
      <c r="B502" s="252"/>
      <c r="C502" s="262" t="s">
        <v>824</v>
      </c>
      <c r="D502" s="262" t="s">
        <v>834</v>
      </c>
      <c r="E502" s="262" t="s">
        <v>1548</v>
      </c>
      <c r="F502" s="272" t="s">
        <v>827</v>
      </c>
      <c r="G502" s="252">
        <v>200</v>
      </c>
      <c r="H502" s="272" t="s">
        <v>1077</v>
      </c>
      <c r="I502" s="272" t="s">
        <v>830</v>
      </c>
      <c r="J502" s="262" t="s">
        <v>1548</v>
      </c>
    </row>
    <row r="503" s="221" customFormat="1" ht="30" customHeight="1" spans="1:10">
      <c r="A503" s="252"/>
      <c r="B503" s="252"/>
      <c r="C503" s="262" t="s">
        <v>837</v>
      </c>
      <c r="D503" s="262" t="s">
        <v>838</v>
      </c>
      <c r="E503" s="252" t="s">
        <v>1553</v>
      </c>
      <c r="F503" s="272" t="s">
        <v>827</v>
      </c>
      <c r="G503" s="241" t="s">
        <v>1285</v>
      </c>
      <c r="H503" s="241" t="s">
        <v>841</v>
      </c>
      <c r="I503" s="272" t="s">
        <v>842</v>
      </c>
      <c r="J503" s="262" t="s">
        <v>1554</v>
      </c>
    </row>
    <row r="504" s="221" customFormat="1" ht="30" customHeight="1" spans="1:10">
      <c r="A504" s="252"/>
      <c r="B504" s="252"/>
      <c r="C504" s="262" t="s">
        <v>843</v>
      </c>
      <c r="D504" s="262" t="s">
        <v>844</v>
      </c>
      <c r="E504" s="262" t="s">
        <v>1551</v>
      </c>
      <c r="F504" s="240" t="s">
        <v>846</v>
      </c>
      <c r="G504" s="252" t="s">
        <v>878</v>
      </c>
      <c r="H504" s="272" t="s">
        <v>836</v>
      </c>
      <c r="I504" s="272" t="s">
        <v>830</v>
      </c>
      <c r="J504" s="262" t="s">
        <v>1551</v>
      </c>
    </row>
    <row r="505" s="223" customFormat="1" ht="30" customHeight="1" spans="1:10">
      <c r="A505" s="267" t="s">
        <v>779</v>
      </c>
      <c r="B505" s="267" t="s">
        <v>1555</v>
      </c>
      <c r="C505" s="262" t="s">
        <v>824</v>
      </c>
      <c r="D505" s="262" t="s">
        <v>825</v>
      </c>
      <c r="E505" s="262" t="s">
        <v>1556</v>
      </c>
      <c r="F505" s="272" t="s">
        <v>827</v>
      </c>
      <c r="G505" s="252">
        <v>1</v>
      </c>
      <c r="H505" s="272" t="s">
        <v>829</v>
      </c>
      <c r="I505" s="272" t="s">
        <v>830</v>
      </c>
      <c r="J505" s="255" t="s">
        <v>1557</v>
      </c>
    </row>
    <row r="506" s="223" customFormat="1" ht="30" customHeight="1" spans="1:10">
      <c r="A506" s="256"/>
      <c r="B506" s="256"/>
      <c r="C506" s="262" t="s">
        <v>824</v>
      </c>
      <c r="D506" s="262" t="s">
        <v>834</v>
      </c>
      <c r="E506" s="262" t="s">
        <v>779</v>
      </c>
      <c r="F506" s="272" t="s">
        <v>827</v>
      </c>
      <c r="G506" s="252" t="s">
        <v>1306</v>
      </c>
      <c r="H506" s="272" t="s">
        <v>906</v>
      </c>
      <c r="I506" s="272" t="s">
        <v>830</v>
      </c>
      <c r="J506" s="262" t="s">
        <v>1558</v>
      </c>
    </row>
    <row r="507" s="223" customFormat="1" ht="30" customHeight="1" spans="1:10">
      <c r="A507" s="256"/>
      <c r="B507" s="256"/>
      <c r="C507" s="262" t="s">
        <v>837</v>
      </c>
      <c r="D507" s="262" t="s">
        <v>838</v>
      </c>
      <c r="E507" s="262" t="s">
        <v>1559</v>
      </c>
      <c r="F507" s="272" t="s">
        <v>827</v>
      </c>
      <c r="G507" s="273" t="s">
        <v>881</v>
      </c>
      <c r="H507" s="241" t="s">
        <v>841</v>
      </c>
      <c r="I507" s="272" t="s">
        <v>842</v>
      </c>
      <c r="J507" s="255" t="s">
        <v>1560</v>
      </c>
    </row>
    <row r="508" s="223" customFormat="1" ht="30" customHeight="1" spans="1:10">
      <c r="A508" s="261"/>
      <c r="B508" s="261"/>
      <c r="C508" s="262" t="s">
        <v>843</v>
      </c>
      <c r="D508" s="262" t="s">
        <v>844</v>
      </c>
      <c r="E508" s="262" t="s">
        <v>1561</v>
      </c>
      <c r="F508" s="240" t="s">
        <v>846</v>
      </c>
      <c r="G508" s="252" t="s">
        <v>933</v>
      </c>
      <c r="H508" s="272" t="s">
        <v>836</v>
      </c>
      <c r="I508" s="272" t="s">
        <v>830</v>
      </c>
      <c r="J508" s="255" t="s">
        <v>1561</v>
      </c>
    </row>
    <row r="509" s="224" customFormat="1" ht="30" customHeight="1" spans="1:10">
      <c r="A509" s="268" t="s">
        <v>781</v>
      </c>
      <c r="B509" s="268" t="s">
        <v>1562</v>
      </c>
      <c r="C509" s="71" t="s">
        <v>824</v>
      </c>
      <c r="D509" s="76" t="s">
        <v>855</v>
      </c>
      <c r="E509" s="76" t="s">
        <v>1563</v>
      </c>
      <c r="F509" s="274" t="s">
        <v>827</v>
      </c>
      <c r="G509" s="275">
        <v>100</v>
      </c>
      <c r="H509" s="276" t="s">
        <v>836</v>
      </c>
      <c r="I509" s="240" t="s">
        <v>830</v>
      </c>
      <c r="J509" s="76" t="s">
        <v>1564</v>
      </c>
    </row>
    <row r="510" s="224" customFormat="1" ht="30" customHeight="1" spans="1:10">
      <c r="A510" s="269"/>
      <c r="B510" s="269"/>
      <c r="C510" s="71" t="s">
        <v>824</v>
      </c>
      <c r="D510" s="71" t="s">
        <v>834</v>
      </c>
      <c r="E510" s="76" t="s">
        <v>1565</v>
      </c>
      <c r="F510" s="274" t="s">
        <v>827</v>
      </c>
      <c r="G510" s="275">
        <v>25000</v>
      </c>
      <c r="H510" s="75" t="s">
        <v>906</v>
      </c>
      <c r="I510" s="240" t="s">
        <v>830</v>
      </c>
      <c r="J510" s="76" t="s">
        <v>1566</v>
      </c>
    </row>
    <row r="511" s="224" customFormat="1" ht="30" customHeight="1" spans="1:10">
      <c r="A511" s="270"/>
      <c r="B511" s="270"/>
      <c r="C511" s="235" t="s">
        <v>837</v>
      </c>
      <c r="D511" s="235" t="s">
        <v>838</v>
      </c>
      <c r="E511" s="242" t="s">
        <v>1567</v>
      </c>
      <c r="F511" s="241" t="s">
        <v>827</v>
      </c>
      <c r="G511" s="241" t="s">
        <v>1285</v>
      </c>
      <c r="H511" s="241" t="s">
        <v>841</v>
      </c>
      <c r="I511" s="241" t="s">
        <v>842</v>
      </c>
      <c r="J511" s="242" t="s">
        <v>1568</v>
      </c>
    </row>
    <row r="512" s="224" customFormat="1" ht="30" customHeight="1" spans="1:10">
      <c r="A512" s="271"/>
      <c r="B512" s="271"/>
      <c r="C512" s="71" t="s">
        <v>843</v>
      </c>
      <c r="D512" s="71" t="s">
        <v>844</v>
      </c>
      <c r="E512" s="76" t="s">
        <v>1482</v>
      </c>
      <c r="F512" s="240" t="s">
        <v>846</v>
      </c>
      <c r="G512" s="275">
        <v>90</v>
      </c>
      <c r="H512" s="276" t="s">
        <v>836</v>
      </c>
      <c r="I512" s="240" t="s">
        <v>830</v>
      </c>
      <c r="J512" s="76" t="s">
        <v>1569</v>
      </c>
    </row>
    <row r="513" s="222" customFormat="1" ht="30" customHeight="1" spans="1:10">
      <c r="A513" s="252" t="s">
        <v>784</v>
      </c>
      <c r="B513" s="252" t="s">
        <v>1504</v>
      </c>
      <c r="C513" s="253" t="s">
        <v>824</v>
      </c>
      <c r="D513" s="248" t="s">
        <v>834</v>
      </c>
      <c r="E513" s="257" t="s">
        <v>1505</v>
      </c>
      <c r="F513" s="240" t="s">
        <v>827</v>
      </c>
      <c r="G513" s="240">
        <v>20000</v>
      </c>
      <c r="H513" s="240" t="s">
        <v>906</v>
      </c>
      <c r="I513" s="240" t="s">
        <v>830</v>
      </c>
      <c r="J513" s="257" t="s">
        <v>1505</v>
      </c>
    </row>
    <row r="514" s="225" customFormat="1" ht="30" customHeight="1" spans="1:11">
      <c r="A514" s="252"/>
      <c r="B514" s="252"/>
      <c r="C514" s="253" t="s">
        <v>824</v>
      </c>
      <c r="D514" s="248" t="s">
        <v>855</v>
      </c>
      <c r="E514" s="257" t="s">
        <v>1570</v>
      </c>
      <c r="F514" s="240" t="s">
        <v>827</v>
      </c>
      <c r="G514" s="240">
        <v>100</v>
      </c>
      <c r="H514" s="240" t="s">
        <v>836</v>
      </c>
      <c r="I514" s="240" t="s">
        <v>830</v>
      </c>
      <c r="J514" s="259" t="s">
        <v>1487</v>
      </c>
      <c r="K514" s="63"/>
    </row>
    <row r="515" s="225" customFormat="1" ht="30" customHeight="1" spans="1:11">
      <c r="A515" s="252"/>
      <c r="B515" s="252"/>
      <c r="C515" s="254" t="s">
        <v>837</v>
      </c>
      <c r="D515" s="251" t="s">
        <v>838</v>
      </c>
      <c r="E515" s="258" t="s">
        <v>1493</v>
      </c>
      <c r="F515" s="241" t="s">
        <v>827</v>
      </c>
      <c r="G515" s="241" t="s">
        <v>1285</v>
      </c>
      <c r="H515" s="241" t="s">
        <v>841</v>
      </c>
      <c r="I515" s="241" t="s">
        <v>842</v>
      </c>
      <c r="J515" s="258" t="s">
        <v>1571</v>
      </c>
      <c r="K515" s="63"/>
    </row>
    <row r="516" s="225" customFormat="1" ht="30" customHeight="1" spans="1:11">
      <c r="A516" s="252"/>
      <c r="B516" s="252"/>
      <c r="C516" s="253" t="s">
        <v>843</v>
      </c>
      <c r="D516" s="248" t="s">
        <v>844</v>
      </c>
      <c r="E516" s="257" t="s">
        <v>860</v>
      </c>
      <c r="F516" s="240" t="s">
        <v>846</v>
      </c>
      <c r="G516" s="240">
        <v>90</v>
      </c>
      <c r="H516" s="240" t="s">
        <v>836</v>
      </c>
      <c r="I516" s="240" t="s">
        <v>830</v>
      </c>
      <c r="J516" s="259" t="s">
        <v>1507</v>
      </c>
      <c r="K516" s="63"/>
    </row>
    <row r="517" s="225" customFormat="1" ht="30" customHeight="1" spans="1:11">
      <c r="A517" s="267" t="s">
        <v>787</v>
      </c>
      <c r="B517" s="267" t="s">
        <v>1572</v>
      </c>
      <c r="C517" s="253" t="s">
        <v>824</v>
      </c>
      <c r="D517" s="248" t="s">
        <v>825</v>
      </c>
      <c r="E517" s="257" t="s">
        <v>1573</v>
      </c>
      <c r="F517" s="240" t="s">
        <v>846</v>
      </c>
      <c r="G517" s="240">
        <v>1</v>
      </c>
      <c r="H517" s="240" t="s">
        <v>832</v>
      </c>
      <c r="I517" s="240" t="s">
        <v>830</v>
      </c>
      <c r="J517" s="257" t="s">
        <v>1574</v>
      </c>
      <c r="K517" s="63"/>
    </row>
    <row r="518" s="225" customFormat="1" ht="30" customHeight="1" spans="1:11">
      <c r="A518" s="256"/>
      <c r="B518" s="256"/>
      <c r="C518" s="253" t="s">
        <v>824</v>
      </c>
      <c r="D518" s="248" t="s">
        <v>834</v>
      </c>
      <c r="E518" s="257" t="s">
        <v>787</v>
      </c>
      <c r="F518" s="240" t="s">
        <v>827</v>
      </c>
      <c r="G518" s="240">
        <v>20000</v>
      </c>
      <c r="H518" s="240" t="s">
        <v>906</v>
      </c>
      <c r="I518" s="240" t="s">
        <v>830</v>
      </c>
      <c r="J518" s="257" t="s">
        <v>1575</v>
      </c>
      <c r="K518" s="63"/>
    </row>
    <row r="519" s="225" customFormat="1" ht="30" customHeight="1" spans="1:11">
      <c r="A519" s="256"/>
      <c r="B519" s="256"/>
      <c r="C519" s="251" t="s">
        <v>837</v>
      </c>
      <c r="D519" s="235" t="s">
        <v>838</v>
      </c>
      <c r="E519" s="235" t="s">
        <v>1576</v>
      </c>
      <c r="F519" s="241" t="s">
        <v>827</v>
      </c>
      <c r="G519" s="241" t="s">
        <v>971</v>
      </c>
      <c r="H519" s="241" t="s">
        <v>841</v>
      </c>
      <c r="I519" s="241" t="s">
        <v>842</v>
      </c>
      <c r="J519" s="242" t="s">
        <v>1576</v>
      </c>
      <c r="K519" s="63"/>
    </row>
    <row r="520" ht="30" customHeight="1" spans="1:10">
      <c r="A520" s="261"/>
      <c r="B520" s="277"/>
      <c r="C520" s="248" t="s">
        <v>843</v>
      </c>
      <c r="D520" s="71" t="s">
        <v>844</v>
      </c>
      <c r="E520" s="71" t="s">
        <v>860</v>
      </c>
      <c r="F520" s="240" t="s">
        <v>846</v>
      </c>
      <c r="G520" s="240">
        <v>90</v>
      </c>
      <c r="H520" s="240" t="s">
        <v>836</v>
      </c>
      <c r="I520" s="240" t="s">
        <v>830</v>
      </c>
      <c r="J520" s="76" t="s">
        <v>861</v>
      </c>
    </row>
    <row r="521" ht="30" customHeight="1" spans="1:10">
      <c r="A521" s="267" t="s">
        <v>790</v>
      </c>
      <c r="B521" s="267" t="s">
        <v>1577</v>
      </c>
      <c r="C521" s="253" t="s">
        <v>824</v>
      </c>
      <c r="D521" s="248" t="s">
        <v>855</v>
      </c>
      <c r="E521" s="257" t="s">
        <v>1512</v>
      </c>
      <c r="F521" s="240" t="s">
        <v>827</v>
      </c>
      <c r="G521" s="240">
        <v>100</v>
      </c>
      <c r="H521" s="240" t="s">
        <v>836</v>
      </c>
      <c r="I521" s="240" t="s">
        <v>830</v>
      </c>
      <c r="J521" s="259" t="s">
        <v>1487</v>
      </c>
    </row>
    <row r="522" ht="30" customHeight="1" spans="1:10">
      <c r="A522" s="256"/>
      <c r="B522" s="256"/>
      <c r="C522" s="251" t="s">
        <v>837</v>
      </c>
      <c r="D522" s="235" t="s">
        <v>838</v>
      </c>
      <c r="E522" s="235" t="s">
        <v>1578</v>
      </c>
      <c r="F522" s="241" t="s">
        <v>827</v>
      </c>
      <c r="G522" s="241" t="s">
        <v>1285</v>
      </c>
      <c r="H522" s="241" t="s">
        <v>841</v>
      </c>
      <c r="I522" s="241" t="s">
        <v>842</v>
      </c>
      <c r="J522" s="242" t="s">
        <v>1578</v>
      </c>
    </row>
    <row r="523" ht="30" customHeight="1" spans="1:10">
      <c r="A523" s="261"/>
      <c r="B523" s="277"/>
      <c r="C523" s="248" t="s">
        <v>843</v>
      </c>
      <c r="D523" s="71" t="s">
        <v>844</v>
      </c>
      <c r="E523" s="71" t="s">
        <v>860</v>
      </c>
      <c r="F523" s="240" t="s">
        <v>846</v>
      </c>
      <c r="G523" s="240">
        <v>90</v>
      </c>
      <c r="H523" s="240" t="s">
        <v>836</v>
      </c>
      <c r="I523" s="240" t="s">
        <v>830</v>
      </c>
      <c r="J523" s="76" t="s">
        <v>861</v>
      </c>
    </row>
    <row r="524" s="221" customFormat="1" ht="30" customHeight="1" spans="1:10">
      <c r="A524" s="252" t="s">
        <v>792</v>
      </c>
      <c r="B524" s="252" t="s">
        <v>1552</v>
      </c>
      <c r="C524" s="262" t="s">
        <v>824</v>
      </c>
      <c r="D524" s="262" t="s">
        <v>825</v>
      </c>
      <c r="E524" s="262" t="s">
        <v>1545</v>
      </c>
      <c r="F524" s="272" t="s">
        <v>827</v>
      </c>
      <c r="G524" s="252">
        <v>3</v>
      </c>
      <c r="H524" s="272" t="s">
        <v>829</v>
      </c>
      <c r="I524" s="272" t="s">
        <v>830</v>
      </c>
      <c r="J524" s="262" t="s">
        <v>1546</v>
      </c>
    </row>
    <row r="525" s="221" customFormat="1" ht="30" customHeight="1" spans="1:10">
      <c r="A525" s="252"/>
      <c r="B525" s="252"/>
      <c r="C525" s="262" t="s">
        <v>824</v>
      </c>
      <c r="D525" s="262" t="s">
        <v>852</v>
      </c>
      <c r="E525" s="262" t="s">
        <v>1547</v>
      </c>
      <c r="F525" s="272" t="s">
        <v>827</v>
      </c>
      <c r="G525" s="252" t="s">
        <v>828</v>
      </c>
      <c r="H525" s="272" t="s">
        <v>836</v>
      </c>
      <c r="I525" s="272" t="s">
        <v>830</v>
      </c>
      <c r="J525" s="262" t="s">
        <v>1547</v>
      </c>
    </row>
    <row r="526" s="221" customFormat="1" ht="30" customHeight="1" spans="1:10">
      <c r="A526" s="252"/>
      <c r="B526" s="252"/>
      <c r="C526" s="262" t="s">
        <v>824</v>
      </c>
      <c r="D526" s="262" t="s">
        <v>834</v>
      </c>
      <c r="E526" s="262" t="s">
        <v>1548</v>
      </c>
      <c r="F526" s="272" t="s">
        <v>827</v>
      </c>
      <c r="G526" s="252">
        <v>200</v>
      </c>
      <c r="H526" s="272" t="s">
        <v>1077</v>
      </c>
      <c r="I526" s="272" t="s">
        <v>830</v>
      </c>
      <c r="J526" s="262" t="s">
        <v>1548</v>
      </c>
    </row>
    <row r="527" s="221" customFormat="1" ht="30" customHeight="1" spans="1:10">
      <c r="A527" s="252"/>
      <c r="B527" s="252"/>
      <c r="C527" s="262" t="s">
        <v>837</v>
      </c>
      <c r="D527" s="262" t="s">
        <v>838</v>
      </c>
      <c r="E527" s="252" t="s">
        <v>1553</v>
      </c>
      <c r="F527" s="272" t="s">
        <v>827</v>
      </c>
      <c r="G527" s="241" t="s">
        <v>1285</v>
      </c>
      <c r="H527" s="241" t="s">
        <v>841</v>
      </c>
      <c r="I527" s="272" t="s">
        <v>842</v>
      </c>
      <c r="J527" s="262" t="s">
        <v>1554</v>
      </c>
    </row>
    <row r="528" s="221" customFormat="1" ht="30" customHeight="1" spans="1:10">
      <c r="A528" s="252"/>
      <c r="B528" s="252"/>
      <c r="C528" s="262" t="s">
        <v>843</v>
      </c>
      <c r="D528" s="262" t="s">
        <v>844</v>
      </c>
      <c r="E528" s="262" t="s">
        <v>845</v>
      </c>
      <c r="F528" s="240" t="s">
        <v>846</v>
      </c>
      <c r="G528" s="252" t="s">
        <v>878</v>
      </c>
      <c r="H528" s="272" t="s">
        <v>836</v>
      </c>
      <c r="I528" s="272" t="s">
        <v>830</v>
      </c>
      <c r="J528" s="262" t="s">
        <v>1579</v>
      </c>
    </row>
    <row r="529" ht="30" customHeight="1" spans="1:10">
      <c r="A529" s="278" t="s">
        <v>796</v>
      </c>
      <c r="B529" s="247" t="s">
        <v>1580</v>
      </c>
      <c r="C529" s="247" t="s">
        <v>824</v>
      </c>
      <c r="D529" s="248" t="s">
        <v>825</v>
      </c>
      <c r="E529" s="289" t="s">
        <v>1581</v>
      </c>
      <c r="F529" s="240" t="s">
        <v>846</v>
      </c>
      <c r="G529" s="240" t="s">
        <v>399</v>
      </c>
      <c r="H529" s="240" t="s">
        <v>1417</v>
      </c>
      <c r="I529" s="240" t="s">
        <v>830</v>
      </c>
      <c r="J529" s="289" t="s">
        <v>1582</v>
      </c>
    </row>
    <row r="530" ht="30" customHeight="1" spans="1:10">
      <c r="A530" s="278"/>
      <c r="B530" s="247"/>
      <c r="C530" s="247" t="s">
        <v>824</v>
      </c>
      <c r="D530" s="248" t="s">
        <v>825</v>
      </c>
      <c r="E530" s="71" t="s">
        <v>1583</v>
      </c>
      <c r="F530" s="240" t="s">
        <v>827</v>
      </c>
      <c r="G530" s="240" t="s">
        <v>429</v>
      </c>
      <c r="H530" s="240" t="s">
        <v>832</v>
      </c>
      <c r="I530" s="240" t="s">
        <v>830</v>
      </c>
      <c r="J530" s="71" t="s">
        <v>1583</v>
      </c>
    </row>
    <row r="531" ht="30" customHeight="1" spans="1:10">
      <c r="A531" s="278"/>
      <c r="B531" s="247"/>
      <c r="C531" s="247" t="s">
        <v>824</v>
      </c>
      <c r="D531" s="248" t="s">
        <v>825</v>
      </c>
      <c r="E531" s="71" t="s">
        <v>1360</v>
      </c>
      <c r="F531" s="240" t="s">
        <v>827</v>
      </c>
      <c r="G531" s="240" t="s">
        <v>430</v>
      </c>
      <c r="H531" s="240" t="s">
        <v>832</v>
      </c>
      <c r="I531" s="240" t="s">
        <v>830</v>
      </c>
      <c r="J531" s="71" t="s">
        <v>1360</v>
      </c>
    </row>
    <row r="532" ht="30" customHeight="1" spans="1:10">
      <c r="A532" s="278"/>
      <c r="B532" s="247"/>
      <c r="C532" s="247" t="s">
        <v>824</v>
      </c>
      <c r="D532" s="248" t="s">
        <v>825</v>
      </c>
      <c r="E532" s="71" t="s">
        <v>1361</v>
      </c>
      <c r="F532" s="240" t="s">
        <v>827</v>
      </c>
      <c r="G532" s="240" t="s">
        <v>430</v>
      </c>
      <c r="H532" s="240" t="s">
        <v>832</v>
      </c>
      <c r="I532" s="240" t="s">
        <v>830</v>
      </c>
      <c r="J532" s="71" t="s">
        <v>1361</v>
      </c>
    </row>
    <row r="533" ht="30" customHeight="1" spans="1:10">
      <c r="A533" s="278"/>
      <c r="B533" s="247"/>
      <c r="C533" s="247" t="s">
        <v>824</v>
      </c>
      <c r="D533" s="248" t="s">
        <v>852</v>
      </c>
      <c r="E533" s="71" t="s">
        <v>1362</v>
      </c>
      <c r="F533" s="240" t="s">
        <v>827</v>
      </c>
      <c r="G533" s="240" t="s">
        <v>933</v>
      </c>
      <c r="H533" s="240" t="s">
        <v>836</v>
      </c>
      <c r="I533" s="240" t="s">
        <v>830</v>
      </c>
      <c r="J533" s="71" t="s">
        <v>1362</v>
      </c>
    </row>
    <row r="534" ht="30" customHeight="1" spans="1:10">
      <c r="A534" s="278"/>
      <c r="B534" s="247"/>
      <c r="C534" s="247" t="s">
        <v>824</v>
      </c>
      <c r="D534" s="248" t="s">
        <v>855</v>
      </c>
      <c r="E534" s="71" t="s">
        <v>1363</v>
      </c>
      <c r="F534" s="240" t="s">
        <v>827</v>
      </c>
      <c r="G534" s="240" t="s">
        <v>878</v>
      </c>
      <c r="H534" s="240" t="s">
        <v>836</v>
      </c>
      <c r="I534" s="240" t="s">
        <v>830</v>
      </c>
      <c r="J534" s="71" t="s">
        <v>1363</v>
      </c>
    </row>
    <row r="535" ht="30" customHeight="1" spans="1:10">
      <c r="A535" s="278"/>
      <c r="B535" s="247"/>
      <c r="C535" s="247" t="s">
        <v>824</v>
      </c>
      <c r="D535" s="248" t="s">
        <v>855</v>
      </c>
      <c r="E535" s="71" t="s">
        <v>835</v>
      </c>
      <c r="F535" s="240" t="s">
        <v>827</v>
      </c>
      <c r="G535" s="240" t="s">
        <v>828</v>
      </c>
      <c r="H535" s="240" t="s">
        <v>836</v>
      </c>
      <c r="I535" s="240" t="s">
        <v>830</v>
      </c>
      <c r="J535" s="71" t="s">
        <v>835</v>
      </c>
    </row>
    <row r="536" ht="30" customHeight="1" spans="1:10">
      <c r="A536" s="279"/>
      <c r="B536" s="280"/>
      <c r="C536" s="280" t="s">
        <v>837</v>
      </c>
      <c r="D536" s="251" t="s">
        <v>838</v>
      </c>
      <c r="E536" s="235" t="s">
        <v>1365</v>
      </c>
      <c r="F536" s="241" t="s">
        <v>827</v>
      </c>
      <c r="G536" s="241" t="s">
        <v>859</v>
      </c>
      <c r="H536" s="241" t="s">
        <v>841</v>
      </c>
      <c r="I536" s="241" t="s">
        <v>842</v>
      </c>
      <c r="J536" s="235" t="s">
        <v>1365</v>
      </c>
    </row>
    <row r="537" ht="30" customHeight="1" spans="1:10">
      <c r="A537" s="279"/>
      <c r="B537" s="280"/>
      <c r="C537" s="280" t="s">
        <v>837</v>
      </c>
      <c r="D537" s="281" t="s">
        <v>838</v>
      </c>
      <c r="E537" s="291" t="s">
        <v>1584</v>
      </c>
      <c r="F537" s="241" t="s">
        <v>827</v>
      </c>
      <c r="G537" s="241" t="s">
        <v>1125</v>
      </c>
      <c r="H537" s="241" t="s">
        <v>841</v>
      </c>
      <c r="I537" s="241" t="s">
        <v>842</v>
      </c>
      <c r="J537" s="291" t="s">
        <v>1585</v>
      </c>
    </row>
    <row r="538" ht="30" customHeight="1" spans="1:10">
      <c r="A538" s="282"/>
      <c r="B538" s="283"/>
      <c r="C538" s="283" t="s">
        <v>843</v>
      </c>
      <c r="D538" s="284" t="s">
        <v>844</v>
      </c>
      <c r="E538" s="232" t="s">
        <v>845</v>
      </c>
      <c r="F538" s="240" t="s">
        <v>846</v>
      </c>
      <c r="G538" s="231">
        <v>90</v>
      </c>
      <c r="H538" s="231" t="s">
        <v>836</v>
      </c>
      <c r="I538" s="231" t="s">
        <v>830</v>
      </c>
      <c r="J538" s="262" t="s">
        <v>1502</v>
      </c>
    </row>
    <row r="539" ht="30" customHeight="1" spans="1:10">
      <c r="A539" s="285" t="s">
        <v>1586</v>
      </c>
      <c r="B539" s="247" t="s">
        <v>1587</v>
      </c>
      <c r="C539" s="247" t="s">
        <v>824</v>
      </c>
      <c r="D539" s="247" t="s">
        <v>852</v>
      </c>
      <c r="E539" s="247" t="s">
        <v>1588</v>
      </c>
      <c r="F539" s="246" t="s">
        <v>827</v>
      </c>
      <c r="G539" s="246">
        <v>98</v>
      </c>
      <c r="H539" s="246" t="s">
        <v>836</v>
      </c>
      <c r="I539" s="246" t="s">
        <v>830</v>
      </c>
      <c r="J539" s="289" t="s">
        <v>1589</v>
      </c>
    </row>
    <row r="540" ht="30" customHeight="1" spans="1:10">
      <c r="A540" s="286"/>
      <c r="B540" s="247"/>
      <c r="C540" s="247" t="s">
        <v>837</v>
      </c>
      <c r="D540" s="247" t="s">
        <v>838</v>
      </c>
      <c r="E540" s="247" t="s">
        <v>1590</v>
      </c>
      <c r="F540" s="246" t="s">
        <v>827</v>
      </c>
      <c r="G540" s="246">
        <v>98</v>
      </c>
      <c r="H540" s="246" t="s">
        <v>836</v>
      </c>
      <c r="I540" s="246" t="s">
        <v>830</v>
      </c>
      <c r="J540" s="289" t="s">
        <v>1591</v>
      </c>
    </row>
    <row r="541" ht="30" customHeight="1" spans="1:10">
      <c r="A541" s="286"/>
      <c r="B541" s="247"/>
      <c r="C541" s="247" t="s">
        <v>843</v>
      </c>
      <c r="D541" s="247" t="s">
        <v>844</v>
      </c>
      <c r="E541" s="247" t="s">
        <v>860</v>
      </c>
      <c r="F541" s="240" t="s">
        <v>846</v>
      </c>
      <c r="G541" s="246">
        <v>90</v>
      </c>
      <c r="H541" s="246" t="s">
        <v>836</v>
      </c>
      <c r="I541" s="246" t="s">
        <v>830</v>
      </c>
      <c r="J541" s="289" t="s">
        <v>1592</v>
      </c>
    </row>
    <row r="542" ht="30" customHeight="1" spans="1:10">
      <c r="A542" s="287" t="s">
        <v>800</v>
      </c>
      <c r="B542" s="288" t="s">
        <v>1593</v>
      </c>
      <c r="C542" s="247" t="s">
        <v>824</v>
      </c>
      <c r="D542" s="247" t="s">
        <v>825</v>
      </c>
      <c r="E542" s="247" t="s">
        <v>1419</v>
      </c>
      <c r="F542" s="293" t="s">
        <v>846</v>
      </c>
      <c r="G542" s="293" t="s">
        <v>396</v>
      </c>
      <c r="H542" s="246" t="s">
        <v>832</v>
      </c>
      <c r="I542" s="246" t="s">
        <v>830</v>
      </c>
      <c r="J542" s="247" t="s">
        <v>1419</v>
      </c>
    </row>
    <row r="543" ht="30" customHeight="1" spans="1:10">
      <c r="A543" s="286"/>
      <c r="B543" s="288"/>
      <c r="C543" s="247" t="s">
        <v>824</v>
      </c>
      <c r="D543" s="247" t="s">
        <v>825</v>
      </c>
      <c r="E543" s="247" t="s">
        <v>1594</v>
      </c>
      <c r="F543" s="293" t="s">
        <v>846</v>
      </c>
      <c r="G543" s="293" t="s">
        <v>438</v>
      </c>
      <c r="H543" s="246" t="s">
        <v>1417</v>
      </c>
      <c r="I543" s="246" t="s">
        <v>830</v>
      </c>
      <c r="J543" s="247" t="s">
        <v>1594</v>
      </c>
    </row>
    <row r="544" ht="30" customHeight="1" spans="1:10">
      <c r="A544" s="286"/>
      <c r="B544" s="288"/>
      <c r="C544" s="247" t="s">
        <v>824</v>
      </c>
      <c r="D544" s="247" t="s">
        <v>852</v>
      </c>
      <c r="E544" s="247" t="s">
        <v>1512</v>
      </c>
      <c r="F544" s="293" t="s">
        <v>846</v>
      </c>
      <c r="G544" s="293">
        <v>99</v>
      </c>
      <c r="H544" s="293" t="s">
        <v>836</v>
      </c>
      <c r="I544" s="246" t="s">
        <v>830</v>
      </c>
      <c r="J544" s="289" t="s">
        <v>1595</v>
      </c>
    </row>
    <row r="545" ht="30" customHeight="1" spans="1:10">
      <c r="A545" s="286"/>
      <c r="B545" s="288"/>
      <c r="C545" s="247" t="s">
        <v>824</v>
      </c>
      <c r="D545" s="247" t="s">
        <v>852</v>
      </c>
      <c r="E545" s="247" t="s">
        <v>1596</v>
      </c>
      <c r="F545" s="293" t="s">
        <v>846</v>
      </c>
      <c r="G545" s="293" t="s">
        <v>923</v>
      </c>
      <c r="H545" s="293" t="s">
        <v>836</v>
      </c>
      <c r="I545" s="246" t="s">
        <v>830</v>
      </c>
      <c r="J545" s="247" t="s">
        <v>1596</v>
      </c>
    </row>
    <row r="546" ht="30" customHeight="1" spans="1:10">
      <c r="A546" s="286"/>
      <c r="B546" s="288"/>
      <c r="C546" s="247" t="s">
        <v>824</v>
      </c>
      <c r="D546" s="247" t="s">
        <v>855</v>
      </c>
      <c r="E546" s="247" t="s">
        <v>1597</v>
      </c>
      <c r="F546" s="293" t="s">
        <v>846</v>
      </c>
      <c r="G546" s="293" t="s">
        <v>933</v>
      </c>
      <c r="H546" s="293" t="s">
        <v>836</v>
      </c>
      <c r="I546" s="246" t="s">
        <v>830</v>
      </c>
      <c r="J546" s="247" t="s">
        <v>1597</v>
      </c>
    </row>
    <row r="547" ht="30" customHeight="1" spans="1:10">
      <c r="A547" s="286"/>
      <c r="B547" s="288"/>
      <c r="C547" s="247" t="s">
        <v>837</v>
      </c>
      <c r="D547" s="247" t="s">
        <v>838</v>
      </c>
      <c r="E547" s="247" t="s">
        <v>1598</v>
      </c>
      <c r="F547" s="293" t="s">
        <v>846</v>
      </c>
      <c r="G547" s="293">
        <v>96</v>
      </c>
      <c r="H547" s="293" t="s">
        <v>836</v>
      </c>
      <c r="I547" s="246" t="s">
        <v>830</v>
      </c>
      <c r="J547" s="289" t="s">
        <v>1599</v>
      </c>
    </row>
    <row r="548" ht="30" customHeight="1" spans="1:10">
      <c r="A548" s="286"/>
      <c r="B548" s="288"/>
      <c r="C548" s="247" t="s">
        <v>843</v>
      </c>
      <c r="D548" s="247" t="s">
        <v>844</v>
      </c>
      <c r="E548" s="247" t="s">
        <v>1423</v>
      </c>
      <c r="F548" s="240" t="s">
        <v>846</v>
      </c>
      <c r="G548" s="293">
        <v>90</v>
      </c>
      <c r="H548" s="293" t="s">
        <v>836</v>
      </c>
      <c r="I548" s="246" t="s">
        <v>830</v>
      </c>
      <c r="J548" s="289" t="s">
        <v>861</v>
      </c>
    </row>
    <row r="549" ht="30" customHeight="1" spans="1:10">
      <c r="A549" s="287" t="s">
        <v>802</v>
      </c>
      <c r="B549" s="247" t="s">
        <v>1600</v>
      </c>
      <c r="C549" s="247" t="s">
        <v>824</v>
      </c>
      <c r="D549" s="289" t="s">
        <v>852</v>
      </c>
      <c r="E549" s="289" t="s">
        <v>1601</v>
      </c>
      <c r="F549" s="294" t="s">
        <v>827</v>
      </c>
      <c r="G549" s="405" t="s">
        <v>828</v>
      </c>
      <c r="H549" s="294" t="s">
        <v>836</v>
      </c>
      <c r="I549" s="294" t="s">
        <v>830</v>
      </c>
      <c r="J549" s="289" t="s">
        <v>1602</v>
      </c>
    </row>
    <row r="550" ht="30" customHeight="1" spans="1:10">
      <c r="A550" s="287"/>
      <c r="B550" s="247"/>
      <c r="C550" s="247" t="s">
        <v>824</v>
      </c>
      <c r="D550" s="289" t="s">
        <v>852</v>
      </c>
      <c r="E550" s="289" t="s">
        <v>856</v>
      </c>
      <c r="F550" s="294" t="s">
        <v>846</v>
      </c>
      <c r="G550" s="405" t="s">
        <v>1603</v>
      </c>
      <c r="H550" s="294" t="s">
        <v>836</v>
      </c>
      <c r="I550" s="294" t="s">
        <v>830</v>
      </c>
      <c r="J550" s="289" t="s">
        <v>1595</v>
      </c>
    </row>
    <row r="551" ht="30" customHeight="1" spans="1:10">
      <c r="A551" s="287"/>
      <c r="B551" s="247"/>
      <c r="C551" s="247" t="s">
        <v>837</v>
      </c>
      <c r="D551" s="289" t="s">
        <v>838</v>
      </c>
      <c r="E551" s="289" t="s">
        <v>1598</v>
      </c>
      <c r="F551" s="294" t="s">
        <v>846</v>
      </c>
      <c r="G551" s="405" t="s">
        <v>933</v>
      </c>
      <c r="H551" s="294" t="s">
        <v>836</v>
      </c>
      <c r="I551" s="294" t="s">
        <v>830</v>
      </c>
      <c r="J551" s="289" t="s">
        <v>1599</v>
      </c>
    </row>
    <row r="552" ht="30" customHeight="1" spans="1:10">
      <c r="A552" s="287"/>
      <c r="B552" s="247"/>
      <c r="C552" s="247" t="s">
        <v>843</v>
      </c>
      <c r="D552" s="289" t="s">
        <v>844</v>
      </c>
      <c r="E552" s="289" t="s">
        <v>1604</v>
      </c>
      <c r="F552" s="240" t="s">
        <v>846</v>
      </c>
      <c r="G552" s="295">
        <v>90</v>
      </c>
      <c r="H552" s="294" t="s">
        <v>836</v>
      </c>
      <c r="I552" s="294" t="s">
        <v>830</v>
      </c>
      <c r="J552" s="289" t="s">
        <v>861</v>
      </c>
    </row>
    <row r="553" ht="30" customHeight="1" spans="1:10">
      <c r="A553" s="285" t="s">
        <v>1605</v>
      </c>
      <c r="B553" s="255" t="s">
        <v>1606</v>
      </c>
      <c r="C553" s="289" t="s">
        <v>824</v>
      </c>
      <c r="D553" s="289" t="s">
        <v>825</v>
      </c>
      <c r="E553" s="289" t="s">
        <v>1607</v>
      </c>
      <c r="F553" s="294" t="s">
        <v>827</v>
      </c>
      <c r="G553" s="405" t="s">
        <v>1608</v>
      </c>
      <c r="H553" s="294" t="s">
        <v>850</v>
      </c>
      <c r="I553" s="294" t="s">
        <v>830</v>
      </c>
      <c r="J553" s="289" t="s">
        <v>1609</v>
      </c>
    </row>
    <row r="554" ht="30" customHeight="1" spans="1:10">
      <c r="A554" s="285"/>
      <c r="B554" s="255"/>
      <c r="C554" s="289" t="s">
        <v>824</v>
      </c>
      <c r="D554" s="289" t="s">
        <v>852</v>
      </c>
      <c r="E554" s="289" t="s">
        <v>1610</v>
      </c>
      <c r="F554" s="294" t="s">
        <v>827</v>
      </c>
      <c r="G554" s="405" t="s">
        <v>828</v>
      </c>
      <c r="H554" s="294" t="s">
        <v>836</v>
      </c>
      <c r="I554" s="294" t="s">
        <v>830</v>
      </c>
      <c r="J554" s="289" t="s">
        <v>1611</v>
      </c>
    </row>
    <row r="555" ht="30" customHeight="1" spans="1:10">
      <c r="A555" s="290"/>
      <c r="B555" s="255"/>
      <c r="C555" s="291" t="s">
        <v>837</v>
      </c>
      <c r="D555" s="291" t="s">
        <v>838</v>
      </c>
      <c r="E555" s="291" t="s">
        <v>1480</v>
      </c>
      <c r="F555" s="273" t="s">
        <v>846</v>
      </c>
      <c r="G555" s="273" t="s">
        <v>881</v>
      </c>
      <c r="H555" s="241" t="s">
        <v>841</v>
      </c>
      <c r="I555" s="273" t="s">
        <v>842</v>
      </c>
      <c r="J555" s="291" t="s">
        <v>1480</v>
      </c>
    </row>
    <row r="556" ht="30" customHeight="1" spans="1:10">
      <c r="A556" s="285"/>
      <c r="B556" s="255"/>
      <c r="C556" s="289" t="s">
        <v>843</v>
      </c>
      <c r="D556" s="289" t="s">
        <v>844</v>
      </c>
      <c r="E556" s="289" t="s">
        <v>860</v>
      </c>
      <c r="F556" s="240" t="s">
        <v>846</v>
      </c>
      <c r="G556" s="295">
        <v>90</v>
      </c>
      <c r="H556" s="294" t="s">
        <v>836</v>
      </c>
      <c r="I556" s="294" t="s">
        <v>830</v>
      </c>
      <c r="J556" s="76" t="s">
        <v>861</v>
      </c>
    </row>
    <row r="557" ht="30" customHeight="1" spans="1:10">
      <c r="A557" s="287" t="s">
        <v>806</v>
      </c>
      <c r="B557" s="255" t="s">
        <v>1612</v>
      </c>
      <c r="C557" s="289" t="s">
        <v>824</v>
      </c>
      <c r="D557" s="289" t="s">
        <v>852</v>
      </c>
      <c r="E557" s="289" t="s">
        <v>1613</v>
      </c>
      <c r="F557" s="294" t="s">
        <v>846</v>
      </c>
      <c r="G557" s="405" t="s">
        <v>894</v>
      </c>
      <c r="H557" s="294" t="s">
        <v>836</v>
      </c>
      <c r="I557" s="294" t="s">
        <v>830</v>
      </c>
      <c r="J557" s="289" t="s">
        <v>1614</v>
      </c>
    </row>
    <row r="558" ht="30" customHeight="1" spans="1:10">
      <c r="A558" s="292"/>
      <c r="B558" s="255"/>
      <c r="C558" s="291" t="s">
        <v>837</v>
      </c>
      <c r="D558" s="291" t="s">
        <v>838</v>
      </c>
      <c r="E558" s="291" t="s">
        <v>1615</v>
      </c>
      <c r="F558" s="273" t="s">
        <v>827</v>
      </c>
      <c r="G558" s="406" t="s">
        <v>951</v>
      </c>
      <c r="H558" s="241" t="s">
        <v>841</v>
      </c>
      <c r="I558" s="273" t="s">
        <v>842</v>
      </c>
      <c r="J558" s="291" t="s">
        <v>1616</v>
      </c>
    </row>
    <row r="559" ht="30" customHeight="1" spans="1:10">
      <c r="A559" s="287"/>
      <c r="B559" s="255"/>
      <c r="C559" s="289" t="s">
        <v>843</v>
      </c>
      <c r="D559" s="289" t="s">
        <v>844</v>
      </c>
      <c r="E559" s="289" t="s">
        <v>1604</v>
      </c>
      <c r="F559" s="240" t="s">
        <v>846</v>
      </c>
      <c r="G559" s="295">
        <v>90</v>
      </c>
      <c r="H559" s="294" t="s">
        <v>836</v>
      </c>
      <c r="I559" s="294" t="s">
        <v>830</v>
      </c>
      <c r="J559" s="76" t="s">
        <v>861</v>
      </c>
    </row>
    <row r="560" ht="30" customHeight="1" spans="1:10">
      <c r="A560" s="287" t="s">
        <v>808</v>
      </c>
      <c r="B560" s="255" t="s">
        <v>1617</v>
      </c>
      <c r="C560" s="289" t="s">
        <v>824</v>
      </c>
      <c r="D560" s="289" t="s">
        <v>852</v>
      </c>
      <c r="E560" s="289" t="s">
        <v>1601</v>
      </c>
      <c r="F560" s="294" t="s">
        <v>827</v>
      </c>
      <c r="G560" s="295">
        <v>100</v>
      </c>
      <c r="H560" s="294" t="s">
        <v>836</v>
      </c>
      <c r="I560" s="294" t="s">
        <v>830</v>
      </c>
      <c r="J560" s="289" t="s">
        <v>1602</v>
      </c>
    </row>
    <row r="561" ht="30" customHeight="1" spans="1:10">
      <c r="A561" s="287"/>
      <c r="B561" s="255"/>
      <c r="C561" s="289" t="s">
        <v>824</v>
      </c>
      <c r="D561" s="289" t="s">
        <v>855</v>
      </c>
      <c r="E561" s="289" t="s">
        <v>1512</v>
      </c>
      <c r="F561" s="294" t="s">
        <v>846</v>
      </c>
      <c r="G561" s="295">
        <v>99</v>
      </c>
      <c r="H561" s="294" t="s">
        <v>836</v>
      </c>
      <c r="I561" s="294" t="s">
        <v>830</v>
      </c>
      <c r="J561" s="289" t="s">
        <v>1595</v>
      </c>
    </row>
    <row r="562" ht="30" customHeight="1" spans="1:10">
      <c r="A562" s="287"/>
      <c r="B562" s="255"/>
      <c r="C562" s="289" t="s">
        <v>837</v>
      </c>
      <c r="D562" s="289" t="s">
        <v>838</v>
      </c>
      <c r="E562" s="289" t="s">
        <v>1598</v>
      </c>
      <c r="F562" s="294" t="s">
        <v>846</v>
      </c>
      <c r="G562" s="295">
        <v>96</v>
      </c>
      <c r="H562" s="294" t="s">
        <v>836</v>
      </c>
      <c r="I562" s="294" t="s">
        <v>830</v>
      </c>
      <c r="J562" s="289" t="s">
        <v>1599</v>
      </c>
    </row>
    <row r="563" ht="30" customHeight="1" spans="1:10">
      <c r="A563" s="287"/>
      <c r="B563" s="255"/>
      <c r="C563" s="289" t="s">
        <v>843</v>
      </c>
      <c r="D563" s="289" t="s">
        <v>844</v>
      </c>
      <c r="E563" s="289" t="s">
        <v>1604</v>
      </c>
      <c r="F563" s="240" t="s">
        <v>846</v>
      </c>
      <c r="G563" s="295">
        <v>90</v>
      </c>
      <c r="H563" s="294" t="s">
        <v>836</v>
      </c>
      <c r="I563" s="294" t="s">
        <v>830</v>
      </c>
      <c r="J563" s="76" t="s">
        <v>861</v>
      </c>
    </row>
    <row r="564" ht="30" customHeight="1" spans="1:10">
      <c r="A564" s="287" t="s">
        <v>810</v>
      </c>
      <c r="B564" s="255" t="s">
        <v>1618</v>
      </c>
      <c r="C564" s="289" t="s">
        <v>824</v>
      </c>
      <c r="D564" s="289" t="s">
        <v>852</v>
      </c>
      <c r="E564" s="289" t="s">
        <v>1601</v>
      </c>
      <c r="F564" s="294" t="s">
        <v>827</v>
      </c>
      <c r="G564" s="405" t="s">
        <v>828</v>
      </c>
      <c r="H564" s="294" t="s">
        <v>836</v>
      </c>
      <c r="I564" s="294" t="s">
        <v>830</v>
      </c>
      <c r="J564" s="289" t="s">
        <v>1602</v>
      </c>
    </row>
    <row r="565" ht="30" customHeight="1" spans="1:10">
      <c r="A565" s="287"/>
      <c r="B565" s="255"/>
      <c r="C565" s="289" t="s">
        <v>824</v>
      </c>
      <c r="D565" s="289" t="s">
        <v>855</v>
      </c>
      <c r="E565" s="289" t="s">
        <v>1512</v>
      </c>
      <c r="F565" s="294" t="s">
        <v>846</v>
      </c>
      <c r="G565" s="405" t="s">
        <v>1275</v>
      </c>
      <c r="H565" s="294" t="s">
        <v>836</v>
      </c>
      <c r="I565" s="294" t="s">
        <v>830</v>
      </c>
      <c r="J565" s="289" t="s">
        <v>1595</v>
      </c>
    </row>
    <row r="566" ht="30" customHeight="1" spans="1:10">
      <c r="A566" s="287"/>
      <c r="B566" s="255"/>
      <c r="C566" s="289" t="s">
        <v>824</v>
      </c>
      <c r="D566" s="289" t="s">
        <v>834</v>
      </c>
      <c r="E566" s="289" t="s">
        <v>1619</v>
      </c>
      <c r="F566" s="294" t="s">
        <v>827</v>
      </c>
      <c r="G566" s="294" t="s">
        <v>1620</v>
      </c>
      <c r="H566" s="294" t="s">
        <v>906</v>
      </c>
      <c r="I566" s="294" t="s">
        <v>830</v>
      </c>
      <c r="J566" s="114" t="s">
        <v>1619</v>
      </c>
    </row>
    <row r="567" ht="30" customHeight="1" spans="1:10">
      <c r="A567" s="287"/>
      <c r="B567" s="255"/>
      <c r="C567" s="289" t="s">
        <v>837</v>
      </c>
      <c r="D567" s="289" t="s">
        <v>838</v>
      </c>
      <c r="E567" s="289" t="s">
        <v>1598</v>
      </c>
      <c r="F567" s="294" t="s">
        <v>846</v>
      </c>
      <c r="G567" s="405" t="s">
        <v>1173</v>
      </c>
      <c r="H567" s="294" t="s">
        <v>836</v>
      </c>
      <c r="I567" s="294" t="s">
        <v>830</v>
      </c>
      <c r="J567" s="289" t="s">
        <v>1599</v>
      </c>
    </row>
    <row r="568" ht="30" customHeight="1" spans="1:10">
      <c r="A568" s="287"/>
      <c r="B568" s="255"/>
      <c r="C568" s="289" t="s">
        <v>843</v>
      </c>
      <c r="D568" s="289" t="s">
        <v>844</v>
      </c>
      <c r="E568" s="289" t="s">
        <v>1621</v>
      </c>
      <c r="F568" s="240" t="s">
        <v>846</v>
      </c>
      <c r="G568" s="294" t="s">
        <v>878</v>
      </c>
      <c r="H568" s="294" t="s">
        <v>836</v>
      </c>
      <c r="I568" s="294" t="s">
        <v>830</v>
      </c>
      <c r="J568" s="76" t="s">
        <v>861</v>
      </c>
    </row>
    <row r="569" ht="30" customHeight="1" spans="1:10">
      <c r="A569" s="287" t="s">
        <v>812</v>
      </c>
      <c r="B569" s="255" t="s">
        <v>1622</v>
      </c>
      <c r="C569" s="289" t="s">
        <v>824</v>
      </c>
      <c r="D569" s="289" t="s">
        <v>825</v>
      </c>
      <c r="E569" s="289" t="s">
        <v>980</v>
      </c>
      <c r="F569" s="294" t="s">
        <v>846</v>
      </c>
      <c r="G569" s="405" t="s">
        <v>426</v>
      </c>
      <c r="H569" s="294" t="s">
        <v>981</v>
      </c>
      <c r="I569" s="294" t="s">
        <v>830</v>
      </c>
      <c r="J569" s="289" t="s">
        <v>982</v>
      </c>
    </row>
    <row r="570" ht="30" customHeight="1" spans="1:10">
      <c r="A570" s="287"/>
      <c r="B570" s="255"/>
      <c r="C570" s="289" t="s">
        <v>837</v>
      </c>
      <c r="D570" s="289" t="s">
        <v>987</v>
      </c>
      <c r="E570" s="289" t="s">
        <v>988</v>
      </c>
      <c r="F570" s="294" t="s">
        <v>846</v>
      </c>
      <c r="G570" s="405" t="s">
        <v>426</v>
      </c>
      <c r="H570" s="294" t="s">
        <v>989</v>
      </c>
      <c r="I570" s="294" t="s">
        <v>830</v>
      </c>
      <c r="J570" s="289" t="s">
        <v>1623</v>
      </c>
    </row>
    <row r="571" ht="30" customHeight="1" spans="1:10">
      <c r="A571" s="287"/>
      <c r="B571" s="255"/>
      <c r="C571" s="289" t="s">
        <v>843</v>
      </c>
      <c r="D571" s="289" t="s">
        <v>844</v>
      </c>
      <c r="E571" s="289" t="s">
        <v>991</v>
      </c>
      <c r="F571" s="240" t="s">
        <v>846</v>
      </c>
      <c r="G571" s="294" t="s">
        <v>933</v>
      </c>
      <c r="H571" s="294" t="s">
        <v>836</v>
      </c>
      <c r="I571" s="294" t="s">
        <v>830</v>
      </c>
      <c r="J571" s="289" t="s">
        <v>1624</v>
      </c>
    </row>
  </sheetData>
  <mergeCells count="194">
    <mergeCell ref="A2:J2"/>
    <mergeCell ref="A3:H3"/>
    <mergeCell ref="A6:A11"/>
    <mergeCell ref="A12:A16"/>
    <mergeCell ref="A17:A26"/>
    <mergeCell ref="A27:A36"/>
    <mergeCell ref="A37:A46"/>
    <mergeCell ref="A47:A52"/>
    <mergeCell ref="A53:A59"/>
    <mergeCell ref="A60:A67"/>
    <mergeCell ref="A68:A76"/>
    <mergeCell ref="A77:A81"/>
    <mergeCell ref="A82:A86"/>
    <mergeCell ref="A87:A91"/>
    <mergeCell ref="A92:A99"/>
    <mergeCell ref="A100:A102"/>
    <mergeCell ref="A103:A105"/>
    <mergeCell ref="A106:A110"/>
    <mergeCell ref="A111:A117"/>
    <mergeCell ref="A118:A122"/>
    <mergeCell ref="A123:A126"/>
    <mergeCell ref="A127:A129"/>
    <mergeCell ref="A130:A135"/>
    <mergeCell ref="A136:A142"/>
    <mergeCell ref="A143:A147"/>
    <mergeCell ref="A148:A152"/>
    <mergeCell ref="A153:A155"/>
    <mergeCell ref="A156:A164"/>
    <mergeCell ref="A165:A167"/>
    <mergeCell ref="A168:A178"/>
    <mergeCell ref="A179:A188"/>
    <mergeCell ref="A189:A191"/>
    <mergeCell ref="A192:A194"/>
    <mergeCell ref="A195:A197"/>
    <mergeCell ref="A198:A200"/>
    <mergeCell ref="A201:A205"/>
    <mergeCell ref="A206:A212"/>
    <mergeCell ref="A213:A219"/>
    <mergeCell ref="A220:A227"/>
    <mergeCell ref="A228:A232"/>
    <mergeCell ref="A233:A248"/>
    <mergeCell ref="A249:A254"/>
    <mergeCell ref="A255:A262"/>
    <mergeCell ref="A263:A270"/>
    <mergeCell ref="A271:A277"/>
    <mergeCell ref="A278:A284"/>
    <mergeCell ref="A285:A289"/>
    <mergeCell ref="A290:A296"/>
    <mergeCell ref="A297:A302"/>
    <mergeCell ref="A303:A308"/>
    <mergeCell ref="A309:A315"/>
    <mergeCell ref="A316:A318"/>
    <mergeCell ref="A319:A326"/>
    <mergeCell ref="A327:A331"/>
    <mergeCell ref="A332:A343"/>
    <mergeCell ref="A344:A348"/>
    <mergeCell ref="A349:A356"/>
    <mergeCell ref="A357:A361"/>
    <mergeCell ref="A362:A373"/>
    <mergeCell ref="A374:A381"/>
    <mergeCell ref="A382:A387"/>
    <mergeCell ref="A388:A399"/>
    <mergeCell ref="A400:A405"/>
    <mergeCell ref="A406:A411"/>
    <mergeCell ref="A412:A418"/>
    <mergeCell ref="A419:A428"/>
    <mergeCell ref="A429:A431"/>
    <mergeCell ref="A432:A435"/>
    <mergeCell ref="A436:A442"/>
    <mergeCell ref="A443:A446"/>
    <mergeCell ref="A447:A449"/>
    <mergeCell ref="A450:A454"/>
    <mergeCell ref="A455:A458"/>
    <mergeCell ref="A459:A462"/>
    <mergeCell ref="A463:A468"/>
    <mergeCell ref="A469:A472"/>
    <mergeCell ref="A473:A476"/>
    <mergeCell ref="A477:A479"/>
    <mergeCell ref="A480:A485"/>
    <mergeCell ref="A486:A490"/>
    <mergeCell ref="A491:A494"/>
    <mergeCell ref="A495:A499"/>
    <mergeCell ref="A500:A504"/>
    <mergeCell ref="A505:A508"/>
    <mergeCell ref="A509:A512"/>
    <mergeCell ref="A513:A516"/>
    <mergeCell ref="A517:A520"/>
    <mergeCell ref="A521:A523"/>
    <mergeCell ref="A524:A528"/>
    <mergeCell ref="A529:A538"/>
    <mergeCell ref="A539:A541"/>
    <mergeCell ref="A542:A548"/>
    <mergeCell ref="A549:A552"/>
    <mergeCell ref="A553:A556"/>
    <mergeCell ref="A557:A559"/>
    <mergeCell ref="A560:A563"/>
    <mergeCell ref="A564:A568"/>
    <mergeCell ref="A569:A571"/>
    <mergeCell ref="B6:B11"/>
    <mergeCell ref="B12:B16"/>
    <mergeCell ref="B17:B26"/>
    <mergeCell ref="B27:B36"/>
    <mergeCell ref="B37:B46"/>
    <mergeCell ref="B47:B52"/>
    <mergeCell ref="B53:B59"/>
    <mergeCell ref="B60:B67"/>
    <mergeCell ref="B68:B76"/>
    <mergeCell ref="B77:B81"/>
    <mergeCell ref="B82:B86"/>
    <mergeCell ref="B87:B91"/>
    <mergeCell ref="B92:B99"/>
    <mergeCell ref="B100:B102"/>
    <mergeCell ref="B103:B105"/>
    <mergeCell ref="B106:B110"/>
    <mergeCell ref="B111:B117"/>
    <mergeCell ref="B118:B122"/>
    <mergeCell ref="B123:B126"/>
    <mergeCell ref="B127:B129"/>
    <mergeCell ref="B130:B135"/>
    <mergeCell ref="B136:B142"/>
    <mergeCell ref="B143:B147"/>
    <mergeCell ref="B148:B152"/>
    <mergeCell ref="B153:B155"/>
    <mergeCell ref="B156:B164"/>
    <mergeCell ref="B165:B167"/>
    <mergeCell ref="B168:B178"/>
    <mergeCell ref="B179:B188"/>
    <mergeCell ref="B189:B191"/>
    <mergeCell ref="B192:B194"/>
    <mergeCell ref="B195:B197"/>
    <mergeCell ref="B198:B200"/>
    <mergeCell ref="B201:B205"/>
    <mergeCell ref="B206:B212"/>
    <mergeCell ref="B213:B219"/>
    <mergeCell ref="B220:B227"/>
    <mergeCell ref="B228:B232"/>
    <mergeCell ref="B233:B248"/>
    <mergeCell ref="B249:B254"/>
    <mergeCell ref="B255:B262"/>
    <mergeCell ref="B263:B270"/>
    <mergeCell ref="B271:B277"/>
    <mergeCell ref="B278:B284"/>
    <mergeCell ref="B285:B289"/>
    <mergeCell ref="B290:B296"/>
    <mergeCell ref="B297:B302"/>
    <mergeCell ref="B303:B308"/>
    <mergeCell ref="B309:B315"/>
    <mergeCell ref="B316:B318"/>
    <mergeCell ref="B319:B326"/>
    <mergeCell ref="B327:B331"/>
    <mergeCell ref="B332:B343"/>
    <mergeCell ref="B344:B348"/>
    <mergeCell ref="B349:B356"/>
    <mergeCell ref="B357:B361"/>
    <mergeCell ref="B362:B373"/>
    <mergeCell ref="B374:B381"/>
    <mergeCell ref="B382:B387"/>
    <mergeCell ref="B388:B399"/>
    <mergeCell ref="B400:B405"/>
    <mergeCell ref="B406:B411"/>
    <mergeCell ref="B412:B418"/>
    <mergeCell ref="B419:B428"/>
    <mergeCell ref="B429:B431"/>
    <mergeCell ref="B432:B435"/>
    <mergeCell ref="B436:B442"/>
    <mergeCell ref="B443:B446"/>
    <mergeCell ref="B447:B449"/>
    <mergeCell ref="B450:B454"/>
    <mergeCell ref="B455:B458"/>
    <mergeCell ref="B459:B462"/>
    <mergeCell ref="B463:B468"/>
    <mergeCell ref="B469:B472"/>
    <mergeCell ref="B473:B476"/>
    <mergeCell ref="B477:B479"/>
    <mergeCell ref="B480:B485"/>
    <mergeCell ref="B486:B490"/>
    <mergeCell ref="B491:B494"/>
    <mergeCell ref="B495:B499"/>
    <mergeCell ref="B500:B504"/>
    <mergeCell ref="B505:B508"/>
    <mergeCell ref="B509:B512"/>
    <mergeCell ref="B513:B516"/>
    <mergeCell ref="B517:B520"/>
    <mergeCell ref="B521:B523"/>
    <mergeCell ref="B524:B528"/>
    <mergeCell ref="B529:B538"/>
    <mergeCell ref="B539:B541"/>
    <mergeCell ref="B542:B548"/>
    <mergeCell ref="B549:B552"/>
    <mergeCell ref="B553:B556"/>
    <mergeCell ref="B557:B559"/>
    <mergeCell ref="B560:B563"/>
    <mergeCell ref="B564:B568"/>
    <mergeCell ref="B569:B571"/>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N178"/>
  <sheetViews>
    <sheetView tabSelected="1" zoomScale="130" zoomScaleNormal="130" topLeftCell="C5" workbookViewId="0">
      <selection activeCell="C6" sqref="C6:L6"/>
    </sheetView>
  </sheetViews>
  <sheetFormatPr defaultColWidth="7.5" defaultRowHeight="14.25" customHeight="1"/>
  <cols>
    <col min="1" max="1" width="14.375" style="116" customWidth="1"/>
    <col min="2" max="2" width="20.3666666666667" style="116" customWidth="1"/>
    <col min="3" max="12" width="17.6" style="116" customWidth="1"/>
    <col min="13" max="13" width="21" style="116" customWidth="1"/>
    <col min="14" max="14" width="17.6" style="116" customWidth="1"/>
    <col min="15" max="16384" width="7.5" style="85" customWidth="1"/>
  </cols>
  <sheetData>
    <row r="1" s="85" customFormat="1" customHeight="1" spans="1:14">
      <c r="A1" s="168"/>
      <c r="B1" s="169"/>
      <c r="C1" s="169"/>
      <c r="D1" s="169"/>
      <c r="E1" s="169"/>
      <c r="F1" s="169"/>
      <c r="G1" s="169"/>
      <c r="H1" s="169"/>
      <c r="I1" s="169"/>
      <c r="J1" s="169"/>
      <c r="K1" s="169"/>
      <c r="L1" s="169"/>
      <c r="M1" s="208"/>
      <c r="N1" s="116"/>
    </row>
    <row r="2" s="85" customFormat="1" ht="44" customHeight="1" spans="1:14">
      <c r="A2" s="155" t="s">
        <v>1625</v>
      </c>
      <c r="B2" s="155"/>
      <c r="C2" s="155"/>
      <c r="D2" s="155"/>
      <c r="E2" s="155"/>
      <c r="F2" s="155"/>
      <c r="G2" s="155"/>
      <c r="H2" s="155"/>
      <c r="I2" s="155"/>
      <c r="J2" s="155"/>
      <c r="K2" s="155"/>
      <c r="L2" s="155"/>
      <c r="M2" s="155"/>
      <c r="N2" s="116"/>
    </row>
    <row r="3" s="85" customFormat="1" ht="30" customHeight="1" spans="1:14">
      <c r="A3" s="170" t="s">
        <v>1626</v>
      </c>
      <c r="B3" s="171" t="s">
        <v>84</v>
      </c>
      <c r="C3" s="172"/>
      <c r="D3" s="172"/>
      <c r="E3" s="172"/>
      <c r="F3" s="172"/>
      <c r="G3" s="172"/>
      <c r="H3" s="172"/>
      <c r="I3" s="204"/>
      <c r="J3" s="204"/>
      <c r="K3" s="204"/>
      <c r="L3" s="172"/>
      <c r="M3" s="209"/>
      <c r="N3" s="116"/>
    </row>
    <row r="4" s="85" customFormat="1" ht="32.25" customHeight="1" spans="1:14">
      <c r="A4" s="68" t="s">
        <v>1</v>
      </c>
      <c r="B4" s="69"/>
      <c r="C4" s="69"/>
      <c r="D4" s="69"/>
      <c r="E4" s="69"/>
      <c r="F4" s="69"/>
      <c r="G4" s="69"/>
      <c r="H4" s="69"/>
      <c r="I4" s="69"/>
      <c r="J4" s="69"/>
      <c r="K4" s="69"/>
      <c r="L4" s="70"/>
      <c r="M4" s="170" t="s">
        <v>1627</v>
      </c>
      <c r="N4" s="116"/>
    </row>
    <row r="5" s="85" customFormat="1" ht="99.75" customHeight="1" spans="1:14">
      <c r="A5" s="91" t="s">
        <v>1628</v>
      </c>
      <c r="B5" s="173" t="s">
        <v>1629</v>
      </c>
      <c r="C5" s="174" t="s">
        <v>1630</v>
      </c>
      <c r="D5" s="175"/>
      <c r="E5" s="175"/>
      <c r="F5" s="175"/>
      <c r="G5" s="175"/>
      <c r="H5" s="175"/>
      <c r="I5" s="205"/>
      <c r="J5" s="205"/>
      <c r="K5" s="205"/>
      <c r="L5" s="203"/>
      <c r="M5" s="210" t="s">
        <v>1631</v>
      </c>
      <c r="N5" s="116"/>
    </row>
    <row r="6" s="85" customFormat="1" ht="99.75" customHeight="1" spans="1:14">
      <c r="A6" s="106"/>
      <c r="B6" s="173" t="s">
        <v>1632</v>
      </c>
      <c r="C6" s="174" t="s">
        <v>1633</v>
      </c>
      <c r="D6" s="175"/>
      <c r="E6" s="175"/>
      <c r="F6" s="175"/>
      <c r="G6" s="175"/>
      <c r="H6" s="175"/>
      <c r="I6" s="205"/>
      <c r="J6" s="205"/>
      <c r="K6" s="205"/>
      <c r="L6" s="203"/>
      <c r="M6" s="210" t="s">
        <v>1634</v>
      </c>
      <c r="N6" s="116"/>
    </row>
    <row r="7" s="85" customFormat="1" ht="266" customHeight="1" spans="1:14">
      <c r="A7" s="173" t="s">
        <v>1635</v>
      </c>
      <c r="B7" s="67" t="s">
        <v>1636</v>
      </c>
      <c r="C7" s="176" t="s">
        <v>1637</v>
      </c>
      <c r="D7" s="177"/>
      <c r="E7" s="177"/>
      <c r="F7" s="177"/>
      <c r="G7" s="177"/>
      <c r="H7" s="177"/>
      <c r="I7" s="205"/>
      <c r="J7" s="205"/>
      <c r="K7" s="205"/>
      <c r="L7" s="206"/>
      <c r="M7" s="211" t="s">
        <v>1638</v>
      </c>
      <c r="N7" s="116"/>
    </row>
    <row r="8" s="85" customFormat="1" ht="32.25" customHeight="1" spans="1:14">
      <c r="A8" s="178" t="s">
        <v>1639</v>
      </c>
      <c r="B8" s="179"/>
      <c r="C8" s="179"/>
      <c r="D8" s="179"/>
      <c r="E8" s="179"/>
      <c r="F8" s="179"/>
      <c r="G8" s="179"/>
      <c r="H8" s="179"/>
      <c r="I8" s="179"/>
      <c r="J8" s="179"/>
      <c r="K8" s="179"/>
      <c r="L8" s="179"/>
      <c r="M8" s="212"/>
      <c r="N8" s="116"/>
    </row>
    <row r="9" s="85" customFormat="1" ht="32.25" customHeight="1" spans="1:14">
      <c r="A9" s="180" t="s">
        <v>1640</v>
      </c>
      <c r="B9" s="181"/>
      <c r="C9" s="92" t="s">
        <v>1641</v>
      </c>
      <c r="D9" s="137"/>
      <c r="E9" s="129"/>
      <c r="F9" s="92" t="s">
        <v>1642</v>
      </c>
      <c r="G9" s="129"/>
      <c r="H9" s="68" t="s">
        <v>1643</v>
      </c>
      <c r="I9" s="69"/>
      <c r="J9" s="70"/>
      <c r="K9" s="69" t="s">
        <v>1644</v>
      </c>
      <c r="L9" s="69"/>
      <c r="M9" s="69"/>
      <c r="N9" s="116"/>
    </row>
    <row r="10" s="85" customFormat="1" ht="32.25" customHeight="1" spans="1:14">
      <c r="A10" s="182"/>
      <c r="B10" s="183"/>
      <c r="C10" s="184"/>
      <c r="D10" s="139"/>
      <c r="E10" s="132"/>
      <c r="F10" s="184"/>
      <c r="G10" s="132"/>
      <c r="H10" s="173" t="s">
        <v>1645</v>
      </c>
      <c r="I10" s="67" t="s">
        <v>1646</v>
      </c>
      <c r="J10" s="67" t="s">
        <v>1647</v>
      </c>
      <c r="K10" s="67" t="s">
        <v>1645</v>
      </c>
      <c r="L10" s="173" t="s">
        <v>1646</v>
      </c>
      <c r="M10" s="173" t="s">
        <v>1647</v>
      </c>
      <c r="N10" s="116"/>
    </row>
    <row r="11" s="85" customFormat="1" ht="27" customHeight="1" spans="1:14">
      <c r="A11" s="163"/>
      <c r="B11" s="164"/>
      <c r="C11" s="164"/>
      <c r="D11" s="164"/>
      <c r="E11" s="165"/>
      <c r="F11" s="163" t="s">
        <v>71</v>
      </c>
      <c r="G11" s="165"/>
      <c r="H11" s="200">
        <v>36461971</v>
      </c>
      <c r="I11" s="207">
        <v>36461971</v>
      </c>
      <c r="J11" s="207"/>
      <c r="K11" s="207">
        <v>36461971</v>
      </c>
      <c r="L11" s="200">
        <v>36461971</v>
      </c>
      <c r="M11" s="200"/>
      <c r="N11" s="116"/>
    </row>
    <row r="12" s="85" customFormat="1" ht="27" customHeight="1" spans="1:14">
      <c r="A12" s="185" t="s">
        <v>1648</v>
      </c>
      <c r="B12" s="186"/>
      <c r="C12" s="185" t="s">
        <v>1649</v>
      </c>
      <c r="D12" s="187"/>
      <c r="E12" s="186"/>
      <c r="F12" s="174" t="s">
        <v>636</v>
      </c>
      <c r="G12" s="201"/>
      <c r="H12" s="202">
        <v>356000</v>
      </c>
      <c r="I12" s="202">
        <v>356000</v>
      </c>
      <c r="J12" s="202"/>
      <c r="K12" s="202">
        <v>356000</v>
      </c>
      <c r="L12" s="202">
        <v>356000</v>
      </c>
      <c r="M12" s="202"/>
      <c r="N12" s="116"/>
    </row>
    <row r="13" s="85" customFormat="1" ht="27" customHeight="1" spans="1:14">
      <c r="A13" s="188"/>
      <c r="B13" s="189"/>
      <c r="C13" s="188"/>
      <c r="D13" s="190"/>
      <c r="E13" s="189"/>
      <c r="F13" s="174" t="s">
        <v>678</v>
      </c>
      <c r="G13" s="201"/>
      <c r="H13" s="202">
        <v>30000</v>
      </c>
      <c r="I13" s="202">
        <v>30000</v>
      </c>
      <c r="J13" s="202"/>
      <c r="K13" s="202">
        <v>30000</v>
      </c>
      <c r="L13" s="202">
        <v>30000</v>
      </c>
      <c r="M13" s="202"/>
      <c r="N13" s="116"/>
    </row>
    <row r="14" s="85" customFormat="1" ht="27" customHeight="1" spans="1:14">
      <c r="A14" s="191"/>
      <c r="B14" s="192"/>
      <c r="C14" s="191"/>
      <c r="D14" s="193"/>
      <c r="E14" s="192"/>
      <c r="F14" s="174" t="s">
        <v>703</v>
      </c>
      <c r="G14" s="201"/>
      <c r="H14" s="202">
        <v>150000</v>
      </c>
      <c r="I14" s="202">
        <v>150000</v>
      </c>
      <c r="J14" s="202"/>
      <c r="K14" s="202">
        <v>150000</v>
      </c>
      <c r="L14" s="202">
        <v>150000</v>
      </c>
      <c r="M14" s="202"/>
      <c r="N14" s="116"/>
    </row>
    <row r="15" s="85" customFormat="1" ht="27" customHeight="1" spans="1:14">
      <c r="A15" s="185" t="s">
        <v>1650</v>
      </c>
      <c r="B15" s="186"/>
      <c r="C15" s="185" t="s">
        <v>1651</v>
      </c>
      <c r="D15" s="187"/>
      <c r="E15" s="186"/>
      <c r="F15" s="174" t="s">
        <v>514</v>
      </c>
      <c r="G15" s="201"/>
      <c r="H15" s="202">
        <v>26640</v>
      </c>
      <c r="I15" s="202">
        <v>26640</v>
      </c>
      <c r="J15" s="202"/>
      <c r="K15" s="202">
        <v>26640</v>
      </c>
      <c r="L15" s="202">
        <v>26640</v>
      </c>
      <c r="M15" s="202"/>
      <c r="N15" s="116"/>
    </row>
    <row r="16" s="85" customFormat="1" ht="27" customHeight="1" spans="1:14">
      <c r="A16" s="188"/>
      <c r="B16" s="189"/>
      <c r="C16" s="188"/>
      <c r="D16" s="190"/>
      <c r="E16" s="189"/>
      <c r="F16" s="174" t="s">
        <v>517</v>
      </c>
      <c r="G16" s="201"/>
      <c r="H16" s="202">
        <v>1368000</v>
      </c>
      <c r="I16" s="202">
        <v>1368000</v>
      </c>
      <c r="J16" s="202"/>
      <c r="K16" s="202">
        <v>1368000</v>
      </c>
      <c r="L16" s="202">
        <v>1368000</v>
      </c>
      <c r="M16" s="202"/>
      <c r="N16" s="116"/>
    </row>
    <row r="17" s="85" customFormat="1" ht="27" customHeight="1" spans="1:14">
      <c r="A17" s="188"/>
      <c r="B17" s="189"/>
      <c r="C17" s="188"/>
      <c r="D17" s="190"/>
      <c r="E17" s="189"/>
      <c r="F17" s="174" t="s">
        <v>492</v>
      </c>
      <c r="G17" s="201"/>
      <c r="H17" s="202">
        <v>90000</v>
      </c>
      <c r="I17" s="202">
        <v>90000</v>
      </c>
      <c r="J17" s="202"/>
      <c r="K17" s="202">
        <v>90000</v>
      </c>
      <c r="L17" s="202">
        <v>90000</v>
      </c>
      <c r="M17" s="202"/>
      <c r="N17" s="116"/>
    </row>
    <row r="18" s="85" customFormat="1" ht="27" customHeight="1" spans="1:14">
      <c r="A18" s="188"/>
      <c r="B18" s="189"/>
      <c r="C18" s="188"/>
      <c r="D18" s="190"/>
      <c r="E18" s="189"/>
      <c r="F18" s="174" t="s">
        <v>519</v>
      </c>
      <c r="G18" s="201"/>
      <c r="H18" s="202">
        <v>1887600</v>
      </c>
      <c r="I18" s="202">
        <v>1887600</v>
      </c>
      <c r="J18" s="202"/>
      <c r="K18" s="202">
        <v>1887600</v>
      </c>
      <c r="L18" s="202">
        <v>1887600</v>
      </c>
      <c r="M18" s="202"/>
      <c r="N18" s="116"/>
    </row>
    <row r="19" s="85" customFormat="1" ht="27" customHeight="1" spans="1:14">
      <c r="A19" s="188"/>
      <c r="B19" s="189"/>
      <c r="C19" s="188"/>
      <c r="D19" s="190"/>
      <c r="E19" s="189"/>
      <c r="F19" s="174" t="s">
        <v>521</v>
      </c>
      <c r="G19" s="201"/>
      <c r="H19" s="202">
        <v>3545160</v>
      </c>
      <c r="I19" s="202">
        <v>3545160</v>
      </c>
      <c r="J19" s="202"/>
      <c r="K19" s="202">
        <v>3545160</v>
      </c>
      <c r="L19" s="202">
        <v>3545160</v>
      </c>
      <c r="M19" s="202"/>
      <c r="N19" s="116"/>
    </row>
    <row r="20" s="85" customFormat="1" ht="27" customHeight="1" spans="1:14">
      <c r="A20" s="188"/>
      <c r="B20" s="189"/>
      <c r="C20" s="188"/>
      <c r="D20" s="190"/>
      <c r="E20" s="189"/>
      <c r="F20" s="174" t="s">
        <v>496</v>
      </c>
      <c r="G20" s="201"/>
      <c r="H20" s="202">
        <v>293400</v>
      </c>
      <c r="I20" s="202">
        <v>293400</v>
      </c>
      <c r="J20" s="202"/>
      <c r="K20" s="202">
        <v>293400</v>
      </c>
      <c r="L20" s="202">
        <v>293400</v>
      </c>
      <c r="M20" s="202"/>
      <c r="N20" s="116"/>
    </row>
    <row r="21" s="85" customFormat="1" ht="27" customHeight="1" spans="1:14">
      <c r="A21" s="188"/>
      <c r="B21" s="189"/>
      <c r="C21" s="188"/>
      <c r="D21" s="190"/>
      <c r="E21" s="189"/>
      <c r="F21" s="174" t="s">
        <v>466</v>
      </c>
      <c r="G21" s="201"/>
      <c r="H21" s="202">
        <v>3394673</v>
      </c>
      <c r="I21" s="202">
        <v>3394673</v>
      </c>
      <c r="J21" s="202"/>
      <c r="K21" s="202">
        <v>3394673</v>
      </c>
      <c r="L21" s="202">
        <v>3394673</v>
      </c>
      <c r="M21" s="202"/>
      <c r="N21" s="116"/>
    </row>
    <row r="22" s="85" customFormat="1" ht="27" customHeight="1" spans="1:14">
      <c r="A22" s="188"/>
      <c r="B22" s="189"/>
      <c r="C22" s="188"/>
      <c r="D22" s="190"/>
      <c r="E22" s="189"/>
      <c r="F22" s="174" t="s">
        <v>483</v>
      </c>
      <c r="G22" s="201"/>
      <c r="H22" s="202">
        <v>1648140</v>
      </c>
      <c r="I22" s="202">
        <v>1648140</v>
      </c>
      <c r="J22" s="202"/>
      <c r="K22" s="202">
        <v>1648140</v>
      </c>
      <c r="L22" s="202">
        <v>1648140</v>
      </c>
      <c r="M22" s="202"/>
      <c r="N22" s="116"/>
    </row>
    <row r="23" s="85" customFormat="1" ht="27" customHeight="1" spans="1:14">
      <c r="A23" s="188"/>
      <c r="B23" s="189"/>
      <c r="C23" s="188"/>
      <c r="D23" s="190"/>
      <c r="E23" s="189"/>
      <c r="F23" s="174" t="s">
        <v>713</v>
      </c>
      <c r="G23" s="201"/>
      <c r="H23" s="202">
        <v>2510000</v>
      </c>
      <c r="I23" s="202">
        <v>2510000</v>
      </c>
      <c r="J23" s="202"/>
      <c r="K23" s="202">
        <v>2510000</v>
      </c>
      <c r="L23" s="202">
        <v>2510000</v>
      </c>
      <c r="M23" s="202"/>
      <c r="N23" s="116"/>
    </row>
    <row r="24" s="85" customFormat="1" ht="27" customHeight="1" spans="1:14">
      <c r="A24" s="188"/>
      <c r="B24" s="189"/>
      <c r="C24" s="188"/>
      <c r="D24" s="190"/>
      <c r="E24" s="189"/>
      <c r="F24" s="174" t="s">
        <v>455</v>
      </c>
      <c r="G24" s="201"/>
      <c r="H24" s="202">
        <v>5149538</v>
      </c>
      <c r="I24" s="202">
        <v>5149538</v>
      </c>
      <c r="J24" s="202"/>
      <c r="K24" s="202">
        <v>5149538</v>
      </c>
      <c r="L24" s="202">
        <v>5149538</v>
      </c>
      <c r="M24" s="202"/>
      <c r="N24" s="116"/>
    </row>
    <row r="25" s="85" customFormat="1" ht="27" customHeight="1" spans="1:14">
      <c r="A25" s="188"/>
      <c r="B25" s="189"/>
      <c r="C25" s="188"/>
      <c r="D25" s="190"/>
      <c r="E25" s="189"/>
      <c r="F25" s="174" t="s">
        <v>500</v>
      </c>
      <c r="G25" s="201"/>
      <c r="H25" s="202">
        <v>753420</v>
      </c>
      <c r="I25" s="202">
        <v>753420</v>
      </c>
      <c r="J25" s="202"/>
      <c r="K25" s="202">
        <v>753420</v>
      </c>
      <c r="L25" s="202">
        <v>753420</v>
      </c>
      <c r="M25" s="202"/>
      <c r="N25" s="116"/>
    </row>
    <row r="26" s="85" customFormat="1" ht="27" customHeight="1" spans="1:14">
      <c r="A26" s="188"/>
      <c r="B26" s="189"/>
      <c r="C26" s="188"/>
      <c r="D26" s="190"/>
      <c r="E26" s="189"/>
      <c r="F26" s="174" t="s">
        <v>486</v>
      </c>
      <c r="G26" s="201"/>
      <c r="H26" s="202">
        <v>926400</v>
      </c>
      <c r="I26" s="202">
        <v>926400</v>
      </c>
      <c r="J26" s="202"/>
      <c r="K26" s="202">
        <v>926400</v>
      </c>
      <c r="L26" s="202">
        <v>926400</v>
      </c>
      <c r="M26" s="202"/>
      <c r="N26" s="116"/>
    </row>
    <row r="27" s="85" customFormat="1" ht="27" customHeight="1" spans="1:14">
      <c r="A27" s="188"/>
      <c r="B27" s="189"/>
      <c r="C27" s="188"/>
      <c r="D27" s="190"/>
      <c r="E27" s="189"/>
      <c r="F27" s="174" t="s">
        <v>464</v>
      </c>
      <c r="G27" s="201"/>
      <c r="H27" s="202">
        <v>264000</v>
      </c>
      <c r="I27" s="202">
        <v>264000</v>
      </c>
      <c r="J27" s="202"/>
      <c r="K27" s="202">
        <v>264000</v>
      </c>
      <c r="L27" s="202">
        <v>264000</v>
      </c>
      <c r="M27" s="202"/>
      <c r="N27" s="116"/>
    </row>
    <row r="28" s="85" customFormat="1" ht="27" customHeight="1" spans="1:14">
      <c r="A28" s="188"/>
      <c r="B28" s="189"/>
      <c r="C28" s="188"/>
      <c r="D28" s="190"/>
      <c r="E28" s="189"/>
      <c r="F28" s="174" t="s">
        <v>453</v>
      </c>
      <c r="G28" s="201"/>
      <c r="H28" s="202">
        <v>180000</v>
      </c>
      <c r="I28" s="202">
        <v>180000</v>
      </c>
      <c r="J28" s="202"/>
      <c r="K28" s="202">
        <v>180000</v>
      </c>
      <c r="L28" s="202">
        <v>180000</v>
      </c>
      <c r="M28" s="202"/>
      <c r="N28" s="116"/>
    </row>
    <row r="29" s="85" customFormat="1" ht="27" customHeight="1" spans="1:14">
      <c r="A29" s="188"/>
      <c r="B29" s="189"/>
      <c r="C29" s="188"/>
      <c r="D29" s="190"/>
      <c r="E29" s="189"/>
      <c r="F29" s="174" t="s">
        <v>583</v>
      </c>
      <c r="G29" s="201"/>
      <c r="H29" s="202">
        <v>2000000</v>
      </c>
      <c r="I29" s="202">
        <v>2000000</v>
      </c>
      <c r="J29" s="202"/>
      <c r="K29" s="202">
        <v>2000000</v>
      </c>
      <c r="L29" s="202">
        <v>2000000</v>
      </c>
      <c r="M29" s="202"/>
      <c r="N29" s="116"/>
    </row>
    <row r="30" s="85" customFormat="1" ht="27" customHeight="1" spans="1:14">
      <c r="A30" s="188"/>
      <c r="B30" s="189"/>
      <c r="C30" s="188"/>
      <c r="D30" s="190"/>
      <c r="E30" s="189"/>
      <c r="F30" s="174" t="s">
        <v>444</v>
      </c>
      <c r="G30" s="201"/>
      <c r="H30" s="202">
        <v>3532800</v>
      </c>
      <c r="I30" s="202">
        <v>3532800</v>
      </c>
      <c r="J30" s="202"/>
      <c r="K30" s="202">
        <v>3532800</v>
      </c>
      <c r="L30" s="202">
        <v>3532800</v>
      </c>
      <c r="M30" s="202"/>
      <c r="N30" s="116"/>
    </row>
    <row r="31" s="85" customFormat="1" ht="27" customHeight="1" spans="1:14">
      <c r="A31" s="188"/>
      <c r="B31" s="189"/>
      <c r="C31" s="188"/>
      <c r="D31" s="190"/>
      <c r="E31" s="189"/>
      <c r="F31" s="174" t="s">
        <v>594</v>
      </c>
      <c r="G31" s="201"/>
      <c r="H31" s="202">
        <v>260000</v>
      </c>
      <c r="I31" s="202">
        <v>260000</v>
      </c>
      <c r="J31" s="202"/>
      <c r="K31" s="202">
        <v>260000</v>
      </c>
      <c r="L31" s="202">
        <v>260000</v>
      </c>
      <c r="M31" s="202"/>
      <c r="N31" s="116"/>
    </row>
    <row r="32" s="85" customFormat="1" ht="27" customHeight="1" spans="1:14">
      <c r="A32" s="191"/>
      <c r="B32" s="192"/>
      <c r="C32" s="191"/>
      <c r="D32" s="193"/>
      <c r="E32" s="192"/>
      <c r="F32" s="174" t="s">
        <v>690</v>
      </c>
      <c r="G32" s="201"/>
      <c r="H32" s="202">
        <v>400000</v>
      </c>
      <c r="I32" s="202">
        <v>400000</v>
      </c>
      <c r="J32" s="202"/>
      <c r="K32" s="202">
        <v>400000</v>
      </c>
      <c r="L32" s="202">
        <v>400000</v>
      </c>
      <c r="M32" s="202"/>
      <c r="N32" s="116"/>
    </row>
    <row r="33" s="85" customFormat="1" ht="27" customHeight="1" spans="1:14">
      <c r="A33" s="185" t="s">
        <v>1652</v>
      </c>
      <c r="B33" s="186"/>
      <c r="C33" s="185" t="s">
        <v>1653</v>
      </c>
      <c r="D33" s="187"/>
      <c r="E33" s="186"/>
      <c r="F33" s="174" t="s">
        <v>638</v>
      </c>
      <c r="G33" s="201"/>
      <c r="H33" s="202">
        <v>200000</v>
      </c>
      <c r="I33" s="202">
        <v>200000</v>
      </c>
      <c r="J33" s="202"/>
      <c r="K33" s="202">
        <v>200000</v>
      </c>
      <c r="L33" s="202">
        <v>200000</v>
      </c>
      <c r="M33" s="202"/>
      <c r="N33" s="116"/>
    </row>
    <row r="34" s="85" customFormat="1" ht="27" customHeight="1" spans="1:14">
      <c r="A34" s="188"/>
      <c r="B34" s="189"/>
      <c r="C34" s="188"/>
      <c r="D34" s="190"/>
      <c r="E34" s="189"/>
      <c r="F34" s="174" t="s">
        <v>659</v>
      </c>
      <c r="G34" s="201"/>
      <c r="H34" s="202">
        <v>80000</v>
      </c>
      <c r="I34" s="202">
        <v>80000</v>
      </c>
      <c r="J34" s="202"/>
      <c r="K34" s="202">
        <v>80000</v>
      </c>
      <c r="L34" s="202">
        <v>80000</v>
      </c>
      <c r="M34" s="202"/>
      <c r="N34" s="116"/>
    </row>
    <row r="35" s="85" customFormat="1" ht="27" customHeight="1" spans="1:14">
      <c r="A35" s="188"/>
      <c r="B35" s="189"/>
      <c r="C35" s="188"/>
      <c r="D35" s="190"/>
      <c r="E35" s="189"/>
      <c r="F35" s="174" t="s">
        <v>661</v>
      </c>
      <c r="G35" s="201"/>
      <c r="H35" s="202">
        <v>10000</v>
      </c>
      <c r="I35" s="202">
        <v>10000</v>
      </c>
      <c r="J35" s="202"/>
      <c r="K35" s="202">
        <v>10000</v>
      </c>
      <c r="L35" s="202">
        <v>10000</v>
      </c>
      <c r="M35" s="202"/>
      <c r="N35" s="116"/>
    </row>
    <row r="36" s="85" customFormat="1" ht="27" customHeight="1" spans="1:14">
      <c r="A36" s="188"/>
      <c r="B36" s="189"/>
      <c r="C36" s="188"/>
      <c r="D36" s="190"/>
      <c r="E36" s="189"/>
      <c r="F36" s="174" t="s">
        <v>628</v>
      </c>
      <c r="G36" s="201"/>
      <c r="H36" s="202">
        <v>115800</v>
      </c>
      <c r="I36" s="202">
        <v>115800</v>
      </c>
      <c r="J36" s="202"/>
      <c r="K36" s="202">
        <v>115800</v>
      </c>
      <c r="L36" s="202">
        <v>115800</v>
      </c>
      <c r="M36" s="202"/>
      <c r="N36" s="116"/>
    </row>
    <row r="37" s="85" customFormat="1" ht="27" customHeight="1" spans="1:14">
      <c r="A37" s="191"/>
      <c r="B37" s="192"/>
      <c r="C37" s="191"/>
      <c r="D37" s="193"/>
      <c r="E37" s="192"/>
      <c r="F37" s="174" t="s">
        <v>614</v>
      </c>
      <c r="G37" s="201"/>
      <c r="H37" s="202">
        <v>350000</v>
      </c>
      <c r="I37" s="202">
        <v>350000</v>
      </c>
      <c r="J37" s="202"/>
      <c r="K37" s="202">
        <v>350000</v>
      </c>
      <c r="L37" s="202">
        <v>350000</v>
      </c>
      <c r="M37" s="202"/>
      <c r="N37" s="116"/>
    </row>
    <row r="38" s="85" customFormat="1" ht="27" customHeight="1" spans="1:14">
      <c r="A38" s="185" t="s">
        <v>1654</v>
      </c>
      <c r="B38" s="186"/>
      <c r="C38" s="185" t="s">
        <v>1655</v>
      </c>
      <c r="D38" s="187"/>
      <c r="E38" s="186"/>
      <c r="F38" s="174" t="s">
        <v>557</v>
      </c>
      <c r="G38" s="201"/>
      <c r="H38" s="202">
        <v>281800</v>
      </c>
      <c r="I38" s="202">
        <v>281800</v>
      </c>
      <c r="J38" s="202"/>
      <c r="K38" s="202">
        <v>281800</v>
      </c>
      <c r="L38" s="202">
        <v>281800</v>
      </c>
      <c r="M38" s="202"/>
      <c r="N38" s="116"/>
    </row>
    <row r="39" s="85" customFormat="1" ht="27" customHeight="1" spans="1:14">
      <c r="A39" s="188"/>
      <c r="B39" s="189"/>
      <c r="C39" s="188"/>
      <c r="D39" s="190"/>
      <c r="E39" s="189"/>
      <c r="F39" s="174" t="s">
        <v>683</v>
      </c>
      <c r="G39" s="203"/>
      <c r="H39" s="202">
        <v>10000</v>
      </c>
      <c r="I39" s="202">
        <v>10000</v>
      </c>
      <c r="J39" s="202"/>
      <c r="K39" s="202">
        <v>10000</v>
      </c>
      <c r="L39" s="202">
        <v>10000</v>
      </c>
      <c r="M39" s="202"/>
      <c r="N39" s="116"/>
    </row>
    <row r="40" s="85" customFormat="1" ht="27" customHeight="1" spans="1:14">
      <c r="A40" s="188"/>
      <c r="B40" s="189"/>
      <c r="C40" s="188"/>
      <c r="D40" s="190"/>
      <c r="E40" s="189"/>
      <c r="F40" s="174" t="s">
        <v>571</v>
      </c>
      <c r="G40" s="201"/>
      <c r="H40" s="202">
        <v>300000</v>
      </c>
      <c r="I40" s="202">
        <v>300000</v>
      </c>
      <c r="J40" s="202"/>
      <c r="K40" s="202">
        <v>300000</v>
      </c>
      <c r="L40" s="202">
        <v>300000</v>
      </c>
      <c r="M40" s="202"/>
      <c r="N40" s="116"/>
    </row>
    <row r="41" s="85" customFormat="1" ht="27" customHeight="1" spans="1:14">
      <c r="A41" s="188"/>
      <c r="B41" s="189"/>
      <c r="C41" s="188"/>
      <c r="D41" s="190"/>
      <c r="E41" s="189"/>
      <c r="F41" s="174" t="s">
        <v>573</v>
      </c>
      <c r="G41" s="201"/>
      <c r="H41" s="202">
        <v>2188600</v>
      </c>
      <c r="I41" s="202">
        <v>2188600</v>
      </c>
      <c r="J41" s="202"/>
      <c r="K41" s="202">
        <v>2188600</v>
      </c>
      <c r="L41" s="202">
        <v>2188600</v>
      </c>
      <c r="M41" s="202"/>
      <c r="N41" s="116"/>
    </row>
    <row r="42" s="85" customFormat="1" ht="27" customHeight="1" spans="1:14">
      <c r="A42" s="188"/>
      <c r="B42" s="189"/>
      <c r="C42" s="188"/>
      <c r="D42" s="190"/>
      <c r="E42" s="189"/>
      <c r="F42" s="174" t="s">
        <v>564</v>
      </c>
      <c r="G42" s="201"/>
      <c r="H42" s="202">
        <v>1250000</v>
      </c>
      <c r="I42" s="202">
        <v>1250000</v>
      </c>
      <c r="J42" s="202"/>
      <c r="K42" s="202">
        <v>1250000</v>
      </c>
      <c r="L42" s="202">
        <v>1250000</v>
      </c>
      <c r="M42" s="202"/>
      <c r="N42" s="116"/>
    </row>
    <row r="43" s="85" customFormat="1" ht="27" customHeight="1" spans="1:14">
      <c r="A43" s="188"/>
      <c r="B43" s="189"/>
      <c r="C43" s="188"/>
      <c r="D43" s="190"/>
      <c r="E43" s="189"/>
      <c r="F43" s="174" t="s">
        <v>1656</v>
      </c>
      <c r="G43" s="201"/>
      <c r="H43" s="202">
        <v>144000</v>
      </c>
      <c r="I43" s="202">
        <v>144000</v>
      </c>
      <c r="J43" s="202"/>
      <c r="K43" s="202">
        <v>144000</v>
      </c>
      <c r="L43" s="202">
        <v>144000</v>
      </c>
      <c r="M43" s="202"/>
      <c r="N43" s="116"/>
    </row>
    <row r="44" s="85" customFormat="1" ht="27" customHeight="1" spans="1:14">
      <c r="A44" s="188"/>
      <c r="B44" s="189"/>
      <c r="C44" s="188"/>
      <c r="D44" s="190"/>
      <c r="E44" s="189"/>
      <c r="F44" s="174" t="s">
        <v>676</v>
      </c>
      <c r="G44" s="201"/>
      <c r="H44" s="202">
        <v>310000</v>
      </c>
      <c r="I44" s="202">
        <v>310000</v>
      </c>
      <c r="J44" s="202"/>
      <c r="K44" s="202">
        <v>310000</v>
      </c>
      <c r="L44" s="202">
        <v>310000</v>
      </c>
      <c r="M44" s="202"/>
      <c r="N44" s="116"/>
    </row>
    <row r="45" s="85" customFormat="1" ht="27" customHeight="1" spans="1:14">
      <c r="A45" s="191"/>
      <c r="B45" s="192"/>
      <c r="C45" s="191"/>
      <c r="D45" s="193"/>
      <c r="E45" s="192"/>
      <c r="F45" s="174" t="s">
        <v>554</v>
      </c>
      <c r="G45" s="201"/>
      <c r="H45" s="202">
        <v>10000</v>
      </c>
      <c r="I45" s="202">
        <v>10000</v>
      </c>
      <c r="J45" s="202"/>
      <c r="K45" s="202">
        <v>10000</v>
      </c>
      <c r="L45" s="202">
        <v>10000</v>
      </c>
      <c r="M45" s="202"/>
      <c r="N45" s="116"/>
    </row>
    <row r="46" s="85" customFormat="1" ht="27" customHeight="1" spans="1:14">
      <c r="A46" s="185" t="s">
        <v>1657</v>
      </c>
      <c r="B46" s="186"/>
      <c r="C46" s="185" t="s">
        <v>1658</v>
      </c>
      <c r="D46" s="187"/>
      <c r="E46" s="186"/>
      <c r="F46" s="174" t="s">
        <v>616</v>
      </c>
      <c r="G46" s="201"/>
      <c r="H46" s="202">
        <v>70000</v>
      </c>
      <c r="I46" s="202">
        <v>70000</v>
      </c>
      <c r="J46" s="202"/>
      <c r="K46" s="202">
        <v>70000</v>
      </c>
      <c r="L46" s="202">
        <v>70000</v>
      </c>
      <c r="M46" s="202"/>
      <c r="N46" s="116"/>
    </row>
    <row r="47" s="85" customFormat="1" ht="27" customHeight="1" spans="1:14">
      <c r="A47" s="188"/>
      <c r="B47" s="189"/>
      <c r="C47" s="188"/>
      <c r="D47" s="190"/>
      <c r="E47" s="189"/>
      <c r="F47" s="174" t="s">
        <v>621</v>
      </c>
      <c r="G47" s="201"/>
      <c r="H47" s="202">
        <v>34900</v>
      </c>
      <c r="I47" s="202">
        <v>34900</v>
      </c>
      <c r="J47" s="202"/>
      <c r="K47" s="202">
        <v>34900</v>
      </c>
      <c r="L47" s="202">
        <v>34900</v>
      </c>
      <c r="M47" s="202"/>
      <c r="N47" s="116"/>
    </row>
    <row r="48" s="85" customFormat="1" ht="34.5" customHeight="1" spans="1:14">
      <c r="A48" s="188"/>
      <c r="B48" s="189"/>
      <c r="C48" s="188"/>
      <c r="D48" s="190"/>
      <c r="E48" s="189"/>
      <c r="F48" s="174" t="s">
        <v>651</v>
      </c>
      <c r="G48" s="201"/>
      <c r="H48" s="202">
        <v>10000</v>
      </c>
      <c r="I48" s="202">
        <v>10000</v>
      </c>
      <c r="J48" s="202"/>
      <c r="K48" s="202">
        <v>10000</v>
      </c>
      <c r="L48" s="202">
        <v>10000</v>
      </c>
      <c r="M48" s="202"/>
      <c r="N48" s="116"/>
    </row>
    <row r="49" s="85" customFormat="1" ht="27" customHeight="1" spans="1:14">
      <c r="A49" s="188"/>
      <c r="B49" s="189"/>
      <c r="C49" s="188"/>
      <c r="D49" s="190"/>
      <c r="E49" s="189"/>
      <c r="F49" s="174" t="s">
        <v>633</v>
      </c>
      <c r="G49" s="201"/>
      <c r="H49" s="202">
        <v>284000</v>
      </c>
      <c r="I49" s="202">
        <v>284000</v>
      </c>
      <c r="J49" s="202"/>
      <c r="K49" s="202">
        <v>284000</v>
      </c>
      <c r="L49" s="202">
        <v>284000</v>
      </c>
      <c r="M49" s="202"/>
      <c r="N49" s="116"/>
    </row>
    <row r="50" s="85" customFormat="1" ht="27" customHeight="1" spans="1:14">
      <c r="A50" s="188"/>
      <c r="B50" s="189"/>
      <c r="C50" s="188"/>
      <c r="D50" s="190"/>
      <c r="E50" s="189"/>
      <c r="F50" s="174" t="s">
        <v>619</v>
      </c>
      <c r="G50" s="201"/>
      <c r="H50" s="202">
        <v>30000</v>
      </c>
      <c r="I50" s="202">
        <v>30000</v>
      </c>
      <c r="J50" s="202"/>
      <c r="K50" s="202">
        <v>30000</v>
      </c>
      <c r="L50" s="202">
        <v>30000</v>
      </c>
      <c r="M50" s="202"/>
      <c r="N50" s="116"/>
    </row>
    <row r="51" s="85" customFormat="1" ht="27" customHeight="1" spans="1:14">
      <c r="A51" s="188"/>
      <c r="B51" s="189"/>
      <c r="C51" s="188"/>
      <c r="D51" s="190"/>
      <c r="E51" s="189"/>
      <c r="F51" s="174" t="s">
        <v>624</v>
      </c>
      <c r="G51" s="201"/>
      <c r="H51" s="202">
        <v>20000</v>
      </c>
      <c r="I51" s="202">
        <v>20000</v>
      </c>
      <c r="J51" s="202"/>
      <c r="K51" s="202">
        <v>20000</v>
      </c>
      <c r="L51" s="202">
        <v>20000</v>
      </c>
      <c r="M51" s="202"/>
      <c r="N51" s="116"/>
    </row>
    <row r="52" s="85" customFormat="1" ht="27" customHeight="1" spans="1:14">
      <c r="A52" s="191"/>
      <c r="B52" s="192"/>
      <c r="C52" s="191"/>
      <c r="D52" s="193"/>
      <c r="E52" s="192"/>
      <c r="F52" s="174" t="s">
        <v>655</v>
      </c>
      <c r="G52" s="201"/>
      <c r="H52" s="202">
        <v>398300</v>
      </c>
      <c r="I52" s="202">
        <v>398300</v>
      </c>
      <c r="J52" s="202"/>
      <c r="K52" s="202">
        <v>398300</v>
      </c>
      <c r="L52" s="202">
        <v>398300</v>
      </c>
      <c r="M52" s="202"/>
      <c r="N52" s="116"/>
    </row>
    <row r="53" s="85" customFormat="1" ht="27" customHeight="1" spans="1:14">
      <c r="A53" s="185" t="s">
        <v>1659</v>
      </c>
      <c r="B53" s="186"/>
      <c r="C53" s="185" t="s">
        <v>1660</v>
      </c>
      <c r="D53" s="187"/>
      <c r="E53" s="186"/>
      <c r="F53" s="174" t="s">
        <v>663</v>
      </c>
      <c r="G53" s="201"/>
      <c r="H53" s="202">
        <v>500000</v>
      </c>
      <c r="I53" s="202">
        <v>500000</v>
      </c>
      <c r="J53" s="202"/>
      <c r="K53" s="202">
        <v>500000</v>
      </c>
      <c r="L53" s="202">
        <v>500000</v>
      </c>
      <c r="M53" s="202"/>
      <c r="N53" s="116"/>
    </row>
    <row r="54" s="85" customFormat="1" ht="27" customHeight="1" spans="1:14">
      <c r="A54" s="188"/>
      <c r="B54" s="189"/>
      <c r="C54" s="188"/>
      <c r="D54" s="190"/>
      <c r="E54" s="189"/>
      <c r="F54" s="174" t="s">
        <v>706</v>
      </c>
      <c r="G54" s="201"/>
      <c r="H54" s="202">
        <v>150000</v>
      </c>
      <c r="I54" s="202">
        <v>150000</v>
      </c>
      <c r="J54" s="202"/>
      <c r="K54" s="202">
        <v>150000</v>
      </c>
      <c r="L54" s="202">
        <v>150000</v>
      </c>
      <c r="M54" s="202"/>
      <c r="N54" s="116"/>
    </row>
    <row r="55" s="85" customFormat="1" ht="27" customHeight="1" spans="1:14">
      <c r="A55" s="188"/>
      <c r="B55" s="189"/>
      <c r="C55" s="188"/>
      <c r="D55" s="190"/>
      <c r="E55" s="189"/>
      <c r="F55" s="174" t="s">
        <v>708</v>
      </c>
      <c r="G55" s="201"/>
      <c r="H55" s="202">
        <v>150000</v>
      </c>
      <c r="I55" s="202">
        <v>150000</v>
      </c>
      <c r="J55" s="202"/>
      <c r="K55" s="202">
        <v>150000</v>
      </c>
      <c r="L55" s="202">
        <v>150000</v>
      </c>
      <c r="M55" s="202"/>
      <c r="N55" s="116"/>
    </row>
    <row r="56" s="85" customFormat="1" ht="27" customHeight="1" spans="1:14">
      <c r="A56" s="191"/>
      <c r="B56" s="192"/>
      <c r="C56" s="191"/>
      <c r="D56" s="193"/>
      <c r="E56" s="192"/>
      <c r="F56" s="174" t="s">
        <v>700</v>
      </c>
      <c r="G56" s="201"/>
      <c r="H56" s="202">
        <v>50000</v>
      </c>
      <c r="I56" s="202">
        <v>50000</v>
      </c>
      <c r="J56" s="202"/>
      <c r="K56" s="202">
        <v>50000</v>
      </c>
      <c r="L56" s="202">
        <v>50000</v>
      </c>
      <c r="M56" s="202"/>
      <c r="N56" s="116"/>
    </row>
    <row r="57" s="85" customFormat="1" ht="27" customHeight="1" spans="1:14">
      <c r="A57" s="185" t="s">
        <v>1661</v>
      </c>
      <c r="B57" s="186"/>
      <c r="C57" s="185" t="s">
        <v>1662</v>
      </c>
      <c r="D57" s="187"/>
      <c r="E57" s="186"/>
      <c r="F57" s="174" t="s">
        <v>585</v>
      </c>
      <c r="G57" s="201"/>
      <c r="H57" s="202">
        <v>50000</v>
      </c>
      <c r="I57" s="202">
        <v>50000</v>
      </c>
      <c r="J57" s="202"/>
      <c r="K57" s="202">
        <v>50000</v>
      </c>
      <c r="L57" s="202">
        <v>50000</v>
      </c>
      <c r="M57" s="202"/>
      <c r="N57" s="116"/>
    </row>
    <row r="58" s="85" customFormat="1" ht="27" customHeight="1" spans="1:14">
      <c r="A58" s="188"/>
      <c r="B58" s="189"/>
      <c r="C58" s="188"/>
      <c r="D58" s="190"/>
      <c r="E58" s="189"/>
      <c r="F58" s="174" t="s">
        <v>591</v>
      </c>
      <c r="G58" s="201"/>
      <c r="H58" s="202">
        <v>83200</v>
      </c>
      <c r="I58" s="202">
        <v>83200</v>
      </c>
      <c r="J58" s="202"/>
      <c r="K58" s="202">
        <v>83200</v>
      </c>
      <c r="L58" s="202">
        <v>83200</v>
      </c>
      <c r="M58" s="202"/>
      <c r="N58" s="116"/>
    </row>
    <row r="59" s="85" customFormat="1" ht="27" customHeight="1" spans="1:14">
      <c r="A59" s="188"/>
      <c r="B59" s="189"/>
      <c r="C59" s="188"/>
      <c r="D59" s="190"/>
      <c r="E59" s="189"/>
      <c r="F59" s="174" t="s">
        <v>670</v>
      </c>
      <c r="G59" s="201"/>
      <c r="H59" s="202">
        <v>40000</v>
      </c>
      <c r="I59" s="202">
        <v>40000</v>
      </c>
      <c r="J59" s="202"/>
      <c r="K59" s="202">
        <v>40000</v>
      </c>
      <c r="L59" s="202">
        <v>40000</v>
      </c>
      <c r="M59" s="202"/>
      <c r="N59" s="116"/>
    </row>
    <row r="60" s="85" customFormat="1" ht="27" customHeight="1" spans="1:14">
      <c r="A60" s="191"/>
      <c r="B60" s="192"/>
      <c r="C60" s="191"/>
      <c r="D60" s="193"/>
      <c r="E60" s="192"/>
      <c r="F60" s="174" t="s">
        <v>672</v>
      </c>
      <c r="G60" s="201"/>
      <c r="H60" s="202">
        <v>425600</v>
      </c>
      <c r="I60" s="202">
        <v>425600</v>
      </c>
      <c r="J60" s="202"/>
      <c r="K60" s="202">
        <v>425600</v>
      </c>
      <c r="L60" s="202">
        <v>425600</v>
      </c>
      <c r="M60" s="202"/>
      <c r="N60" s="116"/>
    </row>
    <row r="61" s="85" customFormat="1" ht="64" customHeight="1" spans="1:14">
      <c r="A61" s="194" t="s">
        <v>1663</v>
      </c>
      <c r="B61" s="195"/>
      <c r="C61" s="174" t="s">
        <v>1664</v>
      </c>
      <c r="D61" s="196"/>
      <c r="E61" s="201"/>
      <c r="F61" s="174" t="s">
        <v>644</v>
      </c>
      <c r="G61" s="201"/>
      <c r="H61" s="202">
        <v>150000</v>
      </c>
      <c r="I61" s="202">
        <v>150000</v>
      </c>
      <c r="J61" s="202"/>
      <c r="K61" s="202">
        <v>150000</v>
      </c>
      <c r="L61" s="202">
        <v>150000</v>
      </c>
      <c r="M61" s="202"/>
      <c r="N61" s="116"/>
    </row>
    <row r="62" s="85" customFormat="1" ht="32.25" customHeight="1" spans="1:14">
      <c r="A62" s="197" t="s">
        <v>1665</v>
      </c>
      <c r="B62" s="198"/>
      <c r="C62" s="198"/>
      <c r="D62" s="198"/>
      <c r="E62" s="198"/>
      <c r="F62" s="198"/>
      <c r="G62" s="198"/>
      <c r="H62" s="198"/>
      <c r="I62" s="198"/>
      <c r="J62" s="198"/>
      <c r="K62" s="198"/>
      <c r="L62" s="198"/>
      <c r="M62" s="213"/>
      <c r="N62" s="116"/>
    </row>
    <row r="63" s="85" customFormat="1" ht="32.25" customHeight="1" spans="1:14">
      <c r="A63" s="68" t="s">
        <v>1666</v>
      </c>
      <c r="B63" s="69"/>
      <c r="C63" s="69"/>
      <c r="D63" s="69"/>
      <c r="E63" s="69"/>
      <c r="F63" s="69"/>
      <c r="G63" s="70"/>
      <c r="H63" s="180" t="s">
        <v>1667</v>
      </c>
      <c r="I63" s="129"/>
      <c r="J63" s="92" t="s">
        <v>822</v>
      </c>
      <c r="K63" s="129"/>
      <c r="L63" s="180" t="s">
        <v>1668</v>
      </c>
      <c r="M63" s="181"/>
      <c r="N63" s="116"/>
    </row>
    <row r="64" s="85" customFormat="1" ht="36" customHeight="1" spans="1:14">
      <c r="A64" s="199" t="s">
        <v>815</v>
      </c>
      <c r="B64" s="199" t="s">
        <v>816</v>
      </c>
      <c r="C64" s="199" t="s">
        <v>817</v>
      </c>
      <c r="D64" s="199" t="s">
        <v>818</v>
      </c>
      <c r="E64" s="199" t="s">
        <v>819</v>
      </c>
      <c r="F64" s="199" t="s">
        <v>820</v>
      </c>
      <c r="G64" s="199" t="s">
        <v>821</v>
      </c>
      <c r="H64" s="184"/>
      <c r="I64" s="132"/>
      <c r="J64" s="184"/>
      <c r="K64" s="132"/>
      <c r="L64" s="184"/>
      <c r="M64" s="132"/>
      <c r="N64" s="116"/>
    </row>
    <row r="65" s="85" customFormat="1" ht="38" customHeight="1" spans="1:14">
      <c r="A65" s="214" t="s">
        <v>824</v>
      </c>
      <c r="B65" s="214" t="s">
        <v>825</v>
      </c>
      <c r="C65" s="214" t="s">
        <v>1385</v>
      </c>
      <c r="D65" s="214" t="s">
        <v>846</v>
      </c>
      <c r="E65" s="214" t="s">
        <v>396</v>
      </c>
      <c r="F65" s="214" t="s">
        <v>832</v>
      </c>
      <c r="G65" s="214" t="s">
        <v>830</v>
      </c>
      <c r="H65" s="215" t="s">
        <v>1669</v>
      </c>
      <c r="I65" s="216"/>
      <c r="J65" s="217" t="s">
        <v>1670</v>
      </c>
      <c r="K65" s="216"/>
      <c r="L65" s="215" t="s">
        <v>1671</v>
      </c>
      <c r="M65" s="219"/>
      <c r="N65" s="116"/>
    </row>
    <row r="66" s="85" customFormat="1" ht="38" customHeight="1" spans="1:14">
      <c r="A66" s="214" t="s">
        <v>824</v>
      </c>
      <c r="B66" s="214" t="s">
        <v>825</v>
      </c>
      <c r="C66" s="214" t="s">
        <v>1297</v>
      </c>
      <c r="D66" s="214" t="s">
        <v>846</v>
      </c>
      <c r="E66" s="214" t="s">
        <v>399</v>
      </c>
      <c r="F66" s="214" t="s">
        <v>832</v>
      </c>
      <c r="G66" s="214" t="s">
        <v>830</v>
      </c>
      <c r="H66" s="215" t="s">
        <v>1669</v>
      </c>
      <c r="I66" s="218"/>
      <c r="J66" s="217" t="s">
        <v>1672</v>
      </c>
      <c r="K66" s="218"/>
      <c r="L66" s="215" t="s">
        <v>1671</v>
      </c>
      <c r="M66" s="219"/>
      <c r="N66" s="116"/>
    </row>
    <row r="67" s="85" customFormat="1" ht="38" customHeight="1" spans="1:14">
      <c r="A67" s="214" t="s">
        <v>824</v>
      </c>
      <c r="B67" s="214" t="s">
        <v>825</v>
      </c>
      <c r="C67" s="214" t="s">
        <v>1192</v>
      </c>
      <c r="D67" s="214" t="s">
        <v>846</v>
      </c>
      <c r="E67" s="214" t="s">
        <v>442</v>
      </c>
      <c r="F67" s="214" t="s">
        <v>832</v>
      </c>
      <c r="G67" s="214" t="s">
        <v>830</v>
      </c>
      <c r="H67" s="215" t="s">
        <v>1669</v>
      </c>
      <c r="I67" s="218"/>
      <c r="J67" s="217" t="s">
        <v>1673</v>
      </c>
      <c r="K67" s="218"/>
      <c r="L67" s="215" t="s">
        <v>1671</v>
      </c>
      <c r="M67" s="219"/>
      <c r="N67" s="116"/>
    </row>
    <row r="68" s="85" customFormat="1" ht="38" customHeight="1" spans="1:14">
      <c r="A68" s="214" t="s">
        <v>824</v>
      </c>
      <c r="B68" s="214" t="s">
        <v>825</v>
      </c>
      <c r="C68" s="214" t="s">
        <v>922</v>
      </c>
      <c r="D68" s="214" t="s">
        <v>846</v>
      </c>
      <c r="E68" s="214" t="s">
        <v>923</v>
      </c>
      <c r="F68" s="214" t="s">
        <v>924</v>
      </c>
      <c r="G68" s="214" t="s">
        <v>830</v>
      </c>
      <c r="H68" s="215" t="s">
        <v>1669</v>
      </c>
      <c r="I68" s="218"/>
      <c r="J68" s="217" t="s">
        <v>1674</v>
      </c>
      <c r="K68" s="218"/>
      <c r="L68" s="215" t="s">
        <v>1671</v>
      </c>
      <c r="M68" s="219"/>
      <c r="N68" s="116"/>
    </row>
    <row r="69" s="85" customFormat="1" ht="38" customHeight="1" spans="1:14">
      <c r="A69" s="214" t="s">
        <v>824</v>
      </c>
      <c r="B69" s="214" t="s">
        <v>825</v>
      </c>
      <c r="C69" s="214" t="s">
        <v>1109</v>
      </c>
      <c r="D69" s="214" t="s">
        <v>827</v>
      </c>
      <c r="E69" s="214" t="s">
        <v>1110</v>
      </c>
      <c r="F69" s="214" t="s">
        <v>1675</v>
      </c>
      <c r="G69" s="214" t="s">
        <v>830</v>
      </c>
      <c r="H69" s="215" t="s">
        <v>1669</v>
      </c>
      <c r="I69" s="218"/>
      <c r="J69" s="217" t="s">
        <v>1676</v>
      </c>
      <c r="K69" s="218"/>
      <c r="L69" s="215" t="s">
        <v>1671</v>
      </c>
      <c r="M69" s="219"/>
      <c r="N69" s="116"/>
    </row>
    <row r="70" s="85" customFormat="1" ht="38" customHeight="1" spans="1:14">
      <c r="A70" s="214" t="s">
        <v>824</v>
      </c>
      <c r="B70" s="214" t="s">
        <v>825</v>
      </c>
      <c r="C70" s="214" t="s">
        <v>976</v>
      </c>
      <c r="D70" s="214" t="s">
        <v>846</v>
      </c>
      <c r="E70" s="214" t="s">
        <v>395</v>
      </c>
      <c r="F70" s="214" t="s">
        <v>832</v>
      </c>
      <c r="G70" s="214" t="s">
        <v>830</v>
      </c>
      <c r="H70" s="215" t="s">
        <v>1669</v>
      </c>
      <c r="I70" s="218"/>
      <c r="J70" s="217" t="s">
        <v>1677</v>
      </c>
      <c r="K70" s="218"/>
      <c r="L70" s="215" t="s">
        <v>1671</v>
      </c>
      <c r="M70" s="219"/>
      <c r="N70" s="116"/>
    </row>
    <row r="71" s="85" customFormat="1" ht="38" customHeight="1" spans="1:14">
      <c r="A71" s="214" t="s">
        <v>824</v>
      </c>
      <c r="B71" s="214" t="s">
        <v>825</v>
      </c>
      <c r="C71" s="214" t="s">
        <v>1135</v>
      </c>
      <c r="D71" s="214" t="s">
        <v>827</v>
      </c>
      <c r="E71" s="214">
        <v>578486</v>
      </c>
      <c r="F71" s="214" t="s">
        <v>1134</v>
      </c>
      <c r="G71" s="214" t="s">
        <v>830</v>
      </c>
      <c r="H71" s="215" t="s">
        <v>1669</v>
      </c>
      <c r="I71" s="218"/>
      <c r="J71" s="217" t="s">
        <v>1678</v>
      </c>
      <c r="K71" s="218"/>
      <c r="L71" s="215" t="s">
        <v>1671</v>
      </c>
      <c r="M71" s="219"/>
      <c r="N71" s="116"/>
    </row>
    <row r="72" ht="38" customHeight="1" spans="1:13">
      <c r="A72" s="214" t="s">
        <v>824</v>
      </c>
      <c r="B72" s="214" t="s">
        <v>825</v>
      </c>
      <c r="C72" s="214" t="s">
        <v>1679</v>
      </c>
      <c r="D72" s="214" t="s">
        <v>846</v>
      </c>
      <c r="E72" s="214">
        <v>19000</v>
      </c>
      <c r="F72" s="214" t="s">
        <v>1680</v>
      </c>
      <c r="G72" s="214" t="s">
        <v>830</v>
      </c>
      <c r="H72" s="215" t="s">
        <v>1669</v>
      </c>
      <c r="I72" s="218"/>
      <c r="J72" s="217" t="s">
        <v>1681</v>
      </c>
      <c r="K72" s="218"/>
      <c r="L72" s="215" t="s">
        <v>1671</v>
      </c>
      <c r="M72" s="219"/>
    </row>
    <row r="73" ht="38" customHeight="1" spans="1:13">
      <c r="A73" s="214" t="s">
        <v>824</v>
      </c>
      <c r="B73" s="214" t="s">
        <v>825</v>
      </c>
      <c r="C73" s="214" t="s">
        <v>1682</v>
      </c>
      <c r="D73" s="214" t="s">
        <v>827</v>
      </c>
      <c r="E73" s="214" t="s">
        <v>396</v>
      </c>
      <c r="F73" s="214" t="s">
        <v>832</v>
      </c>
      <c r="G73" s="214" t="s">
        <v>830</v>
      </c>
      <c r="H73" s="215" t="s">
        <v>1669</v>
      </c>
      <c r="I73" s="218"/>
      <c r="J73" s="217" t="s">
        <v>1683</v>
      </c>
      <c r="K73" s="218"/>
      <c r="L73" s="215" t="s">
        <v>1671</v>
      </c>
      <c r="M73" s="219"/>
    </row>
    <row r="74" ht="38" customHeight="1" spans="1:13">
      <c r="A74" s="214" t="s">
        <v>824</v>
      </c>
      <c r="B74" s="214" t="s">
        <v>825</v>
      </c>
      <c r="C74" s="214" t="s">
        <v>1684</v>
      </c>
      <c r="D74" s="214" t="s">
        <v>827</v>
      </c>
      <c r="E74" s="214" t="s">
        <v>395</v>
      </c>
      <c r="F74" s="214" t="s">
        <v>832</v>
      </c>
      <c r="G74" s="214" t="s">
        <v>830</v>
      </c>
      <c r="H74" s="215" t="s">
        <v>1669</v>
      </c>
      <c r="I74" s="218"/>
      <c r="J74" s="217" t="s">
        <v>1685</v>
      </c>
      <c r="K74" s="218"/>
      <c r="L74" s="215" t="s">
        <v>1671</v>
      </c>
      <c r="M74" s="219"/>
    </row>
    <row r="75" ht="38" customHeight="1" spans="1:13">
      <c r="A75" s="214" t="s">
        <v>824</v>
      </c>
      <c r="B75" s="214" t="s">
        <v>825</v>
      </c>
      <c r="C75" s="214" t="s">
        <v>958</v>
      </c>
      <c r="D75" s="214" t="s">
        <v>846</v>
      </c>
      <c r="E75" s="214" t="s">
        <v>397</v>
      </c>
      <c r="F75" s="214" t="s">
        <v>1686</v>
      </c>
      <c r="G75" s="214" t="s">
        <v>830</v>
      </c>
      <c r="H75" s="215" t="s">
        <v>1669</v>
      </c>
      <c r="I75" s="218"/>
      <c r="J75" s="217" t="s">
        <v>1687</v>
      </c>
      <c r="K75" s="218"/>
      <c r="L75" s="215" t="s">
        <v>1671</v>
      </c>
      <c r="M75" s="219"/>
    </row>
    <row r="76" ht="38" customHeight="1" spans="1:13">
      <c r="A76" s="214" t="s">
        <v>824</v>
      </c>
      <c r="B76" s="214" t="s">
        <v>825</v>
      </c>
      <c r="C76" s="214" t="s">
        <v>1688</v>
      </c>
      <c r="D76" s="214" t="s">
        <v>827</v>
      </c>
      <c r="E76" s="214" t="s">
        <v>396</v>
      </c>
      <c r="F76" s="214" t="s">
        <v>832</v>
      </c>
      <c r="G76" s="214" t="s">
        <v>830</v>
      </c>
      <c r="H76" s="215" t="s">
        <v>1669</v>
      </c>
      <c r="I76" s="218"/>
      <c r="J76" s="217" t="s">
        <v>1689</v>
      </c>
      <c r="K76" s="218"/>
      <c r="L76" s="215" t="s">
        <v>1671</v>
      </c>
      <c r="M76" s="219"/>
    </row>
    <row r="77" ht="38" customHeight="1" spans="1:13">
      <c r="A77" s="214" t="s">
        <v>824</v>
      </c>
      <c r="B77" s="214" t="s">
        <v>825</v>
      </c>
      <c r="C77" s="214" t="s">
        <v>1132</v>
      </c>
      <c r="D77" s="214" t="s">
        <v>827</v>
      </c>
      <c r="E77" s="214">
        <v>40432</v>
      </c>
      <c r="F77" s="214" t="s">
        <v>1134</v>
      </c>
      <c r="G77" s="214" t="s">
        <v>830</v>
      </c>
      <c r="H77" s="215" t="s">
        <v>1669</v>
      </c>
      <c r="I77" s="218"/>
      <c r="J77" s="217" t="s">
        <v>1690</v>
      </c>
      <c r="K77" s="218"/>
      <c r="L77" s="215" t="s">
        <v>1671</v>
      </c>
      <c r="M77" s="219"/>
    </row>
    <row r="78" ht="38" customHeight="1" spans="1:13">
      <c r="A78" s="214" t="s">
        <v>824</v>
      </c>
      <c r="B78" s="214" t="s">
        <v>825</v>
      </c>
      <c r="C78" s="214" t="s">
        <v>1380</v>
      </c>
      <c r="D78" s="214" t="s">
        <v>846</v>
      </c>
      <c r="E78" s="214" t="s">
        <v>435</v>
      </c>
      <c r="F78" s="214" t="s">
        <v>832</v>
      </c>
      <c r="G78" s="214" t="s">
        <v>830</v>
      </c>
      <c r="H78" s="215" t="s">
        <v>1669</v>
      </c>
      <c r="I78" s="218"/>
      <c r="J78" s="217" t="s">
        <v>1691</v>
      </c>
      <c r="K78" s="218"/>
      <c r="L78" s="215" t="s">
        <v>1671</v>
      </c>
      <c r="M78" s="219"/>
    </row>
    <row r="79" ht="38" customHeight="1" spans="1:13">
      <c r="A79" s="214" t="s">
        <v>824</v>
      </c>
      <c r="B79" s="214" t="s">
        <v>825</v>
      </c>
      <c r="C79" s="214" t="s">
        <v>1692</v>
      </c>
      <c r="D79" s="214" t="s">
        <v>827</v>
      </c>
      <c r="E79" s="214" t="s">
        <v>395</v>
      </c>
      <c r="F79" s="214" t="s">
        <v>832</v>
      </c>
      <c r="G79" s="214" t="s">
        <v>830</v>
      </c>
      <c r="H79" s="215" t="s">
        <v>1669</v>
      </c>
      <c r="I79" s="218"/>
      <c r="J79" s="217" t="s">
        <v>1693</v>
      </c>
      <c r="K79" s="218"/>
      <c r="L79" s="215" t="s">
        <v>1671</v>
      </c>
      <c r="M79" s="219"/>
    </row>
    <row r="80" ht="38" customHeight="1" spans="1:13">
      <c r="A80" s="214" t="s">
        <v>824</v>
      </c>
      <c r="B80" s="214" t="s">
        <v>825</v>
      </c>
      <c r="C80" s="214" t="s">
        <v>1694</v>
      </c>
      <c r="D80" s="214" t="s">
        <v>827</v>
      </c>
      <c r="E80" s="214" t="s">
        <v>398</v>
      </c>
      <c r="F80" s="214" t="s">
        <v>829</v>
      </c>
      <c r="G80" s="214" t="s">
        <v>830</v>
      </c>
      <c r="H80" s="215" t="s">
        <v>1669</v>
      </c>
      <c r="I80" s="218"/>
      <c r="J80" s="217" t="s">
        <v>1695</v>
      </c>
      <c r="K80" s="218"/>
      <c r="L80" s="215" t="s">
        <v>1671</v>
      </c>
      <c r="M80" s="219"/>
    </row>
    <row r="81" ht="38" customHeight="1" spans="1:13">
      <c r="A81" s="214" t="s">
        <v>824</v>
      </c>
      <c r="B81" s="214" t="s">
        <v>825</v>
      </c>
      <c r="C81" s="214" t="s">
        <v>1696</v>
      </c>
      <c r="D81" s="214" t="s">
        <v>846</v>
      </c>
      <c r="E81" s="214">
        <v>880</v>
      </c>
      <c r="F81" s="214" t="s">
        <v>1697</v>
      </c>
      <c r="G81" s="214" t="s">
        <v>830</v>
      </c>
      <c r="H81" s="215" t="s">
        <v>1669</v>
      </c>
      <c r="I81" s="218"/>
      <c r="J81" s="217" t="s">
        <v>1698</v>
      </c>
      <c r="K81" s="218"/>
      <c r="L81" s="215" t="s">
        <v>1671</v>
      </c>
      <c r="M81" s="219"/>
    </row>
    <row r="82" ht="38" customHeight="1" spans="1:13">
      <c r="A82" s="214" t="s">
        <v>824</v>
      </c>
      <c r="B82" s="214" t="s">
        <v>825</v>
      </c>
      <c r="C82" s="214" t="s">
        <v>1699</v>
      </c>
      <c r="D82" s="214" t="s">
        <v>827</v>
      </c>
      <c r="E82" s="214" t="s">
        <v>396</v>
      </c>
      <c r="F82" s="214" t="s">
        <v>832</v>
      </c>
      <c r="G82" s="214" t="s">
        <v>830</v>
      </c>
      <c r="H82" s="215" t="s">
        <v>1669</v>
      </c>
      <c r="I82" s="218"/>
      <c r="J82" s="217" t="s">
        <v>1700</v>
      </c>
      <c r="K82" s="218"/>
      <c r="L82" s="215" t="s">
        <v>1671</v>
      </c>
      <c r="M82" s="219"/>
    </row>
    <row r="83" ht="38" customHeight="1" spans="1:13">
      <c r="A83" s="214" t="s">
        <v>824</v>
      </c>
      <c r="B83" s="214" t="s">
        <v>825</v>
      </c>
      <c r="C83" s="214" t="s">
        <v>1701</v>
      </c>
      <c r="D83" s="214" t="s">
        <v>827</v>
      </c>
      <c r="E83" s="214" t="s">
        <v>399</v>
      </c>
      <c r="F83" s="214" t="s">
        <v>829</v>
      </c>
      <c r="G83" s="214" t="s">
        <v>830</v>
      </c>
      <c r="H83" s="215" t="s">
        <v>1669</v>
      </c>
      <c r="I83" s="218"/>
      <c r="J83" s="217" t="s">
        <v>1702</v>
      </c>
      <c r="K83" s="218"/>
      <c r="L83" s="215" t="s">
        <v>1671</v>
      </c>
      <c r="M83" s="219"/>
    </row>
    <row r="84" ht="38" customHeight="1" spans="1:13">
      <c r="A84" s="214" t="s">
        <v>824</v>
      </c>
      <c r="B84" s="214" t="s">
        <v>825</v>
      </c>
      <c r="C84" s="214" t="s">
        <v>1703</v>
      </c>
      <c r="D84" s="214" t="s">
        <v>827</v>
      </c>
      <c r="E84" s="214" t="s">
        <v>400</v>
      </c>
      <c r="F84" s="214" t="s">
        <v>832</v>
      </c>
      <c r="G84" s="214" t="s">
        <v>830</v>
      </c>
      <c r="H84" s="215" t="s">
        <v>1669</v>
      </c>
      <c r="I84" s="218"/>
      <c r="J84" s="217" t="s">
        <v>1704</v>
      </c>
      <c r="K84" s="218"/>
      <c r="L84" s="215" t="s">
        <v>1671</v>
      </c>
      <c r="M84" s="219"/>
    </row>
    <row r="85" ht="38" customHeight="1" spans="1:13">
      <c r="A85" s="214" t="s">
        <v>824</v>
      </c>
      <c r="B85" s="214" t="s">
        <v>825</v>
      </c>
      <c r="C85" s="214" t="s">
        <v>1032</v>
      </c>
      <c r="D85" s="214" t="s">
        <v>827</v>
      </c>
      <c r="E85" s="214" t="s">
        <v>1033</v>
      </c>
      <c r="F85" s="214" t="s">
        <v>832</v>
      </c>
      <c r="G85" s="214" t="s">
        <v>830</v>
      </c>
      <c r="H85" s="215" t="s">
        <v>1669</v>
      </c>
      <c r="I85" s="218"/>
      <c r="J85" s="217" t="s">
        <v>1705</v>
      </c>
      <c r="K85" s="218"/>
      <c r="L85" s="215" t="s">
        <v>1671</v>
      </c>
      <c r="M85" s="219"/>
    </row>
    <row r="86" ht="38" customHeight="1" spans="1:13">
      <c r="A86" s="214" t="s">
        <v>824</v>
      </c>
      <c r="B86" s="214" t="s">
        <v>825</v>
      </c>
      <c r="C86" s="214" t="s">
        <v>1457</v>
      </c>
      <c r="D86" s="214" t="s">
        <v>846</v>
      </c>
      <c r="E86" s="214" t="s">
        <v>1706</v>
      </c>
      <c r="F86" s="214" t="s">
        <v>1417</v>
      </c>
      <c r="G86" s="214" t="s">
        <v>830</v>
      </c>
      <c r="H86" s="215" t="s">
        <v>1669</v>
      </c>
      <c r="I86" s="218"/>
      <c r="J86" s="217" t="s">
        <v>1707</v>
      </c>
      <c r="K86" s="218"/>
      <c r="L86" s="215" t="s">
        <v>1671</v>
      </c>
      <c r="M86" s="219"/>
    </row>
    <row r="87" ht="38" customHeight="1" spans="1:13">
      <c r="A87" s="214" t="s">
        <v>824</v>
      </c>
      <c r="B87" s="214" t="s">
        <v>825</v>
      </c>
      <c r="C87" s="214" t="s">
        <v>957</v>
      </c>
      <c r="D87" s="214" t="s">
        <v>846</v>
      </c>
      <c r="E87" s="214" t="s">
        <v>396</v>
      </c>
      <c r="F87" s="214" t="s">
        <v>1686</v>
      </c>
      <c r="G87" s="214" t="s">
        <v>830</v>
      </c>
      <c r="H87" s="215" t="s">
        <v>1669</v>
      </c>
      <c r="I87" s="218"/>
      <c r="J87" s="217" t="s">
        <v>1708</v>
      </c>
      <c r="K87" s="218"/>
      <c r="L87" s="215" t="s">
        <v>1671</v>
      </c>
      <c r="M87" s="219"/>
    </row>
    <row r="88" ht="38" customHeight="1" spans="1:13">
      <c r="A88" s="214" t="s">
        <v>824</v>
      </c>
      <c r="B88" s="214" t="s">
        <v>825</v>
      </c>
      <c r="C88" s="214" t="s">
        <v>1709</v>
      </c>
      <c r="D88" s="214" t="s">
        <v>846</v>
      </c>
      <c r="E88" s="214" t="s">
        <v>397</v>
      </c>
      <c r="F88" s="214" t="s">
        <v>832</v>
      </c>
      <c r="G88" s="214" t="s">
        <v>830</v>
      </c>
      <c r="H88" s="215" t="s">
        <v>1669</v>
      </c>
      <c r="I88" s="218"/>
      <c r="J88" s="217" t="s">
        <v>1710</v>
      </c>
      <c r="K88" s="218"/>
      <c r="L88" s="215" t="s">
        <v>1671</v>
      </c>
      <c r="M88" s="219"/>
    </row>
    <row r="89" ht="38" customHeight="1" spans="1:13">
      <c r="A89" s="214" t="s">
        <v>824</v>
      </c>
      <c r="B89" s="214" t="s">
        <v>825</v>
      </c>
      <c r="C89" s="214" t="s">
        <v>1711</v>
      </c>
      <c r="D89" s="214" t="s">
        <v>846</v>
      </c>
      <c r="E89" s="214">
        <v>2</v>
      </c>
      <c r="F89" s="214" t="s">
        <v>1378</v>
      </c>
      <c r="G89" s="214" t="s">
        <v>830</v>
      </c>
      <c r="H89" s="215" t="s">
        <v>1669</v>
      </c>
      <c r="I89" s="218"/>
      <c r="J89" s="217" t="s">
        <v>1712</v>
      </c>
      <c r="K89" s="218"/>
      <c r="L89" s="215" t="s">
        <v>1671</v>
      </c>
      <c r="M89" s="219"/>
    </row>
    <row r="90" ht="38" customHeight="1" spans="1:13">
      <c r="A90" s="214" t="s">
        <v>824</v>
      </c>
      <c r="B90" s="214" t="s">
        <v>825</v>
      </c>
      <c r="C90" s="214" t="s">
        <v>1210</v>
      </c>
      <c r="D90" s="214" t="s">
        <v>846</v>
      </c>
      <c r="E90" s="214" t="s">
        <v>399</v>
      </c>
      <c r="F90" s="214" t="s">
        <v>832</v>
      </c>
      <c r="G90" s="214" t="s">
        <v>830</v>
      </c>
      <c r="H90" s="215" t="s">
        <v>1669</v>
      </c>
      <c r="I90" s="218"/>
      <c r="J90" s="217" t="s">
        <v>1713</v>
      </c>
      <c r="K90" s="218"/>
      <c r="L90" s="215" t="s">
        <v>1671</v>
      </c>
      <c r="M90" s="219"/>
    </row>
    <row r="91" ht="38" customHeight="1" spans="1:13">
      <c r="A91" s="214" t="s">
        <v>824</v>
      </c>
      <c r="B91" s="214" t="s">
        <v>825</v>
      </c>
      <c r="C91" s="214" t="s">
        <v>1113</v>
      </c>
      <c r="D91" s="214" t="s">
        <v>827</v>
      </c>
      <c r="E91" s="214" t="s">
        <v>397</v>
      </c>
      <c r="F91" s="214" t="s">
        <v>1114</v>
      </c>
      <c r="G91" s="214" t="s">
        <v>830</v>
      </c>
      <c r="H91" s="215" t="s">
        <v>1669</v>
      </c>
      <c r="I91" s="218"/>
      <c r="J91" s="217" t="s">
        <v>1714</v>
      </c>
      <c r="K91" s="218"/>
      <c r="L91" s="215" t="s">
        <v>1671</v>
      </c>
      <c r="M91" s="219"/>
    </row>
    <row r="92" ht="38" customHeight="1" spans="1:13">
      <c r="A92" s="214" t="s">
        <v>824</v>
      </c>
      <c r="B92" s="214" t="s">
        <v>825</v>
      </c>
      <c r="C92" s="214" t="s">
        <v>1715</v>
      </c>
      <c r="D92" s="214" t="s">
        <v>827</v>
      </c>
      <c r="E92" s="214" t="s">
        <v>400</v>
      </c>
      <c r="F92" s="214" t="s">
        <v>832</v>
      </c>
      <c r="G92" s="214" t="s">
        <v>830</v>
      </c>
      <c r="H92" s="215" t="s">
        <v>1669</v>
      </c>
      <c r="I92" s="218"/>
      <c r="J92" s="217" t="s">
        <v>1716</v>
      </c>
      <c r="K92" s="218"/>
      <c r="L92" s="215" t="s">
        <v>1671</v>
      </c>
      <c r="M92" s="219"/>
    </row>
    <row r="93" ht="38" customHeight="1" spans="1:13">
      <c r="A93" s="214" t="s">
        <v>824</v>
      </c>
      <c r="B93" s="214" t="s">
        <v>825</v>
      </c>
      <c r="C93" s="214" t="s">
        <v>1255</v>
      </c>
      <c r="D93" s="214" t="s">
        <v>827</v>
      </c>
      <c r="E93" s="214" t="s">
        <v>430</v>
      </c>
      <c r="F93" s="214" t="s">
        <v>832</v>
      </c>
      <c r="G93" s="214" t="s">
        <v>830</v>
      </c>
      <c r="H93" s="215" t="s">
        <v>1669</v>
      </c>
      <c r="I93" s="218"/>
      <c r="J93" s="217" t="s">
        <v>1717</v>
      </c>
      <c r="K93" s="218"/>
      <c r="L93" s="215" t="s">
        <v>1671</v>
      </c>
      <c r="M93" s="219"/>
    </row>
    <row r="94" ht="38" customHeight="1" spans="1:13">
      <c r="A94" s="214" t="s">
        <v>824</v>
      </c>
      <c r="B94" s="214" t="s">
        <v>825</v>
      </c>
      <c r="C94" s="214" t="s">
        <v>1035</v>
      </c>
      <c r="D94" s="214" t="s">
        <v>846</v>
      </c>
      <c r="E94" s="214" t="s">
        <v>1036</v>
      </c>
      <c r="F94" s="214" t="s">
        <v>1037</v>
      </c>
      <c r="G94" s="214" t="s">
        <v>830</v>
      </c>
      <c r="H94" s="215" t="s">
        <v>1669</v>
      </c>
      <c r="I94" s="218"/>
      <c r="J94" s="217" t="s">
        <v>1718</v>
      </c>
      <c r="K94" s="218"/>
      <c r="L94" s="215" t="s">
        <v>1671</v>
      </c>
      <c r="M94" s="219"/>
    </row>
    <row r="95" ht="38" customHeight="1" spans="1:13">
      <c r="A95" s="214" t="s">
        <v>824</v>
      </c>
      <c r="B95" s="214" t="s">
        <v>852</v>
      </c>
      <c r="C95" s="214" t="s">
        <v>1719</v>
      </c>
      <c r="D95" s="214" t="s">
        <v>846</v>
      </c>
      <c r="E95" s="214" t="s">
        <v>933</v>
      </c>
      <c r="F95" s="214" t="s">
        <v>836</v>
      </c>
      <c r="G95" s="214" t="s">
        <v>830</v>
      </c>
      <c r="H95" s="215" t="s">
        <v>1669</v>
      </c>
      <c r="I95" s="218"/>
      <c r="J95" s="217" t="s">
        <v>1720</v>
      </c>
      <c r="K95" s="218"/>
      <c r="L95" s="215" t="s">
        <v>1671</v>
      </c>
      <c r="M95" s="219"/>
    </row>
    <row r="96" ht="38" customHeight="1" spans="1:13">
      <c r="A96" s="214" t="s">
        <v>824</v>
      </c>
      <c r="B96" s="214" t="s">
        <v>852</v>
      </c>
      <c r="C96" s="214" t="s">
        <v>1245</v>
      </c>
      <c r="D96" s="214" t="s">
        <v>827</v>
      </c>
      <c r="E96" s="214" t="s">
        <v>859</v>
      </c>
      <c r="F96" s="214" t="s">
        <v>841</v>
      </c>
      <c r="G96" s="214" t="s">
        <v>842</v>
      </c>
      <c r="H96" s="215" t="s">
        <v>1669</v>
      </c>
      <c r="I96" s="218"/>
      <c r="J96" s="217" t="s">
        <v>1721</v>
      </c>
      <c r="K96" s="218"/>
      <c r="L96" s="215" t="s">
        <v>1671</v>
      </c>
      <c r="M96" s="219"/>
    </row>
    <row r="97" ht="38" customHeight="1" spans="1:13">
      <c r="A97" s="214" t="s">
        <v>824</v>
      </c>
      <c r="B97" s="214" t="s">
        <v>852</v>
      </c>
      <c r="C97" s="214" t="s">
        <v>1442</v>
      </c>
      <c r="D97" s="214" t="s">
        <v>846</v>
      </c>
      <c r="E97" s="214" t="s">
        <v>894</v>
      </c>
      <c r="F97" s="214" t="s">
        <v>836</v>
      </c>
      <c r="G97" s="214" t="s">
        <v>830</v>
      </c>
      <c r="H97" s="215" t="s">
        <v>1669</v>
      </c>
      <c r="I97" s="218"/>
      <c r="J97" s="217" t="s">
        <v>1722</v>
      </c>
      <c r="K97" s="218"/>
      <c r="L97" s="215" t="s">
        <v>1671</v>
      </c>
      <c r="M97" s="219"/>
    </row>
    <row r="98" ht="38" customHeight="1" spans="1:13">
      <c r="A98" s="214" t="s">
        <v>824</v>
      </c>
      <c r="B98" s="214" t="s">
        <v>852</v>
      </c>
      <c r="C98" s="214" t="s">
        <v>1723</v>
      </c>
      <c r="D98" s="214" t="s">
        <v>846</v>
      </c>
      <c r="E98" s="214" t="s">
        <v>1207</v>
      </c>
      <c r="F98" s="214" t="s">
        <v>836</v>
      </c>
      <c r="G98" s="214" t="s">
        <v>830</v>
      </c>
      <c r="H98" s="215" t="s">
        <v>1669</v>
      </c>
      <c r="I98" s="218"/>
      <c r="J98" s="217" t="s">
        <v>1724</v>
      </c>
      <c r="K98" s="218"/>
      <c r="L98" s="215" t="s">
        <v>1671</v>
      </c>
      <c r="M98" s="219"/>
    </row>
    <row r="99" ht="38" customHeight="1" spans="1:13">
      <c r="A99" s="214" t="s">
        <v>824</v>
      </c>
      <c r="B99" s="214" t="s">
        <v>852</v>
      </c>
      <c r="C99" s="214" t="s">
        <v>942</v>
      </c>
      <c r="D99" s="214" t="s">
        <v>846</v>
      </c>
      <c r="E99" s="214" t="s">
        <v>878</v>
      </c>
      <c r="F99" s="214" t="s">
        <v>836</v>
      </c>
      <c r="G99" s="214" t="s">
        <v>830</v>
      </c>
      <c r="H99" s="215" t="s">
        <v>1669</v>
      </c>
      <c r="I99" s="218"/>
      <c r="J99" s="217" t="s">
        <v>1725</v>
      </c>
      <c r="K99" s="218"/>
      <c r="L99" s="215" t="s">
        <v>1671</v>
      </c>
      <c r="M99" s="219"/>
    </row>
    <row r="100" ht="38" customHeight="1" spans="1:13">
      <c r="A100" s="214" t="s">
        <v>824</v>
      </c>
      <c r="B100" s="214" t="s">
        <v>852</v>
      </c>
      <c r="C100" s="214" t="s">
        <v>1264</v>
      </c>
      <c r="D100" s="214" t="s">
        <v>827</v>
      </c>
      <c r="E100" s="214" t="s">
        <v>828</v>
      </c>
      <c r="F100" s="214" t="s">
        <v>836</v>
      </c>
      <c r="G100" s="214" t="s">
        <v>830</v>
      </c>
      <c r="H100" s="215" t="s">
        <v>1669</v>
      </c>
      <c r="I100" s="218"/>
      <c r="J100" s="217" t="s">
        <v>1726</v>
      </c>
      <c r="K100" s="218"/>
      <c r="L100" s="215" t="s">
        <v>1671</v>
      </c>
      <c r="M100" s="219"/>
    </row>
    <row r="101" ht="38" customHeight="1" spans="1:13">
      <c r="A101" s="214" t="s">
        <v>824</v>
      </c>
      <c r="B101" s="214" t="s">
        <v>852</v>
      </c>
      <c r="C101" s="214" t="s">
        <v>1280</v>
      </c>
      <c r="D101" s="214" t="s">
        <v>846</v>
      </c>
      <c r="E101" s="214" t="s">
        <v>940</v>
      </c>
      <c r="F101" s="214" t="s">
        <v>836</v>
      </c>
      <c r="G101" s="214" t="s">
        <v>830</v>
      </c>
      <c r="H101" s="215" t="s">
        <v>1669</v>
      </c>
      <c r="I101" s="218"/>
      <c r="J101" s="217" t="s">
        <v>1727</v>
      </c>
      <c r="K101" s="218"/>
      <c r="L101" s="215" t="s">
        <v>1671</v>
      </c>
      <c r="M101" s="219"/>
    </row>
    <row r="102" ht="38" customHeight="1" spans="1:13">
      <c r="A102" s="214" t="s">
        <v>824</v>
      </c>
      <c r="B102" s="214" t="s">
        <v>852</v>
      </c>
      <c r="C102" s="214" t="s">
        <v>1024</v>
      </c>
      <c r="D102" s="214" t="s">
        <v>827</v>
      </c>
      <c r="E102" s="214" t="s">
        <v>828</v>
      </c>
      <c r="F102" s="214" t="s">
        <v>836</v>
      </c>
      <c r="G102" s="214" t="s">
        <v>830</v>
      </c>
      <c r="H102" s="215" t="s">
        <v>1669</v>
      </c>
      <c r="I102" s="218"/>
      <c r="J102" s="217" t="s">
        <v>1728</v>
      </c>
      <c r="K102" s="218"/>
      <c r="L102" s="215" t="s">
        <v>1671</v>
      </c>
      <c r="M102" s="219"/>
    </row>
    <row r="103" ht="38" customHeight="1" spans="1:13">
      <c r="A103" s="214" t="s">
        <v>824</v>
      </c>
      <c r="B103" s="214" t="s">
        <v>852</v>
      </c>
      <c r="C103" s="214" t="s">
        <v>1729</v>
      </c>
      <c r="D103" s="214" t="s">
        <v>846</v>
      </c>
      <c r="E103" s="214" t="s">
        <v>894</v>
      </c>
      <c r="F103" s="214" t="s">
        <v>836</v>
      </c>
      <c r="G103" s="214" t="s">
        <v>830</v>
      </c>
      <c r="H103" s="215" t="s">
        <v>1669</v>
      </c>
      <c r="I103" s="218"/>
      <c r="J103" s="217" t="s">
        <v>1730</v>
      </c>
      <c r="K103" s="218"/>
      <c r="L103" s="215" t="s">
        <v>1671</v>
      </c>
      <c r="M103" s="219"/>
    </row>
    <row r="104" ht="38" customHeight="1" spans="1:13">
      <c r="A104" s="214" t="s">
        <v>824</v>
      </c>
      <c r="B104" s="214" t="s">
        <v>852</v>
      </c>
      <c r="C104" s="214" t="s">
        <v>1731</v>
      </c>
      <c r="D104" s="214" t="s">
        <v>827</v>
      </c>
      <c r="E104" s="214" t="s">
        <v>828</v>
      </c>
      <c r="F104" s="214" t="s">
        <v>836</v>
      </c>
      <c r="G104" s="214" t="s">
        <v>830</v>
      </c>
      <c r="H104" s="215" t="s">
        <v>1669</v>
      </c>
      <c r="I104" s="218"/>
      <c r="J104" s="217" t="s">
        <v>1732</v>
      </c>
      <c r="K104" s="218"/>
      <c r="L104" s="215" t="s">
        <v>1671</v>
      </c>
      <c r="M104" s="219"/>
    </row>
    <row r="105" ht="38" customHeight="1" spans="1:13">
      <c r="A105" s="214" t="s">
        <v>824</v>
      </c>
      <c r="B105" s="214" t="s">
        <v>852</v>
      </c>
      <c r="C105" s="214" t="s">
        <v>1733</v>
      </c>
      <c r="D105" s="214" t="s">
        <v>846</v>
      </c>
      <c r="E105" s="214" t="s">
        <v>878</v>
      </c>
      <c r="F105" s="214" t="s">
        <v>836</v>
      </c>
      <c r="G105" s="214" t="s">
        <v>830</v>
      </c>
      <c r="H105" s="215" t="s">
        <v>1669</v>
      </c>
      <c r="I105" s="218"/>
      <c r="J105" s="217" t="s">
        <v>1734</v>
      </c>
      <c r="K105" s="218"/>
      <c r="L105" s="215" t="s">
        <v>1671</v>
      </c>
      <c r="M105" s="219"/>
    </row>
    <row r="106" ht="38" customHeight="1" spans="1:13">
      <c r="A106" s="214" t="s">
        <v>824</v>
      </c>
      <c r="B106" s="214" t="s">
        <v>852</v>
      </c>
      <c r="C106" s="214" t="s">
        <v>1249</v>
      </c>
      <c r="D106" s="214" t="s">
        <v>827</v>
      </c>
      <c r="E106" s="214" t="s">
        <v>828</v>
      </c>
      <c r="F106" s="214" t="s">
        <v>836</v>
      </c>
      <c r="G106" s="214" t="s">
        <v>830</v>
      </c>
      <c r="H106" s="215" t="s">
        <v>1669</v>
      </c>
      <c r="I106" s="218"/>
      <c r="J106" s="217" t="s">
        <v>1735</v>
      </c>
      <c r="K106" s="218"/>
      <c r="L106" s="215" t="s">
        <v>1671</v>
      </c>
      <c r="M106" s="219"/>
    </row>
    <row r="107" ht="38" customHeight="1" spans="1:13">
      <c r="A107" s="214" t="s">
        <v>824</v>
      </c>
      <c r="B107" s="214" t="s">
        <v>852</v>
      </c>
      <c r="C107" s="214" t="s">
        <v>1362</v>
      </c>
      <c r="D107" s="214" t="s">
        <v>846</v>
      </c>
      <c r="E107" s="214" t="s">
        <v>933</v>
      </c>
      <c r="F107" s="214" t="s">
        <v>836</v>
      </c>
      <c r="G107" s="214" t="s">
        <v>830</v>
      </c>
      <c r="H107" s="215" t="s">
        <v>1669</v>
      </c>
      <c r="I107" s="218"/>
      <c r="J107" s="217" t="s">
        <v>1736</v>
      </c>
      <c r="K107" s="218"/>
      <c r="L107" s="215" t="s">
        <v>1671</v>
      </c>
      <c r="M107" s="219"/>
    </row>
    <row r="108" ht="38" customHeight="1" spans="1:13">
      <c r="A108" s="214" t="s">
        <v>824</v>
      </c>
      <c r="B108" s="214" t="s">
        <v>852</v>
      </c>
      <c r="C108" s="214" t="s">
        <v>1427</v>
      </c>
      <c r="D108" s="214" t="s">
        <v>846</v>
      </c>
      <c r="E108" s="214" t="s">
        <v>933</v>
      </c>
      <c r="F108" s="214" t="s">
        <v>836</v>
      </c>
      <c r="G108" s="214" t="s">
        <v>830</v>
      </c>
      <c r="H108" s="215" t="s">
        <v>1669</v>
      </c>
      <c r="I108" s="218"/>
      <c r="J108" s="217" t="s">
        <v>1737</v>
      </c>
      <c r="K108" s="218"/>
      <c r="L108" s="215" t="s">
        <v>1671</v>
      </c>
      <c r="M108" s="219"/>
    </row>
    <row r="109" ht="38" customHeight="1" spans="1:13">
      <c r="A109" s="214" t="s">
        <v>824</v>
      </c>
      <c r="B109" s="214" t="s">
        <v>852</v>
      </c>
      <c r="C109" s="214" t="s">
        <v>1738</v>
      </c>
      <c r="D109" s="214" t="s">
        <v>827</v>
      </c>
      <c r="E109" s="214" t="s">
        <v>1056</v>
      </c>
      <c r="F109" s="214" t="s">
        <v>841</v>
      </c>
      <c r="G109" s="214" t="s">
        <v>842</v>
      </c>
      <c r="H109" s="215" t="s">
        <v>1669</v>
      </c>
      <c r="I109" s="218"/>
      <c r="J109" s="217" t="s">
        <v>1739</v>
      </c>
      <c r="K109" s="218"/>
      <c r="L109" s="215" t="s">
        <v>1671</v>
      </c>
      <c r="M109" s="219"/>
    </row>
    <row r="110" ht="38" customHeight="1" spans="1:13">
      <c r="A110" s="214" t="s">
        <v>824</v>
      </c>
      <c r="B110" s="214" t="s">
        <v>852</v>
      </c>
      <c r="C110" s="214" t="s">
        <v>939</v>
      </c>
      <c r="D110" s="214" t="s">
        <v>846</v>
      </c>
      <c r="E110" s="214" t="s">
        <v>940</v>
      </c>
      <c r="F110" s="214" t="s">
        <v>836</v>
      </c>
      <c r="G110" s="214" t="s">
        <v>830</v>
      </c>
      <c r="H110" s="215" t="s">
        <v>1669</v>
      </c>
      <c r="I110" s="218"/>
      <c r="J110" s="217" t="s">
        <v>1740</v>
      </c>
      <c r="K110" s="218"/>
      <c r="L110" s="215" t="s">
        <v>1671</v>
      </c>
      <c r="M110" s="219"/>
    </row>
    <row r="111" ht="38" customHeight="1" spans="1:13">
      <c r="A111" s="214" t="s">
        <v>824</v>
      </c>
      <c r="B111" s="214" t="s">
        <v>852</v>
      </c>
      <c r="C111" s="214" t="s">
        <v>1741</v>
      </c>
      <c r="D111" s="214" t="s">
        <v>846</v>
      </c>
      <c r="E111" s="214" t="s">
        <v>923</v>
      </c>
      <c r="F111" s="214" t="s">
        <v>836</v>
      </c>
      <c r="G111" s="214" t="s">
        <v>830</v>
      </c>
      <c r="H111" s="215" t="s">
        <v>1669</v>
      </c>
      <c r="I111" s="218"/>
      <c r="J111" s="217" t="s">
        <v>1742</v>
      </c>
      <c r="K111" s="218"/>
      <c r="L111" s="215" t="s">
        <v>1671</v>
      </c>
      <c r="M111" s="219"/>
    </row>
    <row r="112" ht="38" customHeight="1" spans="1:13">
      <c r="A112" s="214" t="s">
        <v>824</v>
      </c>
      <c r="B112" s="214" t="s">
        <v>852</v>
      </c>
      <c r="C112" s="214" t="s">
        <v>1743</v>
      </c>
      <c r="D112" s="214" t="s">
        <v>827</v>
      </c>
      <c r="E112" s="214" t="s">
        <v>828</v>
      </c>
      <c r="F112" s="214" t="s">
        <v>836</v>
      </c>
      <c r="G112" s="214" t="s">
        <v>830</v>
      </c>
      <c r="H112" s="215" t="s">
        <v>1669</v>
      </c>
      <c r="I112" s="218"/>
      <c r="J112" s="217" t="s">
        <v>1744</v>
      </c>
      <c r="K112" s="218"/>
      <c r="L112" s="215" t="s">
        <v>1671</v>
      </c>
      <c r="M112" s="219"/>
    </row>
    <row r="113" ht="38" customHeight="1" spans="1:13">
      <c r="A113" s="214" t="s">
        <v>824</v>
      </c>
      <c r="B113" s="214" t="s">
        <v>852</v>
      </c>
      <c r="C113" s="214" t="s">
        <v>1745</v>
      </c>
      <c r="D113" s="214" t="s">
        <v>827</v>
      </c>
      <c r="E113" s="214" t="s">
        <v>828</v>
      </c>
      <c r="F113" s="214" t="s">
        <v>836</v>
      </c>
      <c r="G113" s="214" t="s">
        <v>830</v>
      </c>
      <c r="H113" s="215" t="s">
        <v>1669</v>
      </c>
      <c r="I113" s="218"/>
      <c r="J113" s="217" t="s">
        <v>1746</v>
      </c>
      <c r="K113" s="218"/>
      <c r="L113" s="215" t="s">
        <v>1671</v>
      </c>
      <c r="M113" s="219"/>
    </row>
    <row r="114" ht="38" customHeight="1" spans="1:13">
      <c r="A114" s="214" t="s">
        <v>824</v>
      </c>
      <c r="B114" s="214" t="s">
        <v>852</v>
      </c>
      <c r="C114" s="214" t="s">
        <v>1433</v>
      </c>
      <c r="D114" s="214" t="s">
        <v>827</v>
      </c>
      <c r="E114" s="214" t="s">
        <v>873</v>
      </c>
      <c r="F114" s="214" t="s">
        <v>836</v>
      </c>
      <c r="G114" s="214" t="s">
        <v>830</v>
      </c>
      <c r="H114" s="215" t="s">
        <v>1669</v>
      </c>
      <c r="I114" s="218"/>
      <c r="J114" s="217" t="s">
        <v>1747</v>
      </c>
      <c r="K114" s="218"/>
      <c r="L114" s="215" t="s">
        <v>1671</v>
      </c>
      <c r="M114" s="219"/>
    </row>
    <row r="115" ht="38" customHeight="1" spans="1:13">
      <c r="A115" s="214" t="s">
        <v>824</v>
      </c>
      <c r="B115" s="214" t="s">
        <v>852</v>
      </c>
      <c r="C115" s="214" t="s">
        <v>1748</v>
      </c>
      <c r="D115" s="214" t="s">
        <v>846</v>
      </c>
      <c r="E115" s="214" t="s">
        <v>878</v>
      </c>
      <c r="F115" s="214" t="s">
        <v>836</v>
      </c>
      <c r="G115" s="214" t="s">
        <v>830</v>
      </c>
      <c r="H115" s="215" t="s">
        <v>1669</v>
      </c>
      <c r="I115" s="218"/>
      <c r="J115" s="217" t="s">
        <v>1749</v>
      </c>
      <c r="K115" s="218"/>
      <c r="L115" s="215" t="s">
        <v>1671</v>
      </c>
      <c r="M115" s="219"/>
    </row>
    <row r="116" ht="38" customHeight="1" spans="1:13">
      <c r="A116" s="214" t="s">
        <v>824</v>
      </c>
      <c r="B116" s="214" t="s">
        <v>852</v>
      </c>
      <c r="C116" s="214" t="s">
        <v>1303</v>
      </c>
      <c r="D116" s="214" t="s">
        <v>827</v>
      </c>
      <c r="E116" s="214" t="s">
        <v>828</v>
      </c>
      <c r="F116" s="214" t="s">
        <v>836</v>
      </c>
      <c r="G116" s="214" t="s">
        <v>830</v>
      </c>
      <c r="H116" s="215" t="s">
        <v>1669</v>
      </c>
      <c r="I116" s="218"/>
      <c r="J116" s="217" t="s">
        <v>1750</v>
      </c>
      <c r="K116" s="218"/>
      <c r="L116" s="215" t="s">
        <v>1671</v>
      </c>
      <c r="M116" s="219"/>
    </row>
    <row r="117" ht="38" customHeight="1" spans="1:13">
      <c r="A117" s="214" t="s">
        <v>824</v>
      </c>
      <c r="B117" s="214" t="s">
        <v>852</v>
      </c>
      <c r="C117" s="214" t="s">
        <v>1751</v>
      </c>
      <c r="D117" s="214" t="s">
        <v>1053</v>
      </c>
      <c r="E117" s="214" t="s">
        <v>396</v>
      </c>
      <c r="F117" s="214" t="s">
        <v>836</v>
      </c>
      <c r="G117" s="214" t="s">
        <v>830</v>
      </c>
      <c r="H117" s="215" t="s">
        <v>1669</v>
      </c>
      <c r="I117" s="218"/>
      <c r="J117" s="217" t="s">
        <v>1752</v>
      </c>
      <c r="K117" s="218"/>
      <c r="L117" s="215" t="s">
        <v>1671</v>
      </c>
      <c r="M117" s="219"/>
    </row>
    <row r="118" ht="38" customHeight="1" spans="1:13">
      <c r="A118" s="214" t="s">
        <v>824</v>
      </c>
      <c r="B118" s="214" t="s">
        <v>852</v>
      </c>
      <c r="C118" s="214" t="s">
        <v>1181</v>
      </c>
      <c r="D118" s="214" t="s">
        <v>827</v>
      </c>
      <c r="E118" s="214" t="s">
        <v>828</v>
      </c>
      <c r="F118" s="214" t="s">
        <v>836</v>
      </c>
      <c r="G118" s="214" t="s">
        <v>830</v>
      </c>
      <c r="H118" s="215" t="s">
        <v>1669</v>
      </c>
      <c r="I118" s="218"/>
      <c r="J118" s="217" t="s">
        <v>1753</v>
      </c>
      <c r="K118" s="218"/>
      <c r="L118" s="215" t="s">
        <v>1671</v>
      </c>
      <c r="M118" s="219"/>
    </row>
    <row r="119" ht="38" customHeight="1" spans="1:13">
      <c r="A119" s="214" t="s">
        <v>824</v>
      </c>
      <c r="B119" s="214" t="s">
        <v>852</v>
      </c>
      <c r="C119" s="214" t="s">
        <v>869</v>
      </c>
      <c r="D119" s="214" t="s">
        <v>827</v>
      </c>
      <c r="E119" s="214" t="s">
        <v>1754</v>
      </c>
      <c r="F119" s="214" t="s">
        <v>841</v>
      </c>
      <c r="G119" s="214" t="s">
        <v>842</v>
      </c>
      <c r="H119" s="215" t="s">
        <v>1669</v>
      </c>
      <c r="I119" s="218"/>
      <c r="J119" s="217" t="s">
        <v>1755</v>
      </c>
      <c r="K119" s="218"/>
      <c r="L119" s="215" t="s">
        <v>1671</v>
      </c>
      <c r="M119" s="219"/>
    </row>
    <row r="120" ht="38" customHeight="1" spans="1:13">
      <c r="A120" s="214" t="s">
        <v>824</v>
      </c>
      <c r="B120" s="214" t="s">
        <v>852</v>
      </c>
      <c r="C120" s="214" t="s">
        <v>1756</v>
      </c>
      <c r="D120" s="214" t="s">
        <v>827</v>
      </c>
      <c r="E120" s="214" t="s">
        <v>828</v>
      </c>
      <c r="F120" s="214" t="s">
        <v>836</v>
      </c>
      <c r="G120" s="214" t="s">
        <v>830</v>
      </c>
      <c r="H120" s="215" t="s">
        <v>1669</v>
      </c>
      <c r="I120" s="218"/>
      <c r="J120" s="217" t="s">
        <v>1757</v>
      </c>
      <c r="K120" s="218"/>
      <c r="L120" s="215" t="s">
        <v>1671</v>
      </c>
      <c r="M120" s="219"/>
    </row>
    <row r="121" ht="38" customHeight="1" spans="1:13">
      <c r="A121" s="214" t="s">
        <v>824</v>
      </c>
      <c r="B121" s="214" t="s">
        <v>852</v>
      </c>
      <c r="C121" s="214" t="s">
        <v>1758</v>
      </c>
      <c r="D121" s="214" t="s">
        <v>827</v>
      </c>
      <c r="E121" s="214" t="s">
        <v>828</v>
      </c>
      <c r="F121" s="214" t="s">
        <v>836</v>
      </c>
      <c r="G121" s="214" t="s">
        <v>830</v>
      </c>
      <c r="H121" s="215" t="s">
        <v>1669</v>
      </c>
      <c r="I121" s="218"/>
      <c r="J121" s="217" t="s">
        <v>1759</v>
      </c>
      <c r="K121" s="218"/>
      <c r="L121" s="215" t="s">
        <v>1671</v>
      </c>
      <c r="M121" s="219"/>
    </row>
    <row r="122" ht="38" customHeight="1" spans="1:13">
      <c r="A122" s="214" t="s">
        <v>824</v>
      </c>
      <c r="B122" s="214" t="s">
        <v>852</v>
      </c>
      <c r="C122" s="214" t="s">
        <v>1760</v>
      </c>
      <c r="D122" s="214" t="s">
        <v>827</v>
      </c>
      <c r="E122" s="214" t="s">
        <v>828</v>
      </c>
      <c r="F122" s="214" t="s">
        <v>836</v>
      </c>
      <c r="G122" s="214" t="s">
        <v>830</v>
      </c>
      <c r="H122" s="215" t="s">
        <v>1669</v>
      </c>
      <c r="I122" s="218"/>
      <c r="J122" s="217" t="s">
        <v>1761</v>
      </c>
      <c r="K122" s="218"/>
      <c r="L122" s="215" t="s">
        <v>1671</v>
      </c>
      <c r="M122" s="219"/>
    </row>
    <row r="123" ht="38" customHeight="1" spans="1:13">
      <c r="A123" s="214" t="s">
        <v>824</v>
      </c>
      <c r="B123" s="214" t="s">
        <v>852</v>
      </c>
      <c r="C123" s="214" t="s">
        <v>1118</v>
      </c>
      <c r="D123" s="214" t="s">
        <v>827</v>
      </c>
      <c r="E123" s="214" t="s">
        <v>828</v>
      </c>
      <c r="F123" s="214" t="s">
        <v>836</v>
      </c>
      <c r="G123" s="214" t="s">
        <v>830</v>
      </c>
      <c r="H123" s="215" t="s">
        <v>1669</v>
      </c>
      <c r="I123" s="218"/>
      <c r="J123" s="217" t="s">
        <v>1762</v>
      </c>
      <c r="K123" s="218"/>
      <c r="L123" s="215" t="s">
        <v>1671</v>
      </c>
      <c r="M123" s="219"/>
    </row>
    <row r="124" ht="38" customHeight="1" spans="1:13">
      <c r="A124" s="214" t="s">
        <v>824</v>
      </c>
      <c r="B124" s="214" t="s">
        <v>852</v>
      </c>
      <c r="C124" s="214" t="s">
        <v>1763</v>
      </c>
      <c r="D124" s="214" t="s">
        <v>846</v>
      </c>
      <c r="E124" s="214" t="s">
        <v>923</v>
      </c>
      <c r="F124" s="214" t="s">
        <v>836</v>
      </c>
      <c r="G124" s="214" t="s">
        <v>830</v>
      </c>
      <c r="H124" s="215" t="s">
        <v>1669</v>
      </c>
      <c r="I124" s="218"/>
      <c r="J124" s="217" t="s">
        <v>1764</v>
      </c>
      <c r="K124" s="218"/>
      <c r="L124" s="215" t="s">
        <v>1671</v>
      </c>
      <c r="M124" s="219"/>
    </row>
    <row r="125" ht="38" customHeight="1" spans="1:13">
      <c r="A125" s="214" t="s">
        <v>824</v>
      </c>
      <c r="B125" s="214" t="s">
        <v>852</v>
      </c>
      <c r="C125" s="214" t="s">
        <v>946</v>
      </c>
      <c r="D125" s="214" t="s">
        <v>846</v>
      </c>
      <c r="E125" s="214" t="s">
        <v>947</v>
      </c>
      <c r="F125" s="214" t="s">
        <v>836</v>
      </c>
      <c r="G125" s="214" t="s">
        <v>830</v>
      </c>
      <c r="H125" s="215" t="s">
        <v>1669</v>
      </c>
      <c r="I125" s="218"/>
      <c r="J125" s="217" t="s">
        <v>1765</v>
      </c>
      <c r="K125" s="218"/>
      <c r="L125" s="215" t="s">
        <v>1671</v>
      </c>
      <c r="M125" s="219"/>
    </row>
    <row r="126" ht="38" customHeight="1" spans="1:13">
      <c r="A126" s="214" t="s">
        <v>824</v>
      </c>
      <c r="B126" s="214" t="s">
        <v>852</v>
      </c>
      <c r="C126" s="214" t="s">
        <v>1766</v>
      </c>
      <c r="D126" s="214" t="s">
        <v>846</v>
      </c>
      <c r="E126" s="214" t="s">
        <v>878</v>
      </c>
      <c r="F126" s="214" t="s">
        <v>836</v>
      </c>
      <c r="G126" s="214" t="s">
        <v>830</v>
      </c>
      <c r="H126" s="215" t="s">
        <v>1669</v>
      </c>
      <c r="I126" s="218"/>
      <c r="J126" s="217" t="s">
        <v>1767</v>
      </c>
      <c r="K126" s="218"/>
      <c r="L126" s="215" t="s">
        <v>1671</v>
      </c>
      <c r="M126" s="219"/>
    </row>
    <row r="127" ht="38" customHeight="1" spans="1:13">
      <c r="A127" s="214" t="s">
        <v>824</v>
      </c>
      <c r="B127" s="214" t="s">
        <v>852</v>
      </c>
      <c r="C127" s="214" t="s">
        <v>1768</v>
      </c>
      <c r="D127" s="214" t="s">
        <v>827</v>
      </c>
      <c r="E127" s="214" t="s">
        <v>828</v>
      </c>
      <c r="F127" s="214" t="s">
        <v>836</v>
      </c>
      <c r="G127" s="214" t="s">
        <v>830</v>
      </c>
      <c r="H127" s="215" t="s">
        <v>1669</v>
      </c>
      <c r="I127" s="218"/>
      <c r="J127" s="217" t="s">
        <v>1769</v>
      </c>
      <c r="K127" s="218"/>
      <c r="L127" s="215" t="s">
        <v>1671</v>
      </c>
      <c r="M127" s="219"/>
    </row>
    <row r="128" ht="38" customHeight="1" spans="1:13">
      <c r="A128" s="214" t="s">
        <v>824</v>
      </c>
      <c r="B128" s="214" t="s">
        <v>852</v>
      </c>
      <c r="C128" s="214" t="s">
        <v>1137</v>
      </c>
      <c r="D128" s="214" t="s">
        <v>827</v>
      </c>
      <c r="E128" s="214" t="s">
        <v>828</v>
      </c>
      <c r="F128" s="214" t="s">
        <v>836</v>
      </c>
      <c r="G128" s="214" t="s">
        <v>830</v>
      </c>
      <c r="H128" s="215" t="s">
        <v>1669</v>
      </c>
      <c r="I128" s="218"/>
      <c r="J128" s="217" t="s">
        <v>1770</v>
      </c>
      <c r="K128" s="218"/>
      <c r="L128" s="215" t="s">
        <v>1671</v>
      </c>
      <c r="M128" s="219"/>
    </row>
    <row r="129" ht="38" customHeight="1" spans="1:13">
      <c r="A129" s="214" t="s">
        <v>824</v>
      </c>
      <c r="B129" s="214" t="s">
        <v>852</v>
      </c>
      <c r="C129" s="214" t="s">
        <v>1280</v>
      </c>
      <c r="D129" s="214" t="s">
        <v>846</v>
      </c>
      <c r="E129" s="214" t="s">
        <v>940</v>
      </c>
      <c r="F129" s="214" t="s">
        <v>836</v>
      </c>
      <c r="G129" s="214" t="s">
        <v>830</v>
      </c>
      <c r="H129" s="215" t="s">
        <v>1669</v>
      </c>
      <c r="I129" s="218"/>
      <c r="J129" s="217" t="s">
        <v>1727</v>
      </c>
      <c r="K129" s="218"/>
      <c r="L129" s="215" t="s">
        <v>1671</v>
      </c>
      <c r="M129" s="219"/>
    </row>
    <row r="130" ht="38" customHeight="1" spans="1:13">
      <c r="A130" s="214" t="s">
        <v>824</v>
      </c>
      <c r="B130" s="214" t="s">
        <v>852</v>
      </c>
      <c r="C130" s="214" t="s">
        <v>1771</v>
      </c>
      <c r="D130" s="214" t="s">
        <v>846</v>
      </c>
      <c r="E130" s="214" t="s">
        <v>933</v>
      </c>
      <c r="F130" s="214" t="s">
        <v>836</v>
      </c>
      <c r="G130" s="214" t="s">
        <v>830</v>
      </c>
      <c r="H130" s="215" t="s">
        <v>1669</v>
      </c>
      <c r="I130" s="218"/>
      <c r="J130" s="217" t="s">
        <v>1772</v>
      </c>
      <c r="K130" s="218"/>
      <c r="L130" s="215" t="s">
        <v>1671</v>
      </c>
      <c r="M130" s="219"/>
    </row>
    <row r="131" ht="38" customHeight="1" spans="1:13">
      <c r="A131" s="214" t="s">
        <v>824</v>
      </c>
      <c r="B131" s="214" t="s">
        <v>852</v>
      </c>
      <c r="C131" s="214" t="s">
        <v>1773</v>
      </c>
      <c r="D131" s="214" t="s">
        <v>827</v>
      </c>
      <c r="E131" s="214" t="s">
        <v>828</v>
      </c>
      <c r="F131" s="214" t="s">
        <v>836</v>
      </c>
      <c r="G131" s="214" t="s">
        <v>830</v>
      </c>
      <c r="H131" s="215" t="s">
        <v>1669</v>
      </c>
      <c r="I131" s="218"/>
      <c r="J131" s="217" t="s">
        <v>1774</v>
      </c>
      <c r="K131" s="218"/>
      <c r="L131" s="215" t="s">
        <v>1671</v>
      </c>
      <c r="M131" s="219"/>
    </row>
    <row r="132" ht="38" customHeight="1" spans="1:13">
      <c r="A132" s="214" t="s">
        <v>824</v>
      </c>
      <c r="B132" s="214" t="s">
        <v>852</v>
      </c>
      <c r="C132" s="214" t="s">
        <v>1775</v>
      </c>
      <c r="D132" s="214" t="s">
        <v>846</v>
      </c>
      <c r="E132" s="214" t="s">
        <v>878</v>
      </c>
      <c r="F132" s="214" t="s">
        <v>836</v>
      </c>
      <c r="G132" s="214" t="s">
        <v>830</v>
      </c>
      <c r="H132" s="215" t="s">
        <v>1669</v>
      </c>
      <c r="I132" s="218"/>
      <c r="J132" s="217" t="s">
        <v>1776</v>
      </c>
      <c r="K132" s="218"/>
      <c r="L132" s="215" t="s">
        <v>1671</v>
      </c>
      <c r="M132" s="219"/>
    </row>
    <row r="133" ht="38" customHeight="1" spans="1:13">
      <c r="A133" s="214" t="s">
        <v>824</v>
      </c>
      <c r="B133" s="214" t="s">
        <v>855</v>
      </c>
      <c r="C133" s="214" t="s">
        <v>1025</v>
      </c>
      <c r="D133" s="214" t="s">
        <v>827</v>
      </c>
      <c r="E133" s="214" t="s">
        <v>828</v>
      </c>
      <c r="F133" s="214" t="s">
        <v>836</v>
      </c>
      <c r="G133" s="214" t="s">
        <v>830</v>
      </c>
      <c r="H133" s="215" t="s">
        <v>1669</v>
      </c>
      <c r="I133" s="218"/>
      <c r="J133" s="217" t="s">
        <v>1777</v>
      </c>
      <c r="K133" s="218"/>
      <c r="L133" s="215" t="s">
        <v>1671</v>
      </c>
      <c r="M133" s="219"/>
    </row>
    <row r="134" ht="38" customHeight="1" spans="1:13">
      <c r="A134" s="214" t="s">
        <v>824</v>
      </c>
      <c r="B134" s="214" t="s">
        <v>855</v>
      </c>
      <c r="C134" s="214" t="s">
        <v>1778</v>
      </c>
      <c r="D134" s="214" t="s">
        <v>827</v>
      </c>
      <c r="E134" s="214" t="s">
        <v>828</v>
      </c>
      <c r="F134" s="214" t="s">
        <v>836</v>
      </c>
      <c r="G134" s="214" t="s">
        <v>830</v>
      </c>
      <c r="H134" s="215" t="s">
        <v>1669</v>
      </c>
      <c r="I134" s="218"/>
      <c r="J134" s="217" t="s">
        <v>1779</v>
      </c>
      <c r="K134" s="218"/>
      <c r="L134" s="215" t="s">
        <v>1671</v>
      </c>
      <c r="M134" s="219"/>
    </row>
    <row r="135" ht="38" customHeight="1" spans="1:13">
      <c r="A135" s="214" t="s">
        <v>824</v>
      </c>
      <c r="B135" s="214" t="s">
        <v>855</v>
      </c>
      <c r="C135" s="214" t="s">
        <v>1066</v>
      </c>
      <c r="D135" s="214" t="s">
        <v>827</v>
      </c>
      <c r="E135" s="214" t="s">
        <v>828</v>
      </c>
      <c r="F135" s="214" t="s">
        <v>836</v>
      </c>
      <c r="G135" s="214" t="s">
        <v>830</v>
      </c>
      <c r="H135" s="215" t="s">
        <v>1669</v>
      </c>
      <c r="I135" s="218"/>
      <c r="J135" s="217" t="s">
        <v>1780</v>
      </c>
      <c r="K135" s="218"/>
      <c r="L135" s="215" t="s">
        <v>1671</v>
      </c>
      <c r="M135" s="219"/>
    </row>
    <row r="136" ht="38" customHeight="1" spans="1:13">
      <c r="A136" s="214" t="s">
        <v>824</v>
      </c>
      <c r="B136" s="214" t="s">
        <v>855</v>
      </c>
      <c r="C136" s="214" t="s">
        <v>1781</v>
      </c>
      <c r="D136" s="214" t="s">
        <v>827</v>
      </c>
      <c r="E136" s="214" t="s">
        <v>828</v>
      </c>
      <c r="F136" s="214" t="s">
        <v>836</v>
      </c>
      <c r="G136" s="214" t="s">
        <v>830</v>
      </c>
      <c r="H136" s="215" t="s">
        <v>1669</v>
      </c>
      <c r="I136" s="218"/>
      <c r="J136" s="217" t="s">
        <v>1782</v>
      </c>
      <c r="K136" s="218"/>
      <c r="L136" s="215" t="s">
        <v>1671</v>
      </c>
      <c r="M136" s="219"/>
    </row>
    <row r="137" ht="38" customHeight="1" spans="1:13">
      <c r="A137" s="214" t="s">
        <v>824</v>
      </c>
      <c r="B137" s="214" t="s">
        <v>834</v>
      </c>
      <c r="C137" s="214" t="s">
        <v>1783</v>
      </c>
      <c r="D137" s="214" t="s">
        <v>827</v>
      </c>
      <c r="E137" s="214" t="s">
        <v>1784</v>
      </c>
      <c r="F137" s="214" t="s">
        <v>841</v>
      </c>
      <c r="G137" s="214" t="s">
        <v>842</v>
      </c>
      <c r="H137" s="215" t="s">
        <v>1669</v>
      </c>
      <c r="I137" s="218"/>
      <c r="J137" s="217" t="s">
        <v>1785</v>
      </c>
      <c r="K137" s="218"/>
      <c r="L137" s="215" t="s">
        <v>1671</v>
      </c>
      <c r="M137" s="219"/>
    </row>
    <row r="138" ht="38" customHeight="1" spans="1:13">
      <c r="A138" s="214" t="s">
        <v>824</v>
      </c>
      <c r="B138" s="214" t="s">
        <v>834</v>
      </c>
      <c r="C138" s="214" t="s">
        <v>1786</v>
      </c>
      <c r="D138" s="214" t="s">
        <v>827</v>
      </c>
      <c r="E138" s="214" t="s">
        <v>1787</v>
      </c>
      <c r="F138" s="214" t="s">
        <v>841</v>
      </c>
      <c r="G138" s="214" t="s">
        <v>842</v>
      </c>
      <c r="H138" s="215" t="s">
        <v>1669</v>
      </c>
      <c r="I138" s="218"/>
      <c r="J138" s="217" t="s">
        <v>1788</v>
      </c>
      <c r="K138" s="218"/>
      <c r="L138" s="215" t="s">
        <v>1671</v>
      </c>
      <c r="M138" s="219"/>
    </row>
    <row r="139" ht="38" customHeight="1" spans="1:13">
      <c r="A139" s="214" t="s">
        <v>837</v>
      </c>
      <c r="B139" s="214" t="s">
        <v>948</v>
      </c>
      <c r="C139" s="214" t="s">
        <v>961</v>
      </c>
      <c r="D139" s="214" t="s">
        <v>827</v>
      </c>
      <c r="E139" s="214" t="s">
        <v>881</v>
      </c>
      <c r="F139" s="214" t="s">
        <v>841</v>
      </c>
      <c r="G139" s="214" t="s">
        <v>842</v>
      </c>
      <c r="H139" s="215" t="s">
        <v>1669</v>
      </c>
      <c r="I139" s="218"/>
      <c r="J139" s="217" t="s">
        <v>1789</v>
      </c>
      <c r="K139" s="218"/>
      <c r="L139" s="215" t="s">
        <v>1671</v>
      </c>
      <c r="M139" s="219"/>
    </row>
    <row r="140" ht="38" customHeight="1" spans="1:13">
      <c r="A140" s="214" t="s">
        <v>837</v>
      </c>
      <c r="B140" s="214" t="s">
        <v>948</v>
      </c>
      <c r="C140" s="214" t="s">
        <v>1790</v>
      </c>
      <c r="D140" s="214" t="s">
        <v>846</v>
      </c>
      <c r="E140" s="214" t="s">
        <v>427</v>
      </c>
      <c r="F140" s="214" t="s">
        <v>836</v>
      </c>
      <c r="G140" s="214" t="s">
        <v>830</v>
      </c>
      <c r="H140" s="215" t="s">
        <v>1669</v>
      </c>
      <c r="I140" s="218"/>
      <c r="J140" s="217" t="s">
        <v>1791</v>
      </c>
      <c r="K140" s="218"/>
      <c r="L140" s="215" t="s">
        <v>1671</v>
      </c>
      <c r="M140" s="219"/>
    </row>
    <row r="141" ht="38" customHeight="1" spans="1:13">
      <c r="A141" s="214" t="s">
        <v>837</v>
      </c>
      <c r="B141" s="214" t="s">
        <v>948</v>
      </c>
      <c r="C141" s="214" t="s">
        <v>1792</v>
      </c>
      <c r="D141" s="214" t="s">
        <v>827</v>
      </c>
      <c r="E141" s="214" t="s">
        <v>1793</v>
      </c>
      <c r="F141" s="214" t="s">
        <v>841</v>
      </c>
      <c r="G141" s="214" t="s">
        <v>842</v>
      </c>
      <c r="H141" s="215" t="s">
        <v>1669</v>
      </c>
      <c r="I141" s="218"/>
      <c r="J141" s="217" t="s">
        <v>1792</v>
      </c>
      <c r="K141" s="218"/>
      <c r="L141" s="215" t="s">
        <v>1671</v>
      </c>
      <c r="M141" s="219"/>
    </row>
    <row r="142" ht="38" customHeight="1" spans="1:13">
      <c r="A142" s="214" t="s">
        <v>837</v>
      </c>
      <c r="B142" s="214" t="s">
        <v>948</v>
      </c>
      <c r="C142" s="214" t="s">
        <v>1794</v>
      </c>
      <c r="D142" s="214" t="s">
        <v>827</v>
      </c>
      <c r="E142" s="214" t="s">
        <v>1754</v>
      </c>
      <c r="F142" s="214" t="s">
        <v>841</v>
      </c>
      <c r="G142" s="214" t="s">
        <v>842</v>
      </c>
      <c r="H142" s="215" t="s">
        <v>1669</v>
      </c>
      <c r="I142" s="218"/>
      <c r="J142" s="217" t="s">
        <v>1794</v>
      </c>
      <c r="K142" s="218"/>
      <c r="L142" s="215" t="s">
        <v>1671</v>
      </c>
      <c r="M142" s="219"/>
    </row>
    <row r="143" ht="38" customHeight="1" spans="1:13">
      <c r="A143" s="214" t="s">
        <v>837</v>
      </c>
      <c r="B143" s="214" t="s">
        <v>948</v>
      </c>
      <c r="C143" s="214" t="s">
        <v>1795</v>
      </c>
      <c r="D143" s="214" t="s">
        <v>827</v>
      </c>
      <c r="E143" s="214" t="s">
        <v>881</v>
      </c>
      <c r="F143" s="214" t="s">
        <v>841</v>
      </c>
      <c r="G143" s="214" t="s">
        <v>842</v>
      </c>
      <c r="H143" s="215" t="s">
        <v>1669</v>
      </c>
      <c r="I143" s="218"/>
      <c r="J143" s="217" t="s">
        <v>1795</v>
      </c>
      <c r="K143" s="218"/>
      <c r="L143" s="215" t="s">
        <v>1671</v>
      </c>
      <c r="M143" s="219"/>
    </row>
    <row r="144" ht="38" customHeight="1" spans="1:13">
      <c r="A144" s="214" t="s">
        <v>837</v>
      </c>
      <c r="B144" s="214" t="s">
        <v>948</v>
      </c>
      <c r="C144" s="214" t="s">
        <v>1796</v>
      </c>
      <c r="D144" s="214" t="s">
        <v>827</v>
      </c>
      <c r="E144" s="214" t="s">
        <v>1353</v>
      </c>
      <c r="F144" s="214" t="s">
        <v>841</v>
      </c>
      <c r="G144" s="214" t="s">
        <v>842</v>
      </c>
      <c r="H144" s="215" t="s">
        <v>1669</v>
      </c>
      <c r="I144" s="218"/>
      <c r="J144" s="217" t="s">
        <v>1797</v>
      </c>
      <c r="K144" s="218"/>
      <c r="L144" s="215" t="s">
        <v>1671</v>
      </c>
      <c r="M144" s="219"/>
    </row>
    <row r="145" ht="38" customHeight="1" spans="1:13">
      <c r="A145" s="214" t="s">
        <v>837</v>
      </c>
      <c r="B145" s="214" t="s">
        <v>1041</v>
      </c>
      <c r="C145" s="214" t="s">
        <v>1798</v>
      </c>
      <c r="D145" s="214" t="s">
        <v>846</v>
      </c>
      <c r="E145" s="214" t="s">
        <v>396</v>
      </c>
      <c r="F145" s="214" t="s">
        <v>836</v>
      </c>
      <c r="G145" s="214" t="s">
        <v>830</v>
      </c>
      <c r="H145" s="215" t="s">
        <v>1669</v>
      </c>
      <c r="I145" s="218"/>
      <c r="J145" s="217" t="s">
        <v>1798</v>
      </c>
      <c r="K145" s="218"/>
      <c r="L145" s="215" t="s">
        <v>1671</v>
      </c>
      <c r="M145" s="219"/>
    </row>
    <row r="146" ht="38" customHeight="1" spans="1:13">
      <c r="A146" s="214" t="s">
        <v>837</v>
      </c>
      <c r="B146" s="214" t="s">
        <v>1041</v>
      </c>
      <c r="C146" s="214" t="s">
        <v>1142</v>
      </c>
      <c r="D146" s="214" t="s">
        <v>827</v>
      </c>
      <c r="E146" s="214" t="s">
        <v>1056</v>
      </c>
      <c r="F146" s="214" t="s">
        <v>841</v>
      </c>
      <c r="G146" s="214" t="s">
        <v>842</v>
      </c>
      <c r="H146" s="215" t="s">
        <v>1669</v>
      </c>
      <c r="I146" s="218"/>
      <c r="J146" s="217" t="s">
        <v>1142</v>
      </c>
      <c r="K146" s="218"/>
      <c r="L146" s="215" t="s">
        <v>1671</v>
      </c>
      <c r="M146" s="219"/>
    </row>
    <row r="147" ht="38" customHeight="1" spans="1:13">
      <c r="A147" s="214" t="s">
        <v>837</v>
      </c>
      <c r="B147" s="214" t="s">
        <v>838</v>
      </c>
      <c r="C147" s="214" t="s">
        <v>1799</v>
      </c>
      <c r="D147" s="214" t="s">
        <v>827</v>
      </c>
      <c r="E147" s="214" t="s">
        <v>828</v>
      </c>
      <c r="F147" s="214" t="s">
        <v>836</v>
      </c>
      <c r="G147" s="214" t="s">
        <v>830</v>
      </c>
      <c r="H147" s="215" t="s">
        <v>1669</v>
      </c>
      <c r="I147" s="218"/>
      <c r="J147" s="217" t="s">
        <v>1799</v>
      </c>
      <c r="K147" s="218"/>
      <c r="L147" s="215" t="s">
        <v>1671</v>
      </c>
      <c r="M147" s="219"/>
    </row>
    <row r="148" ht="38" customHeight="1" spans="1:13">
      <c r="A148" s="214" t="s">
        <v>837</v>
      </c>
      <c r="B148" s="214" t="s">
        <v>838</v>
      </c>
      <c r="C148" s="214" t="s">
        <v>1800</v>
      </c>
      <c r="D148" s="214" t="s">
        <v>827</v>
      </c>
      <c r="E148" s="214" t="s">
        <v>881</v>
      </c>
      <c r="F148" s="214" t="s">
        <v>841</v>
      </c>
      <c r="G148" s="214" t="s">
        <v>842</v>
      </c>
      <c r="H148" s="215" t="s">
        <v>1669</v>
      </c>
      <c r="I148" s="218"/>
      <c r="J148" s="217" t="s">
        <v>1800</v>
      </c>
      <c r="K148" s="218"/>
      <c r="L148" s="215" t="s">
        <v>1671</v>
      </c>
      <c r="M148" s="219"/>
    </row>
    <row r="149" ht="38" customHeight="1" spans="1:13">
      <c r="A149" s="214" t="s">
        <v>837</v>
      </c>
      <c r="B149" s="214" t="s">
        <v>838</v>
      </c>
      <c r="C149" s="214" t="s">
        <v>1801</v>
      </c>
      <c r="D149" s="214" t="s">
        <v>846</v>
      </c>
      <c r="E149" s="214" t="s">
        <v>399</v>
      </c>
      <c r="F149" s="214" t="s">
        <v>836</v>
      </c>
      <c r="G149" s="214" t="s">
        <v>830</v>
      </c>
      <c r="H149" s="215" t="s">
        <v>1669</v>
      </c>
      <c r="I149" s="218"/>
      <c r="J149" s="217" t="s">
        <v>1801</v>
      </c>
      <c r="K149" s="218"/>
      <c r="L149" s="215" t="s">
        <v>1671</v>
      </c>
      <c r="M149" s="219"/>
    </row>
    <row r="150" ht="38" customHeight="1" spans="1:13">
      <c r="A150" s="214" t="s">
        <v>837</v>
      </c>
      <c r="B150" s="214" t="s">
        <v>838</v>
      </c>
      <c r="C150" s="214" t="s">
        <v>1321</v>
      </c>
      <c r="D150" s="214" t="s">
        <v>827</v>
      </c>
      <c r="E150" s="214" t="s">
        <v>881</v>
      </c>
      <c r="F150" s="214" t="s">
        <v>841</v>
      </c>
      <c r="G150" s="214" t="s">
        <v>842</v>
      </c>
      <c r="H150" s="215" t="s">
        <v>1669</v>
      </c>
      <c r="I150" s="218"/>
      <c r="J150" s="217" t="s">
        <v>1802</v>
      </c>
      <c r="K150" s="218"/>
      <c r="L150" s="215" t="s">
        <v>1671</v>
      </c>
      <c r="M150" s="219"/>
    </row>
    <row r="151" ht="38" customHeight="1" spans="1:13">
      <c r="A151" s="214" t="s">
        <v>837</v>
      </c>
      <c r="B151" s="214" t="s">
        <v>838</v>
      </c>
      <c r="C151" s="214" t="s">
        <v>1803</v>
      </c>
      <c r="D151" s="214" t="s">
        <v>827</v>
      </c>
      <c r="E151" s="214" t="s">
        <v>881</v>
      </c>
      <c r="F151" s="214" t="s">
        <v>841</v>
      </c>
      <c r="G151" s="214" t="s">
        <v>842</v>
      </c>
      <c r="H151" s="215" t="s">
        <v>1669</v>
      </c>
      <c r="I151" s="218"/>
      <c r="J151" s="217" t="s">
        <v>1804</v>
      </c>
      <c r="K151" s="218"/>
      <c r="L151" s="215" t="s">
        <v>1671</v>
      </c>
      <c r="M151" s="219"/>
    </row>
    <row r="152" ht="38" customHeight="1" spans="1:13">
      <c r="A152" s="214" t="s">
        <v>837</v>
      </c>
      <c r="B152" s="214" t="s">
        <v>838</v>
      </c>
      <c r="C152" s="214" t="s">
        <v>1805</v>
      </c>
      <c r="D152" s="214" t="s">
        <v>827</v>
      </c>
      <c r="E152" s="214" t="s">
        <v>859</v>
      </c>
      <c r="F152" s="214" t="s">
        <v>841</v>
      </c>
      <c r="G152" s="214" t="s">
        <v>842</v>
      </c>
      <c r="H152" s="215" t="s">
        <v>1669</v>
      </c>
      <c r="I152" s="218"/>
      <c r="J152" s="217" t="s">
        <v>1806</v>
      </c>
      <c r="K152" s="218"/>
      <c r="L152" s="215" t="s">
        <v>1671</v>
      </c>
      <c r="M152" s="219"/>
    </row>
    <row r="153" ht="38" customHeight="1" spans="1:13">
      <c r="A153" s="214" t="s">
        <v>837</v>
      </c>
      <c r="B153" s="214" t="s">
        <v>838</v>
      </c>
      <c r="C153" s="214" t="s">
        <v>1807</v>
      </c>
      <c r="D153" s="214" t="s">
        <v>827</v>
      </c>
      <c r="E153" s="214" t="s">
        <v>881</v>
      </c>
      <c r="F153" s="214" t="s">
        <v>841</v>
      </c>
      <c r="G153" s="214" t="s">
        <v>842</v>
      </c>
      <c r="H153" s="215" t="s">
        <v>1669</v>
      </c>
      <c r="I153" s="218"/>
      <c r="J153" s="217" t="s">
        <v>1808</v>
      </c>
      <c r="K153" s="218"/>
      <c r="L153" s="215" t="s">
        <v>1671</v>
      </c>
      <c r="M153" s="219"/>
    </row>
    <row r="154" ht="38" customHeight="1" spans="1:13">
      <c r="A154" s="214" t="s">
        <v>837</v>
      </c>
      <c r="B154" s="214" t="s">
        <v>838</v>
      </c>
      <c r="C154" s="214" t="s">
        <v>1809</v>
      </c>
      <c r="D154" s="214" t="s">
        <v>846</v>
      </c>
      <c r="E154" s="214" t="s">
        <v>428</v>
      </c>
      <c r="F154" s="214" t="s">
        <v>836</v>
      </c>
      <c r="G154" s="214" t="s">
        <v>830</v>
      </c>
      <c r="H154" s="215" t="s">
        <v>1669</v>
      </c>
      <c r="I154" s="218"/>
      <c r="J154" s="217" t="s">
        <v>1809</v>
      </c>
      <c r="K154" s="218"/>
      <c r="L154" s="215" t="s">
        <v>1671</v>
      </c>
      <c r="M154" s="219"/>
    </row>
    <row r="155" ht="38" customHeight="1" spans="1:13">
      <c r="A155" s="214" t="s">
        <v>837</v>
      </c>
      <c r="B155" s="214" t="s">
        <v>838</v>
      </c>
      <c r="C155" s="214" t="s">
        <v>1810</v>
      </c>
      <c r="D155" s="214" t="s">
        <v>827</v>
      </c>
      <c r="E155" s="214" t="s">
        <v>881</v>
      </c>
      <c r="F155" s="214" t="s">
        <v>841</v>
      </c>
      <c r="G155" s="214" t="s">
        <v>842</v>
      </c>
      <c r="H155" s="215" t="s">
        <v>1669</v>
      </c>
      <c r="I155" s="218"/>
      <c r="J155" s="217" t="s">
        <v>1811</v>
      </c>
      <c r="K155" s="218"/>
      <c r="L155" s="215" t="s">
        <v>1671</v>
      </c>
      <c r="M155" s="219"/>
    </row>
    <row r="156" ht="38" customHeight="1" spans="1:13">
      <c r="A156" s="214" t="s">
        <v>837</v>
      </c>
      <c r="B156" s="214" t="s">
        <v>838</v>
      </c>
      <c r="C156" s="214" t="s">
        <v>1198</v>
      </c>
      <c r="D156" s="214" t="s">
        <v>1053</v>
      </c>
      <c r="E156" s="214" t="s">
        <v>399</v>
      </c>
      <c r="F156" s="214" t="s">
        <v>836</v>
      </c>
      <c r="G156" s="214" t="s">
        <v>830</v>
      </c>
      <c r="H156" s="215" t="s">
        <v>1669</v>
      </c>
      <c r="I156" s="218"/>
      <c r="J156" s="217" t="s">
        <v>1812</v>
      </c>
      <c r="K156" s="218"/>
      <c r="L156" s="215" t="s">
        <v>1671</v>
      </c>
      <c r="M156" s="219"/>
    </row>
    <row r="157" ht="38" customHeight="1" spans="1:13">
      <c r="A157" s="214" t="s">
        <v>837</v>
      </c>
      <c r="B157" s="214" t="s">
        <v>838</v>
      </c>
      <c r="C157" s="214" t="s">
        <v>1251</v>
      </c>
      <c r="D157" s="214" t="s">
        <v>846</v>
      </c>
      <c r="E157" s="214" t="s">
        <v>878</v>
      </c>
      <c r="F157" s="214" t="s">
        <v>836</v>
      </c>
      <c r="G157" s="214" t="s">
        <v>830</v>
      </c>
      <c r="H157" s="215" t="s">
        <v>1669</v>
      </c>
      <c r="I157" s="218"/>
      <c r="J157" s="217" t="s">
        <v>1813</v>
      </c>
      <c r="K157" s="218"/>
      <c r="L157" s="215" t="s">
        <v>1671</v>
      </c>
      <c r="M157" s="219"/>
    </row>
    <row r="158" ht="38" customHeight="1" spans="1:13">
      <c r="A158" s="214" t="s">
        <v>837</v>
      </c>
      <c r="B158" s="214" t="s">
        <v>838</v>
      </c>
      <c r="C158" s="214" t="s">
        <v>1814</v>
      </c>
      <c r="D158" s="214" t="s">
        <v>827</v>
      </c>
      <c r="E158" s="214" t="s">
        <v>1815</v>
      </c>
      <c r="F158" s="214" t="s">
        <v>841</v>
      </c>
      <c r="G158" s="214" t="s">
        <v>842</v>
      </c>
      <c r="H158" s="215" t="s">
        <v>1669</v>
      </c>
      <c r="I158" s="218"/>
      <c r="J158" s="217" t="s">
        <v>1816</v>
      </c>
      <c r="K158" s="218"/>
      <c r="L158" s="215" t="s">
        <v>1671</v>
      </c>
      <c r="M158" s="219"/>
    </row>
    <row r="159" ht="38" customHeight="1" spans="1:13">
      <c r="A159" s="214" t="s">
        <v>837</v>
      </c>
      <c r="B159" s="214" t="s">
        <v>838</v>
      </c>
      <c r="C159" s="214" t="s">
        <v>1817</v>
      </c>
      <c r="D159" s="214" t="s">
        <v>846</v>
      </c>
      <c r="E159" s="214" t="s">
        <v>878</v>
      </c>
      <c r="F159" s="214" t="s">
        <v>836</v>
      </c>
      <c r="G159" s="214" t="s">
        <v>830</v>
      </c>
      <c r="H159" s="215" t="s">
        <v>1669</v>
      </c>
      <c r="I159" s="218"/>
      <c r="J159" s="217" t="s">
        <v>1817</v>
      </c>
      <c r="K159" s="218"/>
      <c r="L159" s="215" t="s">
        <v>1671</v>
      </c>
      <c r="M159" s="219"/>
    </row>
    <row r="160" ht="38" customHeight="1" spans="1:13">
      <c r="A160" s="214" t="s">
        <v>837</v>
      </c>
      <c r="B160" s="214" t="s">
        <v>838</v>
      </c>
      <c r="C160" s="214" t="s">
        <v>1818</v>
      </c>
      <c r="D160" s="214" t="s">
        <v>827</v>
      </c>
      <c r="E160" s="214" t="s">
        <v>881</v>
      </c>
      <c r="F160" s="214" t="s">
        <v>841</v>
      </c>
      <c r="G160" s="214" t="s">
        <v>842</v>
      </c>
      <c r="H160" s="215" t="s">
        <v>1669</v>
      </c>
      <c r="I160" s="218"/>
      <c r="J160" s="217" t="s">
        <v>1818</v>
      </c>
      <c r="K160" s="218"/>
      <c r="L160" s="215" t="s">
        <v>1671</v>
      </c>
      <c r="M160" s="219"/>
    </row>
    <row r="161" ht="38" customHeight="1" spans="1:13">
      <c r="A161" s="214" t="s">
        <v>837</v>
      </c>
      <c r="B161" s="214" t="s">
        <v>838</v>
      </c>
      <c r="C161" s="214" t="s">
        <v>1352</v>
      </c>
      <c r="D161" s="214" t="s">
        <v>827</v>
      </c>
      <c r="E161" s="214" t="s">
        <v>1353</v>
      </c>
      <c r="F161" s="214" t="s">
        <v>841</v>
      </c>
      <c r="G161" s="214" t="s">
        <v>842</v>
      </c>
      <c r="H161" s="215" t="s">
        <v>1669</v>
      </c>
      <c r="I161" s="218"/>
      <c r="J161" s="217" t="s">
        <v>1819</v>
      </c>
      <c r="K161" s="218"/>
      <c r="L161" s="215" t="s">
        <v>1671</v>
      </c>
      <c r="M161" s="219"/>
    </row>
    <row r="162" ht="38" customHeight="1" spans="1:13">
      <c r="A162" s="214" t="s">
        <v>837</v>
      </c>
      <c r="B162" s="214" t="s">
        <v>838</v>
      </c>
      <c r="C162" s="214" t="s">
        <v>1026</v>
      </c>
      <c r="D162" s="214" t="s">
        <v>827</v>
      </c>
      <c r="E162" s="214" t="s">
        <v>1820</v>
      </c>
      <c r="F162" s="214" t="s">
        <v>841</v>
      </c>
      <c r="G162" s="214" t="s">
        <v>842</v>
      </c>
      <c r="H162" s="215" t="s">
        <v>1669</v>
      </c>
      <c r="I162" s="218"/>
      <c r="J162" s="217" t="s">
        <v>1026</v>
      </c>
      <c r="K162" s="218"/>
      <c r="L162" s="215" t="s">
        <v>1671</v>
      </c>
      <c r="M162" s="219"/>
    </row>
    <row r="163" ht="38" customHeight="1" spans="1:13">
      <c r="A163" s="214" t="s">
        <v>837</v>
      </c>
      <c r="B163" s="214" t="s">
        <v>838</v>
      </c>
      <c r="C163" s="214" t="s">
        <v>1821</v>
      </c>
      <c r="D163" s="214" t="s">
        <v>827</v>
      </c>
      <c r="E163" s="214" t="s">
        <v>1822</v>
      </c>
      <c r="F163" s="214" t="s">
        <v>841</v>
      </c>
      <c r="G163" s="214" t="s">
        <v>842</v>
      </c>
      <c r="H163" s="215" t="s">
        <v>1669</v>
      </c>
      <c r="I163" s="218"/>
      <c r="J163" s="217" t="s">
        <v>1823</v>
      </c>
      <c r="K163" s="218"/>
      <c r="L163" s="215" t="s">
        <v>1671</v>
      </c>
      <c r="M163" s="219"/>
    </row>
    <row r="164" ht="38" customHeight="1" spans="1:13">
      <c r="A164" s="214" t="s">
        <v>837</v>
      </c>
      <c r="B164" s="214" t="s">
        <v>838</v>
      </c>
      <c r="C164" s="214" t="s">
        <v>1824</v>
      </c>
      <c r="D164" s="214" t="s">
        <v>827</v>
      </c>
      <c r="E164" s="214" t="s">
        <v>840</v>
      </c>
      <c r="F164" s="214" t="s">
        <v>841</v>
      </c>
      <c r="G164" s="214" t="s">
        <v>842</v>
      </c>
      <c r="H164" s="215" t="s">
        <v>1669</v>
      </c>
      <c r="I164" s="218"/>
      <c r="J164" s="217" t="s">
        <v>1825</v>
      </c>
      <c r="K164" s="218"/>
      <c r="L164" s="215" t="s">
        <v>1671</v>
      </c>
      <c r="M164" s="219"/>
    </row>
    <row r="165" ht="38" customHeight="1" spans="1:13">
      <c r="A165" s="214" t="s">
        <v>837</v>
      </c>
      <c r="B165" s="214" t="s">
        <v>838</v>
      </c>
      <c r="C165" s="214" t="s">
        <v>1826</v>
      </c>
      <c r="D165" s="214" t="s">
        <v>827</v>
      </c>
      <c r="E165" s="214" t="s">
        <v>859</v>
      </c>
      <c r="F165" s="214" t="s">
        <v>841</v>
      </c>
      <c r="G165" s="214" t="s">
        <v>842</v>
      </c>
      <c r="H165" s="215" t="s">
        <v>1669</v>
      </c>
      <c r="I165" s="218"/>
      <c r="J165" s="217" t="s">
        <v>1826</v>
      </c>
      <c r="K165" s="218"/>
      <c r="L165" s="215" t="s">
        <v>1671</v>
      </c>
      <c r="M165" s="219"/>
    </row>
    <row r="166" ht="38" customHeight="1" spans="1:13">
      <c r="A166" s="214" t="s">
        <v>837</v>
      </c>
      <c r="B166" s="214" t="s">
        <v>838</v>
      </c>
      <c r="C166" s="214" t="s">
        <v>1827</v>
      </c>
      <c r="D166" s="214" t="s">
        <v>846</v>
      </c>
      <c r="E166" s="214" t="s">
        <v>878</v>
      </c>
      <c r="F166" s="214" t="s">
        <v>836</v>
      </c>
      <c r="G166" s="214" t="s">
        <v>830</v>
      </c>
      <c r="H166" s="215" t="s">
        <v>1669</v>
      </c>
      <c r="I166" s="218"/>
      <c r="J166" s="217" t="s">
        <v>1827</v>
      </c>
      <c r="K166" s="218"/>
      <c r="L166" s="215" t="s">
        <v>1671</v>
      </c>
      <c r="M166" s="219"/>
    </row>
    <row r="167" ht="38" customHeight="1" spans="1:13">
      <c r="A167" s="214" t="s">
        <v>837</v>
      </c>
      <c r="B167" s="214" t="s">
        <v>838</v>
      </c>
      <c r="C167" s="214" t="s">
        <v>1258</v>
      </c>
      <c r="D167" s="214" t="s">
        <v>827</v>
      </c>
      <c r="E167" s="214" t="s">
        <v>881</v>
      </c>
      <c r="F167" s="214" t="s">
        <v>841</v>
      </c>
      <c r="G167" s="214" t="s">
        <v>842</v>
      </c>
      <c r="H167" s="215" t="s">
        <v>1669</v>
      </c>
      <c r="I167" s="218"/>
      <c r="J167" s="217" t="s">
        <v>1828</v>
      </c>
      <c r="K167" s="218"/>
      <c r="L167" s="215" t="s">
        <v>1671</v>
      </c>
      <c r="M167" s="219"/>
    </row>
    <row r="168" ht="38" customHeight="1" spans="1:13">
      <c r="A168" s="214" t="s">
        <v>837</v>
      </c>
      <c r="B168" s="214" t="s">
        <v>838</v>
      </c>
      <c r="C168" s="214" t="s">
        <v>1829</v>
      </c>
      <c r="D168" s="214" t="s">
        <v>827</v>
      </c>
      <c r="E168" s="214" t="s">
        <v>881</v>
      </c>
      <c r="F168" s="214" t="s">
        <v>841</v>
      </c>
      <c r="G168" s="214" t="s">
        <v>842</v>
      </c>
      <c r="H168" s="215" t="s">
        <v>1669</v>
      </c>
      <c r="I168" s="218"/>
      <c r="J168" s="217" t="s">
        <v>1830</v>
      </c>
      <c r="K168" s="218"/>
      <c r="L168" s="215" t="s">
        <v>1671</v>
      </c>
      <c r="M168" s="219"/>
    </row>
    <row r="169" ht="38" customHeight="1" spans="1:13">
      <c r="A169" s="214" t="s">
        <v>837</v>
      </c>
      <c r="B169" s="214" t="s">
        <v>838</v>
      </c>
      <c r="C169" s="214" t="s">
        <v>1831</v>
      </c>
      <c r="D169" s="214" t="s">
        <v>827</v>
      </c>
      <c r="E169" s="214" t="s">
        <v>881</v>
      </c>
      <c r="F169" s="214" t="s">
        <v>841</v>
      </c>
      <c r="G169" s="214" t="s">
        <v>842</v>
      </c>
      <c r="H169" s="215" t="s">
        <v>1669</v>
      </c>
      <c r="I169" s="218"/>
      <c r="J169" s="217" t="s">
        <v>1831</v>
      </c>
      <c r="K169" s="218"/>
      <c r="L169" s="215" t="s">
        <v>1671</v>
      </c>
      <c r="M169" s="219"/>
    </row>
    <row r="170" ht="38" customHeight="1" spans="1:13">
      <c r="A170" s="214" t="s">
        <v>837</v>
      </c>
      <c r="B170" s="214" t="s">
        <v>987</v>
      </c>
      <c r="C170" s="214" t="s">
        <v>1832</v>
      </c>
      <c r="D170" s="214" t="s">
        <v>827</v>
      </c>
      <c r="E170" s="214" t="s">
        <v>951</v>
      </c>
      <c r="F170" s="214" t="s">
        <v>841</v>
      </c>
      <c r="G170" s="214" t="s">
        <v>842</v>
      </c>
      <c r="H170" s="215" t="s">
        <v>1669</v>
      </c>
      <c r="I170" s="218"/>
      <c r="J170" s="217" t="s">
        <v>1832</v>
      </c>
      <c r="K170" s="218"/>
      <c r="L170" s="215" t="s">
        <v>1671</v>
      </c>
      <c r="M170" s="219"/>
    </row>
    <row r="171" ht="38" customHeight="1" spans="1:13">
      <c r="A171" s="214" t="s">
        <v>837</v>
      </c>
      <c r="B171" s="214" t="s">
        <v>987</v>
      </c>
      <c r="C171" s="214" t="s">
        <v>1440</v>
      </c>
      <c r="D171" s="214" t="s">
        <v>846</v>
      </c>
      <c r="E171" s="214" t="s">
        <v>894</v>
      </c>
      <c r="F171" s="214" t="s">
        <v>836</v>
      </c>
      <c r="G171" s="214" t="s">
        <v>830</v>
      </c>
      <c r="H171" s="215" t="s">
        <v>1669</v>
      </c>
      <c r="I171" s="218"/>
      <c r="J171" s="217" t="s">
        <v>1440</v>
      </c>
      <c r="K171" s="218"/>
      <c r="L171" s="215" t="s">
        <v>1671</v>
      </c>
      <c r="M171" s="219"/>
    </row>
    <row r="172" ht="38" customHeight="1" spans="1:13">
      <c r="A172" s="214" t="s">
        <v>837</v>
      </c>
      <c r="B172" s="214" t="s">
        <v>987</v>
      </c>
      <c r="C172" s="214" t="s">
        <v>1833</v>
      </c>
      <c r="D172" s="214" t="s">
        <v>827</v>
      </c>
      <c r="E172" s="214" t="s">
        <v>1056</v>
      </c>
      <c r="F172" s="214" t="s">
        <v>841</v>
      </c>
      <c r="G172" s="214" t="s">
        <v>842</v>
      </c>
      <c r="H172" s="215" t="s">
        <v>1669</v>
      </c>
      <c r="I172" s="218"/>
      <c r="J172" s="217" t="s">
        <v>1834</v>
      </c>
      <c r="K172" s="218"/>
      <c r="L172" s="215" t="s">
        <v>1671</v>
      </c>
      <c r="M172" s="219"/>
    </row>
    <row r="173" ht="38" customHeight="1" spans="1:13">
      <c r="A173" s="214" t="s">
        <v>837</v>
      </c>
      <c r="B173" s="214" t="s">
        <v>987</v>
      </c>
      <c r="C173" s="214" t="s">
        <v>927</v>
      </c>
      <c r="D173" s="214" t="s">
        <v>827</v>
      </c>
      <c r="E173" s="214" t="s">
        <v>951</v>
      </c>
      <c r="F173" s="214" t="s">
        <v>841</v>
      </c>
      <c r="G173" s="214" t="s">
        <v>842</v>
      </c>
      <c r="H173" s="215" t="s">
        <v>1669</v>
      </c>
      <c r="I173" s="218"/>
      <c r="J173" s="217" t="s">
        <v>927</v>
      </c>
      <c r="K173" s="218"/>
      <c r="L173" s="215" t="s">
        <v>1671</v>
      </c>
      <c r="M173" s="219"/>
    </row>
    <row r="174" ht="38" customHeight="1" spans="1:13">
      <c r="A174" s="214" t="s">
        <v>843</v>
      </c>
      <c r="B174" s="214" t="s">
        <v>844</v>
      </c>
      <c r="C174" s="214" t="s">
        <v>1835</v>
      </c>
      <c r="D174" s="214" t="s">
        <v>1053</v>
      </c>
      <c r="E174" s="214" t="s">
        <v>428</v>
      </c>
      <c r="F174" s="214" t="s">
        <v>836</v>
      </c>
      <c r="G174" s="214" t="s">
        <v>830</v>
      </c>
      <c r="H174" s="215" t="s">
        <v>1669</v>
      </c>
      <c r="I174" s="218"/>
      <c r="J174" s="217" t="s">
        <v>1835</v>
      </c>
      <c r="K174" s="218"/>
      <c r="L174" s="215" t="s">
        <v>1836</v>
      </c>
      <c r="M174" s="219"/>
    </row>
    <row r="175" ht="38" customHeight="1" spans="1:13">
      <c r="A175" s="214" t="s">
        <v>843</v>
      </c>
      <c r="B175" s="214" t="s">
        <v>844</v>
      </c>
      <c r="C175" s="214" t="s">
        <v>1248</v>
      </c>
      <c r="D175" s="214" t="s">
        <v>1053</v>
      </c>
      <c r="E175" s="214" t="s">
        <v>399</v>
      </c>
      <c r="F175" s="214" t="s">
        <v>836</v>
      </c>
      <c r="G175" s="214" t="s">
        <v>830</v>
      </c>
      <c r="H175" s="215" t="s">
        <v>1669</v>
      </c>
      <c r="I175" s="218"/>
      <c r="J175" s="217" t="s">
        <v>1248</v>
      </c>
      <c r="K175" s="218"/>
      <c r="L175" s="215" t="s">
        <v>1836</v>
      </c>
      <c r="M175" s="219"/>
    </row>
    <row r="176" ht="38" customHeight="1" spans="1:13">
      <c r="A176" s="214" t="s">
        <v>843</v>
      </c>
      <c r="B176" s="214" t="s">
        <v>844</v>
      </c>
      <c r="C176" s="214" t="s">
        <v>1398</v>
      </c>
      <c r="D176" s="214" t="s">
        <v>846</v>
      </c>
      <c r="E176" s="214" t="s">
        <v>878</v>
      </c>
      <c r="F176" s="214" t="s">
        <v>836</v>
      </c>
      <c r="G176" s="214" t="s">
        <v>830</v>
      </c>
      <c r="H176" s="215" t="s">
        <v>1669</v>
      </c>
      <c r="I176" s="218"/>
      <c r="J176" s="217" t="s">
        <v>1837</v>
      </c>
      <c r="K176" s="218"/>
      <c r="L176" s="215" t="s">
        <v>1836</v>
      </c>
      <c r="M176" s="219"/>
    </row>
    <row r="177" ht="38" customHeight="1" spans="1:13">
      <c r="A177" s="214" t="s">
        <v>843</v>
      </c>
      <c r="B177" s="214" t="s">
        <v>844</v>
      </c>
      <c r="C177" s="214" t="s">
        <v>1027</v>
      </c>
      <c r="D177" s="214" t="s">
        <v>846</v>
      </c>
      <c r="E177" s="214" t="s">
        <v>933</v>
      </c>
      <c r="F177" s="214" t="s">
        <v>836</v>
      </c>
      <c r="G177" s="214" t="s">
        <v>830</v>
      </c>
      <c r="H177" s="215" t="s">
        <v>1669</v>
      </c>
      <c r="I177" s="218"/>
      <c r="J177" s="217" t="s">
        <v>1838</v>
      </c>
      <c r="K177" s="218"/>
      <c r="L177" s="215" t="s">
        <v>1836</v>
      </c>
      <c r="M177" s="219"/>
    </row>
    <row r="178" ht="38" customHeight="1" spans="1:13">
      <c r="A178" s="214" t="s">
        <v>843</v>
      </c>
      <c r="B178" s="214" t="s">
        <v>844</v>
      </c>
      <c r="C178" s="214" t="s">
        <v>1604</v>
      </c>
      <c r="D178" s="214" t="s">
        <v>846</v>
      </c>
      <c r="E178" s="214" t="s">
        <v>878</v>
      </c>
      <c r="F178" s="214" t="s">
        <v>836</v>
      </c>
      <c r="G178" s="214" t="s">
        <v>830</v>
      </c>
      <c r="H178" s="215" t="s">
        <v>1669</v>
      </c>
      <c r="I178" s="218"/>
      <c r="J178" s="217" t="s">
        <v>1839</v>
      </c>
      <c r="K178" s="218"/>
      <c r="L178" s="215" t="s">
        <v>1836</v>
      </c>
      <c r="M178" s="219"/>
    </row>
  </sheetData>
  <mergeCells count="428">
    <mergeCell ref="A2:M2"/>
    <mergeCell ref="B3:M3"/>
    <mergeCell ref="A4:L4"/>
    <mergeCell ref="C5:L5"/>
    <mergeCell ref="C6:L6"/>
    <mergeCell ref="C7:L7"/>
    <mergeCell ref="A8:M8"/>
    <mergeCell ref="H9:J9"/>
    <mergeCell ref="K9:M9"/>
    <mergeCell ref="A11:E11"/>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A61:B61"/>
    <mergeCell ref="C61:E61"/>
    <mergeCell ref="F61:G61"/>
    <mergeCell ref="A62:M62"/>
    <mergeCell ref="A63:G63"/>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H90:I90"/>
    <mergeCell ref="J90:K90"/>
    <mergeCell ref="L90:M90"/>
    <mergeCell ref="H91:I91"/>
    <mergeCell ref="J91:K91"/>
    <mergeCell ref="L91:M91"/>
    <mergeCell ref="H92:I92"/>
    <mergeCell ref="J92:K92"/>
    <mergeCell ref="L92:M92"/>
    <mergeCell ref="H93:I93"/>
    <mergeCell ref="J93:K93"/>
    <mergeCell ref="L93:M93"/>
    <mergeCell ref="H94:I94"/>
    <mergeCell ref="J94:K94"/>
    <mergeCell ref="L94:M94"/>
    <mergeCell ref="H95:I95"/>
    <mergeCell ref="J95:K95"/>
    <mergeCell ref="L95:M95"/>
    <mergeCell ref="H96:I96"/>
    <mergeCell ref="J96:K96"/>
    <mergeCell ref="L96:M96"/>
    <mergeCell ref="H97:I97"/>
    <mergeCell ref="J97:K97"/>
    <mergeCell ref="L97:M97"/>
    <mergeCell ref="H98:I98"/>
    <mergeCell ref="J98:K98"/>
    <mergeCell ref="L98:M98"/>
    <mergeCell ref="H99:I99"/>
    <mergeCell ref="J99:K99"/>
    <mergeCell ref="L99:M99"/>
    <mergeCell ref="H100:I100"/>
    <mergeCell ref="J100:K100"/>
    <mergeCell ref="L100:M100"/>
    <mergeCell ref="H101:I101"/>
    <mergeCell ref="J101:K101"/>
    <mergeCell ref="L101:M101"/>
    <mergeCell ref="H102:I102"/>
    <mergeCell ref="J102:K102"/>
    <mergeCell ref="L102:M102"/>
    <mergeCell ref="H103:I103"/>
    <mergeCell ref="J103:K103"/>
    <mergeCell ref="L103:M103"/>
    <mergeCell ref="H104:I104"/>
    <mergeCell ref="J104:K104"/>
    <mergeCell ref="L104:M104"/>
    <mergeCell ref="H105:I105"/>
    <mergeCell ref="J105:K105"/>
    <mergeCell ref="L105:M105"/>
    <mergeCell ref="H106:I106"/>
    <mergeCell ref="J106:K106"/>
    <mergeCell ref="L106:M106"/>
    <mergeCell ref="H107:I107"/>
    <mergeCell ref="J107:K107"/>
    <mergeCell ref="L107:M107"/>
    <mergeCell ref="H108:I108"/>
    <mergeCell ref="J108:K108"/>
    <mergeCell ref="L108:M108"/>
    <mergeCell ref="H109:I109"/>
    <mergeCell ref="J109:K109"/>
    <mergeCell ref="L109:M109"/>
    <mergeCell ref="H110:I110"/>
    <mergeCell ref="J110:K110"/>
    <mergeCell ref="L110:M110"/>
    <mergeCell ref="H111:I111"/>
    <mergeCell ref="J111:K111"/>
    <mergeCell ref="L111:M111"/>
    <mergeCell ref="H112:I112"/>
    <mergeCell ref="J112:K112"/>
    <mergeCell ref="L112:M112"/>
    <mergeCell ref="H113:I113"/>
    <mergeCell ref="J113:K113"/>
    <mergeCell ref="L113:M113"/>
    <mergeCell ref="H114:I114"/>
    <mergeCell ref="J114:K114"/>
    <mergeCell ref="L114:M114"/>
    <mergeCell ref="H115:I115"/>
    <mergeCell ref="J115:K115"/>
    <mergeCell ref="L115:M115"/>
    <mergeCell ref="H116:I116"/>
    <mergeCell ref="J116:K116"/>
    <mergeCell ref="L116:M116"/>
    <mergeCell ref="H117:I117"/>
    <mergeCell ref="J117:K117"/>
    <mergeCell ref="L117:M117"/>
    <mergeCell ref="H118:I118"/>
    <mergeCell ref="J118:K118"/>
    <mergeCell ref="L118:M118"/>
    <mergeCell ref="H119:I119"/>
    <mergeCell ref="J119:K119"/>
    <mergeCell ref="L119:M119"/>
    <mergeCell ref="H120:I120"/>
    <mergeCell ref="J120:K120"/>
    <mergeCell ref="L120:M120"/>
    <mergeCell ref="H121:I121"/>
    <mergeCell ref="J121:K121"/>
    <mergeCell ref="L121:M121"/>
    <mergeCell ref="H122:I122"/>
    <mergeCell ref="J122:K122"/>
    <mergeCell ref="L122:M122"/>
    <mergeCell ref="H123:I123"/>
    <mergeCell ref="J123:K123"/>
    <mergeCell ref="L123:M123"/>
    <mergeCell ref="H124:I124"/>
    <mergeCell ref="J124:K124"/>
    <mergeCell ref="L124:M124"/>
    <mergeCell ref="H125:I125"/>
    <mergeCell ref="J125:K125"/>
    <mergeCell ref="L125:M125"/>
    <mergeCell ref="H126:I126"/>
    <mergeCell ref="J126:K126"/>
    <mergeCell ref="L126:M126"/>
    <mergeCell ref="H127:I127"/>
    <mergeCell ref="J127:K127"/>
    <mergeCell ref="L127:M127"/>
    <mergeCell ref="H128:I128"/>
    <mergeCell ref="J128:K128"/>
    <mergeCell ref="L128:M128"/>
    <mergeCell ref="H129:I129"/>
    <mergeCell ref="J129:K129"/>
    <mergeCell ref="L129:M129"/>
    <mergeCell ref="H130:I130"/>
    <mergeCell ref="J130:K130"/>
    <mergeCell ref="L130:M130"/>
    <mergeCell ref="H131:I131"/>
    <mergeCell ref="J131:K131"/>
    <mergeCell ref="L131:M131"/>
    <mergeCell ref="H132:I132"/>
    <mergeCell ref="J132:K132"/>
    <mergeCell ref="L132:M132"/>
    <mergeCell ref="H133:I133"/>
    <mergeCell ref="J133:K133"/>
    <mergeCell ref="L133:M133"/>
    <mergeCell ref="H134:I134"/>
    <mergeCell ref="J134:K134"/>
    <mergeCell ref="L134:M134"/>
    <mergeCell ref="H135:I135"/>
    <mergeCell ref="J135:K135"/>
    <mergeCell ref="L135:M135"/>
    <mergeCell ref="H136:I136"/>
    <mergeCell ref="J136:K136"/>
    <mergeCell ref="L136:M136"/>
    <mergeCell ref="H137:I137"/>
    <mergeCell ref="J137:K137"/>
    <mergeCell ref="L137:M137"/>
    <mergeCell ref="H138:I138"/>
    <mergeCell ref="J138:K138"/>
    <mergeCell ref="L138:M138"/>
    <mergeCell ref="H139:I139"/>
    <mergeCell ref="J139:K139"/>
    <mergeCell ref="L139:M139"/>
    <mergeCell ref="H140:I140"/>
    <mergeCell ref="J140:K140"/>
    <mergeCell ref="L140:M140"/>
    <mergeCell ref="H141:I141"/>
    <mergeCell ref="J141:K141"/>
    <mergeCell ref="L141:M141"/>
    <mergeCell ref="H142:I142"/>
    <mergeCell ref="J142:K142"/>
    <mergeCell ref="L142:M142"/>
    <mergeCell ref="H143:I143"/>
    <mergeCell ref="J143:K143"/>
    <mergeCell ref="L143:M143"/>
    <mergeCell ref="H144:I144"/>
    <mergeCell ref="J144:K144"/>
    <mergeCell ref="L144:M144"/>
    <mergeCell ref="H145:I145"/>
    <mergeCell ref="J145:K145"/>
    <mergeCell ref="L145:M145"/>
    <mergeCell ref="H146:I146"/>
    <mergeCell ref="J146:K146"/>
    <mergeCell ref="L146:M146"/>
    <mergeCell ref="H147:I147"/>
    <mergeCell ref="J147:K147"/>
    <mergeCell ref="L147:M147"/>
    <mergeCell ref="H148:I148"/>
    <mergeCell ref="J148:K148"/>
    <mergeCell ref="L148:M148"/>
    <mergeCell ref="H149:I149"/>
    <mergeCell ref="J149:K149"/>
    <mergeCell ref="L149:M149"/>
    <mergeCell ref="H150:I150"/>
    <mergeCell ref="J150:K150"/>
    <mergeCell ref="L150:M150"/>
    <mergeCell ref="H151:I151"/>
    <mergeCell ref="J151:K151"/>
    <mergeCell ref="L151:M151"/>
    <mergeCell ref="H152:I152"/>
    <mergeCell ref="J152:K152"/>
    <mergeCell ref="L152:M152"/>
    <mergeCell ref="H153:I153"/>
    <mergeCell ref="J153:K153"/>
    <mergeCell ref="L153:M153"/>
    <mergeCell ref="H154:I154"/>
    <mergeCell ref="J154:K154"/>
    <mergeCell ref="L154:M154"/>
    <mergeCell ref="H155:I155"/>
    <mergeCell ref="J155:K155"/>
    <mergeCell ref="L155:M155"/>
    <mergeCell ref="H156:I156"/>
    <mergeCell ref="J156:K156"/>
    <mergeCell ref="L156:M156"/>
    <mergeCell ref="H157:I157"/>
    <mergeCell ref="J157:K157"/>
    <mergeCell ref="L157:M157"/>
    <mergeCell ref="H158:I158"/>
    <mergeCell ref="J158:K158"/>
    <mergeCell ref="L158:M158"/>
    <mergeCell ref="H159:I159"/>
    <mergeCell ref="J159:K159"/>
    <mergeCell ref="L159:M159"/>
    <mergeCell ref="H160:I160"/>
    <mergeCell ref="J160:K160"/>
    <mergeCell ref="L160:M160"/>
    <mergeCell ref="H161:I161"/>
    <mergeCell ref="J161:K161"/>
    <mergeCell ref="L161:M161"/>
    <mergeCell ref="H162:I162"/>
    <mergeCell ref="J162:K162"/>
    <mergeCell ref="L162:M162"/>
    <mergeCell ref="H163:I163"/>
    <mergeCell ref="J163:K163"/>
    <mergeCell ref="L163:M163"/>
    <mergeCell ref="H164:I164"/>
    <mergeCell ref="J164:K164"/>
    <mergeCell ref="L164:M164"/>
    <mergeCell ref="H165:I165"/>
    <mergeCell ref="J165:K165"/>
    <mergeCell ref="L165:M165"/>
    <mergeCell ref="H166:I166"/>
    <mergeCell ref="J166:K166"/>
    <mergeCell ref="L166:M166"/>
    <mergeCell ref="H167:I167"/>
    <mergeCell ref="J167:K167"/>
    <mergeCell ref="L167:M167"/>
    <mergeCell ref="H168:I168"/>
    <mergeCell ref="J168:K168"/>
    <mergeCell ref="L168:M168"/>
    <mergeCell ref="H169:I169"/>
    <mergeCell ref="J169:K169"/>
    <mergeCell ref="L169:M169"/>
    <mergeCell ref="H170:I170"/>
    <mergeCell ref="J170:K170"/>
    <mergeCell ref="L170:M170"/>
    <mergeCell ref="H171:I171"/>
    <mergeCell ref="J171:K171"/>
    <mergeCell ref="L171:M171"/>
    <mergeCell ref="H172:I172"/>
    <mergeCell ref="J172:K172"/>
    <mergeCell ref="L172:M172"/>
    <mergeCell ref="H173:I173"/>
    <mergeCell ref="J173:K173"/>
    <mergeCell ref="L173:M173"/>
    <mergeCell ref="H174:I174"/>
    <mergeCell ref="J174:K174"/>
    <mergeCell ref="L174:M174"/>
    <mergeCell ref="H175:I175"/>
    <mergeCell ref="J175:K175"/>
    <mergeCell ref="L175:M175"/>
    <mergeCell ref="H176:I176"/>
    <mergeCell ref="J176:K176"/>
    <mergeCell ref="L176:M176"/>
    <mergeCell ref="H177:I177"/>
    <mergeCell ref="J177:K177"/>
    <mergeCell ref="L177:M177"/>
    <mergeCell ref="H178:I178"/>
    <mergeCell ref="J178:K178"/>
    <mergeCell ref="L178:M178"/>
    <mergeCell ref="A5:A6"/>
    <mergeCell ref="A9:B10"/>
    <mergeCell ref="C9:E10"/>
    <mergeCell ref="F9:G10"/>
    <mergeCell ref="A12:B14"/>
    <mergeCell ref="C12:E14"/>
    <mergeCell ref="A15:B32"/>
    <mergeCell ref="C15:E32"/>
    <mergeCell ref="A33:B37"/>
    <mergeCell ref="C33:E37"/>
    <mergeCell ref="A38:B45"/>
    <mergeCell ref="C38:E45"/>
    <mergeCell ref="A46:B52"/>
    <mergeCell ref="C46:E52"/>
    <mergeCell ref="A53:B56"/>
    <mergeCell ref="C53:E56"/>
    <mergeCell ref="A57:B60"/>
    <mergeCell ref="C57:E60"/>
    <mergeCell ref="H63:I64"/>
    <mergeCell ref="J63:K64"/>
    <mergeCell ref="L63:M6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F13"/>
  <sheetViews>
    <sheetView zoomScaleSheetLayoutView="60" workbookViewId="0">
      <selection activeCell="B9" sqref="B9"/>
    </sheetView>
  </sheetViews>
  <sheetFormatPr defaultColWidth="7.75" defaultRowHeight="14.25" customHeight="1" outlineLevelCol="5"/>
  <cols>
    <col min="1" max="2" width="18.475" style="150" customWidth="1"/>
    <col min="3" max="3" width="25.6666666666667" style="79" customWidth="1"/>
    <col min="4" max="4" width="24.225" style="79" customWidth="1"/>
    <col min="5" max="6" width="32.1" style="79" customWidth="1"/>
    <col min="7" max="7" width="7.975" style="79" customWidth="1"/>
    <col min="8" max="16384" width="7.975" style="79"/>
  </cols>
  <sheetData>
    <row r="1" ht="12" customHeight="1" spans="1:6">
      <c r="A1" s="151">
        <v>0</v>
      </c>
      <c r="B1" s="151">
        <v>0</v>
      </c>
      <c r="C1" s="152">
        <v>1</v>
      </c>
      <c r="D1" s="153"/>
      <c r="E1" s="153"/>
      <c r="F1" s="153"/>
    </row>
    <row r="2" ht="26.25" customHeight="1" spans="1:6">
      <c r="A2" s="154" t="s">
        <v>12</v>
      </c>
      <c r="B2" s="154"/>
      <c r="C2" s="155"/>
      <c r="D2" s="155"/>
      <c r="E2" s="155"/>
      <c r="F2" s="155"/>
    </row>
    <row r="3" ht="13.5" customHeight="1" spans="1:6">
      <c r="A3" s="156" t="s">
        <v>21</v>
      </c>
      <c r="B3" s="156"/>
      <c r="C3" s="152"/>
      <c r="D3" s="153"/>
      <c r="E3" s="153"/>
      <c r="F3" s="153" t="s">
        <v>22</v>
      </c>
    </row>
    <row r="4" ht="19.5" customHeight="1" spans="1:6">
      <c r="A4" s="86" t="s">
        <v>409</v>
      </c>
      <c r="B4" s="157" t="s">
        <v>86</v>
      </c>
      <c r="C4" s="86" t="s">
        <v>87</v>
      </c>
      <c r="D4" s="87" t="s">
        <v>1840</v>
      </c>
      <c r="E4" s="88"/>
      <c r="F4" s="166"/>
    </row>
    <row r="5" ht="18.75" customHeight="1" spans="1:6">
      <c r="A5" s="89"/>
      <c r="B5" s="158"/>
      <c r="C5" s="90"/>
      <c r="D5" s="86" t="s">
        <v>71</v>
      </c>
      <c r="E5" s="87" t="s">
        <v>89</v>
      </c>
      <c r="F5" s="86" t="s">
        <v>90</v>
      </c>
    </row>
    <row r="6" ht="18.75" customHeight="1" spans="1:6">
      <c r="A6" s="159">
        <v>1</v>
      </c>
      <c r="B6" s="159" t="s">
        <v>396</v>
      </c>
      <c r="C6" s="107">
        <v>3</v>
      </c>
      <c r="D6" s="159" t="s">
        <v>398</v>
      </c>
      <c r="E6" s="159" t="s">
        <v>399</v>
      </c>
      <c r="F6" s="107">
        <v>6</v>
      </c>
    </row>
    <row r="7" ht="24" customHeight="1" spans="1:6">
      <c r="A7" s="76" t="s">
        <v>84</v>
      </c>
      <c r="B7" s="76" t="s">
        <v>199</v>
      </c>
      <c r="C7" s="76" t="s">
        <v>200</v>
      </c>
      <c r="D7" s="162">
        <v>1500</v>
      </c>
      <c r="E7" s="167"/>
      <c r="F7" s="167">
        <v>1500</v>
      </c>
    </row>
    <row r="8" ht="24" customHeight="1" spans="1:6">
      <c r="A8" s="76" t="s">
        <v>84</v>
      </c>
      <c r="B8" s="76" t="s">
        <v>235</v>
      </c>
      <c r="C8" s="76" t="s">
        <v>236</v>
      </c>
      <c r="D8" s="162">
        <v>1500</v>
      </c>
      <c r="E8" s="167"/>
      <c r="F8" s="167">
        <v>1500</v>
      </c>
    </row>
    <row r="9" ht="24" customHeight="1" spans="1:6">
      <c r="A9" s="76" t="s">
        <v>84</v>
      </c>
      <c r="B9" s="76" t="s">
        <v>237</v>
      </c>
      <c r="C9" s="76" t="s">
        <v>238</v>
      </c>
      <c r="D9" s="162">
        <v>1500</v>
      </c>
      <c r="E9" s="167"/>
      <c r="F9" s="167">
        <v>1500</v>
      </c>
    </row>
    <row r="10" ht="24" customHeight="1" spans="1:6">
      <c r="A10" s="76" t="s">
        <v>84</v>
      </c>
      <c r="B10" s="76" t="s">
        <v>350</v>
      </c>
      <c r="C10" s="76" t="s">
        <v>95</v>
      </c>
      <c r="D10" s="162">
        <v>170000</v>
      </c>
      <c r="E10" s="167"/>
      <c r="F10" s="167">
        <v>170000</v>
      </c>
    </row>
    <row r="11" ht="24" customHeight="1" spans="1:6">
      <c r="A11" s="76" t="s">
        <v>84</v>
      </c>
      <c r="B11" s="76" t="s">
        <v>351</v>
      </c>
      <c r="C11" s="76" t="s">
        <v>352</v>
      </c>
      <c r="D11" s="162">
        <v>170000</v>
      </c>
      <c r="E11" s="167"/>
      <c r="F11" s="167">
        <v>170000</v>
      </c>
    </row>
    <row r="12" ht="24" customHeight="1" spans="1:6">
      <c r="A12" s="76" t="s">
        <v>84</v>
      </c>
      <c r="B12" s="76" t="s">
        <v>353</v>
      </c>
      <c r="C12" s="76" t="s">
        <v>354</v>
      </c>
      <c r="D12" s="162">
        <v>170000</v>
      </c>
      <c r="E12" s="167"/>
      <c r="F12" s="167">
        <v>170000</v>
      </c>
    </row>
    <row r="13" ht="18.75" customHeight="1" spans="1:6">
      <c r="A13" s="163" t="s">
        <v>359</v>
      </c>
      <c r="B13" s="164"/>
      <c r="C13" s="165" t="s">
        <v>359</v>
      </c>
      <c r="D13" s="162">
        <v>171500</v>
      </c>
      <c r="E13" s="167"/>
      <c r="F13" s="167">
        <v>171500</v>
      </c>
    </row>
  </sheetData>
  <mergeCells count="7">
    <mergeCell ref="A2:F2"/>
    <mergeCell ref="A3:D3"/>
    <mergeCell ref="D4:F4"/>
    <mergeCell ref="A13:C13"/>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F8"/>
  <sheetViews>
    <sheetView workbookViewId="0">
      <selection activeCell="B25" sqref="B25"/>
    </sheetView>
  </sheetViews>
  <sheetFormatPr defaultColWidth="7.75" defaultRowHeight="14.25" customHeight="1" outlineLevelRow="7" outlineLevelCol="5"/>
  <cols>
    <col min="1" max="1" width="18.475" style="150" customWidth="1"/>
    <col min="2" max="2" width="21.1166666666667" style="150" customWidth="1"/>
    <col min="3" max="3" width="18.475" style="79" customWidth="1"/>
    <col min="4" max="4" width="24.225" style="79" customWidth="1"/>
    <col min="5" max="6" width="32.1" style="79" customWidth="1"/>
    <col min="7" max="7" width="7.975" style="79" customWidth="1"/>
    <col min="8" max="16384" width="7.975" style="79"/>
  </cols>
  <sheetData>
    <row r="1" s="79" customFormat="1" ht="12" customHeight="1" spans="1:6">
      <c r="A1" s="151">
        <v>0</v>
      </c>
      <c r="B1" s="151">
        <v>0</v>
      </c>
      <c r="C1" s="152">
        <v>1</v>
      </c>
      <c r="D1" s="153"/>
      <c r="E1" s="153"/>
      <c r="F1" s="153"/>
    </row>
    <row r="2" s="79" customFormat="1" ht="26.25" customHeight="1" spans="1:6">
      <c r="A2" s="154" t="s">
        <v>13</v>
      </c>
      <c r="B2" s="154"/>
      <c r="C2" s="155"/>
      <c r="D2" s="155"/>
      <c r="E2" s="155"/>
      <c r="F2" s="155"/>
    </row>
    <row r="3" s="79" customFormat="1" ht="13.5" customHeight="1" spans="1:6">
      <c r="A3" s="156" t="s">
        <v>21</v>
      </c>
      <c r="B3" s="156"/>
      <c r="C3" s="152"/>
      <c r="D3" s="153"/>
      <c r="E3" s="153"/>
      <c r="F3" s="153" t="s">
        <v>22</v>
      </c>
    </row>
    <row r="4" s="79" customFormat="1" ht="19.5" customHeight="1" spans="1:6">
      <c r="A4" s="86" t="s">
        <v>409</v>
      </c>
      <c r="B4" s="157" t="s">
        <v>86</v>
      </c>
      <c r="C4" s="86" t="s">
        <v>87</v>
      </c>
      <c r="D4" s="87" t="s">
        <v>1841</v>
      </c>
      <c r="E4" s="88"/>
      <c r="F4" s="166"/>
    </row>
    <row r="5" s="79" customFormat="1" ht="18.75" customHeight="1" spans="1:6">
      <c r="A5" s="89"/>
      <c r="B5" s="158"/>
      <c r="C5" s="90"/>
      <c r="D5" s="86" t="s">
        <v>71</v>
      </c>
      <c r="E5" s="87" t="s">
        <v>89</v>
      </c>
      <c r="F5" s="86" t="s">
        <v>90</v>
      </c>
    </row>
    <row r="6" s="79" customFormat="1" ht="18.75" customHeight="1" spans="1:6">
      <c r="A6" s="159">
        <v>1</v>
      </c>
      <c r="B6" s="159" t="s">
        <v>396</v>
      </c>
      <c r="C6" s="107">
        <v>3</v>
      </c>
      <c r="D6" s="159" t="s">
        <v>398</v>
      </c>
      <c r="E6" s="159" t="s">
        <v>399</v>
      </c>
      <c r="F6" s="107">
        <v>6</v>
      </c>
    </row>
    <row r="7" s="79" customFormat="1" ht="25" customHeight="1" spans="1:6">
      <c r="A7" s="160" t="s">
        <v>1842</v>
      </c>
      <c r="B7" s="161"/>
      <c r="C7" s="76" t="s">
        <v>85</v>
      </c>
      <c r="D7" s="162" t="s">
        <v>85</v>
      </c>
      <c r="E7" s="167" t="s">
        <v>85</v>
      </c>
      <c r="F7" s="167" t="s">
        <v>85</v>
      </c>
    </row>
    <row r="8" s="79" customFormat="1" ht="18.75" customHeight="1" spans="1:6">
      <c r="A8" s="163" t="s">
        <v>359</v>
      </c>
      <c r="B8" s="164"/>
      <c r="C8" s="165"/>
      <c r="D8" s="162" t="s">
        <v>85</v>
      </c>
      <c r="E8" s="167" t="s">
        <v>85</v>
      </c>
      <c r="F8" s="167" t="s">
        <v>85</v>
      </c>
    </row>
  </sheetData>
  <mergeCells count="8">
    <mergeCell ref="A2:F2"/>
    <mergeCell ref="A3:D3"/>
    <mergeCell ref="D4:F4"/>
    <mergeCell ref="A7:B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Q14"/>
  <sheetViews>
    <sheetView zoomScaleSheetLayoutView="60" workbookViewId="0">
      <selection activeCell="C10" sqref="C10"/>
    </sheetView>
  </sheetViews>
  <sheetFormatPr defaultColWidth="7.75" defaultRowHeight="14.25" customHeight="1"/>
  <cols>
    <col min="1" max="1" width="18.1" style="79" customWidth="1"/>
    <col min="2" max="2" width="20.5" style="79" customWidth="1"/>
    <col min="3" max="3" width="30.8666666666667" style="79" customWidth="1"/>
    <col min="4" max="4" width="6.725" style="79" customWidth="1"/>
    <col min="5" max="5" width="8.99166666666667" style="79" customWidth="1"/>
    <col min="6" max="6" width="13.05" style="79" customWidth="1"/>
    <col min="7" max="7" width="11.925" style="79" customWidth="1"/>
    <col min="8" max="8" width="11.5666666666667" style="79" customWidth="1"/>
    <col min="9" max="10" width="8.75" style="79" customWidth="1"/>
    <col min="11" max="11" width="7.975" style="63" customWidth="1"/>
    <col min="12" max="13" width="7.975" style="79" customWidth="1"/>
    <col min="14" max="15" width="11.1" style="79" customWidth="1"/>
    <col min="16" max="16" width="7.975" style="63" customWidth="1"/>
    <col min="17" max="17" width="9.125" style="79" customWidth="1"/>
    <col min="18" max="18" width="7.975" style="63" customWidth="1"/>
    <col min="19" max="16384" width="7.975" style="63"/>
  </cols>
  <sheetData>
    <row r="1" ht="13.5" customHeight="1" spans="1:17">
      <c r="A1" s="81"/>
      <c r="B1" s="81"/>
      <c r="C1" s="81"/>
      <c r="D1" s="81"/>
      <c r="E1" s="81"/>
      <c r="F1" s="81"/>
      <c r="G1" s="81"/>
      <c r="H1" s="81"/>
      <c r="I1" s="81"/>
      <c r="J1" s="81"/>
      <c r="P1" s="77"/>
      <c r="Q1" s="148"/>
    </row>
    <row r="2" ht="27.75" customHeight="1" spans="1:17">
      <c r="A2" s="128" t="s">
        <v>14</v>
      </c>
      <c r="B2" s="65"/>
      <c r="C2" s="65"/>
      <c r="D2" s="65"/>
      <c r="E2" s="65"/>
      <c r="F2" s="65"/>
      <c r="G2" s="65"/>
      <c r="H2" s="65"/>
      <c r="I2" s="65"/>
      <c r="J2" s="65"/>
      <c r="K2" s="72"/>
      <c r="L2" s="65"/>
      <c r="M2" s="65"/>
      <c r="N2" s="65"/>
      <c r="O2" s="65"/>
      <c r="P2" s="72"/>
      <c r="Q2" s="65"/>
    </row>
    <row r="3" ht="18.75" customHeight="1" spans="1:17">
      <c r="A3" s="84" t="s">
        <v>21</v>
      </c>
      <c r="B3" s="85"/>
      <c r="C3" s="85"/>
      <c r="D3" s="85"/>
      <c r="E3" s="85"/>
      <c r="F3" s="85"/>
      <c r="G3" s="85"/>
      <c r="H3" s="85"/>
      <c r="I3" s="85"/>
      <c r="J3" s="85"/>
      <c r="P3" s="146"/>
      <c r="Q3" s="149" t="s">
        <v>402</v>
      </c>
    </row>
    <row r="4" ht="15.75" customHeight="1" spans="1:17">
      <c r="A4" s="91" t="s">
        <v>1843</v>
      </c>
      <c r="B4" s="129" t="s">
        <v>1844</v>
      </c>
      <c r="C4" s="129" t="s">
        <v>1845</v>
      </c>
      <c r="D4" s="129" t="s">
        <v>1846</v>
      </c>
      <c r="E4" s="129" t="s">
        <v>1847</v>
      </c>
      <c r="F4" s="129" t="s">
        <v>1848</v>
      </c>
      <c r="G4" s="69" t="s">
        <v>416</v>
      </c>
      <c r="H4" s="137"/>
      <c r="I4" s="137"/>
      <c r="J4" s="69"/>
      <c r="K4" s="143"/>
      <c r="L4" s="69"/>
      <c r="M4" s="69"/>
      <c r="N4" s="69"/>
      <c r="O4" s="69"/>
      <c r="P4" s="143"/>
      <c r="Q4" s="70"/>
    </row>
    <row r="5" ht="17.25" customHeight="1" spans="1:17">
      <c r="A5" s="130"/>
      <c r="B5" s="131"/>
      <c r="C5" s="131"/>
      <c r="D5" s="131"/>
      <c r="E5" s="131"/>
      <c r="F5" s="131"/>
      <c r="G5" s="138" t="s">
        <v>71</v>
      </c>
      <c r="H5" s="112" t="s">
        <v>74</v>
      </c>
      <c r="I5" s="112" t="s">
        <v>1849</v>
      </c>
      <c r="J5" s="131" t="s">
        <v>1850</v>
      </c>
      <c r="K5" s="144" t="s">
        <v>1851</v>
      </c>
      <c r="L5" s="139" t="s">
        <v>78</v>
      </c>
      <c r="M5" s="139"/>
      <c r="N5" s="139"/>
      <c r="O5" s="139"/>
      <c r="P5" s="147"/>
      <c r="Q5" s="132"/>
    </row>
    <row r="6" ht="54" customHeight="1" spans="1:17">
      <c r="A6" s="106"/>
      <c r="B6" s="132"/>
      <c r="C6" s="132"/>
      <c r="D6" s="132"/>
      <c r="E6" s="132"/>
      <c r="F6" s="132"/>
      <c r="G6" s="139"/>
      <c r="H6" s="112"/>
      <c r="I6" s="112"/>
      <c r="J6" s="132"/>
      <c r="K6" s="145"/>
      <c r="L6" s="132" t="s">
        <v>73</v>
      </c>
      <c r="M6" s="132" t="s">
        <v>79</v>
      </c>
      <c r="N6" s="132" t="s">
        <v>529</v>
      </c>
      <c r="O6" s="132" t="s">
        <v>81</v>
      </c>
      <c r="P6" s="145" t="s">
        <v>82</v>
      </c>
      <c r="Q6" s="132" t="s">
        <v>83</v>
      </c>
    </row>
    <row r="7" ht="15" customHeight="1" spans="1:17">
      <c r="A7" s="89">
        <v>1</v>
      </c>
      <c r="B7" s="133">
        <v>2</v>
      </c>
      <c r="C7" s="133">
        <v>3</v>
      </c>
      <c r="D7" s="89">
        <v>4</v>
      </c>
      <c r="E7" s="133">
        <v>5</v>
      </c>
      <c r="F7" s="133">
        <v>6</v>
      </c>
      <c r="G7" s="89">
        <v>7</v>
      </c>
      <c r="H7" s="133">
        <v>8</v>
      </c>
      <c r="I7" s="133">
        <v>9</v>
      </c>
      <c r="J7" s="89">
        <v>10</v>
      </c>
      <c r="K7" s="133">
        <v>11</v>
      </c>
      <c r="L7" s="133">
        <v>12</v>
      </c>
      <c r="M7" s="89">
        <v>13</v>
      </c>
      <c r="N7" s="133">
        <v>14</v>
      </c>
      <c r="O7" s="133">
        <v>15</v>
      </c>
      <c r="P7" s="89">
        <v>16</v>
      </c>
      <c r="Q7" s="133">
        <v>17</v>
      </c>
    </row>
    <row r="8" ht="21" customHeight="1" spans="1:17">
      <c r="A8" s="14" t="s">
        <v>1852</v>
      </c>
      <c r="B8" s="134" t="s">
        <v>1853</v>
      </c>
      <c r="C8" s="134" t="s">
        <v>1854</v>
      </c>
      <c r="D8" s="134" t="s">
        <v>1538</v>
      </c>
      <c r="E8" s="140" t="s">
        <v>395</v>
      </c>
      <c r="F8" s="141">
        <v>36000</v>
      </c>
      <c r="G8" s="141">
        <v>36000</v>
      </c>
      <c r="H8" s="141">
        <v>36000</v>
      </c>
      <c r="I8" s="141"/>
      <c r="J8" s="141"/>
      <c r="K8" s="141"/>
      <c r="L8" s="141"/>
      <c r="M8" s="141"/>
      <c r="N8" s="141"/>
      <c r="O8" s="141"/>
      <c r="P8" s="141"/>
      <c r="Q8" s="141"/>
    </row>
    <row r="9" ht="21" customHeight="1" spans="1:17">
      <c r="A9" s="14" t="s">
        <v>1852</v>
      </c>
      <c r="B9" s="134" t="s">
        <v>1855</v>
      </c>
      <c r="C9" s="134" t="s">
        <v>1856</v>
      </c>
      <c r="D9" s="134" t="s">
        <v>906</v>
      </c>
      <c r="E9" s="140" t="s">
        <v>395</v>
      </c>
      <c r="F9" s="142">
        <v>729696</v>
      </c>
      <c r="G9" s="142">
        <v>729696</v>
      </c>
      <c r="H9" s="142">
        <v>729696</v>
      </c>
      <c r="I9" s="142"/>
      <c r="J9" s="142"/>
      <c r="K9" s="141"/>
      <c r="L9" s="142"/>
      <c r="M9" s="142"/>
      <c r="N9" s="142"/>
      <c r="O9" s="142"/>
      <c r="P9" s="141"/>
      <c r="Q9" s="142"/>
    </row>
    <row r="10" ht="21" customHeight="1" spans="1:17">
      <c r="A10" s="14" t="s">
        <v>1857</v>
      </c>
      <c r="B10" s="134" t="s">
        <v>1858</v>
      </c>
      <c r="C10" s="134" t="s">
        <v>1859</v>
      </c>
      <c r="D10" s="134" t="s">
        <v>906</v>
      </c>
      <c r="E10" s="140" t="s">
        <v>395</v>
      </c>
      <c r="F10" s="141">
        <v>2000</v>
      </c>
      <c r="G10" s="141">
        <v>2000</v>
      </c>
      <c r="H10" s="141">
        <v>2000</v>
      </c>
      <c r="I10" s="141"/>
      <c r="J10" s="141"/>
      <c r="K10" s="141"/>
      <c r="L10" s="141"/>
      <c r="M10" s="141"/>
      <c r="N10" s="141"/>
      <c r="O10" s="141"/>
      <c r="P10" s="141"/>
      <c r="Q10" s="141"/>
    </row>
    <row r="11" ht="21" customHeight="1" spans="1:17">
      <c r="A11" s="14" t="s">
        <v>1857</v>
      </c>
      <c r="B11" s="134" t="s">
        <v>1860</v>
      </c>
      <c r="C11" s="134" t="s">
        <v>1861</v>
      </c>
      <c r="D11" s="134" t="s">
        <v>906</v>
      </c>
      <c r="E11" s="140" t="s">
        <v>396</v>
      </c>
      <c r="F11" s="142">
        <v>10000</v>
      </c>
      <c r="G11" s="142">
        <v>10000</v>
      </c>
      <c r="H11" s="142">
        <v>10000</v>
      </c>
      <c r="I11" s="142"/>
      <c r="J11" s="142"/>
      <c r="K11" s="141"/>
      <c r="L11" s="142"/>
      <c r="M11" s="142"/>
      <c r="N11" s="142"/>
      <c r="O11" s="142"/>
      <c r="P11" s="141"/>
      <c r="Q11" s="142"/>
    </row>
    <row r="12" ht="27" customHeight="1" spans="1:17">
      <c r="A12" s="14" t="s">
        <v>1862</v>
      </c>
      <c r="B12" s="134" t="s">
        <v>1863</v>
      </c>
      <c r="C12" s="134" t="s">
        <v>1854</v>
      </c>
      <c r="D12" s="134" t="s">
        <v>906</v>
      </c>
      <c r="E12" s="140" t="s">
        <v>395</v>
      </c>
      <c r="F12" s="141">
        <v>1700</v>
      </c>
      <c r="G12" s="141">
        <v>1700</v>
      </c>
      <c r="H12" s="141">
        <v>1700</v>
      </c>
      <c r="I12" s="141" t="s">
        <v>85</v>
      </c>
      <c r="J12" s="141" t="s">
        <v>85</v>
      </c>
      <c r="K12" s="141" t="s">
        <v>85</v>
      </c>
      <c r="L12" s="141" t="s">
        <v>85</v>
      </c>
      <c r="M12" s="141" t="s">
        <v>85</v>
      </c>
      <c r="N12" s="141" t="s">
        <v>85</v>
      </c>
      <c r="O12" s="141"/>
      <c r="P12" s="141" t="s">
        <v>85</v>
      </c>
      <c r="Q12" s="141" t="s">
        <v>85</v>
      </c>
    </row>
    <row r="13" ht="29" customHeight="1" spans="1:17">
      <c r="A13" s="14" t="s">
        <v>1864</v>
      </c>
      <c r="B13" s="134" t="s">
        <v>1865</v>
      </c>
      <c r="C13" s="134" t="s">
        <v>1866</v>
      </c>
      <c r="D13" s="134" t="s">
        <v>906</v>
      </c>
      <c r="E13" s="140" t="s">
        <v>395</v>
      </c>
      <c r="F13" s="142">
        <v>1563600</v>
      </c>
      <c r="G13" s="142">
        <v>1563600</v>
      </c>
      <c r="H13" s="142">
        <v>1563600</v>
      </c>
      <c r="I13" s="142" t="s">
        <v>85</v>
      </c>
      <c r="J13" s="142" t="s">
        <v>85</v>
      </c>
      <c r="K13" s="141" t="s">
        <v>85</v>
      </c>
      <c r="L13" s="142" t="s">
        <v>85</v>
      </c>
      <c r="M13" s="142" t="s">
        <v>85</v>
      </c>
      <c r="N13" s="142" t="s">
        <v>85</v>
      </c>
      <c r="O13" s="142"/>
      <c r="P13" s="141" t="s">
        <v>85</v>
      </c>
      <c r="Q13" s="142" t="s">
        <v>85</v>
      </c>
    </row>
    <row r="14" ht="21" customHeight="1" spans="1:17">
      <c r="A14" s="135" t="s">
        <v>359</v>
      </c>
      <c r="B14" s="136"/>
      <c r="C14" s="136"/>
      <c r="D14" s="136"/>
      <c r="E14" s="140"/>
      <c r="F14" s="141">
        <v>2342996</v>
      </c>
      <c r="G14" s="141">
        <v>2342996</v>
      </c>
      <c r="H14" s="141">
        <v>2342996</v>
      </c>
      <c r="I14" s="141" t="s">
        <v>85</v>
      </c>
      <c r="J14" s="141" t="s">
        <v>85</v>
      </c>
      <c r="K14" s="141" t="s">
        <v>85</v>
      </c>
      <c r="L14" s="141" t="s">
        <v>85</v>
      </c>
      <c r="M14" s="141" t="s">
        <v>85</v>
      </c>
      <c r="N14" s="141" t="s">
        <v>85</v>
      </c>
      <c r="O14" s="141"/>
      <c r="P14" s="141" t="s">
        <v>85</v>
      </c>
      <c r="Q14" s="141" t="s">
        <v>85</v>
      </c>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R13"/>
  <sheetViews>
    <sheetView zoomScaleSheetLayoutView="60" workbookViewId="0">
      <selection activeCell="A2" sqref="A2:R2"/>
    </sheetView>
  </sheetViews>
  <sheetFormatPr defaultColWidth="7.6" defaultRowHeight="14.25" customHeight="1"/>
  <cols>
    <col min="1" max="1" width="21.125" style="110" customWidth="1"/>
    <col min="2" max="2" width="16.3666666666667" style="110" customWidth="1"/>
    <col min="3" max="3" width="17.375" style="110" customWidth="1"/>
    <col min="4" max="4" width="7.975" style="110" customWidth="1"/>
    <col min="5" max="5" width="16.3666666666667" style="110" customWidth="1"/>
    <col min="6" max="6" width="15.5" style="110" customWidth="1"/>
    <col min="7" max="7" width="13.8666666666667" style="110" customWidth="1"/>
    <col min="8" max="8" width="13.8083333333333" style="79" customWidth="1"/>
    <col min="9" max="9" width="16.0166666666667" style="79" customWidth="1"/>
    <col min="10" max="11" width="8.75" style="79" customWidth="1"/>
    <col min="12" max="12" width="7.975" style="63" customWidth="1"/>
    <col min="13" max="14" width="7.975" style="79" customWidth="1"/>
    <col min="15" max="16" width="11.1" style="79" customWidth="1"/>
    <col min="17" max="17" width="7.975" style="63" customWidth="1"/>
    <col min="18" max="18" width="9.125" style="79" customWidth="1"/>
    <col min="19" max="19" width="7.975" style="63" customWidth="1"/>
    <col min="20" max="247" width="7.975" style="63"/>
    <col min="248" max="16384" width="7.6" style="63"/>
  </cols>
  <sheetData>
    <row r="1" ht="13.5" customHeight="1" spans="1:18">
      <c r="A1" s="81"/>
      <c r="B1" s="81"/>
      <c r="C1" s="81"/>
      <c r="D1" s="81"/>
      <c r="E1" s="81"/>
      <c r="F1" s="81"/>
      <c r="G1" s="81"/>
      <c r="H1" s="115"/>
      <c r="I1" s="115"/>
      <c r="J1" s="115"/>
      <c r="K1" s="115"/>
      <c r="L1" s="119"/>
      <c r="M1" s="123"/>
      <c r="N1" s="123"/>
      <c r="O1" s="123"/>
      <c r="P1" s="123"/>
      <c r="Q1" s="124"/>
      <c r="R1" s="125"/>
    </row>
    <row r="2" ht="27.75" customHeight="1" spans="1:18">
      <c r="A2" s="111" t="s">
        <v>15</v>
      </c>
      <c r="B2" s="111"/>
      <c r="C2" s="111"/>
      <c r="D2" s="111"/>
      <c r="E2" s="111"/>
      <c r="F2" s="111"/>
      <c r="G2" s="111"/>
      <c r="H2" s="111"/>
      <c r="I2" s="111"/>
      <c r="J2" s="111"/>
      <c r="K2" s="111"/>
      <c r="L2" s="111"/>
      <c r="M2" s="111"/>
      <c r="N2" s="111"/>
      <c r="O2" s="111"/>
      <c r="P2" s="111"/>
      <c r="Q2" s="111"/>
      <c r="R2" s="111"/>
    </row>
    <row r="3" ht="26.1" customHeight="1" spans="1:18">
      <c r="A3" s="84" t="s">
        <v>21</v>
      </c>
      <c r="B3" s="85"/>
      <c r="C3" s="85"/>
      <c r="D3" s="85"/>
      <c r="E3" s="85"/>
      <c r="F3" s="85"/>
      <c r="G3" s="85"/>
      <c r="H3" s="116"/>
      <c r="I3" s="116"/>
      <c r="J3" s="116"/>
      <c r="K3" s="116"/>
      <c r="L3" s="119"/>
      <c r="M3" s="123"/>
      <c r="N3" s="123"/>
      <c r="O3" s="123"/>
      <c r="P3" s="123"/>
      <c r="Q3" s="126"/>
      <c r="R3" s="127" t="s">
        <v>402</v>
      </c>
    </row>
    <row r="4" ht="15.75" customHeight="1" spans="1:18">
      <c r="A4" s="112" t="s">
        <v>1843</v>
      </c>
      <c r="B4" s="112" t="s">
        <v>1867</v>
      </c>
      <c r="C4" s="112" t="s">
        <v>1868</v>
      </c>
      <c r="D4" s="112" t="s">
        <v>1869</v>
      </c>
      <c r="E4" s="112" t="s">
        <v>1870</v>
      </c>
      <c r="F4" s="112" t="s">
        <v>1871</v>
      </c>
      <c r="G4" s="112" t="s">
        <v>1872</v>
      </c>
      <c r="H4" s="112" t="s">
        <v>416</v>
      </c>
      <c r="I4" s="112"/>
      <c r="J4" s="112"/>
      <c r="K4" s="112"/>
      <c r="L4" s="120"/>
      <c r="M4" s="112"/>
      <c r="N4" s="112"/>
      <c r="O4" s="112"/>
      <c r="P4" s="112"/>
      <c r="Q4" s="120"/>
      <c r="R4" s="112"/>
    </row>
    <row r="5" ht="17.25" customHeight="1" spans="1:18">
      <c r="A5" s="112"/>
      <c r="B5" s="112"/>
      <c r="C5" s="112"/>
      <c r="D5" s="112"/>
      <c r="E5" s="112"/>
      <c r="F5" s="112"/>
      <c r="G5" s="112"/>
      <c r="H5" s="112" t="s">
        <v>71</v>
      </c>
      <c r="I5" s="112" t="s">
        <v>74</v>
      </c>
      <c r="J5" s="112" t="s">
        <v>1849</v>
      </c>
      <c r="K5" s="112" t="s">
        <v>1850</v>
      </c>
      <c r="L5" s="121" t="s">
        <v>1851</v>
      </c>
      <c r="M5" s="112" t="s">
        <v>78</v>
      </c>
      <c r="N5" s="112"/>
      <c r="O5" s="112"/>
      <c r="P5" s="112"/>
      <c r="Q5" s="121"/>
      <c r="R5" s="112"/>
    </row>
    <row r="6" ht="54" customHeight="1" spans="1:18">
      <c r="A6" s="112"/>
      <c r="B6" s="112"/>
      <c r="C6" s="112"/>
      <c r="D6" s="112"/>
      <c r="E6" s="112"/>
      <c r="F6" s="112"/>
      <c r="G6" s="112"/>
      <c r="H6" s="112"/>
      <c r="I6" s="112"/>
      <c r="J6" s="112"/>
      <c r="K6" s="112"/>
      <c r="L6" s="120"/>
      <c r="M6" s="112" t="s">
        <v>73</v>
      </c>
      <c r="N6" s="112" t="s">
        <v>79</v>
      </c>
      <c r="O6" s="112" t="s">
        <v>529</v>
      </c>
      <c r="P6" s="112" t="s">
        <v>81</v>
      </c>
      <c r="Q6" s="120" t="s">
        <v>82</v>
      </c>
      <c r="R6" s="112" t="s">
        <v>83</v>
      </c>
    </row>
    <row r="7" ht="15" customHeight="1" spans="1:18">
      <c r="A7" s="112">
        <v>1</v>
      </c>
      <c r="B7" s="112">
        <v>2</v>
      </c>
      <c r="C7" s="112">
        <v>3</v>
      </c>
      <c r="D7" s="112">
        <v>4</v>
      </c>
      <c r="E7" s="112">
        <v>5</v>
      </c>
      <c r="F7" s="112">
        <v>6</v>
      </c>
      <c r="G7" s="112">
        <v>7</v>
      </c>
      <c r="H7" s="112">
        <v>8</v>
      </c>
      <c r="I7" s="112">
        <v>9</v>
      </c>
      <c r="J7" s="112">
        <v>10</v>
      </c>
      <c r="K7" s="112">
        <v>11</v>
      </c>
      <c r="L7" s="112">
        <v>12</v>
      </c>
      <c r="M7" s="112">
        <v>13</v>
      </c>
      <c r="N7" s="112">
        <v>14</v>
      </c>
      <c r="O7" s="112">
        <v>15</v>
      </c>
      <c r="P7" s="112">
        <v>16</v>
      </c>
      <c r="Q7" s="112">
        <v>17</v>
      </c>
      <c r="R7" s="112">
        <v>18</v>
      </c>
    </row>
    <row r="8" ht="22.5" customHeight="1" spans="1:18">
      <c r="A8" s="113" t="s">
        <v>1852</v>
      </c>
      <c r="B8" s="114" t="s">
        <v>1873</v>
      </c>
      <c r="C8" s="114" t="s">
        <v>1874</v>
      </c>
      <c r="D8" s="114" t="s">
        <v>90</v>
      </c>
      <c r="E8" s="114" t="s">
        <v>1875</v>
      </c>
      <c r="F8" s="114" t="s">
        <v>1876</v>
      </c>
      <c r="G8" s="114" t="s">
        <v>1873</v>
      </c>
      <c r="H8" s="117">
        <v>729696</v>
      </c>
      <c r="I8" s="117">
        <v>729696</v>
      </c>
      <c r="J8" s="117" t="s">
        <v>85</v>
      </c>
      <c r="K8" s="117" t="s">
        <v>85</v>
      </c>
      <c r="L8" s="117" t="s">
        <v>85</v>
      </c>
      <c r="M8" s="117" t="s">
        <v>85</v>
      </c>
      <c r="N8" s="117" t="s">
        <v>85</v>
      </c>
      <c r="O8" s="117" t="s">
        <v>85</v>
      </c>
      <c r="P8" s="117"/>
      <c r="Q8" s="117" t="s">
        <v>85</v>
      </c>
      <c r="R8" s="117" t="s">
        <v>85</v>
      </c>
    </row>
    <row r="9" ht="22.5" customHeight="1" spans="1:18">
      <c r="A9" s="113" t="s">
        <v>1852</v>
      </c>
      <c r="B9" s="114" t="s">
        <v>1877</v>
      </c>
      <c r="C9" s="114" t="s">
        <v>1878</v>
      </c>
      <c r="D9" s="114" t="s">
        <v>90</v>
      </c>
      <c r="E9" s="114" t="s">
        <v>1875</v>
      </c>
      <c r="F9" s="114" t="s">
        <v>1876</v>
      </c>
      <c r="G9" s="114" t="s">
        <v>1879</v>
      </c>
      <c r="H9" s="117">
        <v>150000</v>
      </c>
      <c r="I9" s="117">
        <v>150000</v>
      </c>
      <c r="J9" s="117" t="s">
        <v>85</v>
      </c>
      <c r="K9" s="117" t="s">
        <v>85</v>
      </c>
      <c r="L9" s="117" t="s">
        <v>85</v>
      </c>
      <c r="M9" s="117" t="s">
        <v>85</v>
      </c>
      <c r="N9" s="117" t="s">
        <v>85</v>
      </c>
      <c r="O9" s="117" t="s">
        <v>85</v>
      </c>
      <c r="P9" s="117"/>
      <c r="Q9" s="117" t="s">
        <v>85</v>
      </c>
      <c r="R9" s="117" t="s">
        <v>85</v>
      </c>
    </row>
    <row r="10" ht="22.5" customHeight="1" spans="1:18">
      <c r="A10" s="113" t="s">
        <v>1852</v>
      </c>
      <c r="B10" s="114" t="s">
        <v>1880</v>
      </c>
      <c r="C10" s="114" t="s">
        <v>1881</v>
      </c>
      <c r="D10" s="114" t="s">
        <v>90</v>
      </c>
      <c r="E10" s="114" t="s">
        <v>1875</v>
      </c>
      <c r="F10" s="114" t="s">
        <v>1876</v>
      </c>
      <c r="G10" s="114" t="s">
        <v>1882</v>
      </c>
      <c r="H10" s="117">
        <v>50000</v>
      </c>
      <c r="I10" s="117">
        <v>50000</v>
      </c>
      <c r="J10" s="117"/>
      <c r="K10" s="117"/>
      <c r="L10" s="117"/>
      <c r="M10" s="117"/>
      <c r="N10" s="117"/>
      <c r="O10" s="117"/>
      <c r="P10" s="117"/>
      <c r="Q10" s="117"/>
      <c r="R10" s="117"/>
    </row>
    <row r="11" ht="22.5" customHeight="1" spans="1:18">
      <c r="A11" s="113" t="s">
        <v>1864</v>
      </c>
      <c r="B11" s="114" t="s">
        <v>1883</v>
      </c>
      <c r="C11" s="114" t="s">
        <v>1884</v>
      </c>
      <c r="D11" s="114" t="s">
        <v>90</v>
      </c>
      <c r="E11" s="114" t="s">
        <v>1885</v>
      </c>
      <c r="F11" s="114" t="s">
        <v>1886</v>
      </c>
      <c r="G11" s="114" t="s">
        <v>1887</v>
      </c>
      <c r="H11" s="117">
        <v>550000</v>
      </c>
      <c r="I11" s="117">
        <v>550000</v>
      </c>
      <c r="J11" s="117"/>
      <c r="K11" s="117"/>
      <c r="L11" s="117"/>
      <c r="M11" s="117"/>
      <c r="N11" s="117"/>
      <c r="O11" s="117"/>
      <c r="P11" s="117"/>
      <c r="Q11" s="117"/>
      <c r="R11" s="117"/>
    </row>
    <row r="12" ht="22.5" customHeight="1" spans="1:18">
      <c r="A12" s="113" t="s">
        <v>1864</v>
      </c>
      <c r="B12" s="114" t="s">
        <v>1888</v>
      </c>
      <c r="C12" s="114" t="s">
        <v>1884</v>
      </c>
      <c r="D12" s="114" t="s">
        <v>90</v>
      </c>
      <c r="E12" s="114" t="s">
        <v>1885</v>
      </c>
      <c r="F12" s="114" t="s">
        <v>1886</v>
      </c>
      <c r="G12" s="114" t="s">
        <v>1889</v>
      </c>
      <c r="H12" s="117">
        <v>1563600</v>
      </c>
      <c r="I12" s="117">
        <v>1563600</v>
      </c>
      <c r="J12" s="117" t="s">
        <v>85</v>
      </c>
      <c r="K12" s="117" t="s">
        <v>85</v>
      </c>
      <c r="L12" s="117" t="s">
        <v>85</v>
      </c>
      <c r="M12" s="117" t="s">
        <v>85</v>
      </c>
      <c r="N12" s="117" t="s">
        <v>85</v>
      </c>
      <c r="O12" s="117" t="s">
        <v>85</v>
      </c>
      <c r="P12" s="117"/>
      <c r="Q12" s="117" t="s">
        <v>85</v>
      </c>
      <c r="R12" s="117" t="s">
        <v>85</v>
      </c>
    </row>
    <row r="13" ht="22.5" customHeight="1" spans="1:18">
      <c r="A13" s="100" t="s">
        <v>359</v>
      </c>
      <c r="B13" s="100"/>
      <c r="C13" s="100"/>
      <c r="D13" s="100"/>
      <c r="E13" s="100"/>
      <c r="F13" s="100"/>
      <c r="G13" s="100"/>
      <c r="H13" s="118">
        <v>3043296</v>
      </c>
      <c r="I13" s="118">
        <v>3043296</v>
      </c>
      <c r="J13" s="118"/>
      <c r="K13" s="118"/>
      <c r="L13" s="122"/>
      <c r="M13" s="118"/>
      <c r="N13" s="118"/>
      <c r="O13" s="118"/>
      <c r="P13" s="118"/>
      <c r="Q13" s="122"/>
      <c r="R13" s="118"/>
    </row>
  </sheetData>
  <mergeCells count="17">
    <mergeCell ref="A2:R2"/>
    <mergeCell ref="A3:D3"/>
    <mergeCell ref="H4:R4"/>
    <mergeCell ref="M5:R5"/>
    <mergeCell ref="A13:G13"/>
    <mergeCell ref="A4:A6"/>
    <mergeCell ref="B4:B6"/>
    <mergeCell ref="C4:C6"/>
    <mergeCell ref="D4:D6"/>
    <mergeCell ref="E4:E6"/>
    <mergeCell ref="F4:F6"/>
    <mergeCell ref="G4:G6"/>
    <mergeCell ref="H5:H6"/>
    <mergeCell ref="I5:I6"/>
    <mergeCell ref="J5:J6"/>
    <mergeCell ref="K5:K6"/>
    <mergeCell ref="L5:L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M8"/>
  <sheetViews>
    <sheetView zoomScaleSheetLayoutView="60" workbookViewId="0">
      <selection activeCell="A2" sqref="A2:M2"/>
    </sheetView>
  </sheetViews>
  <sheetFormatPr defaultColWidth="7.75" defaultRowHeight="14.25" customHeight="1" outlineLevelRow="7"/>
  <cols>
    <col min="1" max="1" width="43.75" style="79" customWidth="1"/>
    <col min="2" max="2" width="15.1166666666667" style="79" customWidth="1"/>
    <col min="3" max="4" width="11.75" style="79" customWidth="1"/>
    <col min="5" max="12" width="8.99166666666667" style="79" customWidth="1"/>
    <col min="13" max="13" width="11.475" style="79" customWidth="1"/>
    <col min="14" max="14" width="7.975" style="63" customWidth="1"/>
    <col min="15" max="246" width="7.975" style="63"/>
    <col min="247" max="247" width="7.975" style="80"/>
    <col min="248" max="16384" width="7.75" style="80"/>
  </cols>
  <sheetData>
    <row r="1" s="63" customFormat="1" ht="13.5" customHeight="1" spans="1:13">
      <c r="A1" s="81"/>
      <c r="B1" s="81"/>
      <c r="C1" s="81"/>
      <c r="D1" s="82"/>
      <c r="E1" s="79"/>
      <c r="F1" s="79"/>
      <c r="G1" s="79"/>
      <c r="H1" s="79"/>
      <c r="I1" s="79"/>
      <c r="J1" s="79"/>
      <c r="K1" s="79"/>
      <c r="L1" s="79"/>
      <c r="M1" s="79"/>
    </row>
    <row r="2" s="63" customFormat="1" ht="35" customHeight="1" spans="1:13">
      <c r="A2" s="83" t="s">
        <v>16</v>
      </c>
      <c r="B2" s="83"/>
      <c r="C2" s="83"/>
      <c r="D2" s="83"/>
      <c r="E2" s="83"/>
      <c r="F2" s="83"/>
      <c r="G2" s="83"/>
      <c r="H2" s="83"/>
      <c r="I2" s="83"/>
      <c r="J2" s="83"/>
      <c r="K2" s="83"/>
      <c r="L2" s="83"/>
      <c r="M2" s="83"/>
    </row>
    <row r="3" s="78" customFormat="1" ht="24" customHeight="1" spans="1:13">
      <c r="A3" s="84" t="s">
        <v>21</v>
      </c>
      <c r="B3" s="85"/>
      <c r="C3" s="85"/>
      <c r="D3" s="85"/>
      <c r="E3" s="99"/>
      <c r="F3" s="99"/>
      <c r="G3" s="99"/>
      <c r="H3" s="99"/>
      <c r="I3" s="99"/>
      <c r="J3" s="105"/>
      <c r="K3" s="105"/>
      <c r="L3" s="105"/>
      <c r="M3" s="108" t="s">
        <v>402</v>
      </c>
    </row>
    <row r="4" s="63" customFormat="1" ht="19.5" customHeight="1" spans="1:13">
      <c r="A4" s="86" t="s">
        <v>1890</v>
      </c>
      <c r="B4" s="87" t="s">
        <v>416</v>
      </c>
      <c r="C4" s="88"/>
      <c r="D4" s="88"/>
      <c r="E4" s="100" t="s">
        <v>1891</v>
      </c>
      <c r="F4" s="100"/>
      <c r="G4" s="100"/>
      <c r="H4" s="100"/>
      <c r="I4" s="100"/>
      <c r="J4" s="100"/>
      <c r="K4" s="100"/>
      <c r="L4" s="100"/>
      <c r="M4" s="100"/>
    </row>
    <row r="5" s="63" customFormat="1" ht="40.5" customHeight="1" spans="1:13">
      <c r="A5" s="89"/>
      <c r="B5" s="90" t="s">
        <v>71</v>
      </c>
      <c r="C5" s="91" t="s">
        <v>74</v>
      </c>
      <c r="D5" s="92" t="s">
        <v>1892</v>
      </c>
      <c r="E5" s="89" t="s">
        <v>1893</v>
      </c>
      <c r="F5" s="89" t="s">
        <v>1894</v>
      </c>
      <c r="G5" s="89" t="s">
        <v>1895</v>
      </c>
      <c r="H5" s="89" t="s">
        <v>1896</v>
      </c>
      <c r="I5" s="106" t="s">
        <v>1897</v>
      </c>
      <c r="J5" s="89" t="s">
        <v>1898</v>
      </c>
      <c r="K5" s="89" t="s">
        <v>1899</v>
      </c>
      <c r="L5" s="89" t="s">
        <v>1900</v>
      </c>
      <c r="M5" s="89" t="s">
        <v>1901</v>
      </c>
    </row>
    <row r="6" s="63" customFormat="1" ht="19.5" customHeight="1" spans="1:13">
      <c r="A6" s="86">
        <v>1</v>
      </c>
      <c r="B6" s="86">
        <v>2</v>
      </c>
      <c r="C6" s="86">
        <v>3</v>
      </c>
      <c r="D6" s="93">
        <v>4</v>
      </c>
      <c r="E6" s="86">
        <v>5</v>
      </c>
      <c r="F6" s="86">
        <v>6</v>
      </c>
      <c r="G6" s="86">
        <v>7</v>
      </c>
      <c r="H6" s="101">
        <v>8</v>
      </c>
      <c r="I6" s="107">
        <v>9</v>
      </c>
      <c r="J6" s="107">
        <v>10</v>
      </c>
      <c r="K6" s="107">
        <v>11</v>
      </c>
      <c r="L6" s="101">
        <v>12</v>
      </c>
      <c r="M6" s="107">
        <v>13</v>
      </c>
    </row>
    <row r="7" s="63" customFormat="1" ht="19.5" customHeight="1" spans="1:247">
      <c r="A7" s="94" t="s">
        <v>1902</v>
      </c>
      <c r="B7" s="95"/>
      <c r="C7" s="95"/>
      <c r="D7" s="95"/>
      <c r="E7" s="95"/>
      <c r="F7" s="95"/>
      <c r="G7" s="102"/>
      <c r="H7" s="103" t="s">
        <v>85</v>
      </c>
      <c r="I7" s="103" t="s">
        <v>85</v>
      </c>
      <c r="J7" s="103" t="s">
        <v>85</v>
      </c>
      <c r="K7" s="103" t="s">
        <v>85</v>
      </c>
      <c r="L7" s="103" t="s">
        <v>85</v>
      </c>
      <c r="M7" s="103" t="s">
        <v>85</v>
      </c>
      <c r="IM7" s="109"/>
    </row>
    <row r="8" s="63" customFormat="1" ht="19.5" customHeight="1" spans="1:13">
      <c r="A8" s="96" t="s">
        <v>85</v>
      </c>
      <c r="B8" s="97" t="s">
        <v>85</v>
      </c>
      <c r="C8" s="97" t="s">
        <v>85</v>
      </c>
      <c r="D8" s="98" t="s">
        <v>85</v>
      </c>
      <c r="E8" s="97" t="s">
        <v>85</v>
      </c>
      <c r="F8" s="97" t="s">
        <v>85</v>
      </c>
      <c r="G8" s="97" t="s">
        <v>85</v>
      </c>
      <c r="H8" s="104" t="s">
        <v>85</v>
      </c>
      <c r="I8" s="104" t="s">
        <v>85</v>
      </c>
      <c r="J8" s="104" t="s">
        <v>85</v>
      </c>
      <c r="K8" s="104" t="s">
        <v>85</v>
      </c>
      <c r="L8" s="104" t="s">
        <v>85</v>
      </c>
      <c r="M8" s="104" t="s">
        <v>85</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J7"/>
  <sheetViews>
    <sheetView zoomScaleSheetLayoutView="60" workbookViewId="0">
      <selection activeCell="B7" sqref="B7"/>
    </sheetView>
  </sheetViews>
  <sheetFormatPr defaultColWidth="7.75" defaultRowHeight="12.75" outlineLevelRow="6"/>
  <cols>
    <col min="1" max="1" width="29.9916666666667" style="62" customWidth="1"/>
    <col min="2" max="2" width="25.375" style="62" customWidth="1"/>
    <col min="3" max="5" width="20.625" style="62" customWidth="1"/>
    <col min="6" max="6" width="9.86666666666667" style="63" customWidth="1"/>
    <col min="7" max="7" width="21.975" style="62" customWidth="1"/>
    <col min="8" max="8" width="13.625" style="63" customWidth="1"/>
    <col min="9" max="9" width="11.75" style="63" customWidth="1"/>
    <col min="10" max="10" width="16.475" style="62" customWidth="1"/>
    <col min="11" max="11" width="7.975" style="63" customWidth="1"/>
    <col min="12" max="16384" width="7.975" style="63"/>
  </cols>
  <sheetData>
    <row r="1" ht="12" customHeight="1" spans="10:10">
      <c r="J1" s="77"/>
    </row>
    <row r="2" ht="28.5" customHeight="1" spans="1:10">
      <c r="A2" s="64" t="s">
        <v>17</v>
      </c>
      <c r="B2" s="65"/>
      <c r="C2" s="65"/>
      <c r="D2" s="65"/>
      <c r="E2" s="65"/>
      <c r="F2" s="72"/>
      <c r="G2" s="65"/>
      <c r="H2" s="72"/>
      <c r="I2" s="72"/>
      <c r="J2" s="65"/>
    </row>
    <row r="3" ht="17.25" customHeight="1" spans="1:8">
      <c r="A3" s="66" t="s">
        <v>21</v>
      </c>
      <c r="B3" s="66"/>
      <c r="C3" s="66"/>
      <c r="D3" s="66"/>
      <c r="E3" s="66"/>
      <c r="F3" s="66"/>
      <c r="G3" s="66"/>
      <c r="H3" s="66"/>
    </row>
    <row r="4" ht="44.25" customHeight="1" spans="1:10">
      <c r="A4" s="67" t="s">
        <v>813</v>
      </c>
      <c r="B4" s="67" t="s">
        <v>814</v>
      </c>
      <c r="C4" s="67" t="s">
        <v>815</v>
      </c>
      <c r="D4" s="67" t="s">
        <v>816</v>
      </c>
      <c r="E4" s="67" t="s">
        <v>817</v>
      </c>
      <c r="F4" s="73" t="s">
        <v>818</v>
      </c>
      <c r="G4" s="67" t="s">
        <v>819</v>
      </c>
      <c r="H4" s="73" t="s">
        <v>820</v>
      </c>
      <c r="I4" s="73" t="s">
        <v>821</v>
      </c>
      <c r="J4" s="67" t="s">
        <v>822</v>
      </c>
    </row>
    <row r="5" ht="14.25" customHeight="1" spans="1:10">
      <c r="A5" s="67">
        <v>1</v>
      </c>
      <c r="B5" s="67">
        <v>2</v>
      </c>
      <c r="C5" s="67">
        <v>3</v>
      </c>
      <c r="D5" s="67">
        <v>4</v>
      </c>
      <c r="E5" s="67">
        <v>5</v>
      </c>
      <c r="F5" s="73">
        <v>6</v>
      </c>
      <c r="G5" s="67">
        <v>7</v>
      </c>
      <c r="H5" s="73">
        <v>8</v>
      </c>
      <c r="I5" s="73">
        <v>9</v>
      </c>
      <c r="J5" s="67">
        <v>10</v>
      </c>
    </row>
    <row r="6" ht="42" customHeight="1" spans="1:10">
      <c r="A6" s="68" t="s">
        <v>1902</v>
      </c>
      <c r="B6" s="69"/>
      <c r="C6" s="69"/>
      <c r="D6" s="70"/>
      <c r="E6" s="74"/>
      <c r="F6" s="75"/>
      <c r="G6" s="74"/>
      <c r="H6" s="75"/>
      <c r="I6" s="75"/>
      <c r="J6" s="74"/>
    </row>
    <row r="7" ht="42.75" customHeight="1" spans="1:10">
      <c r="A7" s="71" t="s">
        <v>85</v>
      </c>
      <c r="B7" s="71" t="s">
        <v>85</v>
      </c>
      <c r="C7" s="71" t="s">
        <v>85</v>
      </c>
      <c r="D7" s="71" t="s">
        <v>85</v>
      </c>
      <c r="E7" s="76" t="s">
        <v>85</v>
      </c>
      <c r="F7" s="71" t="s">
        <v>85</v>
      </c>
      <c r="G7" s="76" t="s">
        <v>85</v>
      </c>
      <c r="H7" s="71" t="s">
        <v>85</v>
      </c>
      <c r="I7" s="71" t="s">
        <v>85</v>
      </c>
      <c r="J7" s="76" t="s">
        <v>85</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H9"/>
  <sheetViews>
    <sheetView zoomScaleSheetLayoutView="60" workbookViewId="0">
      <selection activeCell="A2" sqref="A2:H2"/>
    </sheetView>
  </sheetViews>
  <sheetFormatPr defaultColWidth="7.75" defaultRowHeight="12.75" outlineLevelCol="7"/>
  <cols>
    <col min="1" max="1" width="27.825" style="48" customWidth="1"/>
    <col min="2" max="2" width="16.35" style="48" customWidth="1"/>
    <col min="3" max="3" width="21.725" style="48" customWidth="1"/>
    <col min="4" max="6" width="20.625" style="48" customWidth="1"/>
    <col min="7" max="7" width="21.975" style="48" customWidth="1"/>
    <col min="8" max="8" width="16.475" style="48" customWidth="1"/>
    <col min="9" max="16384" width="7.975" style="48"/>
  </cols>
  <sheetData>
    <row r="1" spans="8:8">
      <c r="H1" s="58"/>
    </row>
    <row r="2" ht="29.25" spans="1:8">
      <c r="A2" s="49" t="s">
        <v>18</v>
      </c>
      <c r="B2" s="49"/>
      <c r="C2" s="49"/>
      <c r="D2" s="49"/>
      <c r="E2" s="49"/>
      <c r="F2" s="49"/>
      <c r="G2" s="49"/>
      <c r="H2" s="49"/>
    </row>
    <row r="3" ht="14.25" spans="1:2">
      <c r="A3" s="50" t="s">
        <v>21</v>
      </c>
      <c r="B3" s="50"/>
    </row>
    <row r="4" ht="18" customHeight="1" spans="1:8">
      <c r="A4" s="51" t="s">
        <v>409</v>
      </c>
      <c r="B4" s="51" t="s">
        <v>1903</v>
      </c>
      <c r="C4" s="51" t="s">
        <v>1904</v>
      </c>
      <c r="D4" s="51" t="s">
        <v>1905</v>
      </c>
      <c r="E4" s="51" t="s">
        <v>1906</v>
      </c>
      <c r="F4" s="56" t="s">
        <v>1907</v>
      </c>
      <c r="G4" s="57"/>
      <c r="H4" s="59"/>
    </row>
    <row r="5" ht="18" customHeight="1" spans="1:8">
      <c r="A5" s="52"/>
      <c r="B5" s="52"/>
      <c r="C5" s="52"/>
      <c r="D5" s="52"/>
      <c r="E5" s="52"/>
      <c r="F5" s="60" t="s">
        <v>1847</v>
      </c>
      <c r="G5" s="60" t="s">
        <v>1908</v>
      </c>
      <c r="H5" s="60" t="s">
        <v>1909</v>
      </c>
    </row>
    <row r="6" ht="21" customHeight="1" spans="1:8">
      <c r="A6" s="53">
        <v>1</v>
      </c>
      <c r="B6" s="53">
        <v>2</v>
      </c>
      <c r="C6" s="53">
        <v>3</v>
      </c>
      <c r="D6" s="53">
        <v>4</v>
      </c>
      <c r="E6" s="53">
        <v>5</v>
      </c>
      <c r="F6" s="53">
        <v>6</v>
      </c>
      <c r="G6" s="53">
        <v>7</v>
      </c>
      <c r="H6" s="53">
        <v>8</v>
      </c>
    </row>
    <row r="7" ht="31.5" spans="1:8">
      <c r="A7" s="54" t="s">
        <v>84</v>
      </c>
      <c r="B7" s="53" t="s">
        <v>1910</v>
      </c>
      <c r="C7" s="55" t="s">
        <v>1911</v>
      </c>
      <c r="D7" s="53" t="s">
        <v>1858</v>
      </c>
      <c r="E7" s="53" t="s">
        <v>1912</v>
      </c>
      <c r="F7" s="53">
        <v>1</v>
      </c>
      <c r="G7" s="61">
        <v>2000</v>
      </c>
      <c r="H7" s="61">
        <v>2000</v>
      </c>
    </row>
    <row r="8" ht="31.5" spans="1:8">
      <c r="A8" s="54" t="s">
        <v>84</v>
      </c>
      <c r="B8" s="53" t="s">
        <v>1910</v>
      </c>
      <c r="C8" s="55" t="s">
        <v>1913</v>
      </c>
      <c r="D8" s="53" t="s">
        <v>1860</v>
      </c>
      <c r="E8" s="53" t="s">
        <v>1912</v>
      </c>
      <c r="F8" s="53">
        <v>2</v>
      </c>
      <c r="G8" s="61">
        <v>5000</v>
      </c>
      <c r="H8" s="61">
        <v>10000</v>
      </c>
    </row>
    <row r="9" ht="24" customHeight="1" spans="1:8">
      <c r="A9" s="56" t="s">
        <v>71</v>
      </c>
      <c r="B9" s="57"/>
      <c r="C9" s="57"/>
      <c r="D9" s="57"/>
      <c r="E9" s="59"/>
      <c r="F9" s="53">
        <f t="shared" ref="F9:H9" si="0">SUM(F7:F8)</f>
        <v>3</v>
      </c>
      <c r="G9" s="61">
        <f t="shared" si="0"/>
        <v>7000</v>
      </c>
      <c r="H9" s="61">
        <f t="shared" si="0"/>
        <v>12000</v>
      </c>
    </row>
  </sheetData>
  <mergeCells count="8">
    <mergeCell ref="A2:H2"/>
    <mergeCell ref="F4:H4"/>
    <mergeCell ref="A9:E9"/>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15"/>
  <sheetViews>
    <sheetView workbookViewId="0">
      <selection activeCell="F11" sqref="F11"/>
    </sheetView>
  </sheetViews>
  <sheetFormatPr defaultColWidth="8" defaultRowHeight="14.25" customHeight="1"/>
  <cols>
    <col min="1" max="1" width="9" style="1" customWidth="1"/>
    <col min="2" max="3" width="20.875" style="1" customWidth="1"/>
    <col min="4" max="4" width="9.75" style="1" customWidth="1"/>
    <col min="5" max="5" width="15.5" style="1" customWidth="1"/>
    <col min="6" max="6" width="8.625" style="1" customWidth="1"/>
    <col min="7" max="7" width="15.5" style="1" customWidth="1"/>
    <col min="8" max="11" width="20.25" style="1" customWidth="1"/>
    <col min="12" max="16384" width="8" style="1" customWidth="1"/>
  </cols>
  <sheetData>
    <row r="1" s="1" customFormat="1" customHeight="1" spans="4:11">
      <c r="D1" s="2"/>
      <c r="E1" s="2"/>
      <c r="F1" s="2"/>
      <c r="G1" s="2"/>
      <c r="H1" s="17"/>
      <c r="I1" s="17"/>
      <c r="J1" s="17"/>
      <c r="K1" s="18"/>
    </row>
    <row r="2" s="1" customFormat="1" ht="41.25" customHeight="1" spans="1:11">
      <c r="A2" s="3" t="s">
        <v>19</v>
      </c>
      <c r="B2" s="3"/>
      <c r="C2" s="3"/>
      <c r="D2" s="3"/>
      <c r="E2" s="3"/>
      <c r="F2" s="3"/>
      <c r="G2" s="3"/>
      <c r="H2" s="3"/>
      <c r="I2" s="3"/>
      <c r="J2" s="3"/>
      <c r="K2" s="3"/>
    </row>
    <row r="3" s="1" customFormat="1" ht="13.5" customHeight="1" spans="1:11">
      <c r="A3" s="4" t="s">
        <v>1914</v>
      </c>
      <c r="B3" s="5"/>
      <c r="C3" s="5"/>
      <c r="D3" s="5"/>
      <c r="E3" s="5"/>
      <c r="F3" s="5"/>
      <c r="G3" s="5"/>
      <c r="H3" s="19"/>
      <c r="I3" s="19"/>
      <c r="J3" s="19"/>
      <c r="K3" s="20" t="s">
        <v>402</v>
      </c>
    </row>
    <row r="4" s="1" customFormat="1" ht="21.75" customHeight="1" spans="1:11">
      <c r="A4" s="6" t="s">
        <v>524</v>
      </c>
      <c r="B4" s="6" t="s">
        <v>411</v>
      </c>
      <c r="C4" s="6" t="s">
        <v>525</v>
      </c>
      <c r="D4" s="7" t="s">
        <v>412</v>
      </c>
      <c r="E4" s="7" t="s">
        <v>413</v>
      </c>
      <c r="F4" s="7" t="s">
        <v>526</v>
      </c>
      <c r="G4" s="7" t="s">
        <v>527</v>
      </c>
      <c r="H4" s="24" t="s">
        <v>71</v>
      </c>
      <c r="I4" s="21" t="s">
        <v>1915</v>
      </c>
      <c r="J4" s="22"/>
      <c r="K4" s="23"/>
    </row>
    <row r="5" s="1" customFormat="1" ht="21.75" customHeight="1" spans="1:11">
      <c r="A5" s="8"/>
      <c r="B5" s="8"/>
      <c r="C5" s="8"/>
      <c r="D5" s="9"/>
      <c r="E5" s="9"/>
      <c r="F5" s="9"/>
      <c r="G5" s="9"/>
      <c r="H5" s="39"/>
      <c r="I5" s="7" t="s">
        <v>74</v>
      </c>
      <c r="J5" s="7" t="s">
        <v>75</v>
      </c>
      <c r="K5" s="7" t="s">
        <v>76</v>
      </c>
    </row>
    <row r="6" s="1" customFormat="1" ht="40.5" customHeight="1" spans="1:11">
      <c r="A6" s="10"/>
      <c r="B6" s="10"/>
      <c r="C6" s="10"/>
      <c r="D6" s="11"/>
      <c r="E6" s="11"/>
      <c r="F6" s="11"/>
      <c r="G6" s="11"/>
      <c r="H6" s="25"/>
      <c r="I6" s="11"/>
      <c r="J6" s="11"/>
      <c r="K6" s="11"/>
    </row>
    <row r="7" s="1" customFormat="1" ht="15" customHeight="1" spans="1:11">
      <c r="A7" s="12">
        <v>1</v>
      </c>
      <c r="B7" s="12">
        <v>2</v>
      </c>
      <c r="C7" s="12">
        <v>3</v>
      </c>
      <c r="D7" s="12">
        <v>4</v>
      </c>
      <c r="E7" s="12">
        <v>5</v>
      </c>
      <c r="F7" s="12">
        <v>6</v>
      </c>
      <c r="G7" s="12">
        <v>7</v>
      </c>
      <c r="H7" s="12">
        <v>8</v>
      </c>
      <c r="I7" s="12">
        <v>9</v>
      </c>
      <c r="J7" s="47">
        <v>10</v>
      </c>
      <c r="K7" s="47">
        <v>11</v>
      </c>
    </row>
    <row r="8" s="1" customFormat="1" ht="18.75" customHeight="1" spans="1:11">
      <c r="A8" s="30" t="s">
        <v>1916</v>
      </c>
      <c r="B8" s="31"/>
      <c r="C8" s="31"/>
      <c r="D8" s="31"/>
      <c r="E8" s="40"/>
      <c r="F8" s="41"/>
      <c r="G8" s="41"/>
      <c r="H8" s="42" t="s">
        <v>85</v>
      </c>
      <c r="I8" s="42" t="s">
        <v>85</v>
      </c>
      <c r="J8" s="42" t="s">
        <v>85</v>
      </c>
      <c r="K8" s="42"/>
    </row>
    <row r="9" s="1" customFormat="1" ht="18.75" customHeight="1" spans="1:11">
      <c r="A9" s="32" t="s">
        <v>85</v>
      </c>
      <c r="B9" s="33" t="s">
        <v>85</v>
      </c>
      <c r="C9" s="33" t="s">
        <v>85</v>
      </c>
      <c r="D9" s="33" t="s">
        <v>85</v>
      </c>
      <c r="E9" s="33" t="s">
        <v>85</v>
      </c>
      <c r="F9" s="33" t="s">
        <v>85</v>
      </c>
      <c r="G9" s="33" t="s">
        <v>85</v>
      </c>
      <c r="H9" s="43" t="s">
        <v>85</v>
      </c>
      <c r="I9" s="43" t="s">
        <v>85</v>
      </c>
      <c r="J9" s="43" t="s">
        <v>85</v>
      </c>
      <c r="K9" s="43"/>
    </row>
    <row r="10" s="1" customFormat="1" ht="18.75" customHeight="1" spans="1:11">
      <c r="A10" s="34"/>
      <c r="B10" s="35"/>
      <c r="C10" s="35"/>
      <c r="D10" s="35"/>
      <c r="E10" s="35"/>
      <c r="F10" s="35"/>
      <c r="G10" s="35"/>
      <c r="H10" s="44"/>
      <c r="I10" s="44"/>
      <c r="J10" s="44"/>
      <c r="K10" s="44"/>
    </row>
    <row r="11" s="1" customFormat="1" ht="18.75" customHeight="1" spans="1:11">
      <c r="A11" s="34"/>
      <c r="B11" s="35"/>
      <c r="C11" s="35"/>
      <c r="D11" s="35"/>
      <c r="E11" s="35"/>
      <c r="F11" s="35"/>
      <c r="G11" s="35"/>
      <c r="H11" s="44"/>
      <c r="I11" s="44"/>
      <c r="J11" s="44"/>
      <c r="K11" s="44"/>
    </row>
    <row r="12" s="1" customFormat="1" ht="18.75" customHeight="1" spans="1:11">
      <c r="A12" s="34"/>
      <c r="B12" s="35"/>
      <c r="C12" s="35"/>
      <c r="D12" s="35"/>
      <c r="E12" s="35"/>
      <c r="F12" s="35"/>
      <c r="G12" s="35"/>
      <c r="H12" s="44"/>
      <c r="I12" s="44"/>
      <c r="J12" s="44"/>
      <c r="K12" s="44"/>
    </row>
    <row r="13" s="1" customFormat="1" ht="18.75" customHeight="1" spans="1:11">
      <c r="A13" s="34"/>
      <c r="B13" s="35"/>
      <c r="C13" s="35"/>
      <c r="D13" s="35"/>
      <c r="E13" s="35"/>
      <c r="F13" s="35"/>
      <c r="G13" s="35"/>
      <c r="H13" s="44"/>
      <c r="I13" s="44"/>
      <c r="J13" s="44"/>
      <c r="K13" s="44"/>
    </row>
    <row r="14" s="1" customFormat="1" ht="18.75" customHeight="1" spans="1:11">
      <c r="A14" s="36" t="s">
        <v>359</v>
      </c>
      <c r="B14" s="37"/>
      <c r="C14" s="37"/>
      <c r="D14" s="37"/>
      <c r="E14" s="37"/>
      <c r="F14" s="37"/>
      <c r="G14" s="45"/>
      <c r="H14" s="46" t="s">
        <v>85</v>
      </c>
      <c r="I14" s="46" t="s">
        <v>85</v>
      </c>
      <c r="J14" s="46" t="s">
        <v>85</v>
      </c>
      <c r="K14" s="46"/>
    </row>
    <row r="15" s="1" customFormat="1" customHeight="1" spans="1:1">
      <c r="A15" s="38"/>
    </row>
  </sheetData>
  <mergeCells count="16">
    <mergeCell ref="A2:K2"/>
    <mergeCell ref="A3:G3"/>
    <mergeCell ref="I4:K4"/>
    <mergeCell ref="A8:E8"/>
    <mergeCell ref="A14:G14"/>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D32"/>
  <sheetViews>
    <sheetView zoomScale="85" zoomScaleNormal="85" zoomScaleSheetLayoutView="60" workbookViewId="0">
      <pane xSplit="1" ySplit="6" topLeftCell="B22" activePane="bottomRight" state="frozen"/>
      <selection/>
      <selection pane="topRight"/>
      <selection pane="bottomLeft"/>
      <selection pane="bottomRight" activeCell="C26" sqref="C26"/>
    </sheetView>
  </sheetViews>
  <sheetFormatPr defaultColWidth="7" defaultRowHeight="12.75" outlineLevelCol="3"/>
  <cols>
    <col min="1" max="1" width="34.625" style="79" customWidth="1"/>
    <col min="2" max="2" width="37.725" style="79" customWidth="1"/>
    <col min="3" max="3" width="35.375" style="79" customWidth="1"/>
    <col min="4" max="4" width="40.35" style="79" customWidth="1"/>
    <col min="5" max="16384" width="7" style="63"/>
  </cols>
  <sheetData>
    <row r="1" ht="17" customHeight="1" spans="1:4">
      <c r="A1" s="384"/>
      <c r="B1" s="81"/>
      <c r="C1" s="81"/>
      <c r="D1" s="149"/>
    </row>
    <row r="2" ht="36" customHeight="1" spans="1:4">
      <c r="A2" s="64" t="s">
        <v>2</v>
      </c>
      <c r="B2" s="385"/>
      <c r="C2" s="385"/>
      <c r="D2" s="385"/>
    </row>
    <row r="3" ht="21" customHeight="1" spans="1:4">
      <c r="A3" s="84" t="s">
        <v>21</v>
      </c>
      <c r="B3" s="341"/>
      <c r="C3" s="341"/>
      <c r="D3" s="148" t="s">
        <v>22</v>
      </c>
    </row>
    <row r="4" ht="19.5" customHeight="1" spans="1:4">
      <c r="A4" s="87" t="s">
        <v>23</v>
      </c>
      <c r="B4" s="166"/>
      <c r="C4" s="87" t="s">
        <v>24</v>
      </c>
      <c r="D4" s="166"/>
    </row>
    <row r="5" ht="19.5" customHeight="1" spans="1:4">
      <c r="A5" s="86" t="s">
        <v>25</v>
      </c>
      <c r="B5" s="86" t="s">
        <v>26</v>
      </c>
      <c r="C5" s="86" t="s">
        <v>27</v>
      </c>
      <c r="D5" s="86" t="s">
        <v>26</v>
      </c>
    </row>
    <row r="6" ht="19.5" customHeight="1" spans="1:4">
      <c r="A6" s="89"/>
      <c r="B6" s="89"/>
      <c r="C6" s="89"/>
      <c r="D6" s="89"/>
    </row>
    <row r="7" ht="20.25" customHeight="1" spans="1:4">
      <c r="A7" s="347" t="s">
        <v>28</v>
      </c>
      <c r="B7" s="328">
        <v>40239771</v>
      </c>
      <c r="C7" s="347" t="s">
        <v>29</v>
      </c>
      <c r="D7" s="328">
        <v>15511649</v>
      </c>
    </row>
    <row r="8" ht="20.25" customHeight="1" spans="1:4">
      <c r="A8" s="347" t="s">
        <v>30</v>
      </c>
      <c r="B8" s="328"/>
      <c r="C8" s="347" t="s">
        <v>31</v>
      </c>
      <c r="D8" s="328"/>
    </row>
    <row r="9" ht="20.25" customHeight="1" spans="1:4">
      <c r="A9" s="347" t="s">
        <v>32</v>
      </c>
      <c r="B9" s="328"/>
      <c r="C9" s="347" t="s">
        <v>33</v>
      </c>
      <c r="D9" s="328">
        <v>200000</v>
      </c>
    </row>
    <row r="10" ht="20.25" customHeight="1" spans="1:4">
      <c r="A10" s="347" t="s">
        <v>34</v>
      </c>
      <c r="B10" s="328"/>
      <c r="C10" s="347" t="s">
        <v>35</v>
      </c>
      <c r="D10" s="328">
        <v>578800</v>
      </c>
    </row>
    <row r="11" ht="20.25" customHeight="1" spans="1:4">
      <c r="A11" s="347" t="s">
        <v>36</v>
      </c>
      <c r="B11" s="328">
        <v>959327.48</v>
      </c>
      <c r="C11" s="347" t="s">
        <v>37</v>
      </c>
      <c r="D11" s="328">
        <v>100000</v>
      </c>
    </row>
    <row r="12" ht="20.25" customHeight="1" spans="1:4">
      <c r="A12" s="347" t="s">
        <v>38</v>
      </c>
      <c r="B12" s="328"/>
      <c r="C12" s="347" t="s">
        <v>39</v>
      </c>
      <c r="D12" s="328">
        <v>154900</v>
      </c>
    </row>
    <row r="13" ht="20.25" customHeight="1" spans="1:4">
      <c r="A13" s="347" t="s">
        <v>40</v>
      </c>
      <c r="B13" s="328"/>
      <c r="C13" s="347" t="s">
        <v>41</v>
      </c>
      <c r="D13" s="328">
        <v>1186469.15</v>
      </c>
    </row>
    <row r="14" ht="20.25" customHeight="1" spans="1:4">
      <c r="A14" s="347" t="s">
        <v>42</v>
      </c>
      <c r="B14" s="328">
        <v>959327.48</v>
      </c>
      <c r="C14" s="347" t="s">
        <v>43</v>
      </c>
      <c r="D14" s="328">
        <v>5082598</v>
      </c>
    </row>
    <row r="15" ht="20.25" customHeight="1" spans="1:4">
      <c r="A15" s="386" t="s">
        <v>44</v>
      </c>
      <c r="B15" s="328"/>
      <c r="C15" s="347" t="s">
        <v>45</v>
      </c>
      <c r="D15" s="328">
        <v>1910094</v>
      </c>
    </row>
    <row r="16" ht="20.25" customHeight="1" spans="1:4">
      <c r="A16" s="386" t="s">
        <v>46</v>
      </c>
      <c r="B16" s="328"/>
      <c r="C16" s="347" t="s">
        <v>47</v>
      </c>
      <c r="D16" s="328">
        <v>10000</v>
      </c>
    </row>
    <row r="17" ht="20.25" customHeight="1" spans="1:4">
      <c r="A17" s="387"/>
      <c r="B17" s="388"/>
      <c r="C17" s="347" t="s">
        <v>48</v>
      </c>
      <c r="D17" s="328">
        <v>6964028</v>
      </c>
    </row>
    <row r="18" ht="20.25" customHeight="1" spans="1:4">
      <c r="A18" s="387"/>
      <c r="B18" s="388"/>
      <c r="C18" s="347" t="s">
        <v>49</v>
      </c>
      <c r="D18" s="328">
        <v>8212506</v>
      </c>
    </row>
    <row r="19" ht="20.25" customHeight="1" spans="1:4">
      <c r="A19" s="387"/>
      <c r="B19" s="388"/>
      <c r="C19" s="347" t="s">
        <v>50</v>
      </c>
      <c r="D19" s="328"/>
    </row>
    <row r="20" ht="20.25" customHeight="1" spans="1:4">
      <c r="A20" s="387"/>
      <c r="B20" s="388"/>
      <c r="C20" s="347" t="s">
        <v>51</v>
      </c>
      <c r="D20" s="328"/>
    </row>
    <row r="21" ht="20.25" customHeight="1" spans="1:4">
      <c r="A21" s="387"/>
      <c r="B21" s="388"/>
      <c r="C21" s="347" t="s">
        <v>52</v>
      </c>
      <c r="D21" s="328"/>
    </row>
    <row r="22" ht="20.25" customHeight="1" spans="1:4">
      <c r="A22" s="387"/>
      <c r="B22" s="388"/>
      <c r="C22" s="347" t="s">
        <v>53</v>
      </c>
      <c r="D22" s="328"/>
    </row>
    <row r="23" ht="20.25" customHeight="1" spans="1:4">
      <c r="A23" s="387"/>
      <c r="B23" s="388"/>
      <c r="C23" s="347" t="s">
        <v>54</v>
      </c>
      <c r="D23" s="328"/>
    </row>
    <row r="24" ht="20.25" customHeight="1" spans="1:4">
      <c r="A24" s="387"/>
      <c r="B24" s="388"/>
      <c r="C24" s="347" t="s">
        <v>55</v>
      </c>
      <c r="D24" s="328"/>
    </row>
    <row r="25" ht="20.25" customHeight="1" spans="1:4">
      <c r="A25" s="387"/>
      <c r="B25" s="388"/>
      <c r="C25" s="347" t="s">
        <v>56</v>
      </c>
      <c r="D25" s="328">
        <v>1648452</v>
      </c>
    </row>
    <row r="26" ht="20.25" customHeight="1" spans="1:4">
      <c r="A26" s="387"/>
      <c r="B26" s="388"/>
      <c r="C26" s="347" t="s">
        <v>57</v>
      </c>
      <c r="D26" s="328"/>
    </row>
    <row r="27" ht="20.25" customHeight="1" spans="1:4">
      <c r="A27" s="387"/>
      <c r="B27" s="388"/>
      <c r="C27" s="347" t="s">
        <v>58</v>
      </c>
      <c r="D27" s="328">
        <v>150000</v>
      </c>
    </row>
    <row r="28" ht="20.25" customHeight="1" spans="1:4">
      <c r="A28" s="387"/>
      <c r="B28" s="388"/>
      <c r="C28" s="347" t="s">
        <v>59</v>
      </c>
      <c r="D28" s="328"/>
    </row>
    <row r="29" ht="20.25" customHeight="1" spans="1:4">
      <c r="A29" s="387"/>
      <c r="B29" s="388"/>
      <c r="C29" s="347" t="s">
        <v>60</v>
      </c>
      <c r="D29" s="328">
        <v>3129327.48</v>
      </c>
    </row>
    <row r="30" ht="20.25" customHeight="1" spans="1:4">
      <c r="A30" s="389" t="s">
        <v>61</v>
      </c>
      <c r="B30" s="390">
        <f>B7+B8+B9+B10+B11</f>
        <v>41199098.48</v>
      </c>
      <c r="C30" s="351" t="s">
        <v>62</v>
      </c>
      <c r="D30" s="348">
        <f>SUM(D7:D29)</f>
        <v>44838823.63</v>
      </c>
    </row>
    <row r="31" ht="20.25" customHeight="1" spans="1:4">
      <c r="A31" s="386" t="s">
        <v>63</v>
      </c>
      <c r="B31" s="391">
        <v>3639725.15</v>
      </c>
      <c r="C31" s="347" t="s">
        <v>64</v>
      </c>
      <c r="D31" s="328"/>
    </row>
    <row r="32" ht="20.25" customHeight="1" spans="1:4">
      <c r="A32" s="392" t="s">
        <v>65</v>
      </c>
      <c r="B32" s="393">
        <f>B30+B31</f>
        <v>44838823.63</v>
      </c>
      <c r="C32" s="351" t="s">
        <v>66</v>
      </c>
      <c r="D32" s="393">
        <f>D30+D31</f>
        <v>44838823.63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G72"/>
  <sheetViews>
    <sheetView topLeftCell="A65" workbookViewId="0">
      <selection activeCell="C65" sqref="C65"/>
    </sheetView>
  </sheetViews>
  <sheetFormatPr defaultColWidth="8" defaultRowHeight="14.25" customHeight="1" outlineLevelCol="6"/>
  <cols>
    <col min="1" max="1" width="25" style="1" customWidth="1"/>
    <col min="2" max="2" width="18.625" style="1" customWidth="1"/>
    <col min="3" max="3" width="24.5" style="1" customWidth="1"/>
    <col min="4" max="4" width="21" style="1" customWidth="1"/>
    <col min="5" max="7" width="20.875" style="1" customWidth="1"/>
    <col min="8" max="16383" width="8" style="1" customWidth="1"/>
    <col min="16384" max="16384" width="8" style="1"/>
  </cols>
  <sheetData>
    <row r="1" s="1" customFormat="1" ht="13.5" customHeight="1" spans="4:7">
      <c r="D1" s="2"/>
      <c r="E1" s="17"/>
      <c r="F1" s="17"/>
      <c r="G1" s="18"/>
    </row>
    <row r="2" s="1" customFormat="1" ht="41.25" customHeight="1" spans="1:7">
      <c r="A2" s="3" t="s">
        <v>20</v>
      </c>
      <c r="B2" s="3"/>
      <c r="C2" s="3"/>
      <c r="D2" s="3"/>
      <c r="E2" s="3"/>
      <c r="F2" s="3"/>
      <c r="G2" s="3"/>
    </row>
    <row r="3" s="1" customFormat="1" ht="13.5" customHeight="1" spans="1:7">
      <c r="A3" s="4" t="s">
        <v>1914</v>
      </c>
      <c r="B3" s="5"/>
      <c r="C3" s="5"/>
      <c r="D3" s="5"/>
      <c r="E3" s="19"/>
      <c r="F3" s="19"/>
      <c r="G3" s="20" t="s">
        <v>402</v>
      </c>
    </row>
    <row r="4" s="1" customFormat="1" ht="21.75" customHeight="1" spans="1:7">
      <c r="A4" s="6" t="s">
        <v>525</v>
      </c>
      <c r="B4" s="6" t="s">
        <v>524</v>
      </c>
      <c r="C4" s="6" t="s">
        <v>411</v>
      </c>
      <c r="D4" s="7" t="s">
        <v>1917</v>
      </c>
      <c r="E4" s="21" t="s">
        <v>74</v>
      </c>
      <c r="F4" s="22"/>
      <c r="G4" s="23"/>
    </row>
    <row r="5" s="1" customFormat="1" ht="21.75" customHeight="1" spans="1:7">
      <c r="A5" s="8"/>
      <c r="B5" s="8"/>
      <c r="C5" s="8"/>
      <c r="D5" s="9"/>
      <c r="E5" s="24" t="s">
        <v>1918</v>
      </c>
      <c r="F5" s="7" t="s">
        <v>1919</v>
      </c>
      <c r="G5" s="7" t="s">
        <v>1920</v>
      </c>
    </row>
    <row r="6" s="1" customFormat="1" ht="40.5" customHeight="1" spans="1:7">
      <c r="A6" s="10"/>
      <c r="B6" s="10"/>
      <c r="C6" s="10"/>
      <c r="D6" s="11"/>
      <c r="E6" s="25"/>
      <c r="F6" s="11"/>
      <c r="G6" s="11"/>
    </row>
    <row r="7" s="1" customFormat="1" ht="15" customHeight="1" spans="1:7">
      <c r="A7" s="12">
        <v>1</v>
      </c>
      <c r="B7" s="12">
        <v>2</v>
      </c>
      <c r="C7" s="12">
        <v>3</v>
      </c>
      <c r="D7" s="12">
        <v>4</v>
      </c>
      <c r="E7" s="12">
        <v>5</v>
      </c>
      <c r="F7" s="12">
        <v>6</v>
      </c>
      <c r="G7" s="12">
        <v>7</v>
      </c>
    </row>
    <row r="8" s="1" customFormat="1" ht="25" customHeight="1" spans="1:7">
      <c r="A8" s="13" t="s">
        <v>84</v>
      </c>
      <c r="B8" s="14" t="s">
        <v>531</v>
      </c>
      <c r="C8" s="15" t="s">
        <v>533</v>
      </c>
      <c r="D8" s="16" t="s">
        <v>1921</v>
      </c>
      <c r="E8" s="26">
        <v>948100</v>
      </c>
      <c r="F8" s="26">
        <v>1100000</v>
      </c>
      <c r="G8" s="26">
        <v>1100000</v>
      </c>
    </row>
    <row r="9" s="1" customFormat="1" ht="25" customHeight="1" spans="1:7">
      <c r="A9" s="13" t="s">
        <v>84</v>
      </c>
      <c r="B9" s="14" t="s">
        <v>531</v>
      </c>
      <c r="C9" s="13" t="s">
        <v>542</v>
      </c>
      <c r="D9" s="16" t="s">
        <v>1921</v>
      </c>
      <c r="E9" s="26">
        <v>50000</v>
      </c>
      <c r="F9" s="26">
        <v>100000</v>
      </c>
      <c r="G9" s="26">
        <v>100000</v>
      </c>
    </row>
    <row r="10" s="1" customFormat="1" ht="25" customHeight="1" spans="1:7">
      <c r="A10" s="13" t="s">
        <v>84</v>
      </c>
      <c r="B10" s="14" t="s">
        <v>531</v>
      </c>
      <c r="C10" s="13" t="s">
        <v>545</v>
      </c>
      <c r="D10" s="16" t="s">
        <v>1921</v>
      </c>
      <c r="E10" s="26">
        <v>80000</v>
      </c>
      <c r="F10" s="26">
        <v>80000</v>
      </c>
      <c r="G10" s="26">
        <v>80000</v>
      </c>
    </row>
    <row r="11" s="1" customFormat="1" ht="25" customHeight="1" spans="1:7">
      <c r="A11" s="13" t="s">
        <v>84</v>
      </c>
      <c r="B11" s="14" t="s">
        <v>531</v>
      </c>
      <c r="C11" s="13" t="s">
        <v>548</v>
      </c>
      <c r="D11" s="16" t="s">
        <v>1921</v>
      </c>
      <c r="E11" s="26">
        <v>40000</v>
      </c>
      <c r="F11" s="26">
        <v>100000</v>
      </c>
      <c r="G11" s="26">
        <v>100000</v>
      </c>
    </row>
    <row r="12" s="1" customFormat="1" ht="25" customHeight="1" spans="1:7">
      <c r="A12" s="13" t="s">
        <v>84</v>
      </c>
      <c r="B12" s="14" t="s">
        <v>531</v>
      </c>
      <c r="C12" s="13" t="s">
        <v>551</v>
      </c>
      <c r="D12" s="16" t="s">
        <v>1921</v>
      </c>
      <c r="E12" s="26">
        <v>50000</v>
      </c>
      <c r="F12" s="26">
        <v>200000</v>
      </c>
      <c r="G12" s="26">
        <v>200000</v>
      </c>
    </row>
    <row r="13" s="1" customFormat="1" ht="25" customHeight="1" spans="1:7">
      <c r="A13" s="13" t="s">
        <v>84</v>
      </c>
      <c r="B13" s="14" t="s">
        <v>531</v>
      </c>
      <c r="C13" s="13" t="s">
        <v>554</v>
      </c>
      <c r="D13" s="16" t="s">
        <v>1921</v>
      </c>
      <c r="E13" s="26">
        <v>10000</v>
      </c>
      <c r="F13" s="26">
        <v>20000</v>
      </c>
      <c r="G13" s="26">
        <v>20000</v>
      </c>
    </row>
    <row r="14" s="1" customFormat="1" ht="25" customHeight="1" spans="1:7">
      <c r="A14" s="13" t="s">
        <v>84</v>
      </c>
      <c r="B14" s="14" t="s">
        <v>531</v>
      </c>
      <c r="C14" s="13" t="s">
        <v>557</v>
      </c>
      <c r="D14" s="16" t="s">
        <v>1921</v>
      </c>
      <c r="E14" s="26">
        <v>281800</v>
      </c>
      <c r="F14" s="26">
        <v>400000</v>
      </c>
      <c r="G14" s="26">
        <v>400000</v>
      </c>
    </row>
    <row r="15" s="1" customFormat="1" ht="25" customHeight="1" spans="1:7">
      <c r="A15" s="13" t="s">
        <v>84</v>
      </c>
      <c r="B15" s="14" t="s">
        <v>531</v>
      </c>
      <c r="C15" s="13" t="s">
        <v>564</v>
      </c>
      <c r="D15" s="16" t="s">
        <v>1921</v>
      </c>
      <c r="E15" s="26">
        <v>1250000</v>
      </c>
      <c r="F15" s="26">
        <v>1500000</v>
      </c>
      <c r="G15" s="26">
        <v>1500000</v>
      </c>
    </row>
    <row r="16" s="1" customFormat="1" ht="25" customHeight="1" spans="1:7">
      <c r="A16" s="13" t="s">
        <v>84</v>
      </c>
      <c r="B16" s="14" t="s">
        <v>531</v>
      </c>
      <c r="C16" s="13" t="s">
        <v>566</v>
      </c>
      <c r="D16" s="16" t="s">
        <v>1921</v>
      </c>
      <c r="E16" s="26">
        <v>120000</v>
      </c>
      <c r="F16" s="26">
        <v>120000</v>
      </c>
      <c r="G16" s="26">
        <v>120000</v>
      </c>
    </row>
    <row r="17" s="1" customFormat="1" ht="25" customHeight="1" spans="1:7">
      <c r="A17" s="13" t="s">
        <v>84</v>
      </c>
      <c r="B17" s="14" t="s">
        <v>531</v>
      </c>
      <c r="C17" s="13" t="s">
        <v>569</v>
      </c>
      <c r="D17" s="16" t="s">
        <v>1921</v>
      </c>
      <c r="E17" s="26">
        <v>60000</v>
      </c>
      <c r="F17" s="26">
        <v>60000</v>
      </c>
      <c r="G17" s="26">
        <v>60000</v>
      </c>
    </row>
    <row r="18" s="1" customFormat="1" ht="25" customHeight="1" spans="1:7">
      <c r="A18" s="13" t="s">
        <v>84</v>
      </c>
      <c r="B18" s="14" t="s">
        <v>531</v>
      </c>
      <c r="C18" s="13" t="s">
        <v>571</v>
      </c>
      <c r="D18" s="16" t="s">
        <v>1921</v>
      </c>
      <c r="E18" s="26">
        <v>300000</v>
      </c>
      <c r="F18" s="26">
        <v>300000</v>
      </c>
      <c r="G18" s="26">
        <v>300000</v>
      </c>
    </row>
    <row r="19" s="1" customFormat="1" ht="25" customHeight="1" spans="1:7">
      <c r="A19" s="13" t="s">
        <v>84</v>
      </c>
      <c r="B19" s="14" t="s">
        <v>531</v>
      </c>
      <c r="C19" s="13" t="s">
        <v>573</v>
      </c>
      <c r="D19" s="16" t="s">
        <v>1921</v>
      </c>
      <c r="E19" s="26">
        <v>2188600</v>
      </c>
      <c r="F19" s="26">
        <v>2200000</v>
      </c>
      <c r="G19" s="26">
        <v>2200000</v>
      </c>
    </row>
    <row r="20" s="1" customFormat="1" ht="25" customHeight="1" spans="1:7">
      <c r="A20" s="13" t="s">
        <v>84</v>
      </c>
      <c r="B20" s="14" t="s">
        <v>531</v>
      </c>
      <c r="C20" s="13" t="s">
        <v>580</v>
      </c>
      <c r="D20" s="16" t="s">
        <v>1921</v>
      </c>
      <c r="E20" s="26">
        <v>20000</v>
      </c>
      <c r="F20" s="26">
        <v>20000</v>
      </c>
      <c r="G20" s="26">
        <v>20000</v>
      </c>
    </row>
    <row r="21" s="1" customFormat="1" ht="25" customHeight="1" spans="1:7">
      <c r="A21" s="13" t="s">
        <v>84</v>
      </c>
      <c r="B21" s="14" t="s">
        <v>531</v>
      </c>
      <c r="C21" s="13" t="s">
        <v>583</v>
      </c>
      <c r="D21" s="16" t="s">
        <v>1921</v>
      </c>
      <c r="E21" s="26">
        <v>2000000</v>
      </c>
      <c r="F21" s="26">
        <v>2000000</v>
      </c>
      <c r="G21" s="26">
        <v>2000000</v>
      </c>
    </row>
    <row r="22" s="1" customFormat="1" ht="25" customHeight="1" spans="1:7">
      <c r="A22" s="13" t="s">
        <v>84</v>
      </c>
      <c r="B22" s="14" t="s">
        <v>531</v>
      </c>
      <c r="C22" s="13" t="s">
        <v>585</v>
      </c>
      <c r="D22" s="16" t="s">
        <v>1921</v>
      </c>
      <c r="E22" s="26">
        <v>50000</v>
      </c>
      <c r="F22" s="26">
        <v>80000</v>
      </c>
      <c r="G22" s="26">
        <v>80000</v>
      </c>
    </row>
    <row r="23" s="1" customFormat="1" ht="25" customHeight="1" spans="1:7">
      <c r="A23" s="13" t="s">
        <v>84</v>
      </c>
      <c r="B23" s="14" t="s">
        <v>531</v>
      </c>
      <c r="C23" s="13" t="s">
        <v>588</v>
      </c>
      <c r="D23" s="16" t="s">
        <v>1921</v>
      </c>
      <c r="E23" s="26">
        <v>80000</v>
      </c>
      <c r="F23" s="26">
        <v>100000</v>
      </c>
      <c r="G23" s="26">
        <v>100000</v>
      </c>
    </row>
    <row r="24" s="1" customFormat="1" ht="25" customHeight="1" spans="1:7">
      <c r="A24" s="13" t="s">
        <v>84</v>
      </c>
      <c r="B24" s="14" t="s">
        <v>531</v>
      </c>
      <c r="C24" s="13" t="s">
        <v>591</v>
      </c>
      <c r="D24" s="16" t="s">
        <v>1921</v>
      </c>
      <c r="E24" s="26">
        <v>83200</v>
      </c>
      <c r="F24" s="26">
        <v>83200</v>
      </c>
      <c r="G24" s="26">
        <v>83200</v>
      </c>
    </row>
    <row r="25" s="1" customFormat="1" ht="25" customHeight="1" spans="1:7">
      <c r="A25" s="13" t="s">
        <v>84</v>
      </c>
      <c r="B25" s="14" t="s">
        <v>531</v>
      </c>
      <c r="C25" s="13" t="s">
        <v>594</v>
      </c>
      <c r="D25" s="16" t="s">
        <v>1921</v>
      </c>
      <c r="E25" s="26">
        <v>260000</v>
      </c>
      <c r="F25" s="26">
        <v>260000</v>
      </c>
      <c r="G25" s="26">
        <v>260000</v>
      </c>
    </row>
    <row r="26" s="1" customFormat="1" ht="25" customHeight="1" spans="1:7">
      <c r="A26" s="13" t="s">
        <v>84</v>
      </c>
      <c r="B26" s="14" t="s">
        <v>531</v>
      </c>
      <c r="C26" s="13" t="s">
        <v>597</v>
      </c>
      <c r="D26" s="16" t="s">
        <v>1921</v>
      </c>
      <c r="E26" s="26">
        <v>150000</v>
      </c>
      <c r="F26" s="26">
        <v>150000</v>
      </c>
      <c r="G26" s="26">
        <v>150000</v>
      </c>
    </row>
    <row r="27" s="1" customFormat="1" ht="25" customHeight="1" spans="1:7">
      <c r="A27" s="13" t="s">
        <v>84</v>
      </c>
      <c r="B27" s="14" t="s">
        <v>531</v>
      </c>
      <c r="C27" s="13" t="s">
        <v>601</v>
      </c>
      <c r="D27" s="16" t="s">
        <v>1921</v>
      </c>
      <c r="E27" s="26">
        <v>20000</v>
      </c>
      <c r="F27" s="26">
        <v>20000</v>
      </c>
      <c r="G27" s="26">
        <v>20000</v>
      </c>
    </row>
    <row r="28" s="1" customFormat="1" ht="25" customHeight="1" spans="1:7">
      <c r="A28" s="13" t="s">
        <v>84</v>
      </c>
      <c r="B28" s="14" t="s">
        <v>531</v>
      </c>
      <c r="C28" s="13" t="s">
        <v>607</v>
      </c>
      <c r="D28" s="16" t="s">
        <v>1921</v>
      </c>
      <c r="E28" s="26">
        <v>114000</v>
      </c>
      <c r="F28" s="26">
        <v>120000</v>
      </c>
      <c r="G28" s="26">
        <v>120000</v>
      </c>
    </row>
    <row r="29" s="1" customFormat="1" ht="25" customHeight="1" spans="1:7">
      <c r="A29" s="13" t="s">
        <v>84</v>
      </c>
      <c r="B29" s="14" t="s">
        <v>531</v>
      </c>
      <c r="C29" s="13" t="s">
        <v>612</v>
      </c>
      <c r="D29" s="16" t="s">
        <v>1921</v>
      </c>
      <c r="E29" s="26">
        <v>164000</v>
      </c>
      <c r="F29" s="26">
        <v>200000</v>
      </c>
      <c r="G29" s="26">
        <v>200000</v>
      </c>
    </row>
    <row r="30" s="1" customFormat="1" ht="25" customHeight="1" spans="1:7">
      <c r="A30" s="13" t="s">
        <v>84</v>
      </c>
      <c r="B30" s="14" t="s">
        <v>531</v>
      </c>
      <c r="C30" s="13" t="s">
        <v>614</v>
      </c>
      <c r="D30" s="16" t="s">
        <v>1921</v>
      </c>
      <c r="E30" s="26">
        <v>350000</v>
      </c>
      <c r="F30" s="26">
        <v>350000</v>
      </c>
      <c r="G30" s="26">
        <v>350000</v>
      </c>
    </row>
    <row r="31" s="1" customFormat="1" ht="25" customHeight="1" spans="1:7">
      <c r="A31" s="13" t="s">
        <v>84</v>
      </c>
      <c r="B31" s="14" t="s">
        <v>531</v>
      </c>
      <c r="C31" s="13" t="s">
        <v>616</v>
      </c>
      <c r="D31" s="16" t="s">
        <v>1921</v>
      </c>
      <c r="E31" s="26">
        <v>70000</v>
      </c>
      <c r="F31" s="26">
        <v>80000</v>
      </c>
      <c r="G31" s="26">
        <v>80000</v>
      </c>
    </row>
    <row r="32" s="1" customFormat="1" ht="25" customHeight="1" spans="1:7">
      <c r="A32" s="13" t="s">
        <v>84</v>
      </c>
      <c r="B32" s="14" t="s">
        <v>531</v>
      </c>
      <c r="C32" s="13" t="s">
        <v>619</v>
      </c>
      <c r="D32" s="16" t="s">
        <v>1921</v>
      </c>
      <c r="E32" s="26">
        <v>30000</v>
      </c>
      <c r="F32" s="26">
        <v>30000</v>
      </c>
      <c r="G32" s="26">
        <v>30000</v>
      </c>
    </row>
    <row r="33" s="1" customFormat="1" ht="25" customHeight="1" spans="1:7">
      <c r="A33" s="13" t="s">
        <v>84</v>
      </c>
      <c r="B33" s="14" t="s">
        <v>531</v>
      </c>
      <c r="C33" s="13" t="s">
        <v>621</v>
      </c>
      <c r="D33" s="16" t="s">
        <v>1921</v>
      </c>
      <c r="E33" s="26">
        <v>34900</v>
      </c>
      <c r="F33" s="26">
        <v>50000</v>
      </c>
      <c r="G33" s="26">
        <v>50000</v>
      </c>
    </row>
    <row r="34" s="1" customFormat="1" ht="25" customHeight="1" spans="1:7">
      <c r="A34" s="13" t="s">
        <v>84</v>
      </c>
      <c r="B34" s="14" t="s">
        <v>531</v>
      </c>
      <c r="C34" s="13" t="s">
        <v>624</v>
      </c>
      <c r="D34" s="16" t="s">
        <v>1921</v>
      </c>
      <c r="E34" s="26">
        <v>20000</v>
      </c>
      <c r="F34" s="26">
        <v>20000</v>
      </c>
      <c r="G34" s="26">
        <v>20000</v>
      </c>
    </row>
    <row r="35" s="1" customFormat="1" ht="25" customHeight="1" spans="1:7">
      <c r="A35" s="13" t="s">
        <v>84</v>
      </c>
      <c r="B35" s="14" t="s">
        <v>531</v>
      </c>
      <c r="C35" s="13" t="s">
        <v>626</v>
      </c>
      <c r="D35" s="16" t="s">
        <v>1921</v>
      </c>
      <c r="E35" s="26">
        <v>150000</v>
      </c>
      <c r="F35" s="26">
        <v>150000</v>
      </c>
      <c r="G35" s="26">
        <v>150000</v>
      </c>
    </row>
    <row r="36" s="1" customFormat="1" ht="25" customHeight="1" spans="1:7">
      <c r="A36" s="13" t="s">
        <v>84</v>
      </c>
      <c r="B36" s="14" t="s">
        <v>531</v>
      </c>
      <c r="C36" s="13" t="s">
        <v>628</v>
      </c>
      <c r="D36" s="16" t="s">
        <v>1921</v>
      </c>
      <c r="E36" s="26">
        <v>115800</v>
      </c>
      <c r="F36" s="26">
        <v>120000</v>
      </c>
      <c r="G36" s="26">
        <v>120000</v>
      </c>
    </row>
    <row r="37" s="1" customFormat="1" ht="25" customHeight="1" spans="1:7">
      <c r="A37" s="13" t="s">
        <v>84</v>
      </c>
      <c r="B37" s="14" t="s">
        <v>531</v>
      </c>
      <c r="C37" s="13" t="s">
        <v>630</v>
      </c>
      <c r="D37" s="16" t="s">
        <v>1921</v>
      </c>
      <c r="E37" s="26">
        <v>10000</v>
      </c>
      <c r="F37" s="26">
        <v>10000</v>
      </c>
      <c r="G37" s="26">
        <v>10000</v>
      </c>
    </row>
    <row r="38" s="1" customFormat="1" ht="25" customHeight="1" spans="1:7">
      <c r="A38" s="13" t="s">
        <v>84</v>
      </c>
      <c r="B38" s="14" t="s">
        <v>531</v>
      </c>
      <c r="C38" s="13" t="s">
        <v>633</v>
      </c>
      <c r="D38" s="16" t="s">
        <v>1921</v>
      </c>
      <c r="E38" s="26">
        <v>284000</v>
      </c>
      <c r="F38" s="26">
        <v>300000</v>
      </c>
      <c r="G38" s="26">
        <v>300000</v>
      </c>
    </row>
    <row r="39" s="1" customFormat="1" ht="25" customHeight="1" spans="1:7">
      <c r="A39" s="13" t="s">
        <v>84</v>
      </c>
      <c r="B39" s="14" t="s">
        <v>531</v>
      </c>
      <c r="C39" s="13" t="s">
        <v>636</v>
      </c>
      <c r="D39" s="16" t="s">
        <v>1921</v>
      </c>
      <c r="E39" s="26">
        <v>356000</v>
      </c>
      <c r="F39" s="26">
        <v>400000</v>
      </c>
      <c r="G39" s="26">
        <v>400000</v>
      </c>
    </row>
    <row r="40" s="1" customFormat="1" ht="25" customHeight="1" spans="1:7">
      <c r="A40" s="13" t="s">
        <v>84</v>
      </c>
      <c r="B40" s="14" t="s">
        <v>531</v>
      </c>
      <c r="C40" s="13" t="s">
        <v>638</v>
      </c>
      <c r="D40" s="16" t="s">
        <v>1921</v>
      </c>
      <c r="E40" s="26">
        <v>200000</v>
      </c>
      <c r="F40" s="26">
        <v>200000</v>
      </c>
      <c r="G40" s="26">
        <v>200000</v>
      </c>
    </row>
    <row r="41" s="1" customFormat="1" ht="25" customHeight="1" spans="1:7">
      <c r="A41" s="13" t="s">
        <v>84</v>
      </c>
      <c r="B41" s="14" t="s">
        <v>531</v>
      </c>
      <c r="C41" s="13" t="s">
        <v>644</v>
      </c>
      <c r="D41" s="16" t="s">
        <v>1921</v>
      </c>
      <c r="E41" s="26">
        <v>150000</v>
      </c>
      <c r="F41" s="26">
        <v>150000</v>
      </c>
      <c r="G41" s="26">
        <v>150000</v>
      </c>
    </row>
    <row r="42" s="1" customFormat="1" ht="25" customHeight="1" spans="1:7">
      <c r="A42" s="13" t="s">
        <v>84</v>
      </c>
      <c r="B42" s="14" t="s">
        <v>531</v>
      </c>
      <c r="C42" s="13" t="s">
        <v>648</v>
      </c>
      <c r="D42" s="16" t="s">
        <v>1921</v>
      </c>
      <c r="E42" s="26">
        <v>300000</v>
      </c>
      <c r="F42" s="26">
        <v>300000</v>
      </c>
      <c r="G42" s="26">
        <v>300000</v>
      </c>
    </row>
    <row r="43" s="1" customFormat="1" ht="25" customHeight="1" spans="1:7">
      <c r="A43" s="13" t="s">
        <v>84</v>
      </c>
      <c r="B43" s="14" t="s">
        <v>531</v>
      </c>
      <c r="C43" s="13" t="s">
        <v>651</v>
      </c>
      <c r="D43" s="16" t="s">
        <v>1921</v>
      </c>
      <c r="E43" s="26">
        <v>10000</v>
      </c>
      <c r="F43" s="26">
        <v>20000</v>
      </c>
      <c r="G43" s="26">
        <v>20000</v>
      </c>
    </row>
    <row r="44" s="1" customFormat="1" ht="25" customHeight="1" spans="1:7">
      <c r="A44" s="13" t="s">
        <v>84</v>
      </c>
      <c r="B44" s="14" t="s">
        <v>531</v>
      </c>
      <c r="C44" s="13" t="s">
        <v>653</v>
      </c>
      <c r="D44" s="16" t="s">
        <v>1921</v>
      </c>
      <c r="E44" s="26">
        <v>10000</v>
      </c>
      <c r="F44" s="26">
        <v>10000</v>
      </c>
      <c r="G44" s="26">
        <v>10000</v>
      </c>
    </row>
    <row r="45" s="1" customFormat="1" ht="25" customHeight="1" spans="1:7">
      <c r="A45" s="13" t="s">
        <v>84</v>
      </c>
      <c r="B45" s="14" t="s">
        <v>531</v>
      </c>
      <c r="C45" s="13" t="s">
        <v>655</v>
      </c>
      <c r="D45" s="16" t="s">
        <v>1921</v>
      </c>
      <c r="E45" s="26">
        <v>398300</v>
      </c>
      <c r="F45" s="26">
        <v>400000</v>
      </c>
      <c r="G45" s="26">
        <v>400000</v>
      </c>
    </row>
    <row r="46" s="1" customFormat="1" ht="25" customHeight="1" spans="1:7">
      <c r="A46" s="13" t="s">
        <v>84</v>
      </c>
      <c r="B46" s="14" t="s">
        <v>531</v>
      </c>
      <c r="C46" s="13" t="s">
        <v>659</v>
      </c>
      <c r="D46" s="16" t="s">
        <v>1921</v>
      </c>
      <c r="E46" s="26">
        <v>80000</v>
      </c>
      <c r="F46" s="26">
        <v>100000</v>
      </c>
      <c r="G46" s="26">
        <v>100000</v>
      </c>
    </row>
    <row r="47" s="1" customFormat="1" ht="25" customHeight="1" spans="1:7">
      <c r="A47" s="13" t="s">
        <v>84</v>
      </c>
      <c r="B47" s="14" t="s">
        <v>531</v>
      </c>
      <c r="C47" s="13" t="s">
        <v>661</v>
      </c>
      <c r="D47" s="16" t="s">
        <v>1921</v>
      </c>
      <c r="E47" s="26">
        <v>10000</v>
      </c>
      <c r="F47" s="26">
        <v>10000</v>
      </c>
      <c r="G47" s="26">
        <v>10000</v>
      </c>
    </row>
    <row r="48" s="1" customFormat="1" ht="25" customHeight="1" spans="1:7">
      <c r="A48" s="13" t="s">
        <v>84</v>
      </c>
      <c r="B48" s="14" t="s">
        <v>531</v>
      </c>
      <c r="C48" s="13" t="s">
        <v>663</v>
      </c>
      <c r="D48" s="16" t="s">
        <v>1921</v>
      </c>
      <c r="E48" s="26">
        <v>500000</v>
      </c>
      <c r="F48" s="26">
        <v>500000</v>
      </c>
      <c r="G48" s="26">
        <v>500000</v>
      </c>
    </row>
    <row r="49" s="1" customFormat="1" ht="25" customHeight="1" spans="1:7">
      <c r="A49" s="13" t="s">
        <v>84</v>
      </c>
      <c r="B49" s="14" t="s">
        <v>531</v>
      </c>
      <c r="C49" s="13" t="s">
        <v>665</v>
      </c>
      <c r="D49" s="16" t="s">
        <v>1921</v>
      </c>
      <c r="E49" s="26">
        <v>100000</v>
      </c>
      <c r="F49" s="26">
        <v>130000</v>
      </c>
      <c r="G49" s="26">
        <v>130000</v>
      </c>
    </row>
    <row r="50" s="1" customFormat="1" ht="25" customHeight="1" spans="1:7">
      <c r="A50" s="13" t="s">
        <v>84</v>
      </c>
      <c r="B50" s="14" t="s">
        <v>531</v>
      </c>
      <c r="C50" s="13" t="s">
        <v>670</v>
      </c>
      <c r="D50" s="16" t="s">
        <v>1921</v>
      </c>
      <c r="E50" s="26">
        <v>40000</v>
      </c>
      <c r="F50" s="26">
        <v>40000</v>
      </c>
      <c r="G50" s="26">
        <v>40000</v>
      </c>
    </row>
    <row r="51" s="1" customFormat="1" ht="25" customHeight="1" spans="1:7">
      <c r="A51" s="13" t="s">
        <v>84</v>
      </c>
      <c r="B51" s="14" t="s">
        <v>531</v>
      </c>
      <c r="C51" s="13" t="s">
        <v>672</v>
      </c>
      <c r="D51" s="16" t="s">
        <v>1921</v>
      </c>
      <c r="E51" s="26">
        <v>425600</v>
      </c>
      <c r="F51" s="26">
        <v>425600</v>
      </c>
      <c r="G51" s="26">
        <v>425600</v>
      </c>
    </row>
    <row r="52" s="1" customFormat="1" ht="25" customHeight="1" spans="1:7">
      <c r="A52" s="13" t="s">
        <v>84</v>
      </c>
      <c r="B52" s="14" t="s">
        <v>531</v>
      </c>
      <c r="C52" s="13" t="s">
        <v>674</v>
      </c>
      <c r="D52" s="16" t="s">
        <v>1921</v>
      </c>
      <c r="E52" s="26">
        <v>20000</v>
      </c>
      <c r="F52" s="26">
        <v>20000</v>
      </c>
      <c r="G52" s="26">
        <v>20000</v>
      </c>
    </row>
    <row r="53" s="1" customFormat="1" ht="25" customHeight="1" spans="1:7">
      <c r="A53" s="13" t="s">
        <v>84</v>
      </c>
      <c r="B53" s="14" t="s">
        <v>531</v>
      </c>
      <c r="C53" s="13" t="s">
        <v>676</v>
      </c>
      <c r="D53" s="16" t="s">
        <v>1921</v>
      </c>
      <c r="E53" s="26">
        <v>310000</v>
      </c>
      <c r="F53" s="26">
        <v>310000</v>
      </c>
      <c r="G53" s="26">
        <v>310000</v>
      </c>
    </row>
    <row r="54" s="1" customFormat="1" ht="25" customHeight="1" spans="1:7">
      <c r="A54" s="13" t="s">
        <v>84</v>
      </c>
      <c r="B54" s="14" t="s">
        <v>531</v>
      </c>
      <c r="C54" s="13" t="s">
        <v>678</v>
      </c>
      <c r="D54" s="16" t="s">
        <v>1921</v>
      </c>
      <c r="E54" s="26">
        <v>30000</v>
      </c>
      <c r="F54" s="26">
        <v>30000</v>
      </c>
      <c r="G54" s="26">
        <v>30000</v>
      </c>
    </row>
    <row r="55" s="1" customFormat="1" ht="25" customHeight="1" spans="1:7">
      <c r="A55" s="13" t="s">
        <v>84</v>
      </c>
      <c r="B55" s="14" t="s">
        <v>531</v>
      </c>
      <c r="C55" s="13" t="s">
        <v>680</v>
      </c>
      <c r="D55" s="16" t="s">
        <v>1921</v>
      </c>
      <c r="E55" s="26">
        <v>30000</v>
      </c>
      <c r="F55" s="26">
        <v>30000</v>
      </c>
      <c r="G55" s="26">
        <v>30000</v>
      </c>
    </row>
    <row r="56" s="1" customFormat="1" ht="25" customHeight="1" spans="1:7">
      <c r="A56" s="13" t="s">
        <v>84</v>
      </c>
      <c r="B56" s="14" t="s">
        <v>531</v>
      </c>
      <c r="C56" s="13" t="s">
        <v>683</v>
      </c>
      <c r="D56" s="16" t="s">
        <v>1921</v>
      </c>
      <c r="E56" s="26">
        <v>10000</v>
      </c>
      <c r="F56" s="26">
        <v>10000</v>
      </c>
      <c r="G56" s="26">
        <v>10000</v>
      </c>
    </row>
    <row r="57" s="1" customFormat="1" ht="25" customHeight="1" spans="1:7">
      <c r="A57" s="13" t="s">
        <v>84</v>
      </c>
      <c r="B57" s="14" t="s">
        <v>531</v>
      </c>
      <c r="C57" s="13" t="s">
        <v>685</v>
      </c>
      <c r="D57" s="16" t="s">
        <v>1921</v>
      </c>
      <c r="E57" s="26">
        <v>52000</v>
      </c>
      <c r="F57" s="26">
        <v>50000</v>
      </c>
      <c r="G57" s="26">
        <v>50000</v>
      </c>
    </row>
    <row r="58" s="1" customFormat="1" ht="25" customHeight="1" spans="1:7">
      <c r="A58" s="13" t="s">
        <v>84</v>
      </c>
      <c r="B58" s="14" t="s">
        <v>531</v>
      </c>
      <c r="C58" s="13" t="s">
        <v>687</v>
      </c>
      <c r="D58" s="16" t="s">
        <v>1921</v>
      </c>
      <c r="E58" s="26">
        <v>30000</v>
      </c>
      <c r="F58" s="26">
        <v>30000</v>
      </c>
      <c r="G58" s="26">
        <v>30000</v>
      </c>
    </row>
    <row r="59" s="1" customFormat="1" ht="25" customHeight="1" spans="1:7">
      <c r="A59" s="13" t="s">
        <v>84</v>
      </c>
      <c r="B59" s="14" t="s">
        <v>531</v>
      </c>
      <c r="C59" s="13" t="s">
        <v>690</v>
      </c>
      <c r="D59" s="16" t="s">
        <v>1921</v>
      </c>
      <c r="E59" s="26">
        <v>400000</v>
      </c>
      <c r="F59" s="26"/>
      <c r="G59" s="26"/>
    </row>
    <row r="60" s="1" customFormat="1" ht="25" customHeight="1" spans="1:7">
      <c r="A60" s="13" t="s">
        <v>84</v>
      </c>
      <c r="B60" s="14" t="s">
        <v>531</v>
      </c>
      <c r="C60" s="13" t="s">
        <v>693</v>
      </c>
      <c r="D60" s="16" t="s">
        <v>1921</v>
      </c>
      <c r="E60" s="26">
        <v>12000</v>
      </c>
      <c r="F60" s="26">
        <v>12000</v>
      </c>
      <c r="G60" s="26">
        <v>12000</v>
      </c>
    </row>
    <row r="61" s="1" customFormat="1" ht="25" customHeight="1" spans="1:7">
      <c r="A61" s="13" t="s">
        <v>84</v>
      </c>
      <c r="B61" s="14" t="s">
        <v>531</v>
      </c>
      <c r="C61" s="13" t="s">
        <v>695</v>
      </c>
      <c r="D61" s="16" t="s">
        <v>1921</v>
      </c>
      <c r="E61" s="26">
        <v>50000</v>
      </c>
      <c r="F61" s="26">
        <v>50000</v>
      </c>
      <c r="G61" s="26">
        <v>50000</v>
      </c>
    </row>
    <row r="62" s="1" customFormat="1" ht="25" customHeight="1" spans="1:7">
      <c r="A62" s="13" t="s">
        <v>84</v>
      </c>
      <c r="B62" s="14" t="s">
        <v>531</v>
      </c>
      <c r="C62" s="13" t="s">
        <v>697</v>
      </c>
      <c r="D62" s="16" t="s">
        <v>1921</v>
      </c>
      <c r="E62" s="26">
        <v>177000</v>
      </c>
      <c r="F62" s="26">
        <v>177000</v>
      </c>
      <c r="G62" s="26">
        <v>177000</v>
      </c>
    </row>
    <row r="63" s="1" customFormat="1" ht="25" customHeight="1" spans="1:7">
      <c r="A63" s="13" t="s">
        <v>84</v>
      </c>
      <c r="B63" s="14" t="s">
        <v>531</v>
      </c>
      <c r="C63" s="13" t="s">
        <v>700</v>
      </c>
      <c r="D63" s="16" t="s">
        <v>1921</v>
      </c>
      <c r="E63" s="26">
        <v>50000</v>
      </c>
      <c r="F63" s="26">
        <v>100000</v>
      </c>
      <c r="G63" s="26">
        <v>100000</v>
      </c>
    </row>
    <row r="64" s="1" customFormat="1" ht="25" customHeight="1" spans="1:7">
      <c r="A64" s="13" t="s">
        <v>84</v>
      </c>
      <c r="B64" s="14" t="s">
        <v>531</v>
      </c>
      <c r="C64" s="13" t="s">
        <v>703</v>
      </c>
      <c r="D64" s="16" t="s">
        <v>1921</v>
      </c>
      <c r="E64" s="26">
        <v>150000</v>
      </c>
      <c r="F64" s="26">
        <v>150000</v>
      </c>
      <c r="G64" s="26">
        <v>150000</v>
      </c>
    </row>
    <row r="65" s="1" customFormat="1" ht="25" customHeight="1" spans="1:7">
      <c r="A65" s="13" t="s">
        <v>84</v>
      </c>
      <c r="B65" s="14" t="s">
        <v>531</v>
      </c>
      <c r="C65" s="13" t="s">
        <v>706</v>
      </c>
      <c r="D65" s="16" t="s">
        <v>1921</v>
      </c>
      <c r="E65" s="26">
        <v>150000</v>
      </c>
      <c r="F65" s="26">
        <v>150000</v>
      </c>
      <c r="G65" s="26">
        <v>150000</v>
      </c>
    </row>
    <row r="66" s="1" customFormat="1" ht="25" customHeight="1" spans="1:7">
      <c r="A66" s="13" t="s">
        <v>84</v>
      </c>
      <c r="B66" s="14" t="s">
        <v>531</v>
      </c>
      <c r="C66" s="13" t="s">
        <v>708</v>
      </c>
      <c r="D66" s="16" t="s">
        <v>1921</v>
      </c>
      <c r="E66" s="26">
        <v>150000</v>
      </c>
      <c r="F66" s="26">
        <v>150000</v>
      </c>
      <c r="G66" s="26">
        <v>150000</v>
      </c>
    </row>
    <row r="67" s="1" customFormat="1" ht="25" customHeight="1" spans="1:7">
      <c r="A67" s="13" t="s">
        <v>84</v>
      </c>
      <c r="B67" s="14" t="s">
        <v>531</v>
      </c>
      <c r="C67" s="13" t="s">
        <v>711</v>
      </c>
      <c r="D67" s="16" t="s">
        <v>1921</v>
      </c>
      <c r="E67" s="26">
        <v>96300</v>
      </c>
      <c r="F67" s="26">
        <v>100000</v>
      </c>
      <c r="G67" s="26">
        <v>100000</v>
      </c>
    </row>
    <row r="68" s="1" customFormat="1" ht="25" customHeight="1" spans="1:7">
      <c r="A68" s="13" t="s">
        <v>84</v>
      </c>
      <c r="B68" s="14" t="s">
        <v>531</v>
      </c>
      <c r="C68" s="13" t="s">
        <v>713</v>
      </c>
      <c r="D68" s="16" t="s">
        <v>1921</v>
      </c>
      <c r="E68" s="26">
        <v>2510000</v>
      </c>
      <c r="F68" s="26">
        <v>2510000</v>
      </c>
      <c r="G68" s="26">
        <v>2510000</v>
      </c>
    </row>
    <row r="69" s="1" customFormat="1" ht="25" customHeight="1" spans="1:7">
      <c r="A69" s="13" t="s">
        <v>84</v>
      </c>
      <c r="B69" s="14" t="s">
        <v>719</v>
      </c>
      <c r="C69" s="13" t="s">
        <v>721</v>
      </c>
      <c r="D69" s="16" t="s">
        <v>1921</v>
      </c>
      <c r="E69" s="26">
        <v>582400</v>
      </c>
      <c r="F69" s="26">
        <v>600000</v>
      </c>
      <c r="G69" s="26">
        <v>600000</v>
      </c>
    </row>
    <row r="70" s="1" customFormat="1" ht="25" customHeight="1" spans="1:7">
      <c r="A70" s="13" t="s">
        <v>84</v>
      </c>
      <c r="B70" s="14" t="s">
        <v>719</v>
      </c>
      <c r="C70" s="13" t="s">
        <v>724</v>
      </c>
      <c r="D70" s="16" t="s">
        <v>1921</v>
      </c>
      <c r="E70" s="26">
        <v>356400</v>
      </c>
      <c r="F70" s="26">
        <v>360000</v>
      </c>
      <c r="G70" s="26">
        <v>360000</v>
      </c>
    </row>
    <row r="71" s="1" customFormat="1" ht="25" customHeight="1" spans="1:7">
      <c r="A71" s="13" t="s">
        <v>84</v>
      </c>
      <c r="B71" s="14" t="s">
        <v>719</v>
      </c>
      <c r="C71" s="13" t="s">
        <v>726</v>
      </c>
      <c r="D71" s="16" t="s">
        <v>1921</v>
      </c>
      <c r="E71" s="26">
        <v>49600</v>
      </c>
      <c r="F71" s="26">
        <v>60000</v>
      </c>
      <c r="G71" s="26">
        <v>60000</v>
      </c>
    </row>
    <row r="72" s="1" customFormat="1" ht="18.75" customHeight="1" spans="1:7">
      <c r="A72" s="27" t="s">
        <v>71</v>
      </c>
      <c r="B72" s="28"/>
      <c r="C72" s="28"/>
      <c r="D72" s="29"/>
      <c r="E72" s="26">
        <f t="shared" ref="E72:G72" si="0">SUM(E8:E71)</f>
        <v>17180000</v>
      </c>
      <c r="F72" s="26">
        <f t="shared" si="0"/>
        <v>17907800</v>
      </c>
      <c r="G72" s="26">
        <f t="shared" si="0"/>
        <v>17907800</v>
      </c>
    </row>
  </sheetData>
  <mergeCells count="11">
    <mergeCell ref="A2:G2"/>
    <mergeCell ref="A3:D3"/>
    <mergeCell ref="E4:G4"/>
    <mergeCell ref="A72:D72"/>
    <mergeCell ref="A4:A6"/>
    <mergeCell ref="B4:B6"/>
    <mergeCell ref="C4:C6"/>
    <mergeCell ref="D4:D6"/>
    <mergeCell ref="E5:E6"/>
    <mergeCell ref="F5:F6"/>
    <mergeCell ref="G5:G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T9"/>
  <sheetViews>
    <sheetView zoomScaleSheetLayoutView="60" workbookViewId="0">
      <selection activeCell="A2" sqref="A2:T2"/>
    </sheetView>
  </sheetViews>
  <sheetFormatPr defaultColWidth="7" defaultRowHeight="14.25" customHeight="1"/>
  <cols>
    <col min="1" max="1" width="18.05" style="79" customWidth="1"/>
    <col min="2" max="2" width="22.75" style="79" customWidth="1"/>
    <col min="3" max="5" width="12.4" style="79" customWidth="1"/>
    <col min="6" max="6" width="12.25" style="79" customWidth="1"/>
    <col min="7" max="8" width="11" style="79" customWidth="1"/>
    <col min="9" max="9" width="9.525" style="79" customWidth="1"/>
    <col min="10" max="14" width="11" style="79" customWidth="1"/>
    <col min="15" max="15" width="13.675" style="63" customWidth="1"/>
    <col min="16" max="16" width="14.2416666666667" style="63" customWidth="1"/>
    <col min="17" max="17" width="11.5666666666667" style="63" customWidth="1"/>
    <col min="18" max="18" width="9.25" style="63" customWidth="1"/>
    <col min="19" max="20" width="8.85" style="79" customWidth="1"/>
    <col min="21" max="21" width="7" style="63" customWidth="1"/>
    <col min="22" max="16384" width="7" style="63"/>
  </cols>
  <sheetData>
    <row r="1" ht="12" customHeight="1" spans="1:20">
      <c r="A1" s="81"/>
      <c r="B1" s="81"/>
      <c r="C1" s="81"/>
      <c r="D1" s="81"/>
      <c r="E1" s="81"/>
      <c r="F1" s="81"/>
      <c r="G1" s="81"/>
      <c r="H1" s="81"/>
      <c r="I1" s="81"/>
      <c r="J1" s="81"/>
      <c r="K1" s="81"/>
      <c r="L1" s="81"/>
      <c r="M1" s="81"/>
      <c r="N1" s="81"/>
      <c r="O1" s="378"/>
      <c r="P1" s="378"/>
      <c r="Q1" s="378"/>
      <c r="R1" s="378"/>
      <c r="S1" s="381"/>
      <c r="T1" s="381" t="s">
        <v>67</v>
      </c>
    </row>
    <row r="2" ht="36" customHeight="1" spans="1:20">
      <c r="A2" s="362" t="s">
        <v>3</v>
      </c>
      <c r="B2" s="65"/>
      <c r="C2" s="65"/>
      <c r="D2" s="65"/>
      <c r="E2" s="65"/>
      <c r="F2" s="65"/>
      <c r="G2" s="65"/>
      <c r="H2" s="65"/>
      <c r="I2" s="65"/>
      <c r="J2" s="65"/>
      <c r="K2" s="65"/>
      <c r="L2" s="65"/>
      <c r="M2" s="65"/>
      <c r="N2" s="65"/>
      <c r="O2" s="72"/>
      <c r="P2" s="72"/>
      <c r="Q2" s="72"/>
      <c r="R2" s="72"/>
      <c r="S2" s="65"/>
      <c r="T2" s="72"/>
    </row>
    <row r="3" ht="20.25" customHeight="1" spans="1:20">
      <c r="A3" s="84" t="s">
        <v>21</v>
      </c>
      <c r="B3" s="85"/>
      <c r="C3" s="85"/>
      <c r="D3" s="85"/>
      <c r="E3" s="85"/>
      <c r="F3" s="85"/>
      <c r="G3" s="85"/>
      <c r="H3" s="85"/>
      <c r="I3" s="85"/>
      <c r="J3" s="85"/>
      <c r="K3" s="85"/>
      <c r="L3" s="85"/>
      <c r="M3" s="85"/>
      <c r="N3" s="85"/>
      <c r="O3" s="379"/>
      <c r="P3" s="379"/>
      <c r="Q3" s="379"/>
      <c r="R3" s="379"/>
      <c r="S3" s="382" t="s">
        <v>22</v>
      </c>
      <c r="T3" s="382" t="s">
        <v>68</v>
      </c>
    </row>
    <row r="4" ht="18.75" customHeight="1" spans="1:20">
      <c r="A4" s="363" t="s">
        <v>69</v>
      </c>
      <c r="B4" s="364" t="s">
        <v>70</v>
      </c>
      <c r="C4" s="364" t="s">
        <v>71</v>
      </c>
      <c r="D4" s="305" t="s">
        <v>72</v>
      </c>
      <c r="E4" s="375"/>
      <c r="F4" s="375"/>
      <c r="G4" s="375"/>
      <c r="H4" s="375"/>
      <c r="I4" s="375"/>
      <c r="J4" s="375"/>
      <c r="K4" s="375"/>
      <c r="L4" s="375"/>
      <c r="M4" s="375"/>
      <c r="N4" s="360"/>
      <c r="O4" s="305" t="s">
        <v>63</v>
      </c>
      <c r="P4" s="305"/>
      <c r="Q4" s="305"/>
      <c r="R4" s="305"/>
      <c r="S4" s="375"/>
      <c r="T4" s="383"/>
    </row>
    <row r="5" ht="18.75" customHeight="1" spans="1:20">
      <c r="A5" s="365"/>
      <c r="B5" s="366"/>
      <c r="C5" s="366"/>
      <c r="D5" s="367" t="s">
        <v>73</v>
      </c>
      <c r="E5" s="367" t="s">
        <v>74</v>
      </c>
      <c r="F5" s="367" t="s">
        <v>75</v>
      </c>
      <c r="G5" s="367" t="s">
        <v>76</v>
      </c>
      <c r="H5" s="367" t="s">
        <v>77</v>
      </c>
      <c r="I5" s="377" t="s">
        <v>78</v>
      </c>
      <c r="J5" s="375"/>
      <c r="K5" s="375"/>
      <c r="L5" s="375"/>
      <c r="M5" s="375"/>
      <c r="N5" s="360"/>
      <c r="O5" s="363" t="s">
        <v>73</v>
      </c>
      <c r="P5" s="363" t="s">
        <v>74</v>
      </c>
      <c r="Q5" s="363" t="s">
        <v>75</v>
      </c>
      <c r="R5" s="363" t="s">
        <v>76</v>
      </c>
      <c r="S5" s="363" t="s">
        <v>77</v>
      </c>
      <c r="T5" s="363" t="s">
        <v>78</v>
      </c>
    </row>
    <row r="6" ht="33.75" customHeight="1" spans="1:20">
      <c r="A6" s="368"/>
      <c r="B6" s="369"/>
      <c r="C6" s="369"/>
      <c r="D6" s="368"/>
      <c r="E6" s="368"/>
      <c r="F6" s="368"/>
      <c r="G6" s="368"/>
      <c r="H6" s="368"/>
      <c r="I6" s="369" t="s">
        <v>73</v>
      </c>
      <c r="J6" s="369" t="s">
        <v>79</v>
      </c>
      <c r="K6" s="369" t="s">
        <v>80</v>
      </c>
      <c r="L6" s="369" t="s">
        <v>81</v>
      </c>
      <c r="M6" s="369" t="s">
        <v>82</v>
      </c>
      <c r="N6" s="369" t="s">
        <v>83</v>
      </c>
      <c r="O6" s="380"/>
      <c r="P6" s="380"/>
      <c r="Q6" s="380"/>
      <c r="R6" s="380"/>
      <c r="S6" s="380"/>
      <c r="T6" s="380"/>
    </row>
    <row r="7" ht="16.5" customHeight="1" spans="1:20">
      <c r="A7" s="370">
        <v>1</v>
      </c>
      <c r="B7" s="371">
        <v>2</v>
      </c>
      <c r="C7" s="371">
        <v>3</v>
      </c>
      <c r="D7" s="370">
        <v>4</v>
      </c>
      <c r="E7" s="371">
        <v>5</v>
      </c>
      <c r="F7" s="371">
        <v>6</v>
      </c>
      <c r="G7" s="370">
        <v>7</v>
      </c>
      <c r="H7" s="371">
        <v>8</v>
      </c>
      <c r="I7" s="371">
        <v>9</v>
      </c>
      <c r="J7" s="370">
        <v>10</v>
      </c>
      <c r="K7" s="371">
        <v>11</v>
      </c>
      <c r="L7" s="371">
        <v>12</v>
      </c>
      <c r="M7" s="370">
        <v>13</v>
      </c>
      <c r="N7" s="371">
        <v>14</v>
      </c>
      <c r="O7" s="371">
        <v>15</v>
      </c>
      <c r="P7" s="370">
        <v>16</v>
      </c>
      <c r="Q7" s="371">
        <v>17</v>
      </c>
      <c r="R7" s="371">
        <v>18</v>
      </c>
      <c r="S7" s="370">
        <v>19</v>
      </c>
      <c r="T7" s="371">
        <v>20</v>
      </c>
    </row>
    <row r="8" ht="16.5" customHeight="1" spans="1:20">
      <c r="A8" s="76">
        <v>553004</v>
      </c>
      <c r="B8" s="76" t="s">
        <v>84</v>
      </c>
      <c r="C8" s="372">
        <f>D8+O8</f>
        <v>44838823.63</v>
      </c>
      <c r="D8" s="372">
        <f>E8+I8</f>
        <v>41199098.48</v>
      </c>
      <c r="E8" s="376">
        <v>40239771</v>
      </c>
      <c r="F8" s="376" t="s">
        <v>85</v>
      </c>
      <c r="G8" s="376" t="s">
        <v>85</v>
      </c>
      <c r="H8" s="376" t="s">
        <v>85</v>
      </c>
      <c r="I8" s="376">
        <v>959327.48</v>
      </c>
      <c r="J8" s="376" t="s">
        <v>85</v>
      </c>
      <c r="K8" s="376" t="s">
        <v>85</v>
      </c>
      <c r="L8" s="376">
        <v>959327.48</v>
      </c>
      <c r="M8" s="376" t="s">
        <v>85</v>
      </c>
      <c r="N8" s="376" t="s">
        <v>85</v>
      </c>
      <c r="O8" s="376">
        <v>3639725.15</v>
      </c>
      <c r="P8" s="376">
        <v>3468225.15</v>
      </c>
      <c r="Q8" s="376">
        <v>171500</v>
      </c>
      <c r="R8" s="376"/>
      <c r="S8" s="372"/>
      <c r="T8" s="376"/>
    </row>
    <row r="9" ht="16.5" customHeight="1" spans="1:20">
      <c r="A9" s="373" t="s">
        <v>71</v>
      </c>
      <c r="B9" s="374"/>
      <c r="C9" s="372">
        <f>D9+O9</f>
        <v>44838823.63</v>
      </c>
      <c r="D9" s="372">
        <f>E9+I9</f>
        <v>41199098.48</v>
      </c>
      <c r="E9" s="376">
        <v>40239771</v>
      </c>
      <c r="F9" s="376" t="s">
        <v>85</v>
      </c>
      <c r="G9" s="376" t="s">
        <v>85</v>
      </c>
      <c r="H9" s="376" t="s">
        <v>85</v>
      </c>
      <c r="I9" s="376">
        <v>959327.48</v>
      </c>
      <c r="J9" s="376" t="s">
        <v>85</v>
      </c>
      <c r="K9" s="376" t="s">
        <v>85</v>
      </c>
      <c r="L9" s="376">
        <v>959327.48</v>
      </c>
      <c r="M9" s="376" t="s">
        <v>85</v>
      </c>
      <c r="N9" s="376" t="s">
        <v>85</v>
      </c>
      <c r="O9" s="376">
        <v>3639725.15</v>
      </c>
      <c r="P9" s="376">
        <v>3468225.15</v>
      </c>
      <c r="Q9" s="376">
        <v>171500</v>
      </c>
      <c r="R9" s="376"/>
      <c r="S9" s="376"/>
      <c r="T9" s="376"/>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N143"/>
  <sheetViews>
    <sheetView zoomScale="115" zoomScaleNormal="115" zoomScaleSheetLayoutView="60" topLeftCell="A108" workbookViewId="0">
      <selection activeCell="B125" sqref="B125"/>
    </sheetView>
  </sheetViews>
  <sheetFormatPr defaultColWidth="7.75" defaultRowHeight="14.25" customHeight="1"/>
  <cols>
    <col min="1" max="1" width="12.4916666666667" style="79" customWidth="1"/>
    <col min="2" max="2" width="30.2083333333333" style="79" customWidth="1"/>
    <col min="3" max="3" width="13.5" style="79" customWidth="1"/>
    <col min="4" max="7" width="16.475" style="79" customWidth="1"/>
    <col min="8" max="8" width="13.625" style="79" customWidth="1"/>
    <col min="9" max="9" width="12.35" style="79" customWidth="1"/>
    <col min="10" max="14" width="16.475" style="79" customWidth="1"/>
    <col min="15" max="15" width="7.975" style="79" customWidth="1"/>
    <col min="16" max="254" width="7.975" style="79"/>
    <col min="255" max="16384" width="7.75" style="79"/>
  </cols>
  <sheetData>
    <row r="1" ht="15.75" customHeight="1" spans="1:14">
      <c r="A1" s="81"/>
      <c r="B1" s="81"/>
      <c r="C1" s="81"/>
      <c r="D1" s="81"/>
      <c r="E1" s="81"/>
      <c r="F1" s="81"/>
      <c r="G1" s="81"/>
      <c r="H1" s="81"/>
      <c r="I1" s="81"/>
      <c r="J1" s="81"/>
      <c r="K1" s="81"/>
      <c r="L1" s="81"/>
      <c r="M1" s="81"/>
      <c r="N1" s="82"/>
    </row>
    <row r="2" ht="28.5" customHeight="1" spans="1:14">
      <c r="A2" s="65" t="s">
        <v>4</v>
      </c>
      <c r="B2" s="65"/>
      <c r="C2" s="65"/>
      <c r="D2" s="65"/>
      <c r="E2" s="65"/>
      <c r="F2" s="65"/>
      <c r="G2" s="65"/>
      <c r="H2" s="65"/>
      <c r="I2" s="65"/>
      <c r="J2" s="65"/>
      <c r="K2" s="65"/>
      <c r="L2" s="65"/>
      <c r="M2" s="65"/>
      <c r="N2" s="65"/>
    </row>
    <row r="3" ht="15" customHeight="1" spans="1:14">
      <c r="A3" s="353" t="s">
        <v>21</v>
      </c>
      <c r="B3" s="354"/>
      <c r="C3" s="116"/>
      <c r="D3" s="116"/>
      <c r="E3" s="116"/>
      <c r="F3" s="116"/>
      <c r="G3" s="116"/>
      <c r="H3" s="116"/>
      <c r="I3" s="116"/>
      <c r="J3" s="116"/>
      <c r="K3" s="116"/>
      <c r="L3" s="85"/>
      <c r="M3" s="85"/>
      <c r="N3" s="153" t="s">
        <v>22</v>
      </c>
    </row>
    <row r="4" ht="17.25" customHeight="1" spans="1:14">
      <c r="A4" s="91" t="s">
        <v>86</v>
      </c>
      <c r="B4" s="91" t="s">
        <v>87</v>
      </c>
      <c r="C4" s="92" t="s">
        <v>71</v>
      </c>
      <c r="D4" s="355" t="s">
        <v>74</v>
      </c>
      <c r="E4" s="358"/>
      <c r="F4" s="112" t="s">
        <v>75</v>
      </c>
      <c r="G4" s="112" t="s">
        <v>76</v>
      </c>
      <c r="H4" s="112" t="s">
        <v>88</v>
      </c>
      <c r="I4" s="112" t="s">
        <v>78</v>
      </c>
      <c r="J4" s="112"/>
      <c r="K4" s="112"/>
      <c r="L4" s="112"/>
      <c r="M4" s="112"/>
      <c r="N4" s="112"/>
    </row>
    <row r="5" ht="28.5" spans="1:14">
      <c r="A5" s="106"/>
      <c r="B5" s="106"/>
      <c r="C5" s="184"/>
      <c r="D5" s="112" t="s">
        <v>89</v>
      </c>
      <c r="E5" s="112" t="s">
        <v>90</v>
      </c>
      <c r="F5" s="112"/>
      <c r="G5" s="112"/>
      <c r="H5" s="112"/>
      <c r="I5" s="112" t="s">
        <v>73</v>
      </c>
      <c r="J5" s="112" t="s">
        <v>91</v>
      </c>
      <c r="K5" s="112" t="s">
        <v>92</v>
      </c>
      <c r="L5" s="112" t="s">
        <v>93</v>
      </c>
      <c r="M5" s="112" t="s">
        <v>94</v>
      </c>
      <c r="N5" s="112" t="s">
        <v>95</v>
      </c>
    </row>
    <row r="6" ht="16.5" customHeight="1" spans="1:14">
      <c r="A6" s="107">
        <v>1</v>
      </c>
      <c r="B6" s="107">
        <v>2</v>
      </c>
      <c r="C6" s="87">
        <v>3</v>
      </c>
      <c r="D6" s="107">
        <v>4</v>
      </c>
      <c r="E6" s="107">
        <v>5</v>
      </c>
      <c r="F6" s="87">
        <v>6</v>
      </c>
      <c r="G6" s="107">
        <v>7</v>
      </c>
      <c r="H6" s="87">
        <v>8</v>
      </c>
      <c r="I6" s="107">
        <v>9</v>
      </c>
      <c r="J6" s="87">
        <v>10</v>
      </c>
      <c r="K6" s="107">
        <v>11</v>
      </c>
      <c r="L6" s="87">
        <v>12</v>
      </c>
      <c r="M6" s="87">
        <v>13</v>
      </c>
      <c r="N6" s="100">
        <v>14</v>
      </c>
    </row>
    <row r="7" ht="20.25" customHeight="1" spans="1:14">
      <c r="A7" s="347" t="s">
        <v>96</v>
      </c>
      <c r="B7" s="347" t="s">
        <v>97</v>
      </c>
      <c r="C7" s="356">
        <v>15511649</v>
      </c>
      <c r="D7" s="357">
        <v>10675849</v>
      </c>
      <c r="E7" s="357">
        <v>4835800</v>
      </c>
      <c r="F7" s="357"/>
      <c r="G7" s="359"/>
      <c r="H7" s="359"/>
      <c r="I7" s="359"/>
      <c r="J7" s="359"/>
      <c r="K7" s="359"/>
      <c r="L7" s="359"/>
      <c r="M7" s="359"/>
      <c r="N7" s="359"/>
    </row>
    <row r="8" ht="20.25" customHeight="1" spans="1:14">
      <c r="A8" s="347" t="s">
        <v>98</v>
      </c>
      <c r="B8" s="347" t="s">
        <v>99</v>
      </c>
      <c r="C8" s="356">
        <v>20000</v>
      </c>
      <c r="D8" s="357"/>
      <c r="E8" s="357">
        <v>20000</v>
      </c>
      <c r="F8" s="357"/>
      <c r="G8" s="359"/>
      <c r="H8" s="359"/>
      <c r="I8" s="359"/>
      <c r="J8" s="359"/>
      <c r="K8" s="359"/>
      <c r="L8" s="359"/>
      <c r="M8" s="359"/>
      <c r="N8" s="359"/>
    </row>
    <row r="9" ht="20.25" customHeight="1" spans="1:14">
      <c r="A9" s="347" t="s">
        <v>100</v>
      </c>
      <c r="B9" s="347" t="s">
        <v>101</v>
      </c>
      <c r="C9" s="356">
        <v>20000</v>
      </c>
      <c r="D9" s="357"/>
      <c r="E9" s="357">
        <v>20000</v>
      </c>
      <c r="F9" s="357"/>
      <c r="G9" s="359"/>
      <c r="H9" s="359"/>
      <c r="I9" s="359"/>
      <c r="J9" s="359"/>
      <c r="K9" s="359"/>
      <c r="L9" s="359"/>
      <c r="M9" s="359"/>
      <c r="N9" s="359"/>
    </row>
    <row r="10" ht="20.25" customHeight="1" spans="1:14">
      <c r="A10" s="347" t="s">
        <v>102</v>
      </c>
      <c r="B10" s="347" t="s">
        <v>103</v>
      </c>
      <c r="C10" s="356">
        <v>13835649</v>
      </c>
      <c r="D10" s="357">
        <v>10675849</v>
      </c>
      <c r="E10" s="357">
        <v>3159800</v>
      </c>
      <c r="F10" s="357"/>
      <c r="G10" s="359"/>
      <c r="H10" s="359"/>
      <c r="I10" s="359"/>
      <c r="J10" s="359"/>
      <c r="K10" s="359"/>
      <c r="L10" s="359"/>
      <c r="M10" s="359"/>
      <c r="N10" s="359"/>
    </row>
    <row r="11" ht="20.25" customHeight="1" spans="1:14">
      <c r="A11" s="347" t="s">
        <v>104</v>
      </c>
      <c r="B11" s="347" t="s">
        <v>105</v>
      </c>
      <c r="C11" s="356">
        <v>9317920</v>
      </c>
      <c r="D11" s="357">
        <v>9317920</v>
      </c>
      <c r="E11" s="357"/>
      <c r="F11" s="357"/>
      <c r="G11" s="359"/>
      <c r="H11" s="359"/>
      <c r="I11" s="359"/>
      <c r="J11" s="359"/>
      <c r="K11" s="359"/>
      <c r="L11" s="359"/>
      <c r="M11" s="359"/>
      <c r="N11" s="359"/>
    </row>
    <row r="12" ht="20.25" customHeight="1" spans="1:14">
      <c r="A12" s="347" t="s">
        <v>106</v>
      </c>
      <c r="B12" s="347" t="s">
        <v>101</v>
      </c>
      <c r="C12" s="356">
        <v>2689800</v>
      </c>
      <c r="D12" s="357"/>
      <c r="E12" s="357">
        <v>2689800</v>
      </c>
      <c r="F12" s="357"/>
      <c r="G12" s="359"/>
      <c r="H12" s="359"/>
      <c r="I12" s="359"/>
      <c r="J12" s="359"/>
      <c r="K12" s="359"/>
      <c r="L12" s="359"/>
      <c r="M12" s="359"/>
      <c r="N12" s="359"/>
    </row>
    <row r="13" ht="20.25" customHeight="1" spans="1:14">
      <c r="A13" s="347" t="s">
        <v>107</v>
      </c>
      <c r="B13" s="347" t="s">
        <v>108</v>
      </c>
      <c r="C13" s="356">
        <v>400000</v>
      </c>
      <c r="D13" s="357"/>
      <c r="E13" s="357">
        <v>400000</v>
      </c>
      <c r="F13" s="357"/>
      <c r="G13" s="359"/>
      <c r="H13" s="359"/>
      <c r="I13" s="359"/>
      <c r="J13" s="359"/>
      <c r="K13" s="359"/>
      <c r="L13" s="359"/>
      <c r="M13" s="359"/>
      <c r="N13" s="359"/>
    </row>
    <row r="14" ht="20.25" customHeight="1" spans="1:14">
      <c r="A14" s="347" t="s">
        <v>109</v>
      </c>
      <c r="B14" s="347" t="s">
        <v>110</v>
      </c>
      <c r="C14" s="356">
        <v>1357929</v>
      </c>
      <c r="D14" s="357">
        <v>1357929</v>
      </c>
      <c r="E14" s="357"/>
      <c r="F14" s="357"/>
      <c r="G14" s="359"/>
      <c r="H14" s="359"/>
      <c r="I14" s="359"/>
      <c r="J14" s="359"/>
      <c r="K14" s="359"/>
      <c r="L14" s="359"/>
      <c r="M14" s="359"/>
      <c r="N14" s="359"/>
    </row>
    <row r="15" ht="20.25" customHeight="1" spans="1:14">
      <c r="A15" s="347" t="s">
        <v>111</v>
      </c>
      <c r="B15" s="347" t="s">
        <v>112</v>
      </c>
      <c r="C15" s="356">
        <v>70000</v>
      </c>
      <c r="D15" s="357"/>
      <c r="E15" s="357">
        <v>70000</v>
      </c>
      <c r="F15" s="357"/>
      <c r="G15" s="359"/>
      <c r="H15" s="359"/>
      <c r="I15" s="359"/>
      <c r="J15" s="359"/>
      <c r="K15" s="359"/>
      <c r="L15" s="359"/>
      <c r="M15" s="359"/>
      <c r="N15" s="359"/>
    </row>
    <row r="16" ht="20.25" customHeight="1" spans="1:14">
      <c r="A16" s="347" t="s">
        <v>113</v>
      </c>
      <c r="B16" s="347" t="s">
        <v>114</v>
      </c>
      <c r="C16" s="356">
        <v>82000</v>
      </c>
      <c r="D16" s="357"/>
      <c r="E16" s="357">
        <v>82000</v>
      </c>
      <c r="F16" s="357"/>
      <c r="G16" s="359"/>
      <c r="H16" s="359"/>
      <c r="I16" s="359"/>
      <c r="J16" s="359"/>
      <c r="K16" s="359"/>
      <c r="L16" s="359"/>
      <c r="M16" s="359"/>
      <c r="N16" s="359"/>
    </row>
    <row r="17" ht="20.25" customHeight="1" spans="1:14">
      <c r="A17" s="347" t="s">
        <v>115</v>
      </c>
      <c r="B17" s="347" t="s">
        <v>116</v>
      </c>
      <c r="C17" s="356">
        <v>82000</v>
      </c>
      <c r="D17" s="357"/>
      <c r="E17" s="357">
        <v>82000</v>
      </c>
      <c r="F17" s="357"/>
      <c r="G17" s="359"/>
      <c r="H17" s="359"/>
      <c r="I17" s="359"/>
      <c r="J17" s="359"/>
      <c r="K17" s="359"/>
      <c r="L17" s="359"/>
      <c r="M17" s="359"/>
      <c r="N17" s="359"/>
    </row>
    <row r="18" ht="20.25" customHeight="1" spans="1:14">
      <c r="A18" s="347" t="s">
        <v>117</v>
      </c>
      <c r="B18" s="347" t="s">
        <v>118</v>
      </c>
      <c r="C18" s="356">
        <v>68000</v>
      </c>
      <c r="D18" s="357"/>
      <c r="E18" s="357">
        <v>68000</v>
      </c>
      <c r="F18" s="357"/>
      <c r="G18" s="359"/>
      <c r="H18" s="359"/>
      <c r="I18" s="359"/>
      <c r="J18" s="359"/>
      <c r="K18" s="359"/>
      <c r="L18" s="359"/>
      <c r="M18" s="359"/>
      <c r="N18" s="359"/>
    </row>
    <row r="19" ht="20.25" customHeight="1" spans="1:14">
      <c r="A19" s="347" t="s">
        <v>119</v>
      </c>
      <c r="B19" s="347" t="s">
        <v>120</v>
      </c>
      <c r="C19" s="356">
        <v>68000</v>
      </c>
      <c r="D19" s="357"/>
      <c r="E19" s="357">
        <v>68000</v>
      </c>
      <c r="F19" s="357"/>
      <c r="G19" s="359"/>
      <c r="H19" s="359"/>
      <c r="I19" s="359"/>
      <c r="J19" s="359"/>
      <c r="K19" s="359"/>
      <c r="L19" s="359"/>
      <c r="M19" s="359"/>
      <c r="N19" s="359"/>
    </row>
    <row r="20" ht="20.25" customHeight="1" spans="1:14">
      <c r="A20" s="347" t="s">
        <v>121</v>
      </c>
      <c r="B20" s="347" t="s">
        <v>122</v>
      </c>
      <c r="C20" s="356">
        <v>90000</v>
      </c>
      <c r="D20" s="357"/>
      <c r="E20" s="357">
        <v>90000</v>
      </c>
      <c r="F20" s="357"/>
      <c r="G20" s="359"/>
      <c r="H20" s="359"/>
      <c r="I20" s="359"/>
      <c r="J20" s="359"/>
      <c r="K20" s="359"/>
      <c r="L20" s="359"/>
      <c r="M20" s="359"/>
      <c r="N20" s="359"/>
    </row>
    <row r="21" ht="20.25" customHeight="1" spans="1:14">
      <c r="A21" s="347" t="s">
        <v>123</v>
      </c>
      <c r="B21" s="347" t="s">
        <v>101</v>
      </c>
      <c r="C21" s="356">
        <v>90000</v>
      </c>
      <c r="D21" s="357"/>
      <c r="E21" s="357">
        <v>90000</v>
      </c>
      <c r="F21" s="357"/>
      <c r="G21" s="359"/>
      <c r="H21" s="359"/>
      <c r="I21" s="359"/>
      <c r="J21" s="359"/>
      <c r="K21" s="359"/>
      <c r="L21" s="359"/>
      <c r="M21" s="359"/>
      <c r="N21" s="359"/>
    </row>
    <row r="22" ht="20.25" customHeight="1" spans="1:14">
      <c r="A22" s="347" t="s">
        <v>124</v>
      </c>
      <c r="B22" s="347" t="s">
        <v>125</v>
      </c>
      <c r="C22" s="356">
        <v>430000</v>
      </c>
      <c r="D22" s="357"/>
      <c r="E22" s="357">
        <v>430000</v>
      </c>
      <c r="F22" s="357"/>
      <c r="G22" s="359"/>
      <c r="H22" s="359"/>
      <c r="I22" s="359"/>
      <c r="J22" s="359"/>
      <c r="K22" s="359"/>
      <c r="L22" s="359"/>
      <c r="M22" s="359"/>
      <c r="N22" s="359"/>
    </row>
    <row r="23" ht="20.25" customHeight="1" spans="1:14">
      <c r="A23" s="347" t="s">
        <v>126</v>
      </c>
      <c r="B23" s="347" t="s">
        <v>127</v>
      </c>
      <c r="C23" s="356">
        <v>290000</v>
      </c>
      <c r="D23" s="357"/>
      <c r="E23" s="357">
        <v>290000</v>
      </c>
      <c r="F23" s="357"/>
      <c r="G23" s="359"/>
      <c r="H23" s="359"/>
      <c r="I23" s="359"/>
      <c r="J23" s="359"/>
      <c r="K23" s="359"/>
      <c r="L23" s="359"/>
      <c r="M23" s="359"/>
      <c r="N23" s="359"/>
    </row>
    <row r="24" ht="20.25" customHeight="1" spans="1:14">
      <c r="A24" s="347" t="s">
        <v>128</v>
      </c>
      <c r="B24" s="347" t="s">
        <v>129</v>
      </c>
      <c r="C24" s="356">
        <v>140000</v>
      </c>
      <c r="D24" s="357"/>
      <c r="E24" s="357">
        <v>140000</v>
      </c>
      <c r="F24" s="357"/>
      <c r="G24" s="359"/>
      <c r="H24" s="359"/>
      <c r="I24" s="359"/>
      <c r="J24" s="359"/>
      <c r="K24" s="359"/>
      <c r="L24" s="359"/>
      <c r="M24" s="359"/>
      <c r="N24" s="359"/>
    </row>
    <row r="25" ht="20.25" customHeight="1" spans="1:14">
      <c r="A25" s="347" t="s">
        <v>130</v>
      </c>
      <c r="B25" s="347" t="s">
        <v>131</v>
      </c>
      <c r="C25" s="356">
        <v>356000</v>
      </c>
      <c r="D25" s="357"/>
      <c r="E25" s="357">
        <v>356000</v>
      </c>
      <c r="F25" s="357"/>
      <c r="G25" s="359"/>
      <c r="H25" s="359"/>
      <c r="I25" s="359"/>
      <c r="J25" s="359"/>
      <c r="K25" s="359"/>
      <c r="L25" s="359"/>
      <c r="M25" s="359"/>
      <c r="N25" s="359"/>
    </row>
    <row r="26" ht="20.25" customHeight="1" spans="1:14">
      <c r="A26" s="347" t="s">
        <v>132</v>
      </c>
      <c r="B26" s="347" t="s">
        <v>101</v>
      </c>
      <c r="C26" s="356">
        <v>356000</v>
      </c>
      <c r="D26" s="357"/>
      <c r="E26" s="357">
        <v>356000</v>
      </c>
      <c r="F26" s="357"/>
      <c r="G26" s="359"/>
      <c r="H26" s="359"/>
      <c r="I26" s="359"/>
      <c r="J26" s="359"/>
      <c r="K26" s="359"/>
      <c r="L26" s="359"/>
      <c r="M26" s="359"/>
      <c r="N26" s="359"/>
    </row>
    <row r="27" ht="20.25" customHeight="1" spans="1:14">
      <c r="A27" s="347" t="s">
        <v>133</v>
      </c>
      <c r="B27" s="347" t="s">
        <v>134</v>
      </c>
      <c r="C27" s="356">
        <v>200000</v>
      </c>
      <c r="D27" s="357"/>
      <c r="E27" s="357">
        <v>200000</v>
      </c>
      <c r="F27" s="357"/>
      <c r="G27" s="359"/>
      <c r="H27" s="359"/>
      <c r="I27" s="359"/>
      <c r="J27" s="359"/>
      <c r="K27" s="359"/>
      <c r="L27" s="359"/>
      <c r="M27" s="359"/>
      <c r="N27" s="359"/>
    </row>
    <row r="28" ht="20.25" customHeight="1" spans="1:14">
      <c r="A28" s="347" t="s">
        <v>135</v>
      </c>
      <c r="B28" s="347" t="s">
        <v>101</v>
      </c>
      <c r="C28" s="356">
        <v>30000</v>
      </c>
      <c r="D28" s="357"/>
      <c r="E28" s="357">
        <v>30000</v>
      </c>
      <c r="F28" s="357"/>
      <c r="G28" s="359"/>
      <c r="H28" s="359"/>
      <c r="I28" s="359"/>
      <c r="J28" s="359"/>
      <c r="K28" s="359"/>
      <c r="L28" s="359"/>
      <c r="M28" s="359"/>
      <c r="N28" s="359"/>
    </row>
    <row r="29" ht="20.25" customHeight="1" spans="1:14">
      <c r="A29" s="347" t="s">
        <v>136</v>
      </c>
      <c r="B29" s="347" t="s">
        <v>137</v>
      </c>
      <c r="C29" s="356">
        <v>170000</v>
      </c>
      <c r="D29" s="357"/>
      <c r="E29" s="357">
        <v>170000</v>
      </c>
      <c r="F29" s="357"/>
      <c r="G29" s="359"/>
      <c r="H29" s="359"/>
      <c r="I29" s="359"/>
      <c r="J29" s="359"/>
      <c r="K29" s="359"/>
      <c r="L29" s="359"/>
      <c r="M29" s="359"/>
      <c r="N29" s="359"/>
    </row>
    <row r="30" ht="20.25" customHeight="1" spans="1:14">
      <c r="A30" s="347" t="s">
        <v>138</v>
      </c>
      <c r="B30" s="347" t="s">
        <v>139</v>
      </c>
      <c r="C30" s="356">
        <v>350000</v>
      </c>
      <c r="D30" s="357"/>
      <c r="E30" s="357">
        <v>350000</v>
      </c>
      <c r="F30" s="357"/>
      <c r="G30" s="359"/>
      <c r="H30" s="359"/>
      <c r="I30" s="359"/>
      <c r="J30" s="359"/>
      <c r="K30" s="359"/>
      <c r="L30" s="359"/>
      <c r="M30" s="359"/>
      <c r="N30" s="359"/>
    </row>
    <row r="31" ht="20.25" customHeight="1" spans="1:14">
      <c r="A31" s="347" t="s">
        <v>140</v>
      </c>
      <c r="B31" s="347" t="s">
        <v>101</v>
      </c>
      <c r="C31" s="356">
        <v>350000</v>
      </c>
      <c r="D31" s="357"/>
      <c r="E31" s="357">
        <v>350000</v>
      </c>
      <c r="F31" s="357"/>
      <c r="G31" s="359"/>
      <c r="H31" s="359"/>
      <c r="I31" s="359"/>
      <c r="J31" s="359"/>
      <c r="K31" s="359"/>
      <c r="L31" s="359"/>
      <c r="M31" s="359"/>
      <c r="N31" s="359"/>
    </row>
    <row r="32" ht="20.25" customHeight="1" spans="1:14">
      <c r="A32" s="347" t="s">
        <v>141</v>
      </c>
      <c r="B32" s="347" t="s">
        <v>142</v>
      </c>
      <c r="C32" s="356">
        <v>10000</v>
      </c>
      <c r="D32" s="357"/>
      <c r="E32" s="357">
        <v>10000</v>
      </c>
      <c r="F32" s="357"/>
      <c r="G32" s="359"/>
      <c r="H32" s="359"/>
      <c r="I32" s="359"/>
      <c r="J32" s="359"/>
      <c r="K32" s="359"/>
      <c r="L32" s="359"/>
      <c r="M32" s="359"/>
      <c r="N32" s="359"/>
    </row>
    <row r="33" ht="20.25" customHeight="1" spans="1:14">
      <c r="A33" s="347" t="s">
        <v>143</v>
      </c>
      <c r="B33" s="347" t="s">
        <v>101</v>
      </c>
      <c r="C33" s="356">
        <v>10000</v>
      </c>
      <c r="D33" s="357"/>
      <c r="E33" s="357">
        <v>10000</v>
      </c>
      <c r="F33" s="357"/>
      <c r="G33" s="359"/>
      <c r="H33" s="359"/>
      <c r="I33" s="359"/>
      <c r="J33" s="359"/>
      <c r="K33" s="359"/>
      <c r="L33" s="359"/>
      <c r="M33" s="359"/>
      <c r="N33" s="359"/>
    </row>
    <row r="34" ht="20.25" customHeight="1" spans="1:14">
      <c r="A34" s="347" t="s">
        <v>144</v>
      </c>
      <c r="B34" s="347" t="s">
        <v>145</v>
      </c>
      <c r="C34" s="356">
        <v>70000</v>
      </c>
      <c r="D34" s="357"/>
      <c r="E34" s="357">
        <v>70000</v>
      </c>
      <c r="F34" s="357"/>
      <c r="G34" s="359"/>
      <c r="H34" s="359"/>
      <c r="I34" s="359"/>
      <c r="J34" s="359"/>
      <c r="K34" s="359"/>
      <c r="L34" s="359"/>
      <c r="M34" s="359"/>
      <c r="N34" s="359"/>
    </row>
    <row r="35" ht="20.25" customHeight="1" spans="1:14">
      <c r="A35" s="347" t="s">
        <v>146</v>
      </c>
      <c r="B35" s="347" t="s">
        <v>147</v>
      </c>
      <c r="C35" s="356">
        <v>50000</v>
      </c>
      <c r="D35" s="357"/>
      <c r="E35" s="357">
        <v>50000</v>
      </c>
      <c r="F35" s="357"/>
      <c r="G35" s="359"/>
      <c r="H35" s="359"/>
      <c r="I35" s="359"/>
      <c r="J35" s="359"/>
      <c r="K35" s="359"/>
      <c r="L35" s="359"/>
      <c r="M35" s="359"/>
      <c r="N35" s="359"/>
    </row>
    <row r="36" ht="20.25" customHeight="1" spans="1:14">
      <c r="A36" s="347" t="s">
        <v>148</v>
      </c>
      <c r="B36" s="347" t="s">
        <v>149</v>
      </c>
      <c r="C36" s="356">
        <v>20000</v>
      </c>
      <c r="D36" s="357"/>
      <c r="E36" s="357">
        <v>20000</v>
      </c>
      <c r="F36" s="357"/>
      <c r="G36" s="359"/>
      <c r="H36" s="359"/>
      <c r="I36" s="359"/>
      <c r="J36" s="359"/>
      <c r="K36" s="359"/>
      <c r="L36" s="359"/>
      <c r="M36" s="359"/>
      <c r="N36" s="359"/>
    </row>
    <row r="37" ht="20.25" customHeight="1" spans="1:14">
      <c r="A37" s="347" t="s">
        <v>150</v>
      </c>
      <c r="B37" s="347" t="s">
        <v>151</v>
      </c>
      <c r="C37" s="356">
        <v>200000</v>
      </c>
      <c r="D37" s="357"/>
      <c r="E37" s="357">
        <v>200000</v>
      </c>
      <c r="F37" s="357"/>
      <c r="G37" s="359"/>
      <c r="H37" s="359"/>
      <c r="I37" s="359"/>
      <c r="J37" s="359"/>
      <c r="K37" s="359"/>
      <c r="L37" s="359"/>
      <c r="M37" s="359"/>
      <c r="N37" s="359"/>
    </row>
    <row r="38" ht="20.25" customHeight="1" spans="1:14">
      <c r="A38" s="347" t="s">
        <v>152</v>
      </c>
      <c r="B38" s="347" t="s">
        <v>153</v>
      </c>
      <c r="C38" s="356">
        <v>200000</v>
      </c>
      <c r="D38" s="357"/>
      <c r="E38" s="357">
        <v>200000</v>
      </c>
      <c r="F38" s="357"/>
      <c r="G38" s="359"/>
      <c r="H38" s="359"/>
      <c r="I38" s="359"/>
      <c r="J38" s="359"/>
      <c r="K38" s="359"/>
      <c r="L38" s="359"/>
      <c r="M38" s="359"/>
      <c r="N38" s="359"/>
    </row>
    <row r="39" ht="20.25" customHeight="1" spans="1:14">
      <c r="A39" s="347" t="s">
        <v>154</v>
      </c>
      <c r="B39" s="347" t="s">
        <v>155</v>
      </c>
      <c r="C39" s="356">
        <v>160000</v>
      </c>
      <c r="D39" s="357"/>
      <c r="E39" s="357">
        <v>160000</v>
      </c>
      <c r="F39" s="357"/>
      <c r="G39" s="359"/>
      <c r="H39" s="359"/>
      <c r="I39" s="359"/>
      <c r="J39" s="359"/>
      <c r="K39" s="359"/>
      <c r="L39" s="359"/>
      <c r="M39" s="359"/>
      <c r="N39" s="359"/>
    </row>
    <row r="40" ht="20.25" customHeight="1" spans="1:14">
      <c r="A40" s="347" t="s">
        <v>156</v>
      </c>
      <c r="B40" s="347" t="s">
        <v>157</v>
      </c>
      <c r="C40" s="356">
        <v>40000</v>
      </c>
      <c r="D40" s="357"/>
      <c r="E40" s="357">
        <v>40000</v>
      </c>
      <c r="F40" s="357"/>
      <c r="G40" s="359"/>
      <c r="H40" s="359"/>
      <c r="I40" s="359"/>
      <c r="J40" s="359"/>
      <c r="K40" s="359"/>
      <c r="L40" s="359"/>
      <c r="M40" s="359"/>
      <c r="N40" s="359"/>
    </row>
    <row r="41" ht="20.25" customHeight="1" spans="1:14">
      <c r="A41" s="347" t="s">
        <v>158</v>
      </c>
      <c r="B41" s="347" t="s">
        <v>159</v>
      </c>
      <c r="C41" s="356">
        <v>578800</v>
      </c>
      <c r="D41" s="357"/>
      <c r="E41" s="357">
        <v>578800</v>
      </c>
      <c r="F41" s="357"/>
      <c r="G41" s="359"/>
      <c r="H41" s="359"/>
      <c r="I41" s="359"/>
      <c r="J41" s="359"/>
      <c r="K41" s="359"/>
      <c r="L41" s="359"/>
      <c r="M41" s="359"/>
      <c r="N41" s="359"/>
    </row>
    <row r="42" ht="20.25" customHeight="1" spans="1:14">
      <c r="A42" s="347" t="s">
        <v>160</v>
      </c>
      <c r="B42" s="347" t="s">
        <v>161</v>
      </c>
      <c r="C42" s="356">
        <v>508800</v>
      </c>
      <c r="D42" s="357"/>
      <c r="E42" s="357">
        <v>508800</v>
      </c>
      <c r="F42" s="357"/>
      <c r="G42" s="359"/>
      <c r="H42" s="359"/>
      <c r="I42" s="359"/>
      <c r="J42" s="359"/>
      <c r="K42" s="359"/>
      <c r="L42" s="359"/>
      <c r="M42" s="359"/>
      <c r="N42" s="359"/>
    </row>
    <row r="43" ht="20.25" customHeight="1" spans="1:14">
      <c r="A43" s="347" t="s">
        <v>162</v>
      </c>
      <c r="B43" s="347" t="s">
        <v>163</v>
      </c>
      <c r="C43" s="356">
        <v>508800</v>
      </c>
      <c r="D43" s="357"/>
      <c r="E43" s="357">
        <v>508800</v>
      </c>
      <c r="F43" s="357"/>
      <c r="G43" s="359"/>
      <c r="H43" s="359"/>
      <c r="I43" s="359"/>
      <c r="J43" s="359"/>
      <c r="K43" s="359"/>
      <c r="L43" s="359"/>
      <c r="M43" s="359"/>
      <c r="N43" s="359"/>
    </row>
    <row r="44" ht="20.25" customHeight="1" spans="1:14">
      <c r="A44" s="347" t="s">
        <v>164</v>
      </c>
      <c r="B44" s="347" t="s">
        <v>165</v>
      </c>
      <c r="C44" s="356">
        <v>70000</v>
      </c>
      <c r="D44" s="357"/>
      <c r="E44" s="357">
        <v>70000</v>
      </c>
      <c r="F44" s="357"/>
      <c r="G44" s="359"/>
      <c r="H44" s="359"/>
      <c r="I44" s="359"/>
      <c r="J44" s="359"/>
      <c r="K44" s="359"/>
      <c r="L44" s="359"/>
      <c r="M44" s="359"/>
      <c r="N44" s="359"/>
    </row>
    <row r="45" ht="20.25" customHeight="1" spans="1:14">
      <c r="A45" s="347" t="s">
        <v>166</v>
      </c>
      <c r="B45" s="347" t="s">
        <v>101</v>
      </c>
      <c r="C45" s="356">
        <v>7000</v>
      </c>
      <c r="D45" s="357"/>
      <c r="E45" s="357">
        <v>7000</v>
      </c>
      <c r="F45" s="357"/>
      <c r="G45" s="359"/>
      <c r="H45" s="359"/>
      <c r="I45" s="359"/>
      <c r="J45" s="359"/>
      <c r="K45" s="359"/>
      <c r="L45" s="359"/>
      <c r="M45" s="359"/>
      <c r="N45" s="359"/>
    </row>
    <row r="46" ht="20.25" customHeight="1" spans="1:14">
      <c r="A46" s="347" t="s">
        <v>167</v>
      </c>
      <c r="B46" s="347" t="s">
        <v>168</v>
      </c>
      <c r="C46" s="356">
        <v>13000</v>
      </c>
      <c r="D46" s="357"/>
      <c r="E46" s="357">
        <v>13000</v>
      </c>
      <c r="F46" s="357"/>
      <c r="G46" s="359"/>
      <c r="H46" s="359"/>
      <c r="I46" s="359"/>
      <c r="J46" s="359"/>
      <c r="K46" s="359"/>
      <c r="L46" s="359"/>
      <c r="M46" s="359"/>
      <c r="N46" s="359"/>
    </row>
    <row r="47" ht="20.25" customHeight="1" spans="1:14">
      <c r="A47" s="347" t="s">
        <v>169</v>
      </c>
      <c r="B47" s="347" t="s">
        <v>170</v>
      </c>
      <c r="C47" s="356">
        <v>50000</v>
      </c>
      <c r="D47" s="357"/>
      <c r="E47" s="357">
        <v>50000</v>
      </c>
      <c r="F47" s="357"/>
      <c r="G47" s="359"/>
      <c r="H47" s="359"/>
      <c r="I47" s="359"/>
      <c r="J47" s="359"/>
      <c r="K47" s="359"/>
      <c r="L47" s="359"/>
      <c r="M47" s="359"/>
      <c r="N47" s="359"/>
    </row>
    <row r="48" ht="20.25" customHeight="1" spans="1:14">
      <c r="A48" s="347" t="s">
        <v>171</v>
      </c>
      <c r="B48" s="347" t="s">
        <v>172</v>
      </c>
      <c r="C48" s="356">
        <v>100000</v>
      </c>
      <c r="D48" s="357"/>
      <c r="E48" s="357">
        <v>100000</v>
      </c>
      <c r="F48" s="357"/>
      <c r="G48" s="359"/>
      <c r="H48" s="359"/>
      <c r="I48" s="359"/>
      <c r="J48" s="359"/>
      <c r="K48" s="359"/>
      <c r="L48" s="359"/>
      <c r="M48" s="359"/>
      <c r="N48" s="359"/>
    </row>
    <row r="49" ht="20.25" customHeight="1" spans="1:14">
      <c r="A49" s="347" t="s">
        <v>173</v>
      </c>
      <c r="B49" s="347" t="s">
        <v>174</v>
      </c>
      <c r="C49" s="356">
        <v>100000</v>
      </c>
      <c r="D49" s="357"/>
      <c r="E49" s="357">
        <v>100000</v>
      </c>
      <c r="F49" s="357"/>
      <c r="G49" s="359"/>
      <c r="H49" s="359"/>
      <c r="I49" s="359"/>
      <c r="J49" s="359"/>
      <c r="K49" s="359"/>
      <c r="L49" s="359"/>
      <c r="M49" s="359"/>
      <c r="N49" s="359"/>
    </row>
    <row r="50" ht="20.25" customHeight="1" spans="1:14">
      <c r="A50" s="347" t="s">
        <v>175</v>
      </c>
      <c r="B50" s="347" t="s">
        <v>176</v>
      </c>
      <c r="C50" s="356">
        <v>100000</v>
      </c>
      <c r="D50" s="357"/>
      <c r="E50" s="357">
        <v>100000</v>
      </c>
      <c r="F50" s="357"/>
      <c r="G50" s="359"/>
      <c r="H50" s="359"/>
      <c r="I50" s="359"/>
      <c r="J50" s="359"/>
      <c r="K50" s="359"/>
      <c r="L50" s="359"/>
      <c r="M50" s="359"/>
      <c r="N50" s="359"/>
    </row>
    <row r="51" ht="20.25" customHeight="1" spans="1:14">
      <c r="A51" s="347" t="s">
        <v>177</v>
      </c>
      <c r="B51" s="347" t="s">
        <v>178</v>
      </c>
      <c r="C51" s="356">
        <v>154900</v>
      </c>
      <c r="D51" s="357"/>
      <c r="E51" s="357">
        <v>154900</v>
      </c>
      <c r="F51" s="357"/>
      <c r="G51" s="359"/>
      <c r="H51" s="359"/>
      <c r="I51" s="359"/>
      <c r="J51" s="359"/>
      <c r="K51" s="359"/>
      <c r="L51" s="359"/>
      <c r="M51" s="359"/>
      <c r="N51" s="359"/>
    </row>
    <row r="52" ht="20.25" customHeight="1" spans="1:14">
      <c r="A52" s="347" t="s">
        <v>179</v>
      </c>
      <c r="B52" s="347" t="s">
        <v>180</v>
      </c>
      <c r="C52" s="356">
        <v>154900</v>
      </c>
      <c r="D52" s="357"/>
      <c r="E52" s="357">
        <v>154900</v>
      </c>
      <c r="F52" s="357"/>
      <c r="G52" s="359"/>
      <c r="H52" s="359"/>
      <c r="I52" s="359"/>
      <c r="J52" s="359"/>
      <c r="K52" s="359"/>
      <c r="L52" s="359"/>
      <c r="M52" s="359"/>
      <c r="N52" s="359"/>
    </row>
    <row r="53" ht="20.25" customHeight="1" spans="1:14">
      <c r="A53" s="347" t="s">
        <v>181</v>
      </c>
      <c r="B53" s="347" t="s">
        <v>182</v>
      </c>
      <c r="C53" s="356">
        <v>154900</v>
      </c>
      <c r="D53" s="357"/>
      <c r="E53" s="357">
        <v>154900</v>
      </c>
      <c r="F53" s="357"/>
      <c r="G53" s="359"/>
      <c r="H53" s="359"/>
      <c r="I53" s="359"/>
      <c r="J53" s="359"/>
      <c r="K53" s="359"/>
      <c r="L53" s="359"/>
      <c r="M53" s="359"/>
      <c r="N53" s="359"/>
    </row>
    <row r="54" ht="20.25" customHeight="1" spans="1:14">
      <c r="A54" s="347" t="s">
        <v>183</v>
      </c>
      <c r="B54" s="347" t="s">
        <v>184</v>
      </c>
      <c r="C54" s="356">
        <v>1186469.15</v>
      </c>
      <c r="D54" s="357">
        <v>993260</v>
      </c>
      <c r="E54" s="357">
        <v>193209.15</v>
      </c>
      <c r="F54" s="357"/>
      <c r="G54" s="359"/>
      <c r="H54" s="359"/>
      <c r="I54" s="359"/>
      <c r="J54" s="359"/>
      <c r="K54" s="359"/>
      <c r="L54" s="359"/>
      <c r="M54" s="359"/>
      <c r="N54" s="359"/>
    </row>
    <row r="55" ht="20.25" customHeight="1" spans="1:14">
      <c r="A55" s="347" t="s">
        <v>185</v>
      </c>
      <c r="B55" s="347" t="s">
        <v>186</v>
      </c>
      <c r="C55" s="356">
        <v>1148001.15</v>
      </c>
      <c r="D55" s="357">
        <v>993260</v>
      </c>
      <c r="E55" s="357">
        <v>154741.15</v>
      </c>
      <c r="F55" s="357"/>
      <c r="G55" s="359"/>
      <c r="H55" s="359"/>
      <c r="I55" s="359"/>
      <c r="J55" s="359"/>
      <c r="K55" s="359"/>
      <c r="L55" s="359"/>
      <c r="M55" s="359"/>
      <c r="N55" s="359"/>
    </row>
    <row r="56" ht="20.25" customHeight="1" spans="1:14">
      <c r="A56" s="347" t="s">
        <v>187</v>
      </c>
      <c r="B56" s="347" t="s">
        <v>188</v>
      </c>
      <c r="C56" s="356">
        <v>1144860</v>
      </c>
      <c r="D56" s="357">
        <v>993260</v>
      </c>
      <c r="E56" s="357">
        <v>151600</v>
      </c>
      <c r="F56" s="357"/>
      <c r="G56" s="359"/>
      <c r="H56" s="359"/>
      <c r="I56" s="359"/>
      <c r="J56" s="359"/>
      <c r="K56" s="359"/>
      <c r="L56" s="359"/>
      <c r="M56" s="359"/>
      <c r="N56" s="359"/>
    </row>
    <row r="57" ht="20.25" customHeight="1" spans="1:14">
      <c r="A57" s="347" t="s">
        <v>189</v>
      </c>
      <c r="B57" s="347" t="s">
        <v>190</v>
      </c>
      <c r="C57" s="356">
        <v>3141.15</v>
      </c>
      <c r="D57" s="357"/>
      <c r="E57" s="357">
        <v>3141.15</v>
      </c>
      <c r="F57" s="357"/>
      <c r="G57" s="359"/>
      <c r="H57" s="359"/>
      <c r="I57" s="359"/>
      <c r="J57" s="359"/>
      <c r="K57" s="359"/>
      <c r="L57" s="359"/>
      <c r="M57" s="359"/>
      <c r="N57" s="359"/>
    </row>
    <row r="58" ht="20.25" customHeight="1" spans="1:14">
      <c r="A58" s="347" t="s">
        <v>191</v>
      </c>
      <c r="B58" s="347" t="s">
        <v>192</v>
      </c>
      <c r="C58" s="356">
        <v>30000</v>
      </c>
      <c r="D58" s="357"/>
      <c r="E58" s="357">
        <v>30000</v>
      </c>
      <c r="F58" s="357"/>
      <c r="G58" s="359"/>
      <c r="H58" s="359"/>
      <c r="I58" s="359"/>
      <c r="J58" s="359"/>
      <c r="K58" s="359"/>
      <c r="L58" s="359"/>
      <c r="M58" s="359"/>
      <c r="N58" s="359"/>
    </row>
    <row r="59" ht="20.25" customHeight="1" spans="1:14">
      <c r="A59" s="347" t="s">
        <v>193</v>
      </c>
      <c r="B59" s="347" t="s">
        <v>194</v>
      </c>
      <c r="C59" s="356">
        <v>30000</v>
      </c>
      <c r="D59" s="357"/>
      <c r="E59" s="357">
        <v>30000</v>
      </c>
      <c r="F59" s="357"/>
      <c r="G59" s="359"/>
      <c r="H59" s="359"/>
      <c r="I59" s="359"/>
      <c r="J59" s="359"/>
      <c r="K59" s="359"/>
      <c r="L59" s="359"/>
      <c r="M59" s="359"/>
      <c r="N59" s="359"/>
    </row>
    <row r="60" ht="20.25" customHeight="1" spans="1:14">
      <c r="A60" s="347" t="s">
        <v>195</v>
      </c>
      <c r="B60" s="347" t="s">
        <v>196</v>
      </c>
      <c r="C60" s="356">
        <v>8468</v>
      </c>
      <c r="D60" s="357"/>
      <c r="E60" s="357">
        <v>8468</v>
      </c>
      <c r="F60" s="357"/>
      <c r="G60" s="359"/>
      <c r="H60" s="359"/>
      <c r="I60" s="359"/>
      <c r="J60" s="359"/>
      <c r="K60" s="359"/>
      <c r="L60" s="359"/>
      <c r="M60" s="359"/>
      <c r="N60" s="359"/>
    </row>
    <row r="61" ht="20.25" customHeight="1" spans="1:14">
      <c r="A61" s="347" t="s">
        <v>197</v>
      </c>
      <c r="B61" s="347" t="s">
        <v>198</v>
      </c>
      <c r="C61" s="356">
        <v>8468</v>
      </c>
      <c r="D61" s="357"/>
      <c r="E61" s="357">
        <v>8468</v>
      </c>
      <c r="F61" s="357"/>
      <c r="G61" s="359"/>
      <c r="H61" s="359"/>
      <c r="I61" s="359"/>
      <c r="J61" s="359"/>
      <c r="K61" s="359"/>
      <c r="L61" s="359"/>
      <c r="M61" s="359"/>
      <c r="N61" s="359"/>
    </row>
    <row r="62" ht="20.25" customHeight="1" spans="1:14">
      <c r="A62" s="347" t="s">
        <v>199</v>
      </c>
      <c r="B62" s="347" t="s">
        <v>200</v>
      </c>
      <c r="C62" s="356">
        <v>5082598</v>
      </c>
      <c r="D62" s="357">
        <v>3546398</v>
      </c>
      <c r="E62" s="357">
        <v>1534700</v>
      </c>
      <c r="F62" s="357">
        <v>1500</v>
      </c>
      <c r="G62" s="359"/>
      <c r="H62" s="359"/>
      <c r="I62" s="359"/>
      <c r="J62" s="359"/>
      <c r="K62" s="359"/>
      <c r="L62" s="359"/>
      <c r="M62" s="359"/>
      <c r="N62" s="359"/>
    </row>
    <row r="63" ht="20.25" customHeight="1" spans="1:14">
      <c r="A63" s="347" t="s">
        <v>201</v>
      </c>
      <c r="B63" s="347" t="s">
        <v>202</v>
      </c>
      <c r="C63" s="356">
        <v>360700</v>
      </c>
      <c r="D63" s="357"/>
      <c r="E63" s="357">
        <v>360700</v>
      </c>
      <c r="F63" s="357"/>
      <c r="G63" s="359"/>
      <c r="H63" s="359"/>
      <c r="I63" s="359"/>
      <c r="J63" s="359"/>
      <c r="K63" s="359"/>
      <c r="L63" s="359"/>
      <c r="M63" s="359"/>
      <c r="N63" s="359"/>
    </row>
    <row r="64" ht="20.25" customHeight="1" spans="1:14">
      <c r="A64" s="347" t="s">
        <v>203</v>
      </c>
      <c r="B64" s="347" t="s">
        <v>204</v>
      </c>
      <c r="C64" s="356">
        <v>183700</v>
      </c>
      <c r="D64" s="357"/>
      <c r="E64" s="357">
        <v>183700</v>
      </c>
      <c r="F64" s="357"/>
      <c r="G64" s="359"/>
      <c r="H64" s="359"/>
      <c r="I64" s="359"/>
      <c r="J64" s="359"/>
      <c r="K64" s="359"/>
      <c r="L64" s="359"/>
      <c r="M64" s="359"/>
      <c r="N64" s="359"/>
    </row>
    <row r="65" ht="20.25" customHeight="1" spans="1:14">
      <c r="A65" s="347" t="s">
        <v>205</v>
      </c>
      <c r="B65" s="347" t="s">
        <v>206</v>
      </c>
      <c r="C65" s="356">
        <v>177000</v>
      </c>
      <c r="D65" s="357"/>
      <c r="E65" s="357">
        <v>177000</v>
      </c>
      <c r="F65" s="357"/>
      <c r="G65" s="359"/>
      <c r="H65" s="359"/>
      <c r="I65" s="359"/>
      <c r="J65" s="359"/>
      <c r="K65" s="359"/>
      <c r="L65" s="359"/>
      <c r="M65" s="359"/>
      <c r="N65" s="359"/>
    </row>
    <row r="66" ht="20.25" customHeight="1" spans="1:14">
      <c r="A66" s="347" t="s">
        <v>207</v>
      </c>
      <c r="B66" s="347" t="s">
        <v>208</v>
      </c>
      <c r="C66" s="356">
        <v>3057490</v>
      </c>
      <c r="D66" s="357">
        <v>3057490</v>
      </c>
      <c r="E66" s="357"/>
      <c r="F66" s="357"/>
      <c r="G66" s="359"/>
      <c r="H66" s="359"/>
      <c r="I66" s="359"/>
      <c r="J66" s="359"/>
      <c r="K66" s="359"/>
      <c r="L66" s="359"/>
      <c r="M66" s="359"/>
      <c r="N66" s="359"/>
    </row>
    <row r="67" ht="20.25" customHeight="1" spans="1:14">
      <c r="A67" s="347" t="s">
        <v>209</v>
      </c>
      <c r="B67" s="347" t="s">
        <v>210</v>
      </c>
      <c r="C67" s="356">
        <v>557500</v>
      </c>
      <c r="D67" s="357">
        <v>557500</v>
      </c>
      <c r="E67" s="357"/>
      <c r="F67" s="357"/>
      <c r="G67" s="359"/>
      <c r="H67" s="359"/>
      <c r="I67" s="359"/>
      <c r="J67" s="359"/>
      <c r="K67" s="359"/>
      <c r="L67" s="359"/>
      <c r="M67" s="359"/>
      <c r="N67" s="359"/>
    </row>
    <row r="68" ht="20.25" customHeight="1" spans="1:14">
      <c r="A68" s="347" t="s">
        <v>211</v>
      </c>
      <c r="B68" s="347" t="s">
        <v>212</v>
      </c>
      <c r="C68" s="356">
        <v>446000</v>
      </c>
      <c r="D68" s="357">
        <v>446000</v>
      </c>
      <c r="E68" s="357"/>
      <c r="F68" s="357"/>
      <c r="G68" s="359"/>
      <c r="H68" s="359"/>
      <c r="I68" s="359"/>
      <c r="J68" s="359"/>
      <c r="K68" s="359"/>
      <c r="L68" s="359"/>
      <c r="M68" s="359"/>
      <c r="N68" s="359"/>
    </row>
    <row r="69" ht="20.25" customHeight="1" spans="1:14">
      <c r="A69" s="347" t="s">
        <v>213</v>
      </c>
      <c r="B69" s="347" t="s">
        <v>214</v>
      </c>
      <c r="C69" s="356">
        <v>1559160</v>
      </c>
      <c r="D69" s="357">
        <v>1559160</v>
      </c>
      <c r="E69" s="357"/>
      <c r="F69" s="357"/>
      <c r="G69" s="359"/>
      <c r="H69" s="359"/>
      <c r="I69" s="359"/>
      <c r="J69" s="359"/>
      <c r="K69" s="359"/>
      <c r="L69" s="359"/>
      <c r="M69" s="359"/>
      <c r="N69" s="359"/>
    </row>
    <row r="70" ht="20.25" customHeight="1" spans="1:14">
      <c r="A70" s="347" t="s">
        <v>215</v>
      </c>
      <c r="B70" s="347" t="s">
        <v>216</v>
      </c>
      <c r="C70" s="356">
        <v>494830</v>
      </c>
      <c r="D70" s="357">
        <v>494830</v>
      </c>
      <c r="E70" s="357"/>
      <c r="F70" s="357"/>
      <c r="G70" s="359"/>
      <c r="H70" s="359"/>
      <c r="I70" s="359"/>
      <c r="J70" s="359"/>
      <c r="K70" s="359"/>
      <c r="L70" s="359"/>
      <c r="M70" s="359"/>
      <c r="N70" s="359"/>
    </row>
    <row r="71" ht="20.25" customHeight="1" spans="1:14">
      <c r="A71" s="347" t="s">
        <v>217</v>
      </c>
      <c r="B71" s="347" t="s">
        <v>218</v>
      </c>
      <c r="C71" s="356">
        <v>49600</v>
      </c>
      <c r="D71" s="357"/>
      <c r="E71" s="357">
        <v>49600</v>
      </c>
      <c r="F71" s="357"/>
      <c r="G71" s="359"/>
      <c r="H71" s="359"/>
      <c r="I71" s="359"/>
      <c r="J71" s="359"/>
      <c r="K71" s="359"/>
      <c r="L71" s="359"/>
      <c r="M71" s="359"/>
      <c r="N71" s="359"/>
    </row>
    <row r="72" ht="20.25" customHeight="1" spans="1:14">
      <c r="A72" s="347" t="s">
        <v>219</v>
      </c>
      <c r="B72" s="347" t="s">
        <v>220</v>
      </c>
      <c r="C72" s="356">
        <v>49600</v>
      </c>
      <c r="D72" s="357"/>
      <c r="E72" s="357">
        <v>49600</v>
      </c>
      <c r="F72" s="357"/>
      <c r="G72" s="359"/>
      <c r="H72" s="359"/>
      <c r="I72" s="359"/>
      <c r="J72" s="359"/>
      <c r="K72" s="359"/>
      <c r="L72" s="359"/>
      <c r="M72" s="359"/>
      <c r="N72" s="359"/>
    </row>
    <row r="73" ht="20.25" customHeight="1" spans="1:14">
      <c r="A73" s="347" t="s">
        <v>221</v>
      </c>
      <c r="B73" s="347" t="s">
        <v>222</v>
      </c>
      <c r="C73" s="356">
        <v>968800</v>
      </c>
      <c r="D73" s="357"/>
      <c r="E73" s="357">
        <v>968800</v>
      </c>
      <c r="F73" s="357"/>
      <c r="G73" s="359"/>
      <c r="H73" s="359"/>
      <c r="I73" s="359"/>
      <c r="J73" s="359"/>
      <c r="K73" s="359"/>
      <c r="L73" s="359"/>
      <c r="M73" s="359"/>
      <c r="N73" s="359"/>
    </row>
    <row r="74" ht="20.25" customHeight="1" spans="1:14">
      <c r="A74" s="347" t="s">
        <v>223</v>
      </c>
      <c r="B74" s="347" t="s">
        <v>224</v>
      </c>
      <c r="C74" s="356">
        <v>30000</v>
      </c>
      <c r="D74" s="357"/>
      <c r="E74" s="357">
        <v>30000</v>
      </c>
      <c r="F74" s="357"/>
      <c r="G74" s="359"/>
      <c r="H74" s="359"/>
      <c r="I74" s="359"/>
      <c r="J74" s="359"/>
      <c r="K74" s="359"/>
      <c r="L74" s="359"/>
      <c r="M74" s="359"/>
      <c r="N74" s="359"/>
    </row>
    <row r="75" ht="20.25" customHeight="1" spans="1:14">
      <c r="A75" s="347" t="s">
        <v>225</v>
      </c>
      <c r="B75" s="347" t="s">
        <v>226</v>
      </c>
      <c r="C75" s="356">
        <v>938800</v>
      </c>
      <c r="D75" s="357"/>
      <c r="E75" s="357">
        <v>938800</v>
      </c>
      <c r="F75" s="357"/>
      <c r="G75" s="359"/>
      <c r="H75" s="359"/>
      <c r="I75" s="359"/>
      <c r="J75" s="359"/>
      <c r="K75" s="359"/>
      <c r="L75" s="359"/>
      <c r="M75" s="359"/>
      <c r="N75" s="359"/>
    </row>
    <row r="76" ht="20.25" customHeight="1" spans="1:14">
      <c r="A76" s="347" t="s">
        <v>227</v>
      </c>
      <c r="B76" s="347" t="s">
        <v>228</v>
      </c>
      <c r="C76" s="356">
        <v>41600</v>
      </c>
      <c r="D76" s="357"/>
      <c r="E76" s="357">
        <v>41600</v>
      </c>
      <c r="F76" s="357"/>
      <c r="G76" s="359"/>
      <c r="H76" s="359"/>
      <c r="I76" s="359"/>
      <c r="J76" s="359"/>
      <c r="K76" s="359"/>
      <c r="L76" s="359"/>
      <c r="M76" s="359"/>
      <c r="N76" s="359"/>
    </row>
    <row r="77" ht="20.25" customHeight="1" spans="1:14">
      <c r="A77" s="347" t="s">
        <v>229</v>
      </c>
      <c r="B77" s="347" t="s">
        <v>230</v>
      </c>
      <c r="C77" s="356">
        <v>41600</v>
      </c>
      <c r="D77" s="357"/>
      <c r="E77" s="357">
        <v>41600</v>
      </c>
      <c r="F77" s="357"/>
      <c r="G77" s="359"/>
      <c r="H77" s="359"/>
      <c r="I77" s="359"/>
      <c r="J77" s="359"/>
      <c r="K77" s="359"/>
      <c r="L77" s="359"/>
      <c r="M77" s="359"/>
      <c r="N77" s="359"/>
    </row>
    <row r="78" ht="20.25" customHeight="1" spans="1:14">
      <c r="A78" s="347" t="s">
        <v>231</v>
      </c>
      <c r="B78" s="347" t="s">
        <v>232</v>
      </c>
      <c r="C78" s="356">
        <v>114000</v>
      </c>
      <c r="D78" s="357"/>
      <c r="E78" s="357">
        <v>114000</v>
      </c>
      <c r="F78" s="357"/>
      <c r="G78" s="359"/>
      <c r="H78" s="359"/>
      <c r="I78" s="359"/>
      <c r="J78" s="359"/>
      <c r="K78" s="359"/>
      <c r="L78" s="359"/>
      <c r="M78" s="359"/>
      <c r="N78" s="359"/>
    </row>
    <row r="79" ht="20.25" customHeight="1" spans="1:14">
      <c r="A79" s="347" t="s">
        <v>233</v>
      </c>
      <c r="B79" s="347" t="s">
        <v>234</v>
      </c>
      <c r="C79" s="356">
        <v>114000</v>
      </c>
      <c r="D79" s="357"/>
      <c r="E79" s="357">
        <v>114000</v>
      </c>
      <c r="F79" s="357"/>
      <c r="G79" s="359"/>
      <c r="H79" s="359"/>
      <c r="I79" s="359"/>
      <c r="J79" s="359"/>
      <c r="K79" s="359"/>
      <c r="L79" s="359"/>
      <c r="M79" s="359"/>
      <c r="N79" s="359"/>
    </row>
    <row r="80" ht="20.25" customHeight="1" spans="1:14">
      <c r="A80" s="347" t="s">
        <v>235</v>
      </c>
      <c r="B80" s="347" t="s">
        <v>236</v>
      </c>
      <c r="C80" s="356">
        <v>1500</v>
      </c>
      <c r="D80" s="357"/>
      <c r="E80" s="357"/>
      <c r="F80" s="357">
        <v>1500</v>
      </c>
      <c r="G80" s="359"/>
      <c r="H80" s="359"/>
      <c r="I80" s="359"/>
      <c r="J80" s="359"/>
      <c r="K80" s="359"/>
      <c r="L80" s="359"/>
      <c r="M80" s="359"/>
      <c r="N80" s="359"/>
    </row>
    <row r="81" ht="20.25" customHeight="1" spans="1:14">
      <c r="A81" s="347" t="s">
        <v>237</v>
      </c>
      <c r="B81" s="347" t="s">
        <v>238</v>
      </c>
      <c r="C81" s="356">
        <v>1500</v>
      </c>
      <c r="D81" s="357"/>
      <c r="E81" s="357"/>
      <c r="F81" s="357">
        <v>1500</v>
      </c>
      <c r="G81" s="359"/>
      <c r="H81" s="359"/>
      <c r="I81" s="359"/>
      <c r="J81" s="359"/>
      <c r="K81" s="359"/>
      <c r="L81" s="359"/>
      <c r="M81" s="359"/>
      <c r="N81" s="359"/>
    </row>
    <row r="82" ht="20.25" customHeight="1" spans="1:14">
      <c r="A82" s="347" t="s">
        <v>239</v>
      </c>
      <c r="B82" s="347" t="s">
        <v>240</v>
      </c>
      <c r="C82" s="356">
        <v>488908</v>
      </c>
      <c r="D82" s="357">
        <v>488908</v>
      </c>
      <c r="E82" s="357"/>
      <c r="F82" s="357"/>
      <c r="G82" s="359"/>
      <c r="H82" s="359"/>
      <c r="I82" s="359"/>
      <c r="J82" s="359"/>
      <c r="K82" s="359"/>
      <c r="L82" s="359"/>
      <c r="M82" s="359"/>
      <c r="N82" s="359"/>
    </row>
    <row r="83" ht="20.25" customHeight="1" spans="1:14">
      <c r="A83" s="347" t="s">
        <v>241</v>
      </c>
      <c r="B83" s="347" t="s">
        <v>242</v>
      </c>
      <c r="C83" s="356">
        <v>488908</v>
      </c>
      <c r="D83" s="357">
        <v>488908</v>
      </c>
      <c r="E83" s="357"/>
      <c r="F83" s="357"/>
      <c r="G83" s="359"/>
      <c r="H83" s="359"/>
      <c r="I83" s="359"/>
      <c r="J83" s="359"/>
      <c r="K83" s="359"/>
      <c r="L83" s="359"/>
      <c r="M83" s="359"/>
      <c r="N83" s="359"/>
    </row>
    <row r="84" ht="20.25" customHeight="1" spans="1:14">
      <c r="A84" s="347" t="s">
        <v>243</v>
      </c>
      <c r="B84" s="347" t="s">
        <v>244</v>
      </c>
      <c r="C84" s="356">
        <v>1910094</v>
      </c>
      <c r="D84" s="357">
        <v>1227390</v>
      </c>
      <c r="E84" s="357">
        <v>682704</v>
      </c>
      <c r="F84" s="357"/>
      <c r="G84" s="359"/>
      <c r="H84" s="359"/>
      <c r="I84" s="359"/>
      <c r="J84" s="359"/>
      <c r="K84" s="359"/>
      <c r="L84" s="359"/>
      <c r="M84" s="359"/>
      <c r="N84" s="359"/>
    </row>
    <row r="85" ht="20.25" customHeight="1" spans="1:14">
      <c r="A85" s="347" t="s">
        <v>245</v>
      </c>
      <c r="B85" s="347" t="s">
        <v>246</v>
      </c>
      <c r="C85" s="356">
        <v>398300</v>
      </c>
      <c r="D85" s="357"/>
      <c r="E85" s="357">
        <v>398300</v>
      </c>
      <c r="F85" s="357"/>
      <c r="G85" s="359"/>
      <c r="H85" s="359"/>
      <c r="I85" s="359"/>
      <c r="J85" s="359"/>
      <c r="K85" s="359"/>
      <c r="L85" s="359"/>
      <c r="M85" s="359"/>
      <c r="N85" s="359"/>
    </row>
    <row r="86" ht="20.25" customHeight="1" spans="1:14">
      <c r="A86" s="347" t="s">
        <v>247</v>
      </c>
      <c r="B86" s="347" t="s">
        <v>248</v>
      </c>
      <c r="C86" s="356">
        <v>220000</v>
      </c>
      <c r="D86" s="357"/>
      <c r="E86" s="357">
        <v>220000</v>
      </c>
      <c r="F86" s="357"/>
      <c r="G86" s="359"/>
      <c r="H86" s="359"/>
      <c r="I86" s="359"/>
      <c r="J86" s="359"/>
      <c r="K86" s="359"/>
      <c r="L86" s="359"/>
      <c r="M86" s="359"/>
      <c r="N86" s="359"/>
    </row>
    <row r="87" ht="20.25" customHeight="1" spans="1:14">
      <c r="A87" s="347" t="s">
        <v>249</v>
      </c>
      <c r="B87" s="347" t="s">
        <v>250</v>
      </c>
      <c r="C87" s="356">
        <v>178300</v>
      </c>
      <c r="D87" s="357"/>
      <c r="E87" s="357">
        <v>178300</v>
      </c>
      <c r="F87" s="357"/>
      <c r="G87" s="359"/>
      <c r="H87" s="359"/>
      <c r="I87" s="359"/>
      <c r="J87" s="359"/>
      <c r="K87" s="359"/>
      <c r="L87" s="359"/>
      <c r="M87" s="359"/>
      <c r="N87" s="359"/>
    </row>
    <row r="88" ht="20.25" customHeight="1" spans="1:14">
      <c r="A88" s="347" t="s">
        <v>251</v>
      </c>
      <c r="B88" s="347" t="s">
        <v>252</v>
      </c>
      <c r="C88" s="356">
        <v>284000</v>
      </c>
      <c r="D88" s="357"/>
      <c r="E88" s="357">
        <v>284000</v>
      </c>
      <c r="F88" s="357"/>
      <c r="G88" s="359"/>
      <c r="H88" s="359"/>
      <c r="I88" s="359"/>
      <c r="J88" s="359"/>
      <c r="K88" s="359"/>
      <c r="L88" s="359"/>
      <c r="M88" s="359"/>
      <c r="N88" s="359"/>
    </row>
    <row r="89" ht="20.25" customHeight="1" spans="1:14">
      <c r="A89" s="347" t="s">
        <v>253</v>
      </c>
      <c r="B89" s="347" t="s">
        <v>254</v>
      </c>
      <c r="C89" s="356">
        <v>284000</v>
      </c>
      <c r="D89" s="357"/>
      <c r="E89" s="357">
        <v>284000</v>
      </c>
      <c r="F89" s="357"/>
      <c r="G89" s="359"/>
      <c r="H89" s="359"/>
      <c r="I89" s="359"/>
      <c r="J89" s="359"/>
      <c r="K89" s="359"/>
      <c r="L89" s="359"/>
      <c r="M89" s="359"/>
      <c r="N89" s="359"/>
    </row>
    <row r="90" ht="20.25" customHeight="1" spans="1:14">
      <c r="A90" s="347" t="s">
        <v>255</v>
      </c>
      <c r="B90" s="347" t="s">
        <v>256</v>
      </c>
      <c r="C90" s="356">
        <v>1227390</v>
      </c>
      <c r="D90" s="357">
        <v>1227390</v>
      </c>
      <c r="E90" s="357"/>
      <c r="F90" s="357"/>
      <c r="G90" s="359"/>
      <c r="H90" s="359"/>
      <c r="I90" s="359"/>
      <c r="J90" s="359"/>
      <c r="K90" s="359"/>
      <c r="L90" s="359"/>
      <c r="M90" s="359"/>
      <c r="N90" s="359"/>
    </row>
    <row r="91" ht="20.25" customHeight="1" spans="1:14">
      <c r="A91" s="347" t="s">
        <v>257</v>
      </c>
      <c r="B91" s="347" t="s">
        <v>258</v>
      </c>
      <c r="C91" s="356">
        <v>283970</v>
      </c>
      <c r="D91" s="357">
        <v>283970</v>
      </c>
      <c r="E91" s="357"/>
      <c r="F91" s="357"/>
      <c r="G91" s="359"/>
      <c r="H91" s="359"/>
      <c r="I91" s="359"/>
      <c r="J91" s="359"/>
      <c r="K91" s="359"/>
      <c r="L91" s="359"/>
      <c r="M91" s="359"/>
      <c r="N91" s="359"/>
    </row>
    <row r="92" ht="20.25" customHeight="1" spans="1:14">
      <c r="A92" s="347" t="s">
        <v>259</v>
      </c>
      <c r="B92" s="347" t="s">
        <v>260</v>
      </c>
      <c r="C92" s="356">
        <v>412320</v>
      </c>
      <c r="D92" s="357">
        <v>412320</v>
      </c>
      <c r="E92" s="357"/>
      <c r="F92" s="357"/>
      <c r="G92" s="359"/>
      <c r="H92" s="359"/>
      <c r="I92" s="359"/>
      <c r="J92" s="359"/>
      <c r="K92" s="359"/>
      <c r="L92" s="359"/>
      <c r="M92" s="359"/>
      <c r="N92" s="359"/>
    </row>
    <row r="93" ht="20.25" customHeight="1" spans="1:14">
      <c r="A93" s="347" t="s">
        <v>261</v>
      </c>
      <c r="B93" s="347" t="s">
        <v>262</v>
      </c>
      <c r="C93" s="356">
        <v>531100</v>
      </c>
      <c r="D93" s="357">
        <v>531100</v>
      </c>
      <c r="E93" s="357"/>
      <c r="F93" s="357"/>
      <c r="G93" s="359"/>
      <c r="H93" s="359"/>
      <c r="I93" s="359"/>
      <c r="J93" s="359"/>
      <c r="K93" s="359"/>
      <c r="L93" s="359"/>
      <c r="M93" s="359"/>
      <c r="N93" s="359"/>
    </row>
    <row r="94" ht="20.25" customHeight="1" spans="1:14">
      <c r="A94" s="347" t="s">
        <v>263</v>
      </c>
      <c r="B94" s="347" t="s">
        <v>264</v>
      </c>
      <c r="C94" s="356">
        <v>404</v>
      </c>
      <c r="D94" s="357"/>
      <c r="E94" s="357">
        <v>404</v>
      </c>
      <c r="F94" s="357"/>
      <c r="G94" s="359"/>
      <c r="H94" s="359"/>
      <c r="I94" s="359"/>
      <c r="J94" s="359"/>
      <c r="K94" s="359"/>
      <c r="L94" s="359"/>
      <c r="M94" s="359"/>
      <c r="N94" s="359"/>
    </row>
    <row r="95" ht="20.25" customHeight="1" spans="1:14">
      <c r="A95" s="347" t="s">
        <v>265</v>
      </c>
      <c r="B95" s="347" t="s">
        <v>266</v>
      </c>
      <c r="C95" s="356">
        <v>404</v>
      </c>
      <c r="D95" s="357"/>
      <c r="E95" s="357">
        <v>404</v>
      </c>
      <c r="F95" s="357"/>
      <c r="G95" s="359"/>
      <c r="H95" s="359"/>
      <c r="I95" s="359"/>
      <c r="J95" s="359"/>
      <c r="K95" s="359"/>
      <c r="L95" s="359"/>
      <c r="M95" s="359"/>
      <c r="N95" s="359"/>
    </row>
    <row r="96" ht="20.25" customHeight="1" spans="1:14">
      <c r="A96" s="347" t="s">
        <v>267</v>
      </c>
      <c r="B96" s="347" t="s">
        <v>268</v>
      </c>
      <c r="C96" s="356">
        <v>10000</v>
      </c>
      <c r="D96" s="357"/>
      <c r="E96" s="357">
        <v>10000</v>
      </c>
      <c r="F96" s="357"/>
      <c r="G96" s="359"/>
      <c r="H96" s="359"/>
      <c r="I96" s="359"/>
      <c r="J96" s="359"/>
      <c r="K96" s="359"/>
      <c r="L96" s="359"/>
      <c r="M96" s="359"/>
      <c r="N96" s="359"/>
    </row>
    <row r="97" ht="20.25" customHeight="1" spans="1:14">
      <c r="A97" s="347" t="s">
        <v>269</v>
      </c>
      <c r="B97" s="347" t="s">
        <v>270</v>
      </c>
      <c r="C97" s="356">
        <v>10000</v>
      </c>
      <c r="D97" s="357"/>
      <c r="E97" s="357">
        <v>10000</v>
      </c>
      <c r="F97" s="357"/>
      <c r="G97" s="359"/>
      <c r="H97" s="359"/>
      <c r="I97" s="359"/>
      <c r="J97" s="359"/>
      <c r="K97" s="359"/>
      <c r="L97" s="359"/>
      <c r="M97" s="359"/>
      <c r="N97" s="359"/>
    </row>
    <row r="98" ht="20.25" customHeight="1" spans="1:14">
      <c r="A98" s="347" t="s">
        <v>271</v>
      </c>
      <c r="B98" s="347" t="s">
        <v>272</v>
      </c>
      <c r="C98" s="356">
        <v>10000</v>
      </c>
      <c r="D98" s="357"/>
      <c r="E98" s="357">
        <v>10000</v>
      </c>
      <c r="F98" s="357"/>
      <c r="G98" s="359"/>
      <c r="H98" s="359"/>
      <c r="I98" s="359"/>
      <c r="J98" s="359"/>
      <c r="K98" s="359"/>
      <c r="L98" s="359"/>
      <c r="M98" s="359"/>
      <c r="N98" s="359"/>
    </row>
    <row r="99" ht="20.25" customHeight="1" spans="1:14">
      <c r="A99" s="347" t="s">
        <v>273</v>
      </c>
      <c r="B99" s="347" t="s">
        <v>274</v>
      </c>
      <c r="C99" s="356">
        <v>6964028</v>
      </c>
      <c r="D99" s="357">
        <v>2173328</v>
      </c>
      <c r="E99" s="357">
        <v>4790700</v>
      </c>
      <c r="F99" s="357"/>
      <c r="G99" s="359"/>
      <c r="H99" s="359"/>
      <c r="I99" s="359"/>
      <c r="J99" s="359"/>
      <c r="K99" s="359"/>
      <c r="L99" s="359"/>
      <c r="M99" s="359"/>
      <c r="N99" s="359"/>
    </row>
    <row r="100" ht="20.25" customHeight="1" spans="1:14">
      <c r="A100" s="347" t="s">
        <v>275</v>
      </c>
      <c r="B100" s="347" t="s">
        <v>276</v>
      </c>
      <c r="C100" s="356">
        <v>2269628</v>
      </c>
      <c r="D100" s="357">
        <v>2173328</v>
      </c>
      <c r="E100" s="357">
        <v>96300</v>
      </c>
      <c r="F100" s="357"/>
      <c r="G100" s="359"/>
      <c r="H100" s="359"/>
      <c r="I100" s="359"/>
      <c r="J100" s="359"/>
      <c r="K100" s="359"/>
      <c r="L100" s="359"/>
      <c r="M100" s="359"/>
      <c r="N100" s="359"/>
    </row>
    <row r="101" ht="20.25" customHeight="1" spans="1:14">
      <c r="A101" s="347" t="s">
        <v>277</v>
      </c>
      <c r="B101" s="347" t="s">
        <v>278</v>
      </c>
      <c r="C101" s="356">
        <v>488840</v>
      </c>
      <c r="D101" s="357">
        <v>488840</v>
      </c>
      <c r="E101" s="357"/>
      <c r="F101" s="357"/>
      <c r="G101" s="359"/>
      <c r="H101" s="359"/>
      <c r="I101" s="359"/>
      <c r="J101" s="359"/>
      <c r="K101" s="359"/>
      <c r="L101" s="359"/>
      <c r="M101" s="359"/>
      <c r="N101" s="359"/>
    </row>
    <row r="102" ht="20.25" customHeight="1" spans="1:14">
      <c r="A102" s="347" t="s">
        <v>279</v>
      </c>
      <c r="B102" s="347" t="s">
        <v>280</v>
      </c>
      <c r="C102" s="356">
        <v>1780788</v>
      </c>
      <c r="D102" s="357">
        <v>1684488</v>
      </c>
      <c r="E102" s="357">
        <v>96300</v>
      </c>
      <c r="F102" s="357"/>
      <c r="G102" s="359"/>
      <c r="H102" s="359"/>
      <c r="I102" s="359"/>
      <c r="J102" s="359"/>
      <c r="K102" s="359"/>
      <c r="L102" s="359"/>
      <c r="M102" s="359"/>
      <c r="N102" s="359"/>
    </row>
    <row r="103" ht="20.25" customHeight="1" spans="1:14">
      <c r="A103" s="347" t="s">
        <v>281</v>
      </c>
      <c r="B103" s="347" t="s">
        <v>282</v>
      </c>
      <c r="C103" s="356">
        <v>1760000</v>
      </c>
      <c r="D103" s="357"/>
      <c r="E103" s="357">
        <v>1760000</v>
      </c>
      <c r="F103" s="357"/>
      <c r="G103" s="359"/>
      <c r="H103" s="359"/>
      <c r="I103" s="359"/>
      <c r="J103" s="359"/>
      <c r="K103" s="359"/>
      <c r="L103" s="359"/>
      <c r="M103" s="359"/>
      <c r="N103" s="359"/>
    </row>
    <row r="104" ht="20.25" customHeight="1" spans="1:14">
      <c r="A104" s="347" t="s">
        <v>283</v>
      </c>
      <c r="B104" s="347" t="s">
        <v>284</v>
      </c>
      <c r="C104" s="356">
        <v>1760000</v>
      </c>
      <c r="D104" s="357"/>
      <c r="E104" s="357">
        <v>1760000</v>
      </c>
      <c r="F104" s="357"/>
      <c r="G104" s="359"/>
      <c r="H104" s="359"/>
      <c r="I104" s="359"/>
      <c r="J104" s="359"/>
      <c r="K104" s="359"/>
      <c r="L104" s="359"/>
      <c r="M104" s="359"/>
      <c r="N104" s="359"/>
    </row>
    <row r="105" ht="20.25" customHeight="1" spans="1:14">
      <c r="A105" s="347" t="s">
        <v>285</v>
      </c>
      <c r="B105" s="347" t="s">
        <v>286</v>
      </c>
      <c r="C105" s="356">
        <v>581800</v>
      </c>
      <c r="D105" s="357"/>
      <c r="E105" s="357">
        <v>581800</v>
      </c>
      <c r="F105" s="357"/>
      <c r="G105" s="359"/>
      <c r="H105" s="359"/>
      <c r="I105" s="359"/>
      <c r="J105" s="359"/>
      <c r="K105" s="359"/>
      <c r="L105" s="359"/>
      <c r="M105" s="359"/>
      <c r="N105" s="359"/>
    </row>
    <row r="106" ht="20.25" customHeight="1" spans="1:14">
      <c r="A106" s="347" t="s">
        <v>287</v>
      </c>
      <c r="B106" s="347" t="s">
        <v>288</v>
      </c>
      <c r="C106" s="356">
        <v>581800</v>
      </c>
      <c r="D106" s="357"/>
      <c r="E106" s="357">
        <v>581800</v>
      </c>
      <c r="F106" s="357"/>
      <c r="G106" s="359"/>
      <c r="H106" s="359"/>
      <c r="I106" s="359"/>
      <c r="J106" s="359"/>
      <c r="K106" s="359"/>
      <c r="L106" s="359"/>
      <c r="M106" s="359"/>
      <c r="N106" s="359"/>
    </row>
    <row r="107" ht="20.25" customHeight="1" spans="1:14">
      <c r="A107" s="347" t="s">
        <v>289</v>
      </c>
      <c r="B107" s="347" t="s">
        <v>290</v>
      </c>
      <c r="C107" s="356">
        <v>2352600</v>
      </c>
      <c r="D107" s="357"/>
      <c r="E107" s="357">
        <v>2352600</v>
      </c>
      <c r="F107" s="357"/>
      <c r="G107" s="359"/>
      <c r="H107" s="359"/>
      <c r="I107" s="359"/>
      <c r="J107" s="359"/>
      <c r="K107" s="359"/>
      <c r="L107" s="359"/>
      <c r="M107" s="359"/>
      <c r="N107" s="359"/>
    </row>
    <row r="108" ht="20.25" customHeight="1" spans="1:14">
      <c r="A108" s="347" t="s">
        <v>291</v>
      </c>
      <c r="B108" s="347" t="s">
        <v>292</v>
      </c>
      <c r="C108" s="356">
        <v>2352600</v>
      </c>
      <c r="D108" s="357"/>
      <c r="E108" s="357">
        <v>2352600</v>
      </c>
      <c r="F108" s="357"/>
      <c r="G108" s="359"/>
      <c r="H108" s="359"/>
      <c r="I108" s="359"/>
      <c r="J108" s="359"/>
      <c r="K108" s="359"/>
      <c r="L108" s="359"/>
      <c r="M108" s="359"/>
      <c r="N108" s="359"/>
    </row>
    <row r="109" ht="20.25" customHeight="1" spans="1:14">
      <c r="A109" s="347" t="s">
        <v>293</v>
      </c>
      <c r="B109" s="347" t="s">
        <v>294</v>
      </c>
      <c r="C109" s="356">
        <v>8212506</v>
      </c>
      <c r="D109" s="357">
        <v>2795406</v>
      </c>
      <c r="E109" s="357">
        <v>5417100</v>
      </c>
      <c r="F109" s="357"/>
      <c r="G109" s="359"/>
      <c r="H109" s="359"/>
      <c r="I109" s="359"/>
      <c r="J109" s="359"/>
      <c r="K109" s="359"/>
      <c r="L109" s="359"/>
      <c r="M109" s="359"/>
      <c r="N109" s="359"/>
    </row>
    <row r="110" ht="20.25" customHeight="1" spans="1:14">
      <c r="A110" s="347" t="s">
        <v>295</v>
      </c>
      <c r="B110" s="347" t="s">
        <v>296</v>
      </c>
      <c r="C110" s="356">
        <v>4924406</v>
      </c>
      <c r="D110" s="357">
        <v>2795406</v>
      </c>
      <c r="E110" s="357">
        <v>2129000</v>
      </c>
      <c r="F110" s="357"/>
      <c r="G110" s="359"/>
      <c r="H110" s="359"/>
      <c r="I110" s="359"/>
      <c r="J110" s="359"/>
      <c r="K110" s="359"/>
      <c r="L110" s="359"/>
      <c r="M110" s="359"/>
      <c r="N110" s="359"/>
    </row>
    <row r="111" ht="20.25" customHeight="1" spans="1:14">
      <c r="A111" s="347" t="s">
        <v>297</v>
      </c>
      <c r="B111" s="347" t="s">
        <v>110</v>
      </c>
      <c r="C111" s="356">
        <v>2795406</v>
      </c>
      <c r="D111" s="357">
        <v>2795406</v>
      </c>
      <c r="E111" s="357"/>
      <c r="F111" s="357"/>
      <c r="G111" s="359"/>
      <c r="H111" s="359"/>
      <c r="I111" s="359"/>
      <c r="J111" s="359"/>
      <c r="K111" s="359"/>
      <c r="L111" s="359"/>
      <c r="M111" s="359"/>
      <c r="N111" s="359"/>
    </row>
    <row r="112" ht="20.25" customHeight="1" spans="1:14">
      <c r="A112" s="347" t="s">
        <v>298</v>
      </c>
      <c r="B112" s="347" t="s">
        <v>299</v>
      </c>
      <c r="C112" s="356">
        <v>40000</v>
      </c>
      <c r="D112" s="357"/>
      <c r="E112" s="357">
        <v>40000</v>
      </c>
      <c r="F112" s="357"/>
      <c r="G112" s="359"/>
      <c r="H112" s="359"/>
      <c r="I112" s="359"/>
      <c r="J112" s="359"/>
      <c r="K112" s="359"/>
      <c r="L112" s="359"/>
      <c r="M112" s="359"/>
      <c r="N112" s="359"/>
    </row>
    <row r="113" ht="20.25" customHeight="1" spans="1:14">
      <c r="A113" s="347" t="s">
        <v>300</v>
      </c>
      <c r="B113" s="347" t="s">
        <v>301</v>
      </c>
      <c r="C113" s="356">
        <v>335000</v>
      </c>
      <c r="D113" s="357"/>
      <c r="E113" s="357">
        <v>335000</v>
      </c>
      <c r="F113" s="357"/>
      <c r="G113" s="359"/>
      <c r="H113" s="359"/>
      <c r="I113" s="359"/>
      <c r="J113" s="359"/>
      <c r="K113" s="359"/>
      <c r="L113" s="359"/>
      <c r="M113" s="359"/>
      <c r="N113" s="359"/>
    </row>
    <row r="114" ht="20.25" customHeight="1" spans="1:14">
      <c r="A114" s="347" t="s">
        <v>302</v>
      </c>
      <c r="B114" s="347" t="s">
        <v>303</v>
      </c>
      <c r="C114" s="356">
        <v>20000</v>
      </c>
      <c r="D114" s="357"/>
      <c r="E114" s="357">
        <v>20000</v>
      </c>
      <c r="F114" s="357"/>
      <c r="G114" s="359"/>
      <c r="H114" s="359"/>
      <c r="I114" s="359"/>
      <c r="J114" s="359"/>
      <c r="K114" s="359"/>
      <c r="L114" s="359"/>
      <c r="M114" s="359"/>
      <c r="N114" s="359"/>
    </row>
    <row r="115" ht="20.25" customHeight="1" spans="1:14">
      <c r="A115" s="347" t="s">
        <v>304</v>
      </c>
      <c r="B115" s="347" t="s">
        <v>305</v>
      </c>
      <c r="C115" s="356">
        <v>1580000</v>
      </c>
      <c r="D115" s="357"/>
      <c r="E115" s="357">
        <v>1580000</v>
      </c>
      <c r="F115" s="357"/>
      <c r="G115" s="359"/>
      <c r="H115" s="359"/>
      <c r="I115" s="359"/>
      <c r="J115" s="359"/>
      <c r="K115" s="359"/>
      <c r="L115" s="359"/>
      <c r="M115" s="359"/>
      <c r="N115" s="359"/>
    </row>
    <row r="116" ht="20.25" customHeight="1" spans="1:14">
      <c r="A116" s="347" t="s">
        <v>306</v>
      </c>
      <c r="B116" s="347" t="s">
        <v>307</v>
      </c>
      <c r="C116" s="356">
        <v>150000</v>
      </c>
      <c r="D116" s="357"/>
      <c r="E116" s="357">
        <v>150000</v>
      </c>
      <c r="F116" s="357"/>
      <c r="G116" s="359"/>
      <c r="H116" s="359"/>
      <c r="I116" s="359"/>
      <c r="J116" s="359"/>
      <c r="K116" s="359"/>
      <c r="L116" s="359"/>
      <c r="M116" s="359"/>
      <c r="N116" s="359"/>
    </row>
    <row r="117" ht="20.25" customHeight="1" spans="1:14">
      <c r="A117" s="347" t="s">
        <v>308</v>
      </c>
      <c r="B117" s="347" t="s">
        <v>309</v>
      </c>
      <c r="C117" s="356">
        <v>4000</v>
      </c>
      <c r="D117" s="357"/>
      <c r="E117" s="357">
        <v>4000</v>
      </c>
      <c r="F117" s="357"/>
      <c r="G117" s="359"/>
      <c r="H117" s="359"/>
      <c r="I117" s="359"/>
      <c r="J117" s="359"/>
      <c r="K117" s="359"/>
      <c r="L117" s="359"/>
      <c r="M117" s="359"/>
      <c r="N117" s="359"/>
    </row>
    <row r="118" ht="20.25" customHeight="1" spans="1:14">
      <c r="A118" s="347" t="s">
        <v>310</v>
      </c>
      <c r="B118" s="347" t="s">
        <v>311</v>
      </c>
      <c r="C118" s="356">
        <v>998100</v>
      </c>
      <c r="D118" s="357"/>
      <c r="E118" s="357">
        <v>998100</v>
      </c>
      <c r="F118" s="357"/>
      <c r="G118" s="359"/>
      <c r="H118" s="359"/>
      <c r="I118" s="359"/>
      <c r="J118" s="359"/>
      <c r="K118" s="359"/>
      <c r="L118" s="359"/>
      <c r="M118" s="359"/>
      <c r="N118" s="359"/>
    </row>
    <row r="119" ht="20.25" customHeight="1" spans="1:14">
      <c r="A119" s="347" t="s">
        <v>312</v>
      </c>
      <c r="B119" s="347" t="s">
        <v>313</v>
      </c>
      <c r="C119" s="356">
        <v>50000</v>
      </c>
      <c r="D119" s="357"/>
      <c r="E119" s="357">
        <v>50000</v>
      </c>
      <c r="F119" s="357"/>
      <c r="G119" s="359"/>
      <c r="H119" s="359"/>
      <c r="I119" s="359"/>
      <c r="J119" s="359"/>
      <c r="K119" s="359"/>
      <c r="L119" s="359"/>
      <c r="M119" s="359"/>
      <c r="N119" s="359"/>
    </row>
    <row r="120" ht="20.25" customHeight="1" spans="1:14">
      <c r="A120" s="347" t="s">
        <v>314</v>
      </c>
      <c r="B120" s="347" t="s">
        <v>315</v>
      </c>
      <c r="C120" s="356">
        <v>948100</v>
      </c>
      <c r="D120" s="357"/>
      <c r="E120" s="357">
        <v>948100</v>
      </c>
      <c r="F120" s="357"/>
      <c r="G120" s="359"/>
      <c r="H120" s="359"/>
      <c r="I120" s="359"/>
      <c r="J120" s="359"/>
      <c r="K120" s="359"/>
      <c r="L120" s="359"/>
      <c r="M120" s="359"/>
      <c r="N120" s="359"/>
    </row>
    <row r="121" ht="20.25" customHeight="1" spans="1:14">
      <c r="A121" s="347" t="s">
        <v>316</v>
      </c>
      <c r="B121" s="347" t="s">
        <v>317</v>
      </c>
      <c r="C121" s="356">
        <v>170000</v>
      </c>
      <c r="D121" s="357"/>
      <c r="E121" s="357">
        <v>170000</v>
      </c>
      <c r="F121" s="357"/>
      <c r="G121" s="359"/>
      <c r="H121" s="359"/>
      <c r="I121" s="359"/>
      <c r="J121" s="359"/>
      <c r="K121" s="359"/>
      <c r="L121" s="359"/>
      <c r="M121" s="359"/>
      <c r="N121" s="359"/>
    </row>
    <row r="122" ht="20.25" customHeight="1" spans="1:14">
      <c r="A122" s="347" t="s">
        <v>318</v>
      </c>
      <c r="B122" s="347" t="s">
        <v>319</v>
      </c>
      <c r="C122" s="356">
        <v>50000</v>
      </c>
      <c r="D122" s="357"/>
      <c r="E122" s="357">
        <v>50000</v>
      </c>
      <c r="F122" s="357"/>
      <c r="G122" s="359"/>
      <c r="H122" s="359"/>
      <c r="I122" s="359"/>
      <c r="J122" s="359"/>
      <c r="K122" s="359"/>
      <c r="L122" s="359"/>
      <c r="M122" s="359"/>
      <c r="N122" s="359"/>
    </row>
    <row r="123" ht="20.25" customHeight="1" spans="1:14">
      <c r="A123" s="347" t="s">
        <v>320</v>
      </c>
      <c r="B123" s="347" t="s">
        <v>321</v>
      </c>
      <c r="C123" s="356">
        <v>40000</v>
      </c>
      <c r="D123" s="357"/>
      <c r="E123" s="357">
        <v>40000</v>
      </c>
      <c r="F123" s="357"/>
      <c r="G123" s="359"/>
      <c r="H123" s="359"/>
      <c r="I123" s="359"/>
      <c r="J123" s="359"/>
      <c r="K123" s="359"/>
      <c r="L123" s="359"/>
      <c r="M123" s="359"/>
      <c r="N123" s="359"/>
    </row>
    <row r="124" ht="20.25" customHeight="1" spans="1:14">
      <c r="A124" s="347" t="s">
        <v>322</v>
      </c>
      <c r="B124" s="347" t="s">
        <v>323</v>
      </c>
      <c r="C124" s="356">
        <v>80000</v>
      </c>
      <c r="D124" s="357"/>
      <c r="E124" s="357">
        <v>80000</v>
      </c>
      <c r="F124" s="357"/>
      <c r="G124" s="359"/>
      <c r="H124" s="359"/>
      <c r="I124" s="359"/>
      <c r="J124" s="359"/>
      <c r="K124" s="359"/>
      <c r="L124" s="359"/>
      <c r="M124" s="359"/>
      <c r="N124" s="359"/>
    </row>
    <row r="125" ht="20.25" customHeight="1" spans="1:14">
      <c r="A125" s="347" t="s">
        <v>324</v>
      </c>
      <c r="B125" s="347" t="s">
        <v>325</v>
      </c>
      <c r="C125" s="356">
        <v>2120000</v>
      </c>
      <c r="D125" s="357"/>
      <c r="E125" s="357">
        <v>2120000</v>
      </c>
      <c r="F125" s="357"/>
      <c r="G125" s="359"/>
      <c r="H125" s="359"/>
      <c r="I125" s="359"/>
      <c r="J125" s="359"/>
      <c r="K125" s="359"/>
      <c r="L125" s="359"/>
      <c r="M125" s="359"/>
      <c r="N125" s="359"/>
    </row>
    <row r="126" ht="20.25" customHeight="1" spans="1:14">
      <c r="A126" s="347" t="s">
        <v>326</v>
      </c>
      <c r="B126" s="347" t="s">
        <v>327</v>
      </c>
      <c r="C126" s="356">
        <v>20000</v>
      </c>
      <c r="D126" s="357"/>
      <c r="E126" s="357">
        <v>20000</v>
      </c>
      <c r="F126" s="357"/>
      <c r="G126" s="359"/>
      <c r="H126" s="359"/>
      <c r="I126" s="359"/>
      <c r="J126" s="359"/>
      <c r="K126" s="359"/>
      <c r="L126" s="359"/>
      <c r="M126" s="359"/>
      <c r="N126" s="359"/>
    </row>
    <row r="127" ht="20.25" customHeight="1" spans="1:14">
      <c r="A127" s="347" t="s">
        <v>328</v>
      </c>
      <c r="B127" s="347" t="s">
        <v>329</v>
      </c>
      <c r="C127" s="356">
        <v>2000000</v>
      </c>
      <c r="D127" s="357"/>
      <c r="E127" s="357">
        <v>2000000</v>
      </c>
      <c r="F127" s="357"/>
      <c r="G127" s="359"/>
      <c r="H127" s="359"/>
      <c r="I127" s="359"/>
      <c r="J127" s="359"/>
      <c r="K127" s="359"/>
      <c r="L127" s="359"/>
      <c r="M127" s="359"/>
      <c r="N127" s="359"/>
    </row>
    <row r="128" ht="20.25" customHeight="1" spans="1:14">
      <c r="A128" s="347" t="s">
        <v>330</v>
      </c>
      <c r="B128" s="347" t="s">
        <v>331</v>
      </c>
      <c r="C128" s="356">
        <v>100000</v>
      </c>
      <c r="D128" s="357"/>
      <c r="E128" s="357">
        <v>100000</v>
      </c>
      <c r="F128" s="357"/>
      <c r="G128" s="359"/>
      <c r="H128" s="359"/>
      <c r="I128" s="359"/>
      <c r="J128" s="359"/>
      <c r="K128" s="359"/>
      <c r="L128" s="359"/>
      <c r="M128" s="359"/>
      <c r="N128" s="359"/>
    </row>
    <row r="129" ht="20.25" customHeight="1" spans="1:14">
      <c r="A129" s="347" t="s">
        <v>332</v>
      </c>
      <c r="B129" s="347" t="s">
        <v>333</v>
      </c>
      <c r="C129" s="356">
        <v>1648452</v>
      </c>
      <c r="D129" s="357">
        <v>1648140</v>
      </c>
      <c r="E129" s="357">
        <v>312</v>
      </c>
      <c r="F129" s="357"/>
      <c r="G129" s="359"/>
      <c r="H129" s="359"/>
      <c r="I129" s="359"/>
      <c r="J129" s="359"/>
      <c r="K129" s="359"/>
      <c r="L129" s="359"/>
      <c r="M129" s="359"/>
      <c r="N129" s="359"/>
    </row>
    <row r="130" ht="20.25" customHeight="1" spans="1:14">
      <c r="A130" s="347" t="s">
        <v>334</v>
      </c>
      <c r="B130" s="347" t="s">
        <v>335</v>
      </c>
      <c r="C130" s="356">
        <v>312</v>
      </c>
      <c r="D130" s="357"/>
      <c r="E130" s="357">
        <v>312</v>
      </c>
      <c r="F130" s="357"/>
      <c r="G130" s="359"/>
      <c r="H130" s="359"/>
      <c r="I130" s="359"/>
      <c r="J130" s="359"/>
      <c r="K130" s="359"/>
      <c r="L130" s="359"/>
      <c r="M130" s="359"/>
      <c r="N130" s="359"/>
    </row>
    <row r="131" ht="20.25" customHeight="1" spans="1:14">
      <c r="A131" s="347" t="s">
        <v>336</v>
      </c>
      <c r="B131" s="347" t="s">
        <v>337</v>
      </c>
      <c r="C131" s="356">
        <v>312</v>
      </c>
      <c r="D131" s="357"/>
      <c r="E131" s="357">
        <v>312</v>
      </c>
      <c r="F131" s="357"/>
      <c r="G131" s="359"/>
      <c r="H131" s="359"/>
      <c r="I131" s="359"/>
      <c r="J131" s="359"/>
      <c r="K131" s="359"/>
      <c r="L131" s="359"/>
      <c r="M131" s="359"/>
      <c r="N131" s="359"/>
    </row>
    <row r="132" ht="20.25" customHeight="1" spans="1:14">
      <c r="A132" s="347" t="s">
        <v>338</v>
      </c>
      <c r="B132" s="347" t="s">
        <v>339</v>
      </c>
      <c r="C132" s="356">
        <v>1648140</v>
      </c>
      <c r="D132" s="357">
        <v>1648140</v>
      </c>
      <c r="E132" s="357"/>
      <c r="F132" s="357"/>
      <c r="G132" s="359"/>
      <c r="H132" s="359"/>
      <c r="I132" s="359"/>
      <c r="J132" s="359"/>
      <c r="K132" s="359"/>
      <c r="L132" s="359"/>
      <c r="M132" s="359"/>
      <c r="N132" s="359"/>
    </row>
    <row r="133" ht="20.25" customHeight="1" spans="1:14">
      <c r="A133" s="347" t="s">
        <v>340</v>
      </c>
      <c r="B133" s="347" t="s">
        <v>341</v>
      </c>
      <c r="C133" s="356">
        <v>1648140</v>
      </c>
      <c r="D133" s="357">
        <v>1648140</v>
      </c>
      <c r="E133" s="357"/>
      <c r="F133" s="357"/>
      <c r="G133" s="359"/>
      <c r="H133" s="359"/>
      <c r="I133" s="359"/>
      <c r="J133" s="359"/>
      <c r="K133" s="359"/>
      <c r="L133" s="359"/>
      <c r="M133" s="359"/>
      <c r="N133" s="359"/>
    </row>
    <row r="134" ht="20.25" customHeight="1" spans="1:14">
      <c r="A134" s="347" t="s">
        <v>342</v>
      </c>
      <c r="B134" s="347" t="s">
        <v>343</v>
      </c>
      <c r="C134" s="356">
        <v>150000</v>
      </c>
      <c r="D134" s="357"/>
      <c r="E134" s="357">
        <v>150000</v>
      </c>
      <c r="F134" s="357"/>
      <c r="G134" s="359"/>
      <c r="H134" s="359"/>
      <c r="I134" s="359"/>
      <c r="J134" s="359"/>
      <c r="K134" s="359"/>
      <c r="L134" s="359"/>
      <c r="M134" s="359"/>
      <c r="N134" s="359"/>
    </row>
    <row r="135" ht="20.25" customHeight="1" spans="1:14">
      <c r="A135" s="347" t="s">
        <v>344</v>
      </c>
      <c r="B135" s="347" t="s">
        <v>345</v>
      </c>
      <c r="C135" s="356">
        <v>150000</v>
      </c>
      <c r="D135" s="357"/>
      <c r="E135" s="357">
        <v>150000</v>
      </c>
      <c r="F135" s="357"/>
      <c r="G135" s="359"/>
      <c r="H135" s="359"/>
      <c r="I135" s="359"/>
      <c r="J135" s="359"/>
      <c r="K135" s="359"/>
      <c r="L135" s="359"/>
      <c r="M135" s="359"/>
      <c r="N135" s="359"/>
    </row>
    <row r="136" ht="20.25" customHeight="1" spans="1:14">
      <c r="A136" s="347" t="s">
        <v>346</v>
      </c>
      <c r="B136" s="347" t="s">
        <v>347</v>
      </c>
      <c r="C136" s="356">
        <v>135000</v>
      </c>
      <c r="D136" s="357"/>
      <c r="E136" s="357">
        <v>135000</v>
      </c>
      <c r="F136" s="357"/>
      <c r="G136" s="359"/>
      <c r="H136" s="359"/>
      <c r="I136" s="359"/>
      <c r="J136" s="359"/>
      <c r="K136" s="359"/>
      <c r="L136" s="359"/>
      <c r="M136" s="359"/>
      <c r="N136" s="359"/>
    </row>
    <row r="137" ht="20.25" customHeight="1" spans="1:14">
      <c r="A137" s="347" t="s">
        <v>348</v>
      </c>
      <c r="B137" s="347" t="s">
        <v>349</v>
      </c>
      <c r="C137" s="356">
        <v>15000</v>
      </c>
      <c r="D137" s="357"/>
      <c r="E137" s="357">
        <v>15000</v>
      </c>
      <c r="F137" s="357"/>
      <c r="G137" s="359"/>
      <c r="H137" s="359"/>
      <c r="I137" s="359"/>
      <c r="J137" s="359"/>
      <c r="K137" s="359"/>
      <c r="L137" s="359"/>
      <c r="M137" s="359"/>
      <c r="N137" s="359"/>
    </row>
    <row r="138" ht="20.25" customHeight="1" spans="1:14">
      <c r="A138" s="347" t="s">
        <v>350</v>
      </c>
      <c r="B138" s="347" t="s">
        <v>95</v>
      </c>
      <c r="C138" s="356">
        <f>E138+F138+L138</f>
        <v>3129327.48</v>
      </c>
      <c r="D138" s="357"/>
      <c r="E138" s="357">
        <v>2000000</v>
      </c>
      <c r="F138" s="357">
        <v>170000</v>
      </c>
      <c r="G138" s="359"/>
      <c r="H138" s="359"/>
      <c r="I138" s="359">
        <v>959327.48</v>
      </c>
      <c r="J138" s="359"/>
      <c r="K138" s="359"/>
      <c r="L138" s="359">
        <v>959327.48</v>
      </c>
      <c r="M138" s="359"/>
      <c r="N138" s="359"/>
    </row>
    <row r="139" ht="20.25" customHeight="1" spans="1:14">
      <c r="A139" s="347" t="s">
        <v>351</v>
      </c>
      <c r="B139" s="347" t="s">
        <v>352</v>
      </c>
      <c r="C139" s="356">
        <v>170000</v>
      </c>
      <c r="D139" s="357"/>
      <c r="E139" s="357"/>
      <c r="F139" s="357">
        <v>170000</v>
      </c>
      <c r="G139" s="359"/>
      <c r="H139" s="359"/>
      <c r="I139" s="359"/>
      <c r="J139" s="359"/>
      <c r="K139" s="359"/>
      <c r="L139" s="359"/>
      <c r="M139" s="359"/>
      <c r="N139" s="359"/>
    </row>
    <row r="140" ht="20.25" customHeight="1" spans="1:14">
      <c r="A140" s="347" t="s">
        <v>353</v>
      </c>
      <c r="B140" s="347" t="s">
        <v>354</v>
      </c>
      <c r="C140" s="356">
        <v>170000</v>
      </c>
      <c r="D140" s="357"/>
      <c r="E140" s="357"/>
      <c r="F140" s="357">
        <v>170000</v>
      </c>
      <c r="G140" s="359"/>
      <c r="H140" s="359"/>
      <c r="I140" s="359"/>
      <c r="J140" s="359"/>
      <c r="K140" s="359"/>
      <c r="L140" s="359"/>
      <c r="M140" s="359"/>
      <c r="N140" s="359"/>
    </row>
    <row r="141" ht="20.25" customHeight="1" spans="1:14">
      <c r="A141" s="347" t="s">
        <v>355</v>
      </c>
      <c r="B141" s="347" t="s">
        <v>356</v>
      </c>
      <c r="C141" s="356">
        <v>2959327.48</v>
      </c>
      <c r="D141" s="357"/>
      <c r="E141" s="357">
        <v>2000000</v>
      </c>
      <c r="F141" s="357"/>
      <c r="G141" s="359"/>
      <c r="H141" s="359"/>
      <c r="I141" s="359">
        <v>959327.48</v>
      </c>
      <c r="J141" s="359"/>
      <c r="K141" s="359"/>
      <c r="L141" s="359">
        <v>959327.48</v>
      </c>
      <c r="M141" s="359"/>
      <c r="N141" s="359"/>
    </row>
    <row r="142" ht="20.25" customHeight="1" spans="1:14">
      <c r="A142" s="347" t="s">
        <v>357</v>
      </c>
      <c r="B142" s="347" t="s">
        <v>358</v>
      </c>
      <c r="C142" s="356">
        <f>E142+L142</f>
        <v>2959327.48</v>
      </c>
      <c r="D142" s="357"/>
      <c r="E142" s="357">
        <v>2000000</v>
      </c>
      <c r="F142" s="357"/>
      <c r="G142" s="359"/>
      <c r="H142" s="359" t="s">
        <v>85</v>
      </c>
      <c r="I142" s="359">
        <v>959327.48</v>
      </c>
      <c r="J142" s="359" t="s">
        <v>85</v>
      </c>
      <c r="K142" s="359" t="s">
        <v>85</v>
      </c>
      <c r="L142" s="359">
        <v>959327.48</v>
      </c>
      <c r="M142" s="359" t="s">
        <v>85</v>
      </c>
      <c r="N142" s="359" t="s">
        <v>85</v>
      </c>
    </row>
    <row r="143" ht="17.25" customHeight="1" spans="1:14">
      <c r="A143" s="304" t="s">
        <v>359</v>
      </c>
      <c r="B143" s="360" t="s">
        <v>359</v>
      </c>
      <c r="C143" s="328">
        <f>D143+E143+F143+L143</f>
        <v>44838823.63</v>
      </c>
      <c r="D143" s="361">
        <v>23059771</v>
      </c>
      <c r="E143" s="361">
        <v>20648225.15</v>
      </c>
      <c r="F143" s="361">
        <v>171500</v>
      </c>
      <c r="G143" s="359"/>
      <c r="H143" s="361" t="s">
        <v>85</v>
      </c>
      <c r="I143" s="361">
        <v>959327.48</v>
      </c>
      <c r="J143" s="361" t="s">
        <v>85</v>
      </c>
      <c r="K143" s="361" t="s">
        <v>85</v>
      </c>
      <c r="L143" s="361">
        <v>959327.48</v>
      </c>
      <c r="M143" s="361" t="s">
        <v>85</v>
      </c>
      <c r="N143" s="361" t="s">
        <v>85</v>
      </c>
    </row>
  </sheetData>
  <mergeCells count="11">
    <mergeCell ref="A2:N2"/>
    <mergeCell ref="A3:K3"/>
    <mergeCell ref="D4:E4"/>
    <mergeCell ref="I4:N4"/>
    <mergeCell ref="A143:B143"/>
    <mergeCell ref="A4:A5"/>
    <mergeCell ref="B4:B5"/>
    <mergeCell ref="C4:C5"/>
    <mergeCell ref="F4:F5"/>
    <mergeCell ref="G4:G5"/>
    <mergeCell ref="H4:H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32"/>
  <sheetViews>
    <sheetView zoomScale="85" zoomScaleNormal="85" zoomScaleSheetLayoutView="60" workbookViewId="0">
      <pane xSplit="4" ySplit="6" topLeftCell="F7" activePane="bottomRight" state="frozen"/>
      <selection/>
      <selection pane="topRight"/>
      <selection pane="bottomLeft"/>
      <selection pane="bottomRight" activeCell="C14" sqref="C14"/>
    </sheetView>
  </sheetViews>
  <sheetFormatPr defaultColWidth="7.75" defaultRowHeight="14.25" customHeight="1" outlineLevelCol="3"/>
  <cols>
    <col min="1" max="1" width="43.1166666666667" style="62" customWidth="1"/>
    <col min="2" max="2" width="33.975" style="62" customWidth="1"/>
    <col min="3" max="3" width="42.5" style="62" customWidth="1"/>
    <col min="4" max="4" width="31.875" style="62" customWidth="1"/>
    <col min="5" max="5" width="7.975" style="63" customWidth="1"/>
    <col min="6" max="255" width="7.975" style="63"/>
    <col min="256" max="16384" width="7.75" style="63"/>
  </cols>
  <sheetData>
    <row r="1" customHeight="1" spans="1:4">
      <c r="A1" s="339"/>
      <c r="B1" s="339"/>
      <c r="C1" s="339"/>
      <c r="D1" s="148"/>
    </row>
    <row r="2" ht="31.5" customHeight="1" spans="1:4">
      <c r="A2" s="64" t="s">
        <v>5</v>
      </c>
      <c r="B2" s="340"/>
      <c r="C2" s="340"/>
      <c r="D2" s="340"/>
    </row>
    <row r="3" ht="17.25" customHeight="1" spans="1:4">
      <c r="A3" s="156" t="s">
        <v>21</v>
      </c>
      <c r="B3" s="341"/>
      <c r="C3" s="341"/>
      <c r="D3" s="149" t="s">
        <v>22</v>
      </c>
    </row>
    <row r="4" ht="19.5" customHeight="1" spans="1:4">
      <c r="A4" s="87" t="s">
        <v>23</v>
      </c>
      <c r="B4" s="166"/>
      <c r="C4" s="87" t="s">
        <v>24</v>
      </c>
      <c r="D4" s="166"/>
    </row>
    <row r="5" ht="21.75" customHeight="1" spans="1:4">
      <c r="A5" s="86" t="s">
        <v>25</v>
      </c>
      <c r="B5" s="342" t="s">
        <v>26</v>
      </c>
      <c r="C5" s="86" t="s">
        <v>360</v>
      </c>
      <c r="D5" s="342" t="s">
        <v>26</v>
      </c>
    </row>
    <row r="6" ht="17.25" customHeight="1" spans="1:4">
      <c r="A6" s="89"/>
      <c r="B6" s="106"/>
      <c r="C6" s="89"/>
      <c r="D6" s="106"/>
    </row>
    <row r="7" ht="17.25" customHeight="1" spans="1:4">
      <c r="A7" s="343" t="s">
        <v>361</v>
      </c>
      <c r="B7" s="328">
        <v>40239771</v>
      </c>
      <c r="C7" s="344" t="s">
        <v>362</v>
      </c>
      <c r="D7" s="345">
        <v>43879496.15</v>
      </c>
    </row>
    <row r="8" ht="17.25" customHeight="1" spans="1:4">
      <c r="A8" s="346" t="s">
        <v>363</v>
      </c>
      <c r="B8" s="328">
        <v>40239771</v>
      </c>
      <c r="C8" s="344" t="s">
        <v>364</v>
      </c>
      <c r="D8" s="345">
        <v>15511649</v>
      </c>
    </row>
    <row r="9" ht="17.25" customHeight="1" spans="1:4">
      <c r="A9" s="346" t="s">
        <v>365</v>
      </c>
      <c r="B9" s="328"/>
      <c r="C9" s="344" t="s">
        <v>366</v>
      </c>
      <c r="D9" s="345" t="s">
        <v>85</v>
      </c>
    </row>
    <row r="10" ht="17.25" customHeight="1" spans="1:4">
      <c r="A10" s="346" t="s">
        <v>367</v>
      </c>
      <c r="B10" s="328"/>
      <c r="C10" s="344" t="s">
        <v>368</v>
      </c>
      <c r="D10" s="345">
        <v>200000</v>
      </c>
    </row>
    <row r="11" ht="17.25" customHeight="1" spans="1:4">
      <c r="A11" s="346" t="s">
        <v>369</v>
      </c>
      <c r="B11" s="328">
        <v>3639725.15</v>
      </c>
      <c r="C11" s="344" t="s">
        <v>370</v>
      </c>
      <c r="D11" s="345">
        <v>578800</v>
      </c>
    </row>
    <row r="12" ht="17.25" customHeight="1" spans="1:4">
      <c r="A12" s="346" t="s">
        <v>363</v>
      </c>
      <c r="B12" s="328">
        <v>3468225.15</v>
      </c>
      <c r="C12" s="344" t="s">
        <v>371</v>
      </c>
      <c r="D12" s="345">
        <v>100000</v>
      </c>
    </row>
    <row r="13" ht="17.25" customHeight="1" spans="1:4">
      <c r="A13" s="347" t="s">
        <v>365</v>
      </c>
      <c r="B13" s="345">
        <v>171500</v>
      </c>
      <c r="C13" s="344" t="s">
        <v>372</v>
      </c>
      <c r="D13" s="345">
        <v>154900</v>
      </c>
    </row>
    <row r="14" ht="17.25" customHeight="1" spans="1:4">
      <c r="A14" s="347" t="s">
        <v>367</v>
      </c>
      <c r="B14" s="345"/>
      <c r="C14" s="344" t="s">
        <v>373</v>
      </c>
      <c r="D14" s="345">
        <v>1186469.15</v>
      </c>
    </row>
    <row r="15" ht="17.25" customHeight="1" spans="1:4">
      <c r="A15" s="346"/>
      <c r="B15" s="345"/>
      <c r="C15" s="344" t="s">
        <v>374</v>
      </c>
      <c r="D15" s="345">
        <v>5082598</v>
      </c>
    </row>
    <row r="16" ht="17.25" customHeight="1" spans="1:4">
      <c r="A16" s="346"/>
      <c r="B16" s="328"/>
      <c r="C16" s="344" t="s">
        <v>375</v>
      </c>
      <c r="D16" s="345">
        <v>1910094</v>
      </c>
    </row>
    <row r="17" ht="17.25" customHeight="1" spans="1:4">
      <c r="A17" s="346"/>
      <c r="B17" s="348"/>
      <c r="C17" s="344" t="s">
        <v>376</v>
      </c>
      <c r="D17" s="345">
        <v>10000</v>
      </c>
    </row>
    <row r="18" ht="17.25" customHeight="1" spans="1:4">
      <c r="A18" s="347"/>
      <c r="B18" s="348"/>
      <c r="C18" s="344" t="s">
        <v>377</v>
      </c>
      <c r="D18" s="345">
        <v>6964028</v>
      </c>
    </row>
    <row r="19" ht="17.25" customHeight="1" spans="1:4">
      <c r="A19" s="347"/>
      <c r="B19" s="349"/>
      <c r="C19" s="344" t="s">
        <v>378</v>
      </c>
      <c r="D19" s="345">
        <v>8212506</v>
      </c>
    </row>
    <row r="20" ht="17.25" customHeight="1" spans="1:4">
      <c r="A20" s="350"/>
      <c r="B20" s="349"/>
      <c r="C20" s="344" t="s">
        <v>379</v>
      </c>
      <c r="D20" s="345" t="s">
        <v>85</v>
      </c>
    </row>
    <row r="21" ht="17.25" customHeight="1" spans="1:4">
      <c r="A21" s="350"/>
      <c r="B21" s="349"/>
      <c r="C21" s="344" t="s">
        <v>380</v>
      </c>
      <c r="D21" s="345" t="s">
        <v>85</v>
      </c>
    </row>
    <row r="22" ht="17.25" customHeight="1" spans="1:4">
      <c r="A22" s="350"/>
      <c r="B22" s="349"/>
      <c r="C22" s="344" t="s">
        <v>381</v>
      </c>
      <c r="D22" s="345" t="s">
        <v>85</v>
      </c>
    </row>
    <row r="23" ht="17.25" customHeight="1" spans="1:4">
      <c r="A23" s="350"/>
      <c r="B23" s="349"/>
      <c r="C23" s="344" t="s">
        <v>382</v>
      </c>
      <c r="D23" s="345" t="s">
        <v>85</v>
      </c>
    </row>
    <row r="24" ht="17.25" customHeight="1" spans="1:4">
      <c r="A24" s="350"/>
      <c r="B24" s="349"/>
      <c r="C24" s="344" t="s">
        <v>383</v>
      </c>
      <c r="D24" s="345" t="s">
        <v>85</v>
      </c>
    </row>
    <row r="25" ht="17.25" customHeight="1" spans="1:4">
      <c r="A25" s="350"/>
      <c r="B25" s="349"/>
      <c r="C25" s="344" t="s">
        <v>384</v>
      </c>
      <c r="D25" s="345" t="s">
        <v>85</v>
      </c>
    </row>
    <row r="26" ht="17.25" customHeight="1" spans="1:4">
      <c r="A26" s="350"/>
      <c r="B26" s="349"/>
      <c r="C26" s="344" t="s">
        <v>385</v>
      </c>
      <c r="D26" s="345">
        <v>1648452</v>
      </c>
    </row>
    <row r="27" ht="17.25" customHeight="1" spans="1:4">
      <c r="A27" s="350"/>
      <c r="B27" s="349"/>
      <c r="C27" s="344" t="s">
        <v>386</v>
      </c>
      <c r="D27" s="345" t="s">
        <v>85</v>
      </c>
    </row>
    <row r="28" ht="17.25" customHeight="1" spans="1:4">
      <c r="A28" s="350"/>
      <c r="B28" s="349"/>
      <c r="C28" s="344" t="s">
        <v>387</v>
      </c>
      <c r="D28" s="345">
        <v>150000</v>
      </c>
    </row>
    <row r="29" ht="17.25" customHeight="1" spans="1:4">
      <c r="A29" s="350"/>
      <c r="B29" s="349"/>
      <c r="C29" s="344" t="s">
        <v>388</v>
      </c>
      <c r="D29" s="345" t="s">
        <v>85</v>
      </c>
    </row>
    <row r="30" ht="17.25" customHeight="1" spans="1:4">
      <c r="A30" s="350"/>
      <c r="B30" s="349"/>
      <c r="C30" s="344" t="s">
        <v>389</v>
      </c>
      <c r="D30" s="345">
        <v>2170000</v>
      </c>
    </row>
    <row r="31" customHeight="1" spans="1:4">
      <c r="A31" s="351"/>
      <c r="B31" s="348"/>
      <c r="C31" s="347" t="s">
        <v>390</v>
      </c>
      <c r="D31" s="348"/>
    </row>
    <row r="32" ht="17.25" customHeight="1" spans="1:4">
      <c r="A32" s="352" t="s">
        <v>391</v>
      </c>
      <c r="B32" s="348">
        <v>43879496.15</v>
      </c>
      <c r="C32" s="351" t="s">
        <v>66</v>
      </c>
      <c r="D32" s="348">
        <v>43879496.15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139"/>
  <sheetViews>
    <sheetView zoomScale="85" zoomScaleNormal="85" zoomScaleSheetLayoutView="60" topLeftCell="A94" workbookViewId="0">
      <selection activeCell="B116" sqref="B116"/>
    </sheetView>
  </sheetViews>
  <sheetFormatPr defaultColWidth="7.75" defaultRowHeight="14.25" customHeight="1" outlineLevelCol="6"/>
  <cols>
    <col min="1" max="1" width="17.6" style="150" customWidth="1"/>
    <col min="2" max="2" width="38.5" style="150" customWidth="1"/>
    <col min="3" max="3" width="21.2416666666667" style="79" customWidth="1"/>
    <col min="4" max="4" width="14.5" style="79" customWidth="1"/>
    <col min="5" max="7" width="21.2416666666667" style="79" customWidth="1"/>
    <col min="8" max="253" width="7.975" style="79"/>
    <col min="254" max="16384" width="7.75" style="79"/>
  </cols>
  <sheetData>
    <row r="1" ht="12" customHeight="1" spans="4:7">
      <c r="D1" s="331"/>
      <c r="F1" s="82"/>
      <c r="G1" s="82"/>
    </row>
    <row r="2" ht="39" customHeight="1" spans="1:7">
      <c r="A2" s="155" t="s">
        <v>6</v>
      </c>
      <c r="B2" s="155"/>
      <c r="C2" s="155"/>
      <c r="D2" s="155"/>
      <c r="E2" s="155"/>
      <c r="F2" s="155"/>
      <c r="G2" s="155"/>
    </row>
    <row r="3" ht="18" customHeight="1" spans="1:7">
      <c r="A3" s="156" t="s">
        <v>21</v>
      </c>
      <c r="B3" s="309"/>
      <c r="C3" s="156"/>
      <c r="D3" s="156"/>
      <c r="E3" s="156"/>
      <c r="F3" s="153"/>
      <c r="G3" s="153" t="s">
        <v>22</v>
      </c>
    </row>
    <row r="4" ht="20.25" customHeight="1" spans="1:7">
      <c r="A4" s="332" t="s">
        <v>392</v>
      </c>
      <c r="B4" s="333"/>
      <c r="C4" s="100" t="s">
        <v>71</v>
      </c>
      <c r="D4" s="100" t="s">
        <v>89</v>
      </c>
      <c r="E4" s="100"/>
      <c r="F4" s="100"/>
      <c r="G4" s="338" t="s">
        <v>90</v>
      </c>
    </row>
    <row r="5" ht="20.25" customHeight="1" spans="1:7">
      <c r="A5" s="159" t="s">
        <v>86</v>
      </c>
      <c r="B5" s="334" t="s">
        <v>87</v>
      </c>
      <c r="C5" s="100"/>
      <c r="D5" s="100" t="s">
        <v>73</v>
      </c>
      <c r="E5" s="100" t="s">
        <v>393</v>
      </c>
      <c r="F5" s="100" t="s">
        <v>394</v>
      </c>
      <c r="G5" s="133"/>
    </row>
    <row r="6" ht="13.5" customHeight="1" spans="1:7">
      <c r="A6" s="159" t="s">
        <v>395</v>
      </c>
      <c r="B6" s="159" t="s">
        <v>396</v>
      </c>
      <c r="C6" s="335" t="s">
        <v>397</v>
      </c>
      <c r="D6" s="335" t="s">
        <v>398</v>
      </c>
      <c r="E6" s="335" t="s">
        <v>399</v>
      </c>
      <c r="F6" s="335" t="s">
        <v>400</v>
      </c>
      <c r="G6" s="159" t="s">
        <v>401</v>
      </c>
    </row>
    <row r="7" ht="18" customHeight="1" spans="1:7">
      <c r="A7" s="336" t="s">
        <v>96</v>
      </c>
      <c r="B7" s="336" t="s">
        <v>97</v>
      </c>
      <c r="C7" s="337">
        <v>15511649</v>
      </c>
      <c r="D7" s="337">
        <v>10675849</v>
      </c>
      <c r="E7" s="337">
        <v>9927299</v>
      </c>
      <c r="F7" s="337">
        <v>748550</v>
      </c>
      <c r="G7" s="337">
        <v>4835800</v>
      </c>
    </row>
    <row r="8" ht="18" customHeight="1" spans="1:7">
      <c r="A8" s="336" t="s">
        <v>98</v>
      </c>
      <c r="B8" s="336" t="s">
        <v>99</v>
      </c>
      <c r="C8" s="337">
        <v>20000</v>
      </c>
      <c r="D8" s="337"/>
      <c r="E8" s="337"/>
      <c r="F8" s="337"/>
      <c r="G8" s="337">
        <v>20000</v>
      </c>
    </row>
    <row r="9" ht="18" customHeight="1" spans="1:7">
      <c r="A9" s="336" t="s">
        <v>100</v>
      </c>
      <c r="B9" s="336" t="s">
        <v>101</v>
      </c>
      <c r="C9" s="337">
        <v>20000</v>
      </c>
      <c r="D9" s="337"/>
      <c r="E9" s="337"/>
      <c r="F9" s="337"/>
      <c r="G9" s="337">
        <v>20000</v>
      </c>
    </row>
    <row r="10" ht="18" customHeight="1" spans="1:7">
      <c r="A10" s="336" t="s">
        <v>102</v>
      </c>
      <c r="B10" s="336" t="s">
        <v>103</v>
      </c>
      <c r="C10" s="337">
        <v>13835649</v>
      </c>
      <c r="D10" s="337">
        <v>10675849</v>
      </c>
      <c r="E10" s="337">
        <v>9927299</v>
      </c>
      <c r="F10" s="337">
        <v>748550</v>
      </c>
      <c r="G10" s="337">
        <v>3159800</v>
      </c>
    </row>
    <row r="11" ht="18" customHeight="1" spans="1:7">
      <c r="A11" s="336" t="s">
        <v>104</v>
      </c>
      <c r="B11" s="336" t="s">
        <v>105</v>
      </c>
      <c r="C11" s="337">
        <v>9317920</v>
      </c>
      <c r="D11" s="337">
        <v>9317920</v>
      </c>
      <c r="E11" s="337">
        <v>8633280</v>
      </c>
      <c r="F11" s="337">
        <v>684640</v>
      </c>
      <c r="G11" s="337"/>
    </row>
    <row r="12" ht="18" customHeight="1" spans="1:7">
      <c r="A12" s="336" t="s">
        <v>106</v>
      </c>
      <c r="B12" s="336" t="s">
        <v>101</v>
      </c>
      <c r="C12" s="337">
        <v>2689800</v>
      </c>
      <c r="D12" s="337"/>
      <c r="E12" s="337"/>
      <c r="F12" s="337"/>
      <c r="G12" s="337">
        <v>2689800</v>
      </c>
    </row>
    <row r="13" ht="18" customHeight="1" spans="1:7">
      <c r="A13" s="336" t="s">
        <v>107</v>
      </c>
      <c r="B13" s="336" t="s">
        <v>108</v>
      </c>
      <c r="C13" s="337">
        <v>400000</v>
      </c>
      <c r="D13" s="337"/>
      <c r="E13" s="337"/>
      <c r="F13" s="337"/>
      <c r="G13" s="337">
        <v>400000</v>
      </c>
    </row>
    <row r="14" ht="18" customHeight="1" spans="1:7">
      <c r="A14" s="336" t="s">
        <v>109</v>
      </c>
      <c r="B14" s="336" t="s">
        <v>110</v>
      </c>
      <c r="C14" s="337">
        <v>1357929</v>
      </c>
      <c r="D14" s="337">
        <v>1357929</v>
      </c>
      <c r="E14" s="337">
        <v>1294019</v>
      </c>
      <c r="F14" s="337">
        <v>63910</v>
      </c>
      <c r="G14" s="337"/>
    </row>
    <row r="15" ht="18" customHeight="1" spans="1:7">
      <c r="A15" s="336" t="s">
        <v>111</v>
      </c>
      <c r="B15" s="336" t="s">
        <v>112</v>
      </c>
      <c r="C15" s="337">
        <v>70000</v>
      </c>
      <c r="D15" s="337"/>
      <c r="E15" s="337"/>
      <c r="F15" s="337"/>
      <c r="G15" s="337">
        <v>70000</v>
      </c>
    </row>
    <row r="16" ht="18" customHeight="1" spans="1:7">
      <c r="A16" s="336" t="s">
        <v>113</v>
      </c>
      <c r="B16" s="336" t="s">
        <v>114</v>
      </c>
      <c r="C16" s="337">
        <v>82000</v>
      </c>
      <c r="D16" s="337"/>
      <c r="E16" s="337"/>
      <c r="F16" s="337"/>
      <c r="G16" s="337">
        <v>82000</v>
      </c>
    </row>
    <row r="17" ht="18" customHeight="1" spans="1:7">
      <c r="A17" s="336" t="s">
        <v>115</v>
      </c>
      <c r="B17" s="336" t="s">
        <v>116</v>
      </c>
      <c r="C17" s="337">
        <v>82000</v>
      </c>
      <c r="D17" s="337"/>
      <c r="E17" s="337"/>
      <c r="F17" s="337"/>
      <c r="G17" s="337">
        <v>82000</v>
      </c>
    </row>
    <row r="18" ht="18" customHeight="1" spans="1:7">
      <c r="A18" s="336" t="s">
        <v>117</v>
      </c>
      <c r="B18" s="336" t="s">
        <v>118</v>
      </c>
      <c r="C18" s="337">
        <v>68000</v>
      </c>
      <c r="D18" s="337"/>
      <c r="E18" s="337"/>
      <c r="F18" s="337"/>
      <c r="G18" s="337">
        <v>68000</v>
      </c>
    </row>
    <row r="19" ht="18" customHeight="1" spans="1:7">
      <c r="A19" s="336" t="s">
        <v>119</v>
      </c>
      <c r="B19" s="336" t="s">
        <v>120</v>
      </c>
      <c r="C19" s="337">
        <v>68000</v>
      </c>
      <c r="D19" s="337"/>
      <c r="E19" s="337"/>
      <c r="F19" s="337"/>
      <c r="G19" s="337">
        <v>68000</v>
      </c>
    </row>
    <row r="20" ht="18" customHeight="1" spans="1:7">
      <c r="A20" s="336" t="s">
        <v>121</v>
      </c>
      <c r="B20" s="336" t="s">
        <v>122</v>
      </c>
      <c r="C20" s="337">
        <v>90000</v>
      </c>
      <c r="D20" s="337"/>
      <c r="E20" s="337"/>
      <c r="F20" s="337"/>
      <c r="G20" s="337">
        <v>90000</v>
      </c>
    </row>
    <row r="21" ht="18" customHeight="1" spans="1:7">
      <c r="A21" s="336" t="s">
        <v>123</v>
      </c>
      <c r="B21" s="336" t="s">
        <v>101</v>
      </c>
      <c r="C21" s="337">
        <v>90000</v>
      </c>
      <c r="D21" s="337"/>
      <c r="E21" s="337"/>
      <c r="F21" s="337"/>
      <c r="G21" s="337">
        <v>90000</v>
      </c>
    </row>
    <row r="22" ht="18" customHeight="1" spans="1:7">
      <c r="A22" s="336" t="s">
        <v>124</v>
      </c>
      <c r="B22" s="336" t="s">
        <v>125</v>
      </c>
      <c r="C22" s="337">
        <v>430000</v>
      </c>
      <c r="D22" s="337"/>
      <c r="E22" s="337"/>
      <c r="F22" s="337"/>
      <c r="G22" s="337">
        <v>430000</v>
      </c>
    </row>
    <row r="23" ht="18" customHeight="1" spans="1:7">
      <c r="A23" s="336" t="s">
        <v>126</v>
      </c>
      <c r="B23" s="336" t="s">
        <v>127</v>
      </c>
      <c r="C23" s="337">
        <v>290000</v>
      </c>
      <c r="D23" s="337"/>
      <c r="E23" s="337"/>
      <c r="F23" s="337"/>
      <c r="G23" s="337">
        <v>290000</v>
      </c>
    </row>
    <row r="24" ht="18" customHeight="1" spans="1:7">
      <c r="A24" s="336" t="s">
        <v>128</v>
      </c>
      <c r="B24" s="336" t="s">
        <v>129</v>
      </c>
      <c r="C24" s="337">
        <v>140000</v>
      </c>
      <c r="D24" s="337"/>
      <c r="E24" s="337"/>
      <c r="F24" s="337"/>
      <c r="G24" s="337">
        <v>140000</v>
      </c>
    </row>
    <row r="25" ht="18" customHeight="1" spans="1:7">
      <c r="A25" s="336" t="s">
        <v>130</v>
      </c>
      <c r="B25" s="336" t="s">
        <v>131</v>
      </c>
      <c r="C25" s="337">
        <v>356000</v>
      </c>
      <c r="D25" s="337"/>
      <c r="E25" s="337"/>
      <c r="F25" s="337"/>
      <c r="G25" s="337">
        <v>356000</v>
      </c>
    </row>
    <row r="26" ht="18" customHeight="1" spans="1:7">
      <c r="A26" s="336" t="s">
        <v>132</v>
      </c>
      <c r="B26" s="336" t="s">
        <v>101</v>
      </c>
      <c r="C26" s="337">
        <v>356000</v>
      </c>
      <c r="D26" s="337"/>
      <c r="E26" s="337"/>
      <c r="F26" s="337"/>
      <c r="G26" s="337">
        <v>356000</v>
      </c>
    </row>
    <row r="27" ht="18" customHeight="1" spans="1:7">
      <c r="A27" s="336" t="s">
        <v>133</v>
      </c>
      <c r="B27" s="336" t="s">
        <v>134</v>
      </c>
      <c r="C27" s="337">
        <v>200000</v>
      </c>
      <c r="D27" s="337"/>
      <c r="E27" s="337"/>
      <c r="F27" s="337"/>
      <c r="G27" s="337">
        <v>200000</v>
      </c>
    </row>
    <row r="28" ht="18" customHeight="1" spans="1:7">
      <c r="A28" s="336" t="s">
        <v>135</v>
      </c>
      <c r="B28" s="336" t="s">
        <v>101</v>
      </c>
      <c r="C28" s="337">
        <v>30000</v>
      </c>
      <c r="D28" s="337"/>
      <c r="E28" s="337"/>
      <c r="F28" s="337"/>
      <c r="G28" s="337">
        <v>30000</v>
      </c>
    </row>
    <row r="29" ht="18" customHeight="1" spans="1:7">
      <c r="A29" s="336" t="s">
        <v>136</v>
      </c>
      <c r="B29" s="336" t="s">
        <v>137</v>
      </c>
      <c r="C29" s="337">
        <v>170000</v>
      </c>
      <c r="D29" s="337"/>
      <c r="E29" s="337"/>
      <c r="F29" s="337"/>
      <c r="G29" s="337">
        <v>170000</v>
      </c>
    </row>
    <row r="30" ht="18" customHeight="1" spans="1:7">
      <c r="A30" s="336" t="s">
        <v>138</v>
      </c>
      <c r="B30" s="336" t="s">
        <v>139</v>
      </c>
      <c r="C30" s="337">
        <v>350000</v>
      </c>
      <c r="D30" s="337"/>
      <c r="E30" s="337"/>
      <c r="F30" s="337"/>
      <c r="G30" s="337">
        <v>350000</v>
      </c>
    </row>
    <row r="31" ht="18" customHeight="1" spans="1:7">
      <c r="A31" s="336" t="s">
        <v>140</v>
      </c>
      <c r="B31" s="336" t="s">
        <v>101</v>
      </c>
      <c r="C31" s="337">
        <v>350000</v>
      </c>
      <c r="D31" s="337"/>
      <c r="E31" s="337"/>
      <c r="F31" s="337"/>
      <c r="G31" s="337">
        <v>350000</v>
      </c>
    </row>
    <row r="32" ht="18" customHeight="1" spans="1:7">
      <c r="A32" s="336" t="s">
        <v>141</v>
      </c>
      <c r="B32" s="336" t="s">
        <v>142</v>
      </c>
      <c r="C32" s="337">
        <v>10000</v>
      </c>
      <c r="D32" s="337"/>
      <c r="E32" s="337"/>
      <c r="F32" s="337"/>
      <c r="G32" s="337">
        <v>10000</v>
      </c>
    </row>
    <row r="33" ht="18" customHeight="1" spans="1:7">
      <c r="A33" s="336" t="s">
        <v>143</v>
      </c>
      <c r="B33" s="336" t="s">
        <v>101</v>
      </c>
      <c r="C33" s="337">
        <v>10000</v>
      </c>
      <c r="D33" s="337"/>
      <c r="E33" s="337"/>
      <c r="F33" s="337"/>
      <c r="G33" s="337">
        <v>10000</v>
      </c>
    </row>
    <row r="34" ht="18" customHeight="1" spans="1:7">
      <c r="A34" s="336" t="s">
        <v>144</v>
      </c>
      <c r="B34" s="336" t="s">
        <v>145</v>
      </c>
      <c r="C34" s="337">
        <v>70000</v>
      </c>
      <c r="D34" s="337"/>
      <c r="E34" s="337"/>
      <c r="F34" s="337"/>
      <c r="G34" s="337">
        <v>70000</v>
      </c>
    </row>
    <row r="35" ht="18" customHeight="1" spans="1:7">
      <c r="A35" s="336" t="s">
        <v>146</v>
      </c>
      <c r="B35" s="336" t="s">
        <v>147</v>
      </c>
      <c r="C35" s="337">
        <v>50000</v>
      </c>
      <c r="D35" s="337"/>
      <c r="E35" s="337"/>
      <c r="F35" s="337"/>
      <c r="G35" s="337">
        <v>50000</v>
      </c>
    </row>
    <row r="36" ht="18" customHeight="1" spans="1:7">
      <c r="A36" s="336" t="s">
        <v>148</v>
      </c>
      <c r="B36" s="336" t="s">
        <v>149</v>
      </c>
      <c r="C36" s="337">
        <v>20000</v>
      </c>
      <c r="D36" s="337"/>
      <c r="E36" s="337"/>
      <c r="F36" s="337"/>
      <c r="G36" s="337">
        <v>20000</v>
      </c>
    </row>
    <row r="37" ht="18" customHeight="1" spans="1:7">
      <c r="A37" s="336" t="s">
        <v>150</v>
      </c>
      <c r="B37" s="336" t="s">
        <v>151</v>
      </c>
      <c r="C37" s="337">
        <v>200000</v>
      </c>
      <c r="D37" s="337"/>
      <c r="E37" s="337"/>
      <c r="F37" s="337"/>
      <c r="G37" s="337">
        <v>200000</v>
      </c>
    </row>
    <row r="38" ht="18" customHeight="1" spans="1:7">
      <c r="A38" s="336" t="s">
        <v>152</v>
      </c>
      <c r="B38" s="336" t="s">
        <v>153</v>
      </c>
      <c r="C38" s="337">
        <v>200000</v>
      </c>
      <c r="D38" s="337"/>
      <c r="E38" s="337"/>
      <c r="F38" s="337"/>
      <c r="G38" s="337">
        <v>200000</v>
      </c>
    </row>
    <row r="39" ht="18" customHeight="1" spans="1:7">
      <c r="A39" s="336" t="s">
        <v>154</v>
      </c>
      <c r="B39" s="336" t="s">
        <v>155</v>
      </c>
      <c r="C39" s="337">
        <v>160000</v>
      </c>
      <c r="D39" s="337"/>
      <c r="E39" s="337"/>
      <c r="F39" s="337"/>
      <c r="G39" s="337">
        <v>160000</v>
      </c>
    </row>
    <row r="40" ht="18" customHeight="1" spans="1:7">
      <c r="A40" s="336" t="s">
        <v>156</v>
      </c>
      <c r="B40" s="336" t="s">
        <v>157</v>
      </c>
      <c r="C40" s="337">
        <v>40000</v>
      </c>
      <c r="D40" s="337"/>
      <c r="E40" s="337"/>
      <c r="F40" s="337"/>
      <c r="G40" s="337">
        <v>40000</v>
      </c>
    </row>
    <row r="41" ht="18" customHeight="1" spans="1:7">
      <c r="A41" s="336" t="s">
        <v>158</v>
      </c>
      <c r="B41" s="336" t="s">
        <v>159</v>
      </c>
      <c r="C41" s="337">
        <v>578800</v>
      </c>
      <c r="D41" s="337"/>
      <c r="E41" s="337"/>
      <c r="F41" s="337"/>
      <c r="G41" s="337">
        <v>578800</v>
      </c>
    </row>
    <row r="42" ht="18" customHeight="1" spans="1:7">
      <c r="A42" s="336" t="s">
        <v>160</v>
      </c>
      <c r="B42" s="336" t="s">
        <v>161</v>
      </c>
      <c r="C42" s="337">
        <v>508800</v>
      </c>
      <c r="D42" s="337"/>
      <c r="E42" s="337"/>
      <c r="F42" s="337"/>
      <c r="G42" s="337">
        <v>508800</v>
      </c>
    </row>
    <row r="43" ht="18" customHeight="1" spans="1:7">
      <c r="A43" s="336" t="s">
        <v>162</v>
      </c>
      <c r="B43" s="336" t="s">
        <v>163</v>
      </c>
      <c r="C43" s="337">
        <v>508800</v>
      </c>
      <c r="D43" s="337"/>
      <c r="E43" s="337"/>
      <c r="F43" s="337"/>
      <c r="G43" s="337">
        <v>508800</v>
      </c>
    </row>
    <row r="44" ht="18" customHeight="1" spans="1:7">
      <c r="A44" s="336" t="s">
        <v>164</v>
      </c>
      <c r="B44" s="336" t="s">
        <v>165</v>
      </c>
      <c r="C44" s="337">
        <v>70000</v>
      </c>
      <c r="D44" s="337"/>
      <c r="E44" s="337"/>
      <c r="F44" s="337"/>
      <c r="G44" s="337">
        <v>70000</v>
      </c>
    </row>
    <row r="45" ht="18" customHeight="1" spans="1:7">
      <c r="A45" s="336" t="s">
        <v>166</v>
      </c>
      <c r="B45" s="336" t="s">
        <v>101</v>
      </c>
      <c r="C45" s="337">
        <v>7000</v>
      </c>
      <c r="D45" s="337"/>
      <c r="E45" s="337"/>
      <c r="F45" s="337"/>
      <c r="G45" s="337">
        <v>7000</v>
      </c>
    </row>
    <row r="46" ht="18" customHeight="1" spans="1:7">
      <c r="A46" s="336" t="s">
        <v>167</v>
      </c>
      <c r="B46" s="336" t="s">
        <v>168</v>
      </c>
      <c r="C46" s="337">
        <v>13000</v>
      </c>
      <c r="D46" s="337"/>
      <c r="E46" s="337"/>
      <c r="F46" s="337"/>
      <c r="G46" s="337">
        <v>13000</v>
      </c>
    </row>
    <row r="47" ht="18" customHeight="1" spans="1:7">
      <c r="A47" s="336" t="s">
        <v>169</v>
      </c>
      <c r="B47" s="336" t="s">
        <v>170</v>
      </c>
      <c r="C47" s="337">
        <v>50000</v>
      </c>
      <c r="D47" s="337"/>
      <c r="E47" s="337"/>
      <c r="F47" s="337"/>
      <c r="G47" s="337">
        <v>50000</v>
      </c>
    </row>
    <row r="48" ht="18" customHeight="1" spans="1:7">
      <c r="A48" s="336" t="s">
        <v>171</v>
      </c>
      <c r="B48" s="336" t="s">
        <v>172</v>
      </c>
      <c r="C48" s="337">
        <v>100000</v>
      </c>
      <c r="D48" s="337"/>
      <c r="E48" s="337"/>
      <c r="F48" s="337"/>
      <c r="G48" s="337">
        <v>100000</v>
      </c>
    </row>
    <row r="49" ht="18" customHeight="1" spans="1:7">
      <c r="A49" s="336" t="s">
        <v>173</v>
      </c>
      <c r="B49" s="336" t="s">
        <v>174</v>
      </c>
      <c r="C49" s="337">
        <v>100000</v>
      </c>
      <c r="D49" s="337"/>
      <c r="E49" s="337"/>
      <c r="F49" s="337"/>
      <c r="G49" s="337">
        <v>100000</v>
      </c>
    </row>
    <row r="50" ht="18" customHeight="1" spans="1:7">
      <c r="A50" s="336" t="s">
        <v>175</v>
      </c>
      <c r="B50" s="336" t="s">
        <v>176</v>
      </c>
      <c r="C50" s="337">
        <v>100000</v>
      </c>
      <c r="D50" s="337"/>
      <c r="E50" s="337"/>
      <c r="F50" s="337"/>
      <c r="G50" s="337">
        <v>100000</v>
      </c>
    </row>
    <row r="51" ht="18" customHeight="1" spans="1:7">
      <c r="A51" s="336" t="s">
        <v>177</v>
      </c>
      <c r="B51" s="336" t="s">
        <v>178</v>
      </c>
      <c r="C51" s="337">
        <v>154900</v>
      </c>
      <c r="D51" s="337"/>
      <c r="E51" s="337"/>
      <c r="F51" s="337"/>
      <c r="G51" s="337">
        <v>154900</v>
      </c>
    </row>
    <row r="52" ht="18" customHeight="1" spans="1:7">
      <c r="A52" s="336" t="s">
        <v>179</v>
      </c>
      <c r="B52" s="336" t="s">
        <v>180</v>
      </c>
      <c r="C52" s="337">
        <v>154900</v>
      </c>
      <c r="D52" s="337"/>
      <c r="E52" s="337"/>
      <c r="F52" s="337"/>
      <c r="G52" s="337">
        <v>154900</v>
      </c>
    </row>
    <row r="53" ht="18" customHeight="1" spans="1:7">
      <c r="A53" s="336" t="s">
        <v>181</v>
      </c>
      <c r="B53" s="336" t="s">
        <v>182</v>
      </c>
      <c r="C53" s="337">
        <v>154900</v>
      </c>
      <c r="D53" s="337"/>
      <c r="E53" s="337"/>
      <c r="F53" s="337"/>
      <c r="G53" s="337">
        <v>154900</v>
      </c>
    </row>
    <row r="54" ht="18" customHeight="1" spans="1:7">
      <c r="A54" s="336" t="s">
        <v>183</v>
      </c>
      <c r="B54" s="336" t="s">
        <v>184</v>
      </c>
      <c r="C54" s="337">
        <v>1186469.15</v>
      </c>
      <c r="D54" s="337">
        <v>993260</v>
      </c>
      <c r="E54" s="337">
        <v>938480</v>
      </c>
      <c r="F54" s="337">
        <v>54780</v>
      </c>
      <c r="G54" s="337">
        <v>193209.15</v>
      </c>
    </row>
    <row r="55" ht="18" customHeight="1" spans="1:7">
      <c r="A55" s="336" t="s">
        <v>185</v>
      </c>
      <c r="B55" s="336" t="s">
        <v>186</v>
      </c>
      <c r="C55" s="337">
        <v>1148001.15</v>
      </c>
      <c r="D55" s="337">
        <v>993260</v>
      </c>
      <c r="E55" s="337">
        <v>938480</v>
      </c>
      <c r="F55" s="337">
        <v>54780</v>
      </c>
      <c r="G55" s="337">
        <v>154741.15</v>
      </c>
    </row>
    <row r="56" ht="18" customHeight="1" spans="1:7">
      <c r="A56" s="336" t="s">
        <v>187</v>
      </c>
      <c r="B56" s="336" t="s">
        <v>188</v>
      </c>
      <c r="C56" s="337">
        <v>1144860</v>
      </c>
      <c r="D56" s="337">
        <v>993260</v>
      </c>
      <c r="E56" s="337">
        <v>938480</v>
      </c>
      <c r="F56" s="337">
        <v>54780</v>
      </c>
      <c r="G56" s="337">
        <v>151600</v>
      </c>
    </row>
    <row r="57" ht="18" customHeight="1" spans="1:7">
      <c r="A57" s="336" t="s">
        <v>189</v>
      </c>
      <c r="B57" s="336" t="s">
        <v>190</v>
      </c>
      <c r="C57" s="337">
        <v>3141.15</v>
      </c>
      <c r="D57" s="337"/>
      <c r="E57" s="337"/>
      <c r="F57" s="337"/>
      <c r="G57" s="337">
        <v>3141.15</v>
      </c>
    </row>
    <row r="58" ht="18" customHeight="1" spans="1:7">
      <c r="A58" s="336" t="s">
        <v>191</v>
      </c>
      <c r="B58" s="336" t="s">
        <v>192</v>
      </c>
      <c r="C58" s="337">
        <v>30000</v>
      </c>
      <c r="D58" s="337"/>
      <c r="E58" s="337"/>
      <c r="F58" s="337"/>
      <c r="G58" s="337">
        <v>30000</v>
      </c>
    </row>
    <row r="59" ht="18" customHeight="1" spans="1:7">
      <c r="A59" s="336" t="s">
        <v>193</v>
      </c>
      <c r="B59" s="336" t="s">
        <v>194</v>
      </c>
      <c r="C59" s="337">
        <v>30000</v>
      </c>
      <c r="D59" s="337"/>
      <c r="E59" s="337"/>
      <c r="F59" s="337"/>
      <c r="G59" s="337">
        <v>30000</v>
      </c>
    </row>
    <row r="60" ht="18" customHeight="1" spans="1:7">
      <c r="A60" s="336" t="s">
        <v>195</v>
      </c>
      <c r="B60" s="336" t="s">
        <v>196</v>
      </c>
      <c r="C60" s="337">
        <v>8468</v>
      </c>
      <c r="D60" s="337"/>
      <c r="E60" s="337"/>
      <c r="F60" s="337"/>
      <c r="G60" s="337">
        <v>8468</v>
      </c>
    </row>
    <row r="61" ht="18" customHeight="1" spans="1:7">
      <c r="A61" s="336" t="s">
        <v>197</v>
      </c>
      <c r="B61" s="336" t="s">
        <v>198</v>
      </c>
      <c r="C61" s="337">
        <v>8468</v>
      </c>
      <c r="D61" s="337"/>
      <c r="E61" s="337"/>
      <c r="F61" s="337"/>
      <c r="G61" s="337">
        <v>8468</v>
      </c>
    </row>
    <row r="62" ht="18" customHeight="1" spans="1:7">
      <c r="A62" s="336" t="s">
        <v>199</v>
      </c>
      <c r="B62" s="336" t="s">
        <v>200</v>
      </c>
      <c r="C62" s="337">
        <v>5081098</v>
      </c>
      <c r="D62" s="337">
        <v>3546398</v>
      </c>
      <c r="E62" s="337">
        <v>3441908</v>
      </c>
      <c r="F62" s="337">
        <v>104490</v>
      </c>
      <c r="G62" s="337">
        <v>1534700</v>
      </c>
    </row>
    <row r="63" ht="18" customHeight="1" spans="1:7">
      <c r="A63" s="336" t="s">
        <v>201</v>
      </c>
      <c r="B63" s="336" t="s">
        <v>202</v>
      </c>
      <c r="C63" s="337">
        <v>360700</v>
      </c>
      <c r="D63" s="337"/>
      <c r="E63" s="337"/>
      <c r="F63" s="337"/>
      <c r="G63" s="337">
        <v>360700</v>
      </c>
    </row>
    <row r="64" ht="18" customHeight="1" spans="1:7">
      <c r="A64" s="336" t="s">
        <v>203</v>
      </c>
      <c r="B64" s="336" t="s">
        <v>204</v>
      </c>
      <c r="C64" s="337">
        <v>183700</v>
      </c>
      <c r="D64" s="337"/>
      <c r="E64" s="337"/>
      <c r="F64" s="337"/>
      <c r="G64" s="337">
        <v>183700</v>
      </c>
    </row>
    <row r="65" ht="18" customHeight="1" spans="1:7">
      <c r="A65" s="336" t="s">
        <v>205</v>
      </c>
      <c r="B65" s="336" t="s">
        <v>206</v>
      </c>
      <c r="C65" s="337">
        <v>177000</v>
      </c>
      <c r="D65" s="337"/>
      <c r="E65" s="337"/>
      <c r="F65" s="337"/>
      <c r="G65" s="337">
        <v>177000</v>
      </c>
    </row>
    <row r="66" ht="18" customHeight="1" spans="1:7">
      <c r="A66" s="336" t="s">
        <v>207</v>
      </c>
      <c r="B66" s="336" t="s">
        <v>208</v>
      </c>
      <c r="C66" s="337">
        <v>3057490</v>
      </c>
      <c r="D66" s="337">
        <v>3057490</v>
      </c>
      <c r="E66" s="337">
        <v>2980390</v>
      </c>
      <c r="F66" s="337">
        <v>77100</v>
      </c>
      <c r="G66" s="337"/>
    </row>
    <row r="67" ht="18" customHeight="1" spans="1:7">
      <c r="A67" s="336" t="s">
        <v>209</v>
      </c>
      <c r="B67" s="336" t="s">
        <v>210</v>
      </c>
      <c r="C67" s="337">
        <v>557500</v>
      </c>
      <c r="D67" s="337">
        <v>557500</v>
      </c>
      <c r="E67" s="337">
        <v>518400</v>
      </c>
      <c r="F67" s="337">
        <v>39100</v>
      </c>
      <c r="G67" s="337"/>
    </row>
    <row r="68" ht="18" customHeight="1" spans="1:7">
      <c r="A68" s="336" t="s">
        <v>211</v>
      </c>
      <c r="B68" s="336" t="s">
        <v>212</v>
      </c>
      <c r="C68" s="337">
        <v>446000</v>
      </c>
      <c r="D68" s="337">
        <v>446000</v>
      </c>
      <c r="E68" s="337">
        <v>408000</v>
      </c>
      <c r="F68" s="337">
        <v>38000</v>
      </c>
      <c r="G68" s="337"/>
    </row>
    <row r="69" ht="18" customHeight="1" spans="1:7">
      <c r="A69" s="336" t="s">
        <v>213</v>
      </c>
      <c r="B69" s="336" t="s">
        <v>214</v>
      </c>
      <c r="C69" s="337">
        <v>1559160</v>
      </c>
      <c r="D69" s="337">
        <v>1559160</v>
      </c>
      <c r="E69" s="337">
        <v>1559160</v>
      </c>
      <c r="F69" s="337"/>
      <c r="G69" s="337"/>
    </row>
    <row r="70" ht="18" customHeight="1" spans="1:7">
      <c r="A70" s="336" t="s">
        <v>215</v>
      </c>
      <c r="B70" s="336" t="s">
        <v>216</v>
      </c>
      <c r="C70" s="337">
        <v>494830</v>
      </c>
      <c r="D70" s="337">
        <v>494830</v>
      </c>
      <c r="E70" s="337">
        <v>494830</v>
      </c>
      <c r="F70" s="337"/>
      <c r="G70" s="337"/>
    </row>
    <row r="71" ht="18" customHeight="1" spans="1:7">
      <c r="A71" s="336" t="s">
        <v>217</v>
      </c>
      <c r="B71" s="336" t="s">
        <v>218</v>
      </c>
      <c r="C71" s="337">
        <v>49600</v>
      </c>
      <c r="D71" s="337"/>
      <c r="E71" s="337"/>
      <c r="F71" s="337"/>
      <c r="G71" s="337">
        <v>49600</v>
      </c>
    </row>
    <row r="72" ht="18" customHeight="1" spans="1:7">
      <c r="A72" s="336" t="s">
        <v>219</v>
      </c>
      <c r="B72" s="336" t="s">
        <v>220</v>
      </c>
      <c r="C72" s="337">
        <v>49600</v>
      </c>
      <c r="D72" s="337"/>
      <c r="E72" s="337"/>
      <c r="F72" s="337"/>
      <c r="G72" s="337">
        <v>49600</v>
      </c>
    </row>
    <row r="73" ht="18" customHeight="1" spans="1:7">
      <c r="A73" s="336" t="s">
        <v>221</v>
      </c>
      <c r="B73" s="336" t="s">
        <v>222</v>
      </c>
      <c r="C73" s="337">
        <v>968800</v>
      </c>
      <c r="D73" s="337"/>
      <c r="E73" s="337"/>
      <c r="F73" s="337"/>
      <c r="G73" s="337">
        <v>968800</v>
      </c>
    </row>
    <row r="74" ht="18" customHeight="1" spans="1:7">
      <c r="A74" s="336" t="s">
        <v>223</v>
      </c>
      <c r="B74" s="336" t="s">
        <v>224</v>
      </c>
      <c r="C74" s="337">
        <v>30000</v>
      </c>
      <c r="D74" s="337"/>
      <c r="E74" s="337"/>
      <c r="F74" s="337"/>
      <c r="G74" s="337">
        <v>30000</v>
      </c>
    </row>
    <row r="75" ht="18" customHeight="1" spans="1:7">
      <c r="A75" s="336" t="s">
        <v>225</v>
      </c>
      <c r="B75" s="336" t="s">
        <v>226</v>
      </c>
      <c r="C75" s="337">
        <v>938800</v>
      </c>
      <c r="D75" s="337"/>
      <c r="E75" s="337"/>
      <c r="F75" s="337"/>
      <c r="G75" s="337">
        <v>938800</v>
      </c>
    </row>
    <row r="76" ht="18" customHeight="1" spans="1:7">
      <c r="A76" s="336" t="s">
        <v>227</v>
      </c>
      <c r="B76" s="336" t="s">
        <v>228</v>
      </c>
      <c r="C76" s="337">
        <v>41600</v>
      </c>
      <c r="D76" s="337"/>
      <c r="E76" s="337"/>
      <c r="F76" s="337"/>
      <c r="G76" s="337">
        <v>41600</v>
      </c>
    </row>
    <row r="77" ht="18" customHeight="1" spans="1:7">
      <c r="A77" s="336" t="s">
        <v>229</v>
      </c>
      <c r="B77" s="336" t="s">
        <v>230</v>
      </c>
      <c r="C77" s="337">
        <v>41600</v>
      </c>
      <c r="D77" s="337"/>
      <c r="E77" s="337"/>
      <c r="F77" s="337"/>
      <c r="G77" s="337">
        <v>41600</v>
      </c>
    </row>
    <row r="78" ht="18" customHeight="1" spans="1:7">
      <c r="A78" s="336" t="s">
        <v>231</v>
      </c>
      <c r="B78" s="336" t="s">
        <v>232</v>
      </c>
      <c r="C78" s="337">
        <v>114000</v>
      </c>
      <c r="D78" s="337"/>
      <c r="E78" s="337"/>
      <c r="F78" s="337"/>
      <c r="G78" s="337">
        <v>114000</v>
      </c>
    </row>
    <row r="79" ht="18" customHeight="1" spans="1:7">
      <c r="A79" s="336" t="s">
        <v>233</v>
      </c>
      <c r="B79" s="336" t="s">
        <v>234</v>
      </c>
      <c r="C79" s="337">
        <v>114000</v>
      </c>
      <c r="D79" s="337"/>
      <c r="E79" s="337"/>
      <c r="F79" s="337"/>
      <c r="G79" s="337">
        <v>114000</v>
      </c>
    </row>
    <row r="80" ht="18" customHeight="1" spans="1:7">
      <c r="A80" s="336" t="s">
        <v>239</v>
      </c>
      <c r="B80" s="336" t="s">
        <v>240</v>
      </c>
      <c r="C80" s="337">
        <v>488908</v>
      </c>
      <c r="D80" s="337">
        <v>488908</v>
      </c>
      <c r="E80" s="337">
        <v>461518</v>
      </c>
      <c r="F80" s="337">
        <v>27390</v>
      </c>
      <c r="G80" s="337"/>
    </row>
    <row r="81" ht="18" customHeight="1" spans="1:7">
      <c r="A81" s="336" t="s">
        <v>241</v>
      </c>
      <c r="B81" s="336" t="s">
        <v>242</v>
      </c>
      <c r="C81" s="337">
        <v>488908</v>
      </c>
      <c r="D81" s="337">
        <v>488908</v>
      </c>
      <c r="E81" s="337">
        <v>461518</v>
      </c>
      <c r="F81" s="337">
        <v>27390</v>
      </c>
      <c r="G81" s="337"/>
    </row>
    <row r="82" ht="18" customHeight="1" spans="1:7">
      <c r="A82" s="336" t="s">
        <v>243</v>
      </c>
      <c r="B82" s="336" t="s">
        <v>244</v>
      </c>
      <c r="C82" s="337">
        <v>1910094</v>
      </c>
      <c r="D82" s="337">
        <v>1227390</v>
      </c>
      <c r="E82" s="337">
        <v>1227390</v>
      </c>
      <c r="F82" s="337"/>
      <c r="G82" s="337">
        <v>682704</v>
      </c>
    </row>
    <row r="83" ht="18" customHeight="1" spans="1:7">
      <c r="A83" s="336" t="s">
        <v>245</v>
      </c>
      <c r="B83" s="336" t="s">
        <v>246</v>
      </c>
      <c r="C83" s="337">
        <v>398300</v>
      </c>
      <c r="D83" s="337"/>
      <c r="E83" s="337"/>
      <c r="F83" s="337"/>
      <c r="G83" s="337">
        <v>398300</v>
      </c>
    </row>
    <row r="84" ht="18" customHeight="1" spans="1:7">
      <c r="A84" s="336" t="s">
        <v>247</v>
      </c>
      <c r="B84" s="336" t="s">
        <v>248</v>
      </c>
      <c r="C84" s="337">
        <v>220000</v>
      </c>
      <c r="D84" s="337"/>
      <c r="E84" s="337"/>
      <c r="F84" s="337"/>
      <c r="G84" s="337">
        <v>220000</v>
      </c>
    </row>
    <row r="85" ht="18" customHeight="1" spans="1:7">
      <c r="A85" s="336" t="s">
        <v>249</v>
      </c>
      <c r="B85" s="336" t="s">
        <v>250</v>
      </c>
      <c r="C85" s="337">
        <v>178300</v>
      </c>
      <c r="D85" s="337"/>
      <c r="E85" s="337"/>
      <c r="F85" s="337"/>
      <c r="G85" s="337">
        <v>178300</v>
      </c>
    </row>
    <row r="86" ht="18" customHeight="1" spans="1:7">
      <c r="A86" s="336" t="s">
        <v>251</v>
      </c>
      <c r="B86" s="336" t="s">
        <v>252</v>
      </c>
      <c r="C86" s="337">
        <v>284000</v>
      </c>
      <c r="D86" s="337"/>
      <c r="E86" s="337"/>
      <c r="F86" s="337"/>
      <c r="G86" s="337">
        <v>284000</v>
      </c>
    </row>
    <row r="87" ht="18" customHeight="1" spans="1:7">
      <c r="A87" s="336" t="s">
        <v>253</v>
      </c>
      <c r="B87" s="336" t="s">
        <v>254</v>
      </c>
      <c r="C87" s="337">
        <v>284000</v>
      </c>
      <c r="D87" s="337"/>
      <c r="E87" s="337"/>
      <c r="F87" s="337"/>
      <c r="G87" s="337">
        <v>284000</v>
      </c>
    </row>
    <row r="88" ht="18" customHeight="1" spans="1:7">
      <c r="A88" s="336" t="s">
        <v>255</v>
      </c>
      <c r="B88" s="336" t="s">
        <v>256</v>
      </c>
      <c r="C88" s="337">
        <v>1227390</v>
      </c>
      <c r="D88" s="337">
        <v>1227390</v>
      </c>
      <c r="E88" s="337">
        <v>1227390</v>
      </c>
      <c r="F88" s="337"/>
      <c r="G88" s="337"/>
    </row>
    <row r="89" ht="18" customHeight="1" spans="1:7">
      <c r="A89" s="336" t="s">
        <v>257</v>
      </c>
      <c r="B89" s="336" t="s">
        <v>258</v>
      </c>
      <c r="C89" s="337">
        <v>283970</v>
      </c>
      <c r="D89" s="337">
        <v>283970</v>
      </c>
      <c r="E89" s="337">
        <v>283970</v>
      </c>
      <c r="F89" s="337"/>
      <c r="G89" s="337"/>
    </row>
    <row r="90" ht="18" customHeight="1" spans="1:7">
      <c r="A90" s="336" t="s">
        <v>259</v>
      </c>
      <c r="B90" s="336" t="s">
        <v>260</v>
      </c>
      <c r="C90" s="337">
        <v>412320</v>
      </c>
      <c r="D90" s="337">
        <v>412320</v>
      </c>
      <c r="E90" s="337">
        <v>412320</v>
      </c>
      <c r="F90" s="337"/>
      <c r="G90" s="337"/>
    </row>
    <row r="91" ht="18" customHeight="1" spans="1:7">
      <c r="A91" s="336" t="s">
        <v>261</v>
      </c>
      <c r="B91" s="336" t="s">
        <v>262</v>
      </c>
      <c r="C91" s="337">
        <v>531100</v>
      </c>
      <c r="D91" s="337">
        <v>531100</v>
      </c>
      <c r="E91" s="337">
        <v>531100</v>
      </c>
      <c r="F91" s="337"/>
      <c r="G91" s="337"/>
    </row>
    <row r="92" ht="18" customHeight="1" spans="1:7">
      <c r="A92" s="336" t="s">
        <v>263</v>
      </c>
      <c r="B92" s="336" t="s">
        <v>264</v>
      </c>
      <c r="C92" s="337">
        <v>404</v>
      </c>
      <c r="D92" s="337"/>
      <c r="E92" s="337"/>
      <c r="F92" s="337"/>
      <c r="G92" s="337">
        <v>404</v>
      </c>
    </row>
    <row r="93" ht="18" customHeight="1" spans="1:7">
      <c r="A93" s="336" t="s">
        <v>265</v>
      </c>
      <c r="B93" s="336" t="s">
        <v>266</v>
      </c>
      <c r="C93" s="337">
        <v>404</v>
      </c>
      <c r="D93" s="337"/>
      <c r="E93" s="337"/>
      <c r="F93" s="337"/>
      <c r="G93" s="337">
        <v>404</v>
      </c>
    </row>
    <row r="94" ht="18" customHeight="1" spans="1:7">
      <c r="A94" s="336" t="s">
        <v>267</v>
      </c>
      <c r="B94" s="336" t="s">
        <v>268</v>
      </c>
      <c r="C94" s="337">
        <v>10000</v>
      </c>
      <c r="D94" s="337"/>
      <c r="E94" s="337"/>
      <c r="F94" s="337"/>
      <c r="G94" s="337">
        <v>10000</v>
      </c>
    </row>
    <row r="95" ht="18" customHeight="1" spans="1:7">
      <c r="A95" s="336" t="s">
        <v>269</v>
      </c>
      <c r="B95" s="336" t="s">
        <v>270</v>
      </c>
      <c r="C95" s="337">
        <v>10000</v>
      </c>
      <c r="D95" s="337"/>
      <c r="E95" s="337"/>
      <c r="F95" s="337"/>
      <c r="G95" s="337">
        <v>10000</v>
      </c>
    </row>
    <row r="96" ht="18" customHeight="1" spans="1:7">
      <c r="A96" s="336" t="s">
        <v>271</v>
      </c>
      <c r="B96" s="336" t="s">
        <v>272</v>
      </c>
      <c r="C96" s="337">
        <v>10000</v>
      </c>
      <c r="D96" s="337"/>
      <c r="E96" s="337"/>
      <c r="F96" s="337"/>
      <c r="G96" s="337">
        <v>10000</v>
      </c>
    </row>
    <row r="97" ht="18" customHeight="1" spans="1:7">
      <c r="A97" s="336" t="s">
        <v>273</v>
      </c>
      <c r="B97" s="336" t="s">
        <v>274</v>
      </c>
      <c r="C97" s="337">
        <v>6964028</v>
      </c>
      <c r="D97" s="337">
        <v>2173328</v>
      </c>
      <c r="E97" s="337">
        <v>2054638</v>
      </c>
      <c r="F97" s="337">
        <v>118690</v>
      </c>
      <c r="G97" s="337">
        <v>4790700</v>
      </c>
    </row>
    <row r="98" ht="18" customHeight="1" spans="1:7">
      <c r="A98" s="336" t="s">
        <v>275</v>
      </c>
      <c r="B98" s="336" t="s">
        <v>276</v>
      </c>
      <c r="C98" s="337">
        <v>2269628</v>
      </c>
      <c r="D98" s="337">
        <v>2173328</v>
      </c>
      <c r="E98" s="337">
        <v>2054638</v>
      </c>
      <c r="F98" s="337">
        <v>118690</v>
      </c>
      <c r="G98" s="337">
        <v>96300</v>
      </c>
    </row>
    <row r="99" ht="18" customHeight="1" spans="1:7">
      <c r="A99" s="336" t="s">
        <v>277</v>
      </c>
      <c r="B99" s="336" t="s">
        <v>278</v>
      </c>
      <c r="C99" s="337">
        <v>488840</v>
      </c>
      <c r="D99" s="337">
        <v>488840</v>
      </c>
      <c r="E99" s="337">
        <v>461450</v>
      </c>
      <c r="F99" s="337">
        <v>27390</v>
      </c>
      <c r="G99" s="337"/>
    </row>
    <row r="100" ht="18" customHeight="1" spans="1:7">
      <c r="A100" s="336" t="s">
        <v>279</v>
      </c>
      <c r="B100" s="336" t="s">
        <v>280</v>
      </c>
      <c r="C100" s="337">
        <v>1780788</v>
      </c>
      <c r="D100" s="337">
        <v>1684488</v>
      </c>
      <c r="E100" s="337">
        <v>1593188</v>
      </c>
      <c r="F100" s="337">
        <v>91300</v>
      </c>
      <c r="G100" s="337">
        <v>96300</v>
      </c>
    </row>
    <row r="101" ht="18" customHeight="1" spans="1:7">
      <c r="A101" s="336" t="s">
        <v>281</v>
      </c>
      <c r="B101" s="336" t="s">
        <v>282</v>
      </c>
      <c r="C101" s="337">
        <v>1760000</v>
      </c>
      <c r="D101" s="337"/>
      <c r="E101" s="337"/>
      <c r="F101" s="337"/>
      <c r="G101" s="337">
        <v>1760000</v>
      </c>
    </row>
    <row r="102" ht="18" customHeight="1" spans="1:7">
      <c r="A102" s="336" t="s">
        <v>283</v>
      </c>
      <c r="B102" s="336" t="s">
        <v>284</v>
      </c>
      <c r="C102" s="337">
        <v>1760000</v>
      </c>
      <c r="D102" s="337"/>
      <c r="E102" s="337"/>
      <c r="F102" s="337"/>
      <c r="G102" s="337">
        <v>1760000</v>
      </c>
    </row>
    <row r="103" ht="18" customHeight="1" spans="1:7">
      <c r="A103" s="336" t="s">
        <v>285</v>
      </c>
      <c r="B103" s="336" t="s">
        <v>286</v>
      </c>
      <c r="C103" s="337">
        <v>581800</v>
      </c>
      <c r="D103" s="337"/>
      <c r="E103" s="337"/>
      <c r="F103" s="337"/>
      <c r="G103" s="337">
        <v>581800</v>
      </c>
    </row>
    <row r="104" ht="18" customHeight="1" spans="1:7">
      <c r="A104" s="336" t="s">
        <v>287</v>
      </c>
      <c r="B104" s="336" t="s">
        <v>288</v>
      </c>
      <c r="C104" s="337">
        <v>581800</v>
      </c>
      <c r="D104" s="337"/>
      <c r="E104" s="337"/>
      <c r="F104" s="337"/>
      <c r="G104" s="337">
        <v>581800</v>
      </c>
    </row>
    <row r="105" ht="18" customHeight="1" spans="1:7">
      <c r="A105" s="336" t="s">
        <v>289</v>
      </c>
      <c r="B105" s="336" t="s">
        <v>290</v>
      </c>
      <c r="C105" s="337">
        <v>2352600</v>
      </c>
      <c r="D105" s="337"/>
      <c r="E105" s="337"/>
      <c r="F105" s="337"/>
      <c r="G105" s="337">
        <v>2352600</v>
      </c>
    </row>
    <row r="106" ht="18" customHeight="1" spans="1:7">
      <c r="A106" s="336" t="s">
        <v>291</v>
      </c>
      <c r="B106" s="336" t="s">
        <v>292</v>
      </c>
      <c r="C106" s="337">
        <v>2352600</v>
      </c>
      <c r="D106" s="337"/>
      <c r="E106" s="337"/>
      <c r="F106" s="337"/>
      <c r="G106" s="337">
        <v>2352600</v>
      </c>
    </row>
    <row r="107" ht="18" customHeight="1" spans="1:7">
      <c r="A107" s="336" t="s">
        <v>293</v>
      </c>
      <c r="B107" s="336" t="s">
        <v>294</v>
      </c>
      <c r="C107" s="337">
        <v>8212506</v>
      </c>
      <c r="D107" s="337">
        <v>2795406</v>
      </c>
      <c r="E107" s="337">
        <v>2658456</v>
      </c>
      <c r="F107" s="337">
        <v>136950</v>
      </c>
      <c r="G107" s="337">
        <v>5417100</v>
      </c>
    </row>
    <row r="108" ht="18" customHeight="1" spans="1:7">
      <c r="A108" s="336" t="s">
        <v>295</v>
      </c>
      <c r="B108" s="336" t="s">
        <v>296</v>
      </c>
      <c r="C108" s="337">
        <v>4924406</v>
      </c>
      <c r="D108" s="337">
        <v>2795406</v>
      </c>
      <c r="E108" s="337">
        <v>2658456</v>
      </c>
      <c r="F108" s="337">
        <v>136950</v>
      </c>
      <c r="G108" s="337">
        <v>2129000</v>
      </c>
    </row>
    <row r="109" ht="18" customHeight="1" spans="1:7">
      <c r="A109" s="336" t="s">
        <v>297</v>
      </c>
      <c r="B109" s="336" t="s">
        <v>110</v>
      </c>
      <c r="C109" s="337">
        <v>2795406</v>
      </c>
      <c r="D109" s="337">
        <v>2795406</v>
      </c>
      <c r="E109" s="337">
        <v>2658456</v>
      </c>
      <c r="F109" s="337">
        <v>136950</v>
      </c>
      <c r="G109" s="337"/>
    </row>
    <row r="110" ht="18" customHeight="1" spans="1:7">
      <c r="A110" s="336" t="s">
        <v>298</v>
      </c>
      <c r="B110" s="336" t="s">
        <v>299</v>
      </c>
      <c r="C110" s="337">
        <v>40000</v>
      </c>
      <c r="D110" s="337"/>
      <c r="E110" s="337"/>
      <c r="F110" s="337"/>
      <c r="G110" s="337">
        <v>40000</v>
      </c>
    </row>
    <row r="111" ht="18" customHeight="1" spans="1:7">
      <c r="A111" s="336" t="s">
        <v>300</v>
      </c>
      <c r="B111" s="336" t="s">
        <v>301</v>
      </c>
      <c r="C111" s="337">
        <v>335000</v>
      </c>
      <c r="D111" s="337"/>
      <c r="E111" s="337"/>
      <c r="F111" s="337"/>
      <c r="G111" s="337">
        <v>335000</v>
      </c>
    </row>
    <row r="112" ht="18" customHeight="1" spans="1:7">
      <c r="A112" s="336" t="s">
        <v>302</v>
      </c>
      <c r="B112" s="336" t="s">
        <v>303</v>
      </c>
      <c r="C112" s="337">
        <v>20000</v>
      </c>
      <c r="D112" s="337"/>
      <c r="E112" s="337"/>
      <c r="F112" s="337"/>
      <c r="G112" s="337">
        <v>20000</v>
      </c>
    </row>
    <row r="113" ht="18" customHeight="1" spans="1:7">
      <c r="A113" s="336" t="s">
        <v>304</v>
      </c>
      <c r="B113" s="336" t="s">
        <v>305</v>
      </c>
      <c r="C113" s="337">
        <v>1580000</v>
      </c>
      <c r="D113" s="337"/>
      <c r="E113" s="337"/>
      <c r="F113" s="337"/>
      <c r="G113" s="337">
        <v>1580000</v>
      </c>
    </row>
    <row r="114" ht="18" customHeight="1" spans="1:7">
      <c r="A114" s="336" t="s">
        <v>306</v>
      </c>
      <c r="B114" s="336" t="s">
        <v>307</v>
      </c>
      <c r="C114" s="337">
        <v>150000</v>
      </c>
      <c r="D114" s="337"/>
      <c r="E114" s="337"/>
      <c r="F114" s="337"/>
      <c r="G114" s="337">
        <v>150000</v>
      </c>
    </row>
    <row r="115" ht="18" customHeight="1" spans="1:7">
      <c r="A115" s="336" t="s">
        <v>308</v>
      </c>
      <c r="B115" s="336" t="s">
        <v>309</v>
      </c>
      <c r="C115" s="337">
        <v>4000</v>
      </c>
      <c r="D115" s="337"/>
      <c r="E115" s="337"/>
      <c r="F115" s="337"/>
      <c r="G115" s="337">
        <v>4000</v>
      </c>
    </row>
    <row r="116" ht="18" customHeight="1" spans="1:7">
      <c r="A116" s="336" t="s">
        <v>310</v>
      </c>
      <c r="B116" s="336" t="s">
        <v>311</v>
      </c>
      <c r="C116" s="337">
        <v>998100</v>
      </c>
      <c r="D116" s="337"/>
      <c r="E116" s="337"/>
      <c r="F116" s="337"/>
      <c r="G116" s="337">
        <v>998100</v>
      </c>
    </row>
    <row r="117" ht="18" customHeight="1" spans="1:7">
      <c r="A117" s="336" t="s">
        <v>312</v>
      </c>
      <c r="B117" s="336" t="s">
        <v>313</v>
      </c>
      <c r="C117" s="337">
        <v>50000</v>
      </c>
      <c r="D117" s="337"/>
      <c r="E117" s="337"/>
      <c r="F117" s="337"/>
      <c r="G117" s="337">
        <v>50000</v>
      </c>
    </row>
    <row r="118" ht="18" customHeight="1" spans="1:7">
      <c r="A118" s="336" t="s">
        <v>314</v>
      </c>
      <c r="B118" s="336" t="s">
        <v>315</v>
      </c>
      <c r="C118" s="337">
        <v>948100</v>
      </c>
      <c r="D118" s="337"/>
      <c r="E118" s="337"/>
      <c r="F118" s="337"/>
      <c r="G118" s="337">
        <v>948100</v>
      </c>
    </row>
    <row r="119" ht="18" customHeight="1" spans="1:7">
      <c r="A119" s="336" t="s">
        <v>316</v>
      </c>
      <c r="B119" s="336" t="s">
        <v>317</v>
      </c>
      <c r="C119" s="337">
        <v>170000</v>
      </c>
      <c r="D119" s="337"/>
      <c r="E119" s="337"/>
      <c r="F119" s="337"/>
      <c r="G119" s="337">
        <v>170000</v>
      </c>
    </row>
    <row r="120" ht="18" customHeight="1" spans="1:7">
      <c r="A120" s="336" t="s">
        <v>318</v>
      </c>
      <c r="B120" s="336" t="s">
        <v>319</v>
      </c>
      <c r="C120" s="337">
        <v>50000</v>
      </c>
      <c r="D120" s="337"/>
      <c r="E120" s="337"/>
      <c r="F120" s="337"/>
      <c r="G120" s="337">
        <v>50000</v>
      </c>
    </row>
    <row r="121" ht="18" customHeight="1" spans="1:7">
      <c r="A121" s="336" t="s">
        <v>320</v>
      </c>
      <c r="B121" s="336" t="s">
        <v>321</v>
      </c>
      <c r="C121" s="337">
        <v>40000</v>
      </c>
      <c r="D121" s="337"/>
      <c r="E121" s="337"/>
      <c r="F121" s="337"/>
      <c r="G121" s="337">
        <v>40000</v>
      </c>
    </row>
    <row r="122" ht="18" customHeight="1" spans="1:7">
      <c r="A122" s="336" t="s">
        <v>322</v>
      </c>
      <c r="B122" s="336" t="s">
        <v>323</v>
      </c>
      <c r="C122" s="337">
        <v>80000</v>
      </c>
      <c r="D122" s="337"/>
      <c r="E122" s="337"/>
      <c r="F122" s="337"/>
      <c r="G122" s="337">
        <v>80000</v>
      </c>
    </row>
    <row r="123" ht="18" customHeight="1" spans="1:7">
      <c r="A123" s="336" t="s">
        <v>324</v>
      </c>
      <c r="B123" s="336" t="s">
        <v>325</v>
      </c>
      <c r="C123" s="337">
        <v>2120000</v>
      </c>
      <c r="D123" s="337"/>
      <c r="E123" s="337"/>
      <c r="F123" s="337"/>
      <c r="G123" s="337">
        <v>2120000</v>
      </c>
    </row>
    <row r="124" ht="18" customHeight="1" spans="1:7">
      <c r="A124" s="336" t="s">
        <v>326</v>
      </c>
      <c r="B124" s="336" t="s">
        <v>327</v>
      </c>
      <c r="C124" s="337">
        <v>20000</v>
      </c>
      <c r="D124" s="337"/>
      <c r="E124" s="337"/>
      <c r="F124" s="337"/>
      <c r="G124" s="337">
        <v>20000</v>
      </c>
    </row>
    <row r="125" ht="18" customHeight="1" spans="1:7">
      <c r="A125" s="336" t="s">
        <v>328</v>
      </c>
      <c r="B125" s="336" t="s">
        <v>329</v>
      </c>
      <c r="C125" s="337">
        <v>2000000</v>
      </c>
      <c r="D125" s="337"/>
      <c r="E125" s="337"/>
      <c r="F125" s="337"/>
      <c r="G125" s="337">
        <v>2000000</v>
      </c>
    </row>
    <row r="126" ht="18" customHeight="1" spans="1:7">
      <c r="A126" s="336" t="s">
        <v>330</v>
      </c>
      <c r="B126" s="336" t="s">
        <v>331</v>
      </c>
      <c r="C126" s="337">
        <v>100000</v>
      </c>
      <c r="D126" s="337"/>
      <c r="E126" s="337"/>
      <c r="F126" s="337"/>
      <c r="G126" s="337">
        <v>100000</v>
      </c>
    </row>
    <row r="127" ht="18" customHeight="1" spans="1:7">
      <c r="A127" s="336" t="s">
        <v>332</v>
      </c>
      <c r="B127" s="336" t="s">
        <v>333</v>
      </c>
      <c r="C127" s="337">
        <v>1648452</v>
      </c>
      <c r="D127" s="337">
        <v>1648140</v>
      </c>
      <c r="E127" s="337">
        <v>1648140</v>
      </c>
      <c r="F127" s="337"/>
      <c r="G127" s="337">
        <v>312</v>
      </c>
    </row>
    <row r="128" ht="18" customHeight="1" spans="1:7">
      <c r="A128" s="336" t="s">
        <v>334</v>
      </c>
      <c r="B128" s="336" t="s">
        <v>335</v>
      </c>
      <c r="C128" s="337">
        <v>312</v>
      </c>
      <c r="D128" s="337"/>
      <c r="E128" s="337"/>
      <c r="F128" s="337"/>
      <c r="G128" s="337">
        <v>312</v>
      </c>
    </row>
    <row r="129" ht="18" customHeight="1" spans="1:7">
      <c r="A129" s="336" t="s">
        <v>336</v>
      </c>
      <c r="B129" s="336" t="s">
        <v>337</v>
      </c>
      <c r="C129" s="337">
        <v>312</v>
      </c>
      <c r="D129" s="337"/>
      <c r="E129" s="337"/>
      <c r="F129" s="337"/>
      <c r="G129" s="337">
        <v>312</v>
      </c>
    </row>
    <row r="130" ht="18" customHeight="1" spans="1:7">
      <c r="A130" s="336" t="s">
        <v>338</v>
      </c>
      <c r="B130" s="336" t="s">
        <v>339</v>
      </c>
      <c r="C130" s="337">
        <v>1648140</v>
      </c>
      <c r="D130" s="337">
        <v>1648140</v>
      </c>
      <c r="E130" s="337">
        <v>1648140</v>
      </c>
      <c r="F130" s="337"/>
      <c r="G130" s="337"/>
    </row>
    <row r="131" ht="18" customHeight="1" spans="1:7">
      <c r="A131" s="336" t="s">
        <v>340</v>
      </c>
      <c r="B131" s="336" t="s">
        <v>341</v>
      </c>
      <c r="C131" s="337">
        <v>1648140</v>
      </c>
      <c r="D131" s="337">
        <v>1648140</v>
      </c>
      <c r="E131" s="337">
        <v>1648140</v>
      </c>
      <c r="F131" s="337"/>
      <c r="G131" s="337"/>
    </row>
    <row r="132" ht="18" customHeight="1" spans="1:7">
      <c r="A132" s="336" t="s">
        <v>342</v>
      </c>
      <c r="B132" s="336" t="s">
        <v>343</v>
      </c>
      <c r="C132" s="337">
        <v>150000</v>
      </c>
      <c r="D132" s="337"/>
      <c r="E132" s="337"/>
      <c r="F132" s="337"/>
      <c r="G132" s="337">
        <v>150000</v>
      </c>
    </row>
    <row r="133" ht="18" customHeight="1" spans="1:7">
      <c r="A133" s="336" t="s">
        <v>344</v>
      </c>
      <c r="B133" s="336" t="s">
        <v>345</v>
      </c>
      <c r="C133" s="337">
        <v>150000</v>
      </c>
      <c r="D133" s="337"/>
      <c r="E133" s="337"/>
      <c r="F133" s="337"/>
      <c r="G133" s="337">
        <v>150000</v>
      </c>
    </row>
    <row r="134" ht="18" customHeight="1" spans="1:7">
      <c r="A134" s="336" t="s">
        <v>346</v>
      </c>
      <c r="B134" s="336" t="s">
        <v>347</v>
      </c>
      <c r="C134" s="337">
        <v>135000</v>
      </c>
      <c r="D134" s="337"/>
      <c r="E134" s="337"/>
      <c r="F134" s="337"/>
      <c r="G134" s="337">
        <v>135000</v>
      </c>
    </row>
    <row r="135" ht="18" customHeight="1" spans="1:7">
      <c r="A135" s="336" t="s">
        <v>348</v>
      </c>
      <c r="B135" s="336" t="s">
        <v>349</v>
      </c>
      <c r="C135" s="337">
        <v>15000</v>
      </c>
      <c r="D135" s="337"/>
      <c r="E135" s="337"/>
      <c r="F135" s="337"/>
      <c r="G135" s="337">
        <v>15000</v>
      </c>
    </row>
    <row r="136" ht="18" customHeight="1" spans="1:7">
      <c r="A136" s="336" t="s">
        <v>350</v>
      </c>
      <c r="B136" s="336" t="s">
        <v>95</v>
      </c>
      <c r="C136" s="337">
        <v>2000000</v>
      </c>
      <c r="D136" s="337"/>
      <c r="E136" s="337"/>
      <c r="F136" s="337"/>
      <c r="G136" s="337">
        <v>2000000</v>
      </c>
    </row>
    <row r="137" ht="18" customHeight="1" spans="1:7">
      <c r="A137" s="336" t="s">
        <v>355</v>
      </c>
      <c r="B137" s="336" t="s">
        <v>356</v>
      </c>
      <c r="C137" s="337">
        <v>2000000</v>
      </c>
      <c r="D137" s="337"/>
      <c r="E137" s="337"/>
      <c r="F137" s="337"/>
      <c r="G137" s="337">
        <v>2000000</v>
      </c>
    </row>
    <row r="138" ht="18" customHeight="1" spans="1:7">
      <c r="A138" s="336" t="s">
        <v>357</v>
      </c>
      <c r="B138" s="336" t="s">
        <v>358</v>
      </c>
      <c r="C138" s="337">
        <v>2000000</v>
      </c>
      <c r="D138" s="337"/>
      <c r="E138" s="337"/>
      <c r="F138" s="337"/>
      <c r="G138" s="337">
        <v>2000000</v>
      </c>
    </row>
    <row r="139" ht="18" customHeight="1" spans="1:7">
      <c r="A139" s="163" t="s">
        <v>359</v>
      </c>
      <c r="B139" s="165" t="s">
        <v>359</v>
      </c>
      <c r="C139" s="308">
        <v>43707996.15</v>
      </c>
      <c r="D139" s="337">
        <v>23059771</v>
      </c>
      <c r="E139" s="308">
        <v>21896311</v>
      </c>
      <c r="F139" s="308">
        <v>1163460</v>
      </c>
      <c r="G139" s="308">
        <v>20648225.15</v>
      </c>
    </row>
  </sheetData>
  <mergeCells count="7">
    <mergeCell ref="A2:G2"/>
    <mergeCell ref="A3:E3"/>
    <mergeCell ref="A4:B4"/>
    <mergeCell ref="D4:F4"/>
    <mergeCell ref="A139:B139"/>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F7"/>
  <sheetViews>
    <sheetView zoomScaleSheetLayoutView="60" workbookViewId="0">
      <selection activeCell="A2" sqref="A2:F2"/>
    </sheetView>
  </sheetViews>
  <sheetFormatPr defaultColWidth="7.75" defaultRowHeight="15.75" outlineLevelRow="6" outlineLevelCol="5"/>
  <cols>
    <col min="1" max="2" width="24" style="320" customWidth="1"/>
    <col min="3" max="3" width="15.1166666666667" style="321" customWidth="1"/>
    <col min="4" max="5" width="22.9916666666667" style="322" customWidth="1"/>
    <col min="6" max="6" width="16.35" style="322" customWidth="1"/>
    <col min="7" max="7" width="7.975" style="79" customWidth="1"/>
    <col min="8" max="16384" width="7.975" style="79"/>
  </cols>
  <sheetData>
    <row r="1" ht="12" customHeight="1" spans="1:6">
      <c r="A1" s="323"/>
      <c r="B1" s="323"/>
      <c r="C1" s="123"/>
      <c r="D1" s="79"/>
      <c r="E1" s="79"/>
      <c r="F1" s="330"/>
    </row>
    <row r="2" ht="25.5" customHeight="1" spans="1:6">
      <c r="A2" s="324" t="s">
        <v>7</v>
      </c>
      <c r="B2" s="324"/>
      <c r="C2" s="324"/>
      <c r="D2" s="324"/>
      <c r="E2" s="324"/>
      <c r="F2" s="324"/>
    </row>
    <row r="3" customHeight="1" spans="1:6">
      <c r="A3" s="156" t="s">
        <v>21</v>
      </c>
      <c r="B3" s="323"/>
      <c r="C3" s="123"/>
      <c r="D3" s="79"/>
      <c r="E3" s="79"/>
      <c r="F3" s="330" t="s">
        <v>402</v>
      </c>
    </row>
    <row r="4" s="319" customFormat="1" ht="19.5" customHeight="1" spans="1:6">
      <c r="A4" s="325" t="s">
        <v>403</v>
      </c>
      <c r="B4" s="86" t="s">
        <v>404</v>
      </c>
      <c r="C4" s="87" t="s">
        <v>405</v>
      </c>
      <c r="D4" s="88"/>
      <c r="E4" s="166"/>
      <c r="F4" s="86" t="s">
        <v>406</v>
      </c>
    </row>
    <row r="5" s="319" customFormat="1" ht="19.5" customHeight="1" spans="1:6">
      <c r="A5" s="106"/>
      <c r="B5" s="89"/>
      <c r="C5" s="107" t="s">
        <v>73</v>
      </c>
      <c r="D5" s="107" t="s">
        <v>407</v>
      </c>
      <c r="E5" s="107" t="s">
        <v>408</v>
      </c>
      <c r="F5" s="89"/>
    </row>
    <row r="6" s="319" customFormat="1" ht="18.75" customHeight="1" spans="1:6">
      <c r="A6" s="326">
        <v>1</v>
      </c>
      <c r="B6" s="326">
        <v>2</v>
      </c>
      <c r="C6" s="327">
        <v>3</v>
      </c>
      <c r="D6" s="326">
        <v>4</v>
      </c>
      <c r="E6" s="326">
        <v>5</v>
      </c>
      <c r="F6" s="326">
        <v>6</v>
      </c>
    </row>
    <row r="7" ht="18.75" customHeight="1" spans="1:6">
      <c r="A7" s="328">
        <v>349100</v>
      </c>
      <c r="B7" s="328"/>
      <c r="C7" s="329">
        <v>320000</v>
      </c>
      <c r="D7" s="328"/>
      <c r="E7" s="328">
        <v>320000</v>
      </c>
      <c r="F7" s="328">
        <v>29100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X127"/>
  <sheetViews>
    <sheetView zoomScale="85" zoomScaleNormal="85" zoomScaleSheetLayoutView="60" topLeftCell="A37" workbookViewId="0">
      <selection activeCell="C51" sqref="C51"/>
    </sheetView>
  </sheetViews>
  <sheetFormatPr defaultColWidth="7.75" defaultRowHeight="14.25" customHeight="1"/>
  <cols>
    <col min="1" max="1" width="12.975" style="150" customWidth="1"/>
    <col min="2" max="2" width="16.9166666666667" style="150" customWidth="1"/>
    <col min="3" max="3" width="12.975" style="150" customWidth="1"/>
    <col min="4" max="5" width="13.225" style="150"/>
    <col min="6" max="7" width="12.4916666666667" style="150" customWidth="1"/>
    <col min="8" max="9" width="14.875" style="123" customWidth="1"/>
    <col min="10" max="10" width="12.75" style="123" customWidth="1"/>
    <col min="11" max="12" width="10.6" style="123" customWidth="1"/>
    <col min="13" max="13" width="13.2416666666667" style="123" customWidth="1"/>
    <col min="14" max="24" width="10.6" style="123" customWidth="1"/>
    <col min="25" max="25" width="7.975" style="79" customWidth="1"/>
    <col min="26" max="255" width="7.975" style="79"/>
    <col min="256" max="16384" width="7.75" style="79"/>
  </cols>
  <sheetData>
    <row r="1" ht="12" customHeight="1" spans="24:24">
      <c r="X1" s="315"/>
    </row>
    <row r="2" ht="39" customHeight="1" spans="1:24">
      <c r="A2" s="155" t="s">
        <v>8</v>
      </c>
      <c r="B2" s="155"/>
      <c r="C2" s="155"/>
      <c r="D2" s="155"/>
      <c r="E2" s="155"/>
      <c r="F2" s="155"/>
      <c r="G2" s="155"/>
      <c r="H2" s="155"/>
      <c r="I2" s="155"/>
      <c r="J2" s="155"/>
      <c r="K2" s="155"/>
      <c r="L2" s="155"/>
      <c r="M2" s="155"/>
      <c r="N2" s="155"/>
      <c r="O2" s="155"/>
      <c r="P2" s="155"/>
      <c r="Q2" s="155"/>
      <c r="R2" s="155"/>
      <c r="S2" s="155"/>
      <c r="T2" s="155"/>
      <c r="U2" s="155"/>
      <c r="V2" s="155"/>
      <c r="W2" s="155"/>
      <c r="X2" s="155"/>
    </row>
    <row r="3" ht="18" customHeight="1" spans="1:24">
      <c r="A3" s="156" t="s">
        <v>21</v>
      </c>
      <c r="B3" s="309"/>
      <c r="C3" s="309"/>
      <c r="D3" s="309"/>
      <c r="E3" s="309"/>
      <c r="F3" s="309"/>
      <c r="G3" s="309"/>
      <c r="H3" s="79"/>
      <c r="I3" s="79"/>
      <c r="J3" s="79"/>
      <c r="K3" s="79"/>
      <c r="L3" s="79"/>
      <c r="M3" s="79"/>
      <c r="N3" s="79"/>
      <c r="O3" s="79"/>
      <c r="P3" s="79"/>
      <c r="Q3" s="79"/>
      <c r="X3" s="316" t="s">
        <v>22</v>
      </c>
    </row>
    <row r="4" spans="1:24">
      <c r="A4" s="310" t="s">
        <v>409</v>
      </c>
      <c r="B4" s="310" t="s">
        <v>410</v>
      </c>
      <c r="C4" s="310" t="s">
        <v>411</v>
      </c>
      <c r="D4" s="310" t="s">
        <v>412</v>
      </c>
      <c r="E4" s="310" t="s">
        <v>413</v>
      </c>
      <c r="F4" s="310" t="s">
        <v>414</v>
      </c>
      <c r="G4" s="310" t="s">
        <v>415</v>
      </c>
      <c r="H4" s="112" t="s">
        <v>416</v>
      </c>
      <c r="I4" s="112"/>
      <c r="J4" s="112"/>
      <c r="K4" s="112"/>
      <c r="L4" s="112"/>
      <c r="M4" s="112"/>
      <c r="N4" s="112"/>
      <c r="O4" s="112"/>
      <c r="P4" s="112"/>
      <c r="Q4" s="112"/>
      <c r="R4" s="112"/>
      <c r="S4" s="112"/>
      <c r="T4" s="112"/>
      <c r="U4" s="112"/>
      <c r="V4" s="112"/>
      <c r="W4" s="112"/>
      <c r="X4" s="112"/>
    </row>
    <row r="5" spans="1:24">
      <c r="A5" s="310"/>
      <c r="B5" s="310"/>
      <c r="C5" s="310"/>
      <c r="D5" s="310"/>
      <c r="E5" s="310"/>
      <c r="F5" s="310"/>
      <c r="G5" s="310"/>
      <c r="H5" s="112" t="s">
        <v>417</v>
      </c>
      <c r="I5" s="112" t="s">
        <v>418</v>
      </c>
      <c r="J5" s="112"/>
      <c r="K5" s="112"/>
      <c r="L5" s="112"/>
      <c r="M5" s="112"/>
      <c r="N5" s="112"/>
      <c r="O5" s="100" t="s">
        <v>419</v>
      </c>
      <c r="P5" s="100"/>
      <c r="Q5" s="100"/>
      <c r="R5" s="112" t="s">
        <v>77</v>
      </c>
      <c r="S5" s="112" t="s">
        <v>78</v>
      </c>
      <c r="T5" s="112"/>
      <c r="U5" s="112"/>
      <c r="V5" s="112"/>
      <c r="W5" s="112"/>
      <c r="X5" s="112"/>
    </row>
    <row r="6" ht="13.5" customHeight="1" spans="1:24">
      <c r="A6" s="310"/>
      <c r="B6" s="310"/>
      <c r="C6" s="310"/>
      <c r="D6" s="310"/>
      <c r="E6" s="310"/>
      <c r="F6" s="310"/>
      <c r="G6" s="310"/>
      <c r="H6" s="112"/>
      <c r="I6" s="112" t="s">
        <v>420</v>
      </c>
      <c r="J6" s="112"/>
      <c r="K6" s="112" t="s">
        <v>421</v>
      </c>
      <c r="L6" s="112" t="s">
        <v>422</v>
      </c>
      <c r="M6" s="112" t="s">
        <v>423</v>
      </c>
      <c r="N6" s="112" t="s">
        <v>424</v>
      </c>
      <c r="O6" s="313" t="s">
        <v>74</v>
      </c>
      <c r="P6" s="313" t="s">
        <v>75</v>
      </c>
      <c r="Q6" s="313" t="s">
        <v>76</v>
      </c>
      <c r="R6" s="112"/>
      <c r="S6" s="112" t="s">
        <v>73</v>
      </c>
      <c r="T6" s="112" t="s">
        <v>79</v>
      </c>
      <c r="U6" s="112" t="s">
        <v>80</v>
      </c>
      <c r="V6" s="112" t="s">
        <v>81</v>
      </c>
      <c r="W6" s="112" t="s">
        <v>82</v>
      </c>
      <c r="X6" s="112" t="s">
        <v>83</v>
      </c>
    </row>
    <row r="7" ht="28.5" spans="1:24">
      <c r="A7" s="310"/>
      <c r="B7" s="310"/>
      <c r="C7" s="310"/>
      <c r="D7" s="310"/>
      <c r="E7" s="310"/>
      <c r="F7" s="310"/>
      <c r="G7" s="310"/>
      <c r="H7" s="112"/>
      <c r="I7" s="112" t="s">
        <v>73</v>
      </c>
      <c r="J7" s="112" t="s">
        <v>425</v>
      </c>
      <c r="K7" s="112"/>
      <c r="L7" s="112"/>
      <c r="M7" s="112"/>
      <c r="N7" s="112"/>
      <c r="O7" s="314"/>
      <c r="P7" s="314"/>
      <c r="Q7" s="314"/>
      <c r="R7" s="112"/>
      <c r="S7" s="112"/>
      <c r="T7" s="112"/>
      <c r="U7" s="112"/>
      <c r="V7" s="112"/>
      <c r="W7" s="112"/>
      <c r="X7" s="112"/>
    </row>
    <row r="8" ht="13.5" customHeight="1" spans="1:24">
      <c r="A8" s="311" t="s">
        <v>395</v>
      </c>
      <c r="B8" s="311" t="s">
        <v>396</v>
      </c>
      <c r="C8" s="311" t="s">
        <v>397</v>
      </c>
      <c r="D8" s="311" t="s">
        <v>398</v>
      </c>
      <c r="E8" s="311" t="s">
        <v>399</v>
      </c>
      <c r="F8" s="311" t="s">
        <v>400</v>
      </c>
      <c r="G8" s="311" t="s">
        <v>401</v>
      </c>
      <c r="H8" s="311" t="s">
        <v>426</v>
      </c>
      <c r="I8" s="311" t="s">
        <v>427</v>
      </c>
      <c r="J8" s="311" t="s">
        <v>428</v>
      </c>
      <c r="K8" s="311" t="s">
        <v>429</v>
      </c>
      <c r="L8" s="311" t="s">
        <v>430</v>
      </c>
      <c r="M8" s="311" t="s">
        <v>431</v>
      </c>
      <c r="N8" s="311" t="s">
        <v>432</v>
      </c>
      <c r="O8" s="311" t="s">
        <v>433</v>
      </c>
      <c r="P8" s="311" t="s">
        <v>434</v>
      </c>
      <c r="Q8" s="311" t="s">
        <v>435</v>
      </c>
      <c r="R8" s="311" t="s">
        <v>436</v>
      </c>
      <c r="S8" s="311" t="s">
        <v>437</v>
      </c>
      <c r="T8" s="311" t="s">
        <v>438</v>
      </c>
      <c r="U8" s="311" t="s">
        <v>439</v>
      </c>
      <c r="V8" s="311" t="s">
        <v>440</v>
      </c>
      <c r="W8" s="311" t="s">
        <v>441</v>
      </c>
      <c r="X8" s="311" t="s">
        <v>442</v>
      </c>
    </row>
    <row r="9" ht="25" customHeight="1" spans="1:24">
      <c r="A9" s="114" t="s">
        <v>84</v>
      </c>
      <c r="B9" s="114" t="s">
        <v>443</v>
      </c>
      <c r="C9" s="114" t="s">
        <v>444</v>
      </c>
      <c r="D9" s="114" t="s">
        <v>104</v>
      </c>
      <c r="E9" s="114" t="s">
        <v>445</v>
      </c>
      <c r="F9" s="114" t="s">
        <v>446</v>
      </c>
      <c r="G9" s="114" t="s">
        <v>447</v>
      </c>
      <c r="H9" s="312">
        <v>1344369</v>
      </c>
      <c r="I9" s="312">
        <v>1344369</v>
      </c>
      <c r="J9" s="312"/>
      <c r="K9" s="312"/>
      <c r="L9" s="312"/>
      <c r="M9" s="312">
        <v>1344369</v>
      </c>
      <c r="N9" s="312"/>
      <c r="O9" s="312"/>
      <c r="P9" s="312"/>
      <c r="Q9" s="312"/>
      <c r="R9" s="312"/>
      <c r="S9" s="312"/>
      <c r="T9" s="312"/>
      <c r="U9" s="312"/>
      <c r="V9" s="312"/>
      <c r="W9" s="312"/>
      <c r="X9" s="312"/>
    </row>
    <row r="10" ht="25" customHeight="1" spans="1:24">
      <c r="A10" s="114" t="s">
        <v>84</v>
      </c>
      <c r="B10" s="403" t="s">
        <v>443</v>
      </c>
      <c r="C10" s="114" t="s">
        <v>444</v>
      </c>
      <c r="D10" s="114" t="s">
        <v>104</v>
      </c>
      <c r="E10" s="114" t="s">
        <v>445</v>
      </c>
      <c r="F10" s="114" t="s">
        <v>448</v>
      </c>
      <c r="G10" s="114" t="s">
        <v>449</v>
      </c>
      <c r="H10" s="312">
        <v>2085018</v>
      </c>
      <c r="I10" s="312">
        <v>2085018</v>
      </c>
      <c r="J10" s="312"/>
      <c r="K10" s="312"/>
      <c r="L10" s="312"/>
      <c r="M10" s="312">
        <v>2085018</v>
      </c>
      <c r="N10" s="312"/>
      <c r="O10" s="312"/>
      <c r="P10" s="312"/>
      <c r="Q10" s="312"/>
      <c r="R10" s="312"/>
      <c r="S10" s="312"/>
      <c r="T10" s="312"/>
      <c r="U10" s="312"/>
      <c r="V10" s="312"/>
      <c r="W10" s="312"/>
      <c r="X10" s="312"/>
    </row>
    <row r="11" ht="25" customHeight="1" spans="1:24">
      <c r="A11" s="114" t="s">
        <v>84</v>
      </c>
      <c r="B11" s="114" t="s">
        <v>443</v>
      </c>
      <c r="C11" s="114" t="s">
        <v>444</v>
      </c>
      <c r="D11" s="114" t="s">
        <v>104</v>
      </c>
      <c r="E11" s="114" t="s">
        <v>445</v>
      </c>
      <c r="F11" s="114" t="s">
        <v>450</v>
      </c>
      <c r="G11" s="114" t="s">
        <v>451</v>
      </c>
      <c r="H11" s="312">
        <v>103413</v>
      </c>
      <c r="I11" s="312">
        <v>103413</v>
      </c>
      <c r="J11" s="312"/>
      <c r="K11" s="312"/>
      <c r="L11" s="312"/>
      <c r="M11" s="312">
        <v>103413</v>
      </c>
      <c r="N11" s="312"/>
      <c r="O11" s="312"/>
      <c r="P11" s="312"/>
      <c r="Q11" s="312"/>
      <c r="R11" s="312"/>
      <c r="S11" s="312"/>
      <c r="T11" s="312"/>
      <c r="U11" s="312"/>
      <c r="V11" s="312"/>
      <c r="W11" s="312"/>
      <c r="X11" s="312"/>
    </row>
    <row r="12" ht="25" customHeight="1" spans="1:24">
      <c r="A12" s="114" t="s">
        <v>84</v>
      </c>
      <c r="B12" s="114" t="s">
        <v>452</v>
      </c>
      <c r="C12" s="114" t="s">
        <v>453</v>
      </c>
      <c r="D12" s="114" t="s">
        <v>104</v>
      </c>
      <c r="E12" s="114" t="s">
        <v>445</v>
      </c>
      <c r="F12" s="114" t="s">
        <v>448</v>
      </c>
      <c r="G12" s="114" t="s">
        <v>449</v>
      </c>
      <c r="H12" s="312">
        <v>180000</v>
      </c>
      <c r="I12" s="312">
        <v>180000</v>
      </c>
      <c r="J12" s="312"/>
      <c r="K12" s="312"/>
      <c r="L12" s="312"/>
      <c r="M12" s="312">
        <v>180000</v>
      </c>
      <c r="N12" s="312"/>
      <c r="O12" s="312"/>
      <c r="P12" s="312"/>
      <c r="Q12" s="312"/>
      <c r="R12" s="312"/>
      <c r="S12" s="312"/>
      <c r="T12" s="312"/>
      <c r="U12" s="312"/>
      <c r="V12" s="312"/>
      <c r="W12" s="312"/>
      <c r="X12" s="312"/>
    </row>
    <row r="13" ht="25" customHeight="1" spans="1:24">
      <c r="A13" s="114" t="s">
        <v>84</v>
      </c>
      <c r="B13" s="114" t="s">
        <v>454</v>
      </c>
      <c r="C13" s="114" t="s">
        <v>455</v>
      </c>
      <c r="D13" s="114" t="s">
        <v>109</v>
      </c>
      <c r="E13" s="114" t="s">
        <v>456</v>
      </c>
      <c r="F13" s="114" t="s">
        <v>446</v>
      </c>
      <c r="G13" s="114" t="s">
        <v>447</v>
      </c>
      <c r="H13" s="312">
        <v>472602</v>
      </c>
      <c r="I13" s="312">
        <v>472602</v>
      </c>
      <c r="J13" s="312"/>
      <c r="K13" s="312"/>
      <c r="L13" s="312"/>
      <c r="M13" s="312">
        <v>472602</v>
      </c>
      <c r="N13" s="312"/>
      <c r="O13" s="312"/>
      <c r="P13" s="312"/>
      <c r="Q13" s="312"/>
      <c r="R13" s="312"/>
      <c r="S13" s="312"/>
      <c r="T13" s="312"/>
      <c r="U13" s="312"/>
      <c r="V13" s="312"/>
      <c r="W13" s="312"/>
      <c r="X13" s="312"/>
    </row>
    <row r="14" ht="25" customHeight="1" spans="1:24">
      <c r="A14" s="114" t="s">
        <v>84</v>
      </c>
      <c r="B14" s="114" t="s">
        <v>454</v>
      </c>
      <c r="C14" s="114" t="s">
        <v>455</v>
      </c>
      <c r="D14" s="114" t="s">
        <v>109</v>
      </c>
      <c r="E14" s="114" t="s">
        <v>456</v>
      </c>
      <c r="F14" s="114" t="s">
        <v>448</v>
      </c>
      <c r="G14" s="114" t="s">
        <v>449</v>
      </c>
      <c r="H14" s="312">
        <v>12259</v>
      </c>
      <c r="I14" s="312">
        <v>12259</v>
      </c>
      <c r="J14" s="312"/>
      <c r="K14" s="312"/>
      <c r="L14" s="312"/>
      <c r="M14" s="312">
        <v>12259</v>
      </c>
      <c r="N14" s="312"/>
      <c r="O14" s="312"/>
      <c r="P14" s="312"/>
      <c r="Q14" s="312"/>
      <c r="R14" s="312"/>
      <c r="S14" s="312"/>
      <c r="T14" s="312"/>
      <c r="U14" s="312"/>
      <c r="V14" s="312"/>
      <c r="W14" s="312"/>
      <c r="X14" s="312"/>
    </row>
    <row r="15" ht="25" customHeight="1" spans="1:24">
      <c r="A15" s="114" t="s">
        <v>84</v>
      </c>
      <c r="B15" s="114" t="s">
        <v>454</v>
      </c>
      <c r="C15" s="114" t="s">
        <v>455</v>
      </c>
      <c r="D15" s="114" t="s">
        <v>109</v>
      </c>
      <c r="E15" s="114" t="s">
        <v>456</v>
      </c>
      <c r="F15" s="114" t="s">
        <v>450</v>
      </c>
      <c r="G15" s="114" t="s">
        <v>451</v>
      </c>
      <c r="H15" s="312">
        <v>36354</v>
      </c>
      <c r="I15" s="312">
        <v>36354</v>
      </c>
      <c r="J15" s="312"/>
      <c r="K15" s="312"/>
      <c r="L15" s="312"/>
      <c r="M15" s="312">
        <v>36354</v>
      </c>
      <c r="N15" s="312"/>
      <c r="O15" s="312"/>
      <c r="P15" s="312"/>
      <c r="Q15" s="312"/>
      <c r="R15" s="312"/>
      <c r="S15" s="312"/>
      <c r="T15" s="312"/>
      <c r="U15" s="312"/>
      <c r="V15" s="312"/>
      <c r="W15" s="312"/>
      <c r="X15" s="312"/>
    </row>
    <row r="16" ht="25" customHeight="1" spans="1:24">
      <c r="A16" s="114" t="s">
        <v>84</v>
      </c>
      <c r="B16" s="114" t="s">
        <v>454</v>
      </c>
      <c r="C16" s="114" t="s">
        <v>455</v>
      </c>
      <c r="D16" s="114" t="s">
        <v>109</v>
      </c>
      <c r="E16" s="114" t="s">
        <v>456</v>
      </c>
      <c r="F16" s="114" t="s">
        <v>457</v>
      </c>
      <c r="G16" s="114" t="s">
        <v>458</v>
      </c>
      <c r="H16" s="312">
        <v>428796</v>
      </c>
      <c r="I16" s="312">
        <v>428796</v>
      </c>
      <c r="J16" s="312"/>
      <c r="K16" s="312"/>
      <c r="L16" s="312"/>
      <c r="M16" s="312">
        <v>428796</v>
      </c>
      <c r="N16" s="312"/>
      <c r="O16" s="312"/>
      <c r="P16" s="312"/>
      <c r="Q16" s="312"/>
      <c r="R16" s="312"/>
      <c r="S16" s="312"/>
      <c r="T16" s="312"/>
      <c r="U16" s="312"/>
      <c r="V16" s="312"/>
      <c r="W16" s="312"/>
      <c r="X16" s="312"/>
    </row>
    <row r="17" ht="25" customHeight="1" spans="1:24">
      <c r="A17" s="114" t="s">
        <v>84</v>
      </c>
      <c r="B17" s="114" t="s">
        <v>454</v>
      </c>
      <c r="C17" s="114" t="s">
        <v>455</v>
      </c>
      <c r="D17" s="114" t="s">
        <v>187</v>
      </c>
      <c r="E17" s="114" t="s">
        <v>459</v>
      </c>
      <c r="F17" s="114" t="s">
        <v>446</v>
      </c>
      <c r="G17" s="114" t="s">
        <v>447</v>
      </c>
      <c r="H17" s="312">
        <v>277966</v>
      </c>
      <c r="I17" s="312">
        <v>277966</v>
      </c>
      <c r="J17" s="312"/>
      <c r="K17" s="312"/>
      <c r="L17" s="312"/>
      <c r="M17" s="312">
        <v>277966</v>
      </c>
      <c r="N17" s="312"/>
      <c r="O17" s="312"/>
      <c r="P17" s="312"/>
      <c r="Q17" s="312"/>
      <c r="R17" s="312"/>
      <c r="S17" s="312"/>
      <c r="T17" s="312"/>
      <c r="U17" s="312"/>
      <c r="V17" s="312"/>
      <c r="W17" s="312"/>
      <c r="X17" s="312"/>
    </row>
    <row r="18" ht="25" customHeight="1" spans="1:24">
      <c r="A18" s="114" t="s">
        <v>84</v>
      </c>
      <c r="B18" s="114" t="s">
        <v>454</v>
      </c>
      <c r="C18" s="114" t="s">
        <v>455</v>
      </c>
      <c r="D18" s="114" t="s">
        <v>187</v>
      </c>
      <c r="E18" s="114" t="s">
        <v>459</v>
      </c>
      <c r="F18" s="114" t="s">
        <v>450</v>
      </c>
      <c r="G18" s="114" t="s">
        <v>451</v>
      </c>
      <c r="H18" s="312">
        <v>21382</v>
      </c>
      <c r="I18" s="312">
        <v>21382</v>
      </c>
      <c r="J18" s="312"/>
      <c r="K18" s="312"/>
      <c r="L18" s="312"/>
      <c r="M18" s="312">
        <v>21382</v>
      </c>
      <c r="N18" s="312"/>
      <c r="O18" s="312"/>
      <c r="P18" s="312"/>
      <c r="Q18" s="312"/>
      <c r="R18" s="312"/>
      <c r="S18" s="312"/>
      <c r="T18" s="312"/>
      <c r="U18" s="312"/>
      <c r="V18" s="312"/>
      <c r="W18" s="312"/>
      <c r="X18" s="312"/>
    </row>
    <row r="19" ht="25" customHeight="1" spans="1:24">
      <c r="A19" s="114" t="s">
        <v>84</v>
      </c>
      <c r="B19" s="114" t="s">
        <v>454</v>
      </c>
      <c r="C19" s="114" t="s">
        <v>455</v>
      </c>
      <c r="D19" s="114" t="s">
        <v>187</v>
      </c>
      <c r="E19" s="114" t="s">
        <v>459</v>
      </c>
      <c r="F19" s="114" t="s">
        <v>457</v>
      </c>
      <c r="G19" s="114" t="s">
        <v>458</v>
      </c>
      <c r="H19" s="312">
        <v>344268</v>
      </c>
      <c r="I19" s="312">
        <v>344268</v>
      </c>
      <c r="J19" s="312"/>
      <c r="K19" s="312"/>
      <c r="L19" s="312"/>
      <c r="M19" s="312">
        <v>344268</v>
      </c>
      <c r="N19" s="312"/>
      <c r="O19" s="312"/>
      <c r="P19" s="312"/>
      <c r="Q19" s="312"/>
      <c r="R19" s="312"/>
      <c r="S19" s="312"/>
      <c r="T19" s="312"/>
      <c r="U19" s="312"/>
      <c r="V19" s="312"/>
      <c r="W19" s="312"/>
      <c r="X19" s="312"/>
    </row>
    <row r="20" ht="25" customHeight="1" spans="1:24">
      <c r="A20" s="114" t="s">
        <v>84</v>
      </c>
      <c r="B20" s="114" t="s">
        <v>454</v>
      </c>
      <c r="C20" s="114" t="s">
        <v>455</v>
      </c>
      <c r="D20" s="114" t="s">
        <v>241</v>
      </c>
      <c r="E20" s="114" t="s">
        <v>460</v>
      </c>
      <c r="F20" s="114" t="s">
        <v>446</v>
      </c>
      <c r="G20" s="114" t="s">
        <v>447</v>
      </c>
      <c r="H20" s="312">
        <v>130182</v>
      </c>
      <c r="I20" s="312">
        <v>130182</v>
      </c>
      <c r="J20" s="312"/>
      <c r="K20" s="312"/>
      <c r="L20" s="312"/>
      <c r="M20" s="312">
        <v>130182</v>
      </c>
      <c r="N20" s="312"/>
      <c r="O20" s="312"/>
      <c r="P20" s="312"/>
      <c r="Q20" s="312"/>
      <c r="R20" s="312"/>
      <c r="S20" s="312"/>
      <c r="T20" s="312"/>
      <c r="U20" s="312"/>
      <c r="V20" s="312"/>
      <c r="W20" s="312"/>
      <c r="X20" s="312"/>
    </row>
    <row r="21" ht="25" customHeight="1" spans="1:24">
      <c r="A21" s="114" t="s">
        <v>84</v>
      </c>
      <c r="B21" s="114" t="s">
        <v>454</v>
      </c>
      <c r="C21" s="114" t="s">
        <v>455</v>
      </c>
      <c r="D21" s="114" t="s">
        <v>241</v>
      </c>
      <c r="E21" s="114" t="s">
        <v>460</v>
      </c>
      <c r="F21" s="114" t="s">
        <v>448</v>
      </c>
      <c r="G21" s="114" t="s">
        <v>449</v>
      </c>
      <c r="H21" s="312">
        <v>1690</v>
      </c>
      <c r="I21" s="312">
        <v>1690</v>
      </c>
      <c r="J21" s="312"/>
      <c r="K21" s="312"/>
      <c r="L21" s="312"/>
      <c r="M21" s="312">
        <v>1690</v>
      </c>
      <c r="N21" s="312"/>
      <c r="O21" s="312"/>
      <c r="P21" s="312"/>
      <c r="Q21" s="312"/>
      <c r="R21" s="312"/>
      <c r="S21" s="312"/>
      <c r="T21" s="312"/>
      <c r="U21" s="312"/>
      <c r="V21" s="312"/>
      <c r="W21" s="312"/>
      <c r="X21" s="312"/>
    </row>
    <row r="22" ht="25" customHeight="1" spans="1:24">
      <c r="A22" s="114" t="s">
        <v>84</v>
      </c>
      <c r="B22" s="114" t="s">
        <v>454</v>
      </c>
      <c r="C22" s="114" t="s">
        <v>455</v>
      </c>
      <c r="D22" s="114" t="s">
        <v>241</v>
      </c>
      <c r="E22" s="114" t="s">
        <v>460</v>
      </c>
      <c r="F22" s="114" t="s">
        <v>450</v>
      </c>
      <c r="G22" s="114" t="s">
        <v>451</v>
      </c>
      <c r="H22" s="312">
        <v>10014</v>
      </c>
      <c r="I22" s="312">
        <v>10014</v>
      </c>
      <c r="J22" s="312"/>
      <c r="K22" s="312"/>
      <c r="L22" s="312"/>
      <c r="M22" s="312">
        <v>10014</v>
      </c>
      <c r="N22" s="312"/>
      <c r="O22" s="312"/>
      <c r="P22" s="312"/>
      <c r="Q22" s="312"/>
      <c r="R22" s="312"/>
      <c r="S22" s="312"/>
      <c r="T22" s="312"/>
      <c r="U22" s="312"/>
      <c r="V22" s="312"/>
      <c r="W22" s="312"/>
      <c r="X22" s="312"/>
    </row>
    <row r="23" ht="25" customHeight="1" spans="1:24">
      <c r="A23" s="114" t="s">
        <v>84</v>
      </c>
      <c r="B23" s="114" t="s">
        <v>454</v>
      </c>
      <c r="C23" s="114" t="s">
        <v>455</v>
      </c>
      <c r="D23" s="114" t="s">
        <v>241</v>
      </c>
      <c r="E23" s="114" t="s">
        <v>460</v>
      </c>
      <c r="F23" s="114" t="s">
        <v>457</v>
      </c>
      <c r="G23" s="114" t="s">
        <v>458</v>
      </c>
      <c r="H23" s="312">
        <v>172200</v>
      </c>
      <c r="I23" s="312">
        <v>172200</v>
      </c>
      <c r="J23" s="312"/>
      <c r="K23" s="312"/>
      <c r="L23" s="312"/>
      <c r="M23" s="312">
        <v>172200</v>
      </c>
      <c r="N23" s="312"/>
      <c r="O23" s="312"/>
      <c r="P23" s="312"/>
      <c r="Q23" s="312"/>
      <c r="R23" s="312"/>
      <c r="S23" s="312"/>
      <c r="T23" s="312"/>
      <c r="U23" s="312"/>
      <c r="V23" s="312"/>
      <c r="W23" s="312"/>
      <c r="X23" s="312"/>
    </row>
    <row r="24" ht="25" customHeight="1" spans="1:24">
      <c r="A24" s="114" t="s">
        <v>84</v>
      </c>
      <c r="B24" s="114" t="s">
        <v>454</v>
      </c>
      <c r="C24" s="114" t="s">
        <v>455</v>
      </c>
      <c r="D24" s="114" t="s">
        <v>277</v>
      </c>
      <c r="E24" s="114" t="s">
        <v>461</v>
      </c>
      <c r="F24" s="114" t="s">
        <v>446</v>
      </c>
      <c r="G24" s="114" t="s">
        <v>447</v>
      </c>
      <c r="H24" s="312">
        <v>129948</v>
      </c>
      <c r="I24" s="312">
        <v>129948</v>
      </c>
      <c r="J24" s="312"/>
      <c r="K24" s="312"/>
      <c r="L24" s="312"/>
      <c r="M24" s="312">
        <v>129948</v>
      </c>
      <c r="N24" s="312"/>
      <c r="O24" s="312"/>
      <c r="P24" s="312"/>
      <c r="Q24" s="312"/>
      <c r="R24" s="312"/>
      <c r="S24" s="312"/>
      <c r="T24" s="312"/>
      <c r="U24" s="312"/>
      <c r="V24" s="312"/>
      <c r="W24" s="312"/>
      <c r="X24" s="312"/>
    </row>
    <row r="25" ht="25" customHeight="1" spans="1:24">
      <c r="A25" s="114" t="s">
        <v>84</v>
      </c>
      <c r="B25" s="114" t="s">
        <v>454</v>
      </c>
      <c r="C25" s="114" t="s">
        <v>455</v>
      </c>
      <c r="D25" s="114" t="s">
        <v>277</v>
      </c>
      <c r="E25" s="114" t="s">
        <v>461</v>
      </c>
      <c r="F25" s="114" t="s">
        <v>448</v>
      </c>
      <c r="G25" s="114" t="s">
        <v>449</v>
      </c>
      <c r="H25" s="312">
        <v>4550</v>
      </c>
      <c r="I25" s="312">
        <v>4550</v>
      </c>
      <c r="J25" s="312"/>
      <c r="K25" s="312"/>
      <c r="L25" s="312"/>
      <c r="M25" s="312">
        <v>4550</v>
      </c>
      <c r="N25" s="312"/>
      <c r="O25" s="312"/>
      <c r="P25" s="312"/>
      <c r="Q25" s="312"/>
      <c r="R25" s="312"/>
      <c r="S25" s="312"/>
      <c r="T25" s="312"/>
      <c r="U25" s="312"/>
      <c r="V25" s="312"/>
      <c r="W25" s="312"/>
      <c r="X25" s="312"/>
    </row>
    <row r="26" ht="25" customHeight="1" spans="1:24">
      <c r="A26" s="114" t="s">
        <v>84</v>
      </c>
      <c r="B26" s="114" t="s">
        <v>454</v>
      </c>
      <c r="C26" s="114" t="s">
        <v>455</v>
      </c>
      <c r="D26" s="114" t="s">
        <v>277</v>
      </c>
      <c r="E26" s="114" t="s">
        <v>461</v>
      </c>
      <c r="F26" s="114" t="s">
        <v>450</v>
      </c>
      <c r="G26" s="114" t="s">
        <v>451</v>
      </c>
      <c r="H26" s="312">
        <v>9996</v>
      </c>
      <c r="I26" s="312">
        <v>9996</v>
      </c>
      <c r="J26" s="312"/>
      <c r="K26" s="312"/>
      <c r="L26" s="312"/>
      <c r="M26" s="312">
        <v>9996</v>
      </c>
      <c r="N26" s="312"/>
      <c r="O26" s="312"/>
      <c r="P26" s="312"/>
      <c r="Q26" s="312"/>
      <c r="R26" s="312"/>
      <c r="S26" s="312"/>
      <c r="T26" s="312"/>
      <c r="U26" s="312"/>
      <c r="V26" s="312"/>
      <c r="W26" s="312"/>
      <c r="X26" s="312"/>
    </row>
    <row r="27" ht="25" customHeight="1" spans="1:24">
      <c r="A27" s="114" t="s">
        <v>84</v>
      </c>
      <c r="B27" s="114" t="s">
        <v>454</v>
      </c>
      <c r="C27" s="114" t="s">
        <v>455</v>
      </c>
      <c r="D27" s="114" t="s">
        <v>277</v>
      </c>
      <c r="E27" s="114" t="s">
        <v>461</v>
      </c>
      <c r="F27" s="114" t="s">
        <v>457</v>
      </c>
      <c r="G27" s="114" t="s">
        <v>458</v>
      </c>
      <c r="H27" s="312">
        <v>169524</v>
      </c>
      <c r="I27" s="312">
        <v>169524</v>
      </c>
      <c r="J27" s="312"/>
      <c r="K27" s="312"/>
      <c r="L27" s="312"/>
      <c r="M27" s="312">
        <v>169524</v>
      </c>
      <c r="N27" s="312"/>
      <c r="O27" s="312"/>
      <c r="P27" s="312"/>
      <c r="Q27" s="312"/>
      <c r="R27" s="312"/>
      <c r="S27" s="312"/>
      <c r="T27" s="312"/>
      <c r="U27" s="312"/>
      <c r="V27" s="312"/>
      <c r="W27" s="312"/>
      <c r="X27" s="312"/>
    </row>
    <row r="28" ht="25" customHeight="1" spans="1:24">
      <c r="A28" s="114" t="s">
        <v>84</v>
      </c>
      <c r="B28" s="114" t="s">
        <v>454</v>
      </c>
      <c r="C28" s="114" t="s">
        <v>455</v>
      </c>
      <c r="D28" s="114" t="s">
        <v>279</v>
      </c>
      <c r="E28" s="114" t="s">
        <v>462</v>
      </c>
      <c r="F28" s="114" t="s">
        <v>446</v>
      </c>
      <c r="G28" s="114" t="s">
        <v>447</v>
      </c>
      <c r="H28" s="312">
        <v>473174</v>
      </c>
      <c r="I28" s="312">
        <v>473174</v>
      </c>
      <c r="J28" s="312"/>
      <c r="K28" s="312"/>
      <c r="L28" s="312"/>
      <c r="M28" s="312">
        <v>473174</v>
      </c>
      <c r="N28" s="312"/>
      <c r="O28" s="312"/>
      <c r="P28" s="312"/>
      <c r="Q28" s="312"/>
      <c r="R28" s="312"/>
      <c r="S28" s="312"/>
      <c r="T28" s="312"/>
      <c r="U28" s="312"/>
      <c r="V28" s="312"/>
      <c r="W28" s="312"/>
      <c r="X28" s="312"/>
    </row>
    <row r="29" ht="25" customHeight="1" spans="1:24">
      <c r="A29" s="114" t="s">
        <v>84</v>
      </c>
      <c r="B29" s="114" t="s">
        <v>454</v>
      </c>
      <c r="C29" s="114" t="s">
        <v>455</v>
      </c>
      <c r="D29" s="114" t="s">
        <v>279</v>
      </c>
      <c r="E29" s="114" t="s">
        <v>462</v>
      </c>
      <c r="F29" s="114" t="s">
        <v>448</v>
      </c>
      <c r="G29" s="114" t="s">
        <v>449</v>
      </c>
      <c r="H29" s="312">
        <v>10296</v>
      </c>
      <c r="I29" s="312">
        <v>10296</v>
      </c>
      <c r="J29" s="312"/>
      <c r="K29" s="312"/>
      <c r="L29" s="312"/>
      <c r="M29" s="312">
        <v>10296</v>
      </c>
      <c r="N29" s="312"/>
      <c r="O29" s="312"/>
      <c r="P29" s="312"/>
      <c r="Q29" s="312"/>
      <c r="R29" s="312"/>
      <c r="S29" s="312"/>
      <c r="T29" s="312"/>
      <c r="U29" s="312"/>
      <c r="V29" s="312"/>
      <c r="W29" s="312"/>
      <c r="X29" s="312"/>
    </row>
    <row r="30" ht="25" customHeight="1" spans="1:24">
      <c r="A30" s="114" t="s">
        <v>84</v>
      </c>
      <c r="B30" s="114" t="s">
        <v>454</v>
      </c>
      <c r="C30" s="114" t="s">
        <v>455</v>
      </c>
      <c r="D30" s="114" t="s">
        <v>279</v>
      </c>
      <c r="E30" s="114" t="s">
        <v>462</v>
      </c>
      <c r="F30" s="114" t="s">
        <v>450</v>
      </c>
      <c r="G30" s="114" t="s">
        <v>451</v>
      </c>
      <c r="H30" s="312">
        <v>36398</v>
      </c>
      <c r="I30" s="312">
        <v>36398</v>
      </c>
      <c r="J30" s="312"/>
      <c r="K30" s="312"/>
      <c r="L30" s="312"/>
      <c r="M30" s="312">
        <v>36398</v>
      </c>
      <c r="N30" s="312"/>
      <c r="O30" s="312"/>
      <c r="P30" s="312"/>
      <c r="Q30" s="312"/>
      <c r="R30" s="312"/>
      <c r="S30" s="312"/>
      <c r="T30" s="312"/>
      <c r="U30" s="312"/>
      <c r="V30" s="312"/>
      <c r="W30" s="312"/>
      <c r="X30" s="312"/>
    </row>
    <row r="31" ht="25" customHeight="1" spans="1:24">
      <c r="A31" s="114" t="s">
        <v>84</v>
      </c>
      <c r="B31" s="114" t="s">
        <v>454</v>
      </c>
      <c r="C31" s="114" t="s">
        <v>455</v>
      </c>
      <c r="D31" s="114" t="s">
        <v>279</v>
      </c>
      <c r="E31" s="114" t="s">
        <v>462</v>
      </c>
      <c r="F31" s="114" t="s">
        <v>457</v>
      </c>
      <c r="G31" s="114" t="s">
        <v>458</v>
      </c>
      <c r="H31" s="312">
        <v>581880</v>
      </c>
      <c r="I31" s="312">
        <v>581880</v>
      </c>
      <c r="J31" s="312"/>
      <c r="K31" s="312"/>
      <c r="L31" s="312"/>
      <c r="M31" s="312">
        <v>581880</v>
      </c>
      <c r="N31" s="312"/>
      <c r="O31" s="312"/>
      <c r="P31" s="312"/>
      <c r="Q31" s="312"/>
      <c r="R31" s="312"/>
      <c r="S31" s="312"/>
      <c r="T31" s="312"/>
      <c r="U31" s="312"/>
      <c r="V31" s="312"/>
      <c r="W31" s="312"/>
      <c r="X31" s="312"/>
    </row>
    <row r="32" ht="25" customHeight="1" spans="1:24">
      <c r="A32" s="114" t="s">
        <v>84</v>
      </c>
      <c r="B32" s="114" t="s">
        <v>454</v>
      </c>
      <c r="C32" s="114" t="s">
        <v>455</v>
      </c>
      <c r="D32" s="114" t="s">
        <v>297</v>
      </c>
      <c r="E32" s="114" t="s">
        <v>456</v>
      </c>
      <c r="F32" s="114" t="s">
        <v>446</v>
      </c>
      <c r="G32" s="114" t="s">
        <v>447</v>
      </c>
      <c r="H32" s="312">
        <v>794872</v>
      </c>
      <c r="I32" s="312">
        <v>794872</v>
      </c>
      <c r="J32" s="312"/>
      <c r="K32" s="312"/>
      <c r="L32" s="312"/>
      <c r="M32" s="312">
        <v>794872</v>
      </c>
      <c r="N32" s="312"/>
      <c r="O32" s="312"/>
      <c r="P32" s="312"/>
      <c r="Q32" s="312"/>
      <c r="R32" s="312"/>
      <c r="S32" s="312"/>
      <c r="T32" s="312"/>
      <c r="U32" s="312"/>
      <c r="V32" s="312"/>
      <c r="W32" s="312"/>
      <c r="X32" s="312"/>
    </row>
    <row r="33" ht="25" customHeight="1" spans="1:24">
      <c r="A33" s="114" t="s">
        <v>84</v>
      </c>
      <c r="B33" s="114" t="s">
        <v>454</v>
      </c>
      <c r="C33" s="114" t="s">
        <v>455</v>
      </c>
      <c r="D33" s="114" t="s">
        <v>297</v>
      </c>
      <c r="E33" s="114" t="s">
        <v>456</v>
      </c>
      <c r="F33" s="114" t="s">
        <v>448</v>
      </c>
      <c r="G33" s="114" t="s">
        <v>449</v>
      </c>
      <c r="H33" s="312">
        <v>86255</v>
      </c>
      <c r="I33" s="312">
        <v>86255</v>
      </c>
      <c r="J33" s="312"/>
      <c r="K33" s="312"/>
      <c r="L33" s="312"/>
      <c r="M33" s="312">
        <v>86255</v>
      </c>
      <c r="N33" s="312"/>
      <c r="O33" s="312"/>
      <c r="P33" s="312"/>
      <c r="Q33" s="312"/>
      <c r="R33" s="312"/>
      <c r="S33" s="312"/>
      <c r="T33" s="312"/>
      <c r="U33" s="312"/>
      <c r="V33" s="312"/>
      <c r="W33" s="312"/>
      <c r="X33" s="312"/>
    </row>
    <row r="34" ht="25" customHeight="1" spans="1:24">
      <c r="A34" s="114" t="s">
        <v>84</v>
      </c>
      <c r="B34" s="114" t="s">
        <v>454</v>
      </c>
      <c r="C34" s="114" t="s">
        <v>455</v>
      </c>
      <c r="D34" s="114" t="s">
        <v>297</v>
      </c>
      <c r="E34" s="114" t="s">
        <v>456</v>
      </c>
      <c r="F34" s="114" t="s">
        <v>450</v>
      </c>
      <c r="G34" s="114" t="s">
        <v>451</v>
      </c>
      <c r="H34" s="312">
        <v>61144</v>
      </c>
      <c r="I34" s="312">
        <v>61144</v>
      </c>
      <c r="J34" s="312"/>
      <c r="K34" s="312"/>
      <c r="L34" s="312"/>
      <c r="M34" s="312">
        <v>61144</v>
      </c>
      <c r="N34" s="312"/>
      <c r="O34" s="312"/>
      <c r="P34" s="312"/>
      <c r="Q34" s="312"/>
      <c r="R34" s="312"/>
      <c r="S34" s="312"/>
      <c r="T34" s="312"/>
      <c r="U34" s="312"/>
      <c r="V34" s="312"/>
      <c r="W34" s="312"/>
      <c r="X34" s="312"/>
    </row>
    <row r="35" ht="25" customHeight="1" spans="1:24">
      <c r="A35" s="114" t="s">
        <v>84</v>
      </c>
      <c r="B35" s="114" t="s">
        <v>454</v>
      </c>
      <c r="C35" s="114" t="s">
        <v>455</v>
      </c>
      <c r="D35" s="114" t="s">
        <v>297</v>
      </c>
      <c r="E35" s="114" t="s">
        <v>456</v>
      </c>
      <c r="F35" s="114" t="s">
        <v>457</v>
      </c>
      <c r="G35" s="114" t="s">
        <v>458</v>
      </c>
      <c r="H35" s="312">
        <v>883788</v>
      </c>
      <c r="I35" s="312">
        <v>883788</v>
      </c>
      <c r="J35" s="312"/>
      <c r="K35" s="312"/>
      <c r="L35" s="312"/>
      <c r="M35" s="312">
        <v>883788</v>
      </c>
      <c r="N35" s="312"/>
      <c r="O35" s="312"/>
      <c r="P35" s="312"/>
      <c r="Q35" s="312"/>
      <c r="R35" s="312"/>
      <c r="S35" s="312"/>
      <c r="T35" s="312"/>
      <c r="U35" s="312"/>
      <c r="V35" s="312"/>
      <c r="W35" s="312"/>
      <c r="X35" s="312"/>
    </row>
    <row r="36" ht="25" customHeight="1" spans="1:24">
      <c r="A36" s="114" t="s">
        <v>84</v>
      </c>
      <c r="B36" s="114" t="s">
        <v>463</v>
      </c>
      <c r="C36" s="114" t="s">
        <v>464</v>
      </c>
      <c r="D36" s="114" t="s">
        <v>109</v>
      </c>
      <c r="E36" s="114" t="s">
        <v>456</v>
      </c>
      <c r="F36" s="114" t="s">
        <v>448</v>
      </c>
      <c r="G36" s="114" t="s">
        <v>449</v>
      </c>
      <c r="H36" s="312">
        <v>42000</v>
      </c>
      <c r="I36" s="312">
        <v>42000</v>
      </c>
      <c r="J36" s="312"/>
      <c r="K36" s="312"/>
      <c r="L36" s="312"/>
      <c r="M36" s="312">
        <v>42000</v>
      </c>
      <c r="N36" s="312"/>
      <c r="O36" s="312"/>
      <c r="P36" s="312"/>
      <c r="Q36" s="312"/>
      <c r="R36" s="312"/>
      <c r="S36" s="312"/>
      <c r="T36" s="312"/>
      <c r="U36" s="312"/>
      <c r="V36" s="312"/>
      <c r="W36" s="312"/>
      <c r="X36" s="312"/>
    </row>
    <row r="37" ht="25" customHeight="1" spans="1:24">
      <c r="A37" s="114" t="s">
        <v>84</v>
      </c>
      <c r="B37" s="114" t="s">
        <v>463</v>
      </c>
      <c r="C37" s="114" t="s">
        <v>464</v>
      </c>
      <c r="D37" s="114" t="s">
        <v>187</v>
      </c>
      <c r="E37" s="114" t="s">
        <v>459</v>
      </c>
      <c r="F37" s="114" t="s">
        <v>448</v>
      </c>
      <c r="G37" s="114" t="s">
        <v>449</v>
      </c>
      <c r="H37" s="312">
        <v>36000</v>
      </c>
      <c r="I37" s="312">
        <v>36000</v>
      </c>
      <c r="J37" s="312"/>
      <c r="K37" s="312"/>
      <c r="L37" s="312"/>
      <c r="M37" s="312">
        <v>36000</v>
      </c>
      <c r="N37" s="312"/>
      <c r="O37" s="312"/>
      <c r="P37" s="312"/>
      <c r="Q37" s="312"/>
      <c r="R37" s="312"/>
      <c r="S37" s="312"/>
      <c r="T37" s="312"/>
      <c r="U37" s="312"/>
      <c r="V37" s="312"/>
      <c r="W37" s="312"/>
      <c r="X37" s="312"/>
    </row>
    <row r="38" ht="25" customHeight="1" spans="1:24">
      <c r="A38" s="114" t="s">
        <v>84</v>
      </c>
      <c r="B38" s="114" t="s">
        <v>463</v>
      </c>
      <c r="C38" s="114" t="s">
        <v>464</v>
      </c>
      <c r="D38" s="114" t="s">
        <v>241</v>
      </c>
      <c r="E38" s="114" t="s">
        <v>460</v>
      </c>
      <c r="F38" s="114" t="s">
        <v>448</v>
      </c>
      <c r="G38" s="114" t="s">
        <v>449</v>
      </c>
      <c r="H38" s="312">
        <v>18000</v>
      </c>
      <c r="I38" s="312">
        <v>18000</v>
      </c>
      <c r="J38" s="312"/>
      <c r="K38" s="312"/>
      <c r="L38" s="312"/>
      <c r="M38" s="312">
        <v>18000</v>
      </c>
      <c r="N38" s="312"/>
      <c r="O38" s="312"/>
      <c r="P38" s="312"/>
      <c r="Q38" s="312"/>
      <c r="R38" s="312"/>
      <c r="S38" s="312"/>
      <c r="T38" s="312"/>
      <c r="U38" s="312"/>
      <c r="V38" s="312"/>
      <c r="W38" s="312"/>
      <c r="X38" s="312"/>
    </row>
    <row r="39" ht="25" customHeight="1" spans="1:24">
      <c r="A39" s="114" t="s">
        <v>84</v>
      </c>
      <c r="B39" s="114" t="s">
        <v>463</v>
      </c>
      <c r="C39" s="114" t="s">
        <v>464</v>
      </c>
      <c r="D39" s="114" t="s">
        <v>277</v>
      </c>
      <c r="E39" s="114" t="s">
        <v>461</v>
      </c>
      <c r="F39" s="114" t="s">
        <v>448</v>
      </c>
      <c r="G39" s="114" t="s">
        <v>449</v>
      </c>
      <c r="H39" s="312">
        <v>18000</v>
      </c>
      <c r="I39" s="312">
        <v>18000</v>
      </c>
      <c r="J39" s="312"/>
      <c r="K39" s="312"/>
      <c r="L39" s="312"/>
      <c r="M39" s="312">
        <v>18000</v>
      </c>
      <c r="N39" s="312"/>
      <c r="O39" s="312"/>
      <c r="P39" s="312"/>
      <c r="Q39" s="312"/>
      <c r="R39" s="312"/>
      <c r="S39" s="312"/>
      <c r="T39" s="312"/>
      <c r="U39" s="312"/>
      <c r="V39" s="312"/>
      <c r="W39" s="312"/>
      <c r="X39" s="312"/>
    </row>
    <row r="40" ht="25" customHeight="1" spans="1:24">
      <c r="A40" s="114" t="s">
        <v>84</v>
      </c>
      <c r="B40" s="114" t="s">
        <v>463</v>
      </c>
      <c r="C40" s="114" t="s">
        <v>464</v>
      </c>
      <c r="D40" s="114" t="s">
        <v>279</v>
      </c>
      <c r="E40" s="114" t="s">
        <v>462</v>
      </c>
      <c r="F40" s="114" t="s">
        <v>448</v>
      </c>
      <c r="G40" s="114" t="s">
        <v>449</v>
      </c>
      <c r="H40" s="312">
        <v>60000</v>
      </c>
      <c r="I40" s="312">
        <v>60000</v>
      </c>
      <c r="J40" s="312"/>
      <c r="K40" s="312"/>
      <c r="L40" s="312"/>
      <c r="M40" s="312">
        <v>60000</v>
      </c>
      <c r="N40" s="312"/>
      <c r="O40" s="312"/>
      <c r="P40" s="312"/>
      <c r="Q40" s="312"/>
      <c r="R40" s="312"/>
      <c r="S40" s="312"/>
      <c r="T40" s="312"/>
      <c r="U40" s="312"/>
      <c r="V40" s="312"/>
      <c r="W40" s="312"/>
      <c r="X40" s="312"/>
    </row>
    <row r="41" ht="25" customHeight="1" spans="1:24">
      <c r="A41" s="114" t="s">
        <v>84</v>
      </c>
      <c r="B41" s="114" t="s">
        <v>463</v>
      </c>
      <c r="C41" s="114" t="s">
        <v>464</v>
      </c>
      <c r="D41" s="114" t="s">
        <v>297</v>
      </c>
      <c r="E41" s="114" t="s">
        <v>456</v>
      </c>
      <c r="F41" s="114" t="s">
        <v>448</v>
      </c>
      <c r="G41" s="114" t="s">
        <v>449</v>
      </c>
      <c r="H41" s="312">
        <v>90000</v>
      </c>
      <c r="I41" s="312">
        <v>90000</v>
      </c>
      <c r="J41" s="312"/>
      <c r="K41" s="312"/>
      <c r="L41" s="312"/>
      <c r="M41" s="312">
        <v>90000</v>
      </c>
      <c r="N41" s="312"/>
      <c r="O41" s="312"/>
      <c r="P41" s="312"/>
      <c r="Q41" s="312"/>
      <c r="R41" s="312"/>
      <c r="S41" s="312"/>
      <c r="T41" s="312"/>
      <c r="U41" s="312"/>
      <c r="V41" s="312"/>
      <c r="W41" s="312"/>
      <c r="X41" s="312"/>
    </row>
    <row r="42" ht="25" customHeight="1" spans="1:24">
      <c r="A42" s="114" t="s">
        <v>84</v>
      </c>
      <c r="B42" s="114" t="s">
        <v>465</v>
      </c>
      <c r="C42" s="114" t="s">
        <v>466</v>
      </c>
      <c r="D42" s="114" t="s">
        <v>104</v>
      </c>
      <c r="E42" s="114" t="s">
        <v>445</v>
      </c>
      <c r="F42" s="114" t="s">
        <v>467</v>
      </c>
      <c r="G42" s="114" t="s">
        <v>468</v>
      </c>
      <c r="H42" s="312">
        <v>7320</v>
      </c>
      <c r="I42" s="312">
        <v>7320</v>
      </c>
      <c r="J42" s="312"/>
      <c r="K42" s="312"/>
      <c r="L42" s="312"/>
      <c r="M42" s="312">
        <v>7320</v>
      </c>
      <c r="N42" s="312"/>
      <c r="O42" s="312"/>
      <c r="P42" s="312"/>
      <c r="Q42" s="312"/>
      <c r="R42" s="312"/>
      <c r="S42" s="312"/>
      <c r="T42" s="312"/>
      <c r="U42" s="312"/>
      <c r="V42" s="312"/>
      <c r="W42" s="312"/>
      <c r="X42" s="312"/>
    </row>
    <row r="43" ht="25" customHeight="1" spans="1:24">
      <c r="A43" s="114" t="s">
        <v>84</v>
      </c>
      <c r="B43" s="114" t="s">
        <v>465</v>
      </c>
      <c r="C43" s="114" t="s">
        <v>466</v>
      </c>
      <c r="D43" s="114" t="s">
        <v>109</v>
      </c>
      <c r="E43" s="114" t="s">
        <v>456</v>
      </c>
      <c r="F43" s="114" t="s">
        <v>467</v>
      </c>
      <c r="G43" s="114" t="s">
        <v>468</v>
      </c>
      <c r="H43" s="312">
        <v>1708</v>
      </c>
      <c r="I43" s="312">
        <v>1708</v>
      </c>
      <c r="J43" s="312"/>
      <c r="K43" s="312"/>
      <c r="L43" s="312"/>
      <c r="M43" s="312">
        <v>1708</v>
      </c>
      <c r="N43" s="312"/>
      <c r="O43" s="312"/>
      <c r="P43" s="312"/>
      <c r="Q43" s="312"/>
      <c r="R43" s="312"/>
      <c r="S43" s="312"/>
      <c r="T43" s="312"/>
      <c r="U43" s="312"/>
      <c r="V43" s="312"/>
      <c r="W43" s="312"/>
      <c r="X43" s="312"/>
    </row>
    <row r="44" ht="25" customHeight="1" spans="1:24">
      <c r="A44" s="114" t="s">
        <v>84</v>
      </c>
      <c r="B44" s="114" t="s">
        <v>465</v>
      </c>
      <c r="C44" s="114" t="s">
        <v>466</v>
      </c>
      <c r="D44" s="114" t="s">
        <v>187</v>
      </c>
      <c r="E44" s="114" t="s">
        <v>459</v>
      </c>
      <c r="F44" s="114" t="s">
        <v>467</v>
      </c>
      <c r="G44" s="114" t="s">
        <v>468</v>
      </c>
      <c r="H44" s="312">
        <v>1464</v>
      </c>
      <c r="I44" s="312">
        <v>1464</v>
      </c>
      <c r="J44" s="312"/>
      <c r="K44" s="312"/>
      <c r="L44" s="312"/>
      <c r="M44" s="312">
        <v>1464</v>
      </c>
      <c r="N44" s="312"/>
      <c r="O44" s="312"/>
      <c r="P44" s="312"/>
      <c r="Q44" s="312"/>
      <c r="R44" s="312"/>
      <c r="S44" s="312"/>
      <c r="T44" s="312"/>
      <c r="U44" s="312"/>
      <c r="V44" s="312"/>
      <c r="W44" s="312"/>
      <c r="X44" s="312"/>
    </row>
    <row r="45" ht="25" customHeight="1" spans="1:24">
      <c r="A45" s="114" t="s">
        <v>84</v>
      </c>
      <c r="B45" s="114" t="s">
        <v>465</v>
      </c>
      <c r="C45" s="114" t="s">
        <v>466</v>
      </c>
      <c r="D45" s="114" t="s">
        <v>213</v>
      </c>
      <c r="E45" s="114" t="s">
        <v>469</v>
      </c>
      <c r="F45" s="114" t="s">
        <v>470</v>
      </c>
      <c r="G45" s="114" t="s">
        <v>471</v>
      </c>
      <c r="H45" s="312">
        <v>1559160</v>
      </c>
      <c r="I45" s="312">
        <v>1559160</v>
      </c>
      <c r="J45" s="312"/>
      <c r="K45" s="312"/>
      <c r="L45" s="312"/>
      <c r="M45" s="312">
        <v>1559160</v>
      </c>
      <c r="N45" s="312"/>
      <c r="O45" s="312"/>
      <c r="P45" s="312"/>
      <c r="Q45" s="312"/>
      <c r="R45" s="312"/>
      <c r="S45" s="312"/>
      <c r="T45" s="312"/>
      <c r="U45" s="312"/>
      <c r="V45" s="312"/>
      <c r="W45" s="312"/>
      <c r="X45" s="312"/>
    </row>
    <row r="46" ht="25" customHeight="1" spans="1:24">
      <c r="A46" s="114" t="s">
        <v>84</v>
      </c>
      <c r="B46" s="114" t="s">
        <v>465</v>
      </c>
      <c r="C46" s="114" t="s">
        <v>466</v>
      </c>
      <c r="D46" s="114" t="s">
        <v>215</v>
      </c>
      <c r="E46" s="114" t="s">
        <v>472</v>
      </c>
      <c r="F46" s="114" t="s">
        <v>473</v>
      </c>
      <c r="G46" s="114" t="s">
        <v>474</v>
      </c>
      <c r="H46" s="312">
        <v>494830</v>
      </c>
      <c r="I46" s="312">
        <v>494830</v>
      </c>
      <c r="J46" s="312"/>
      <c r="K46" s="312"/>
      <c r="L46" s="312"/>
      <c r="M46" s="312">
        <v>494830</v>
      </c>
      <c r="N46" s="312"/>
      <c r="O46" s="312"/>
      <c r="P46" s="312"/>
      <c r="Q46" s="312"/>
      <c r="R46" s="312"/>
      <c r="S46" s="312"/>
      <c r="T46" s="312"/>
      <c r="U46" s="312"/>
      <c r="V46" s="312"/>
      <c r="W46" s="312"/>
      <c r="X46" s="312"/>
    </row>
    <row r="47" ht="25" customHeight="1" spans="1:24">
      <c r="A47" s="114" t="s">
        <v>84</v>
      </c>
      <c r="B47" s="114" t="s">
        <v>465</v>
      </c>
      <c r="C47" s="114" t="s">
        <v>466</v>
      </c>
      <c r="D47" s="114" t="s">
        <v>241</v>
      </c>
      <c r="E47" s="114" t="s">
        <v>460</v>
      </c>
      <c r="F47" s="114" t="s">
        <v>467</v>
      </c>
      <c r="G47" s="114" t="s">
        <v>468</v>
      </c>
      <c r="H47" s="312">
        <v>732</v>
      </c>
      <c r="I47" s="312">
        <v>732</v>
      </c>
      <c r="J47" s="312"/>
      <c r="K47" s="312"/>
      <c r="L47" s="312"/>
      <c r="M47" s="312">
        <v>732</v>
      </c>
      <c r="N47" s="312"/>
      <c r="O47" s="312"/>
      <c r="P47" s="312"/>
      <c r="Q47" s="312"/>
      <c r="R47" s="312"/>
      <c r="S47" s="312"/>
      <c r="T47" s="312"/>
      <c r="U47" s="312"/>
      <c r="V47" s="312"/>
      <c r="W47" s="312"/>
      <c r="X47" s="312"/>
    </row>
    <row r="48" ht="25" customHeight="1" spans="1:24">
      <c r="A48" s="114" t="s">
        <v>84</v>
      </c>
      <c r="B48" s="114" t="s">
        <v>465</v>
      </c>
      <c r="C48" s="114" t="s">
        <v>466</v>
      </c>
      <c r="D48" s="114" t="s">
        <v>257</v>
      </c>
      <c r="E48" s="114" t="s">
        <v>475</v>
      </c>
      <c r="F48" s="114" t="s">
        <v>476</v>
      </c>
      <c r="G48" s="114" t="s">
        <v>477</v>
      </c>
      <c r="H48" s="312">
        <v>283970</v>
      </c>
      <c r="I48" s="312">
        <v>283970</v>
      </c>
      <c r="J48" s="312"/>
      <c r="K48" s="312"/>
      <c r="L48" s="312"/>
      <c r="M48" s="312">
        <v>283970</v>
      </c>
      <c r="N48" s="312"/>
      <c r="O48" s="312"/>
      <c r="P48" s="312"/>
      <c r="Q48" s="312"/>
      <c r="R48" s="312"/>
      <c r="S48" s="312"/>
      <c r="T48" s="312"/>
      <c r="U48" s="312"/>
      <c r="V48" s="312"/>
      <c r="W48" s="312"/>
      <c r="X48" s="312"/>
    </row>
    <row r="49" ht="25" customHeight="1" spans="1:24">
      <c r="A49" s="114" t="s">
        <v>84</v>
      </c>
      <c r="B49" s="114" t="s">
        <v>465</v>
      </c>
      <c r="C49" s="114" t="s">
        <v>466</v>
      </c>
      <c r="D49" s="114" t="s">
        <v>259</v>
      </c>
      <c r="E49" s="114" t="s">
        <v>478</v>
      </c>
      <c r="F49" s="114" t="s">
        <v>476</v>
      </c>
      <c r="G49" s="114" t="s">
        <v>477</v>
      </c>
      <c r="H49" s="312">
        <v>412320</v>
      </c>
      <c r="I49" s="312">
        <v>412320</v>
      </c>
      <c r="J49" s="312"/>
      <c r="K49" s="312"/>
      <c r="L49" s="312"/>
      <c r="M49" s="312">
        <v>412320</v>
      </c>
      <c r="N49" s="312"/>
      <c r="O49" s="312"/>
      <c r="P49" s="312"/>
      <c r="Q49" s="312"/>
      <c r="R49" s="312"/>
      <c r="S49" s="312"/>
      <c r="T49" s="312"/>
      <c r="U49" s="312"/>
      <c r="V49" s="312"/>
      <c r="W49" s="312"/>
      <c r="X49" s="312"/>
    </row>
    <row r="50" ht="25" customHeight="1" spans="1:24">
      <c r="A50" s="114" t="s">
        <v>84</v>
      </c>
      <c r="B50" s="114" t="s">
        <v>465</v>
      </c>
      <c r="C50" s="114" t="s">
        <v>466</v>
      </c>
      <c r="D50" s="114" t="s">
        <v>261</v>
      </c>
      <c r="E50" s="114" t="s">
        <v>479</v>
      </c>
      <c r="F50" s="114" t="s">
        <v>480</v>
      </c>
      <c r="G50" s="114" t="s">
        <v>481</v>
      </c>
      <c r="H50" s="312">
        <v>531100</v>
      </c>
      <c r="I50" s="312">
        <v>531100</v>
      </c>
      <c r="J50" s="312"/>
      <c r="K50" s="312"/>
      <c r="L50" s="312"/>
      <c r="M50" s="312">
        <v>531100</v>
      </c>
      <c r="N50" s="312"/>
      <c r="O50" s="312"/>
      <c r="P50" s="312"/>
      <c r="Q50" s="312"/>
      <c r="R50" s="312"/>
      <c r="S50" s="312"/>
      <c r="T50" s="312"/>
      <c r="U50" s="312"/>
      <c r="V50" s="312"/>
      <c r="W50" s="312"/>
      <c r="X50" s="312"/>
    </row>
    <row r="51" ht="25" customHeight="1" spans="1:24">
      <c r="A51" s="114" t="s">
        <v>84</v>
      </c>
      <c r="B51" s="114" t="s">
        <v>465</v>
      </c>
      <c r="C51" s="114" t="s">
        <v>466</v>
      </c>
      <c r="D51" s="114" t="s">
        <v>277</v>
      </c>
      <c r="E51" s="114" t="s">
        <v>461</v>
      </c>
      <c r="F51" s="114" t="s">
        <v>467</v>
      </c>
      <c r="G51" s="114" t="s">
        <v>468</v>
      </c>
      <c r="H51" s="312">
        <v>732</v>
      </c>
      <c r="I51" s="312">
        <v>732</v>
      </c>
      <c r="J51" s="312"/>
      <c r="K51" s="312"/>
      <c r="L51" s="312"/>
      <c r="M51" s="312">
        <v>732</v>
      </c>
      <c r="N51" s="312"/>
      <c r="O51" s="312"/>
      <c r="P51" s="312"/>
      <c r="Q51" s="312"/>
      <c r="R51" s="312"/>
      <c r="S51" s="312"/>
      <c r="T51" s="312"/>
      <c r="U51" s="312"/>
      <c r="V51" s="312"/>
      <c r="W51" s="312"/>
      <c r="X51" s="312"/>
    </row>
    <row r="52" ht="25" customHeight="1" spans="1:24">
      <c r="A52" s="114" t="s">
        <v>84</v>
      </c>
      <c r="B52" s="114" t="s">
        <v>465</v>
      </c>
      <c r="C52" s="114" t="s">
        <v>466</v>
      </c>
      <c r="D52" s="114" t="s">
        <v>279</v>
      </c>
      <c r="E52" s="114" t="s">
        <v>462</v>
      </c>
      <c r="F52" s="114" t="s">
        <v>467</v>
      </c>
      <c r="G52" s="114" t="s">
        <v>468</v>
      </c>
      <c r="H52" s="312">
        <v>2440</v>
      </c>
      <c r="I52" s="312">
        <v>2440</v>
      </c>
      <c r="J52" s="312"/>
      <c r="K52" s="312"/>
      <c r="L52" s="312"/>
      <c r="M52" s="312">
        <v>2440</v>
      </c>
      <c r="N52" s="312"/>
      <c r="O52" s="312"/>
      <c r="P52" s="312"/>
      <c r="Q52" s="312"/>
      <c r="R52" s="312"/>
      <c r="S52" s="312"/>
      <c r="T52" s="312"/>
      <c r="U52" s="312"/>
      <c r="V52" s="312"/>
      <c r="W52" s="312"/>
      <c r="X52" s="312"/>
    </row>
    <row r="53" ht="25" customHeight="1" spans="1:24">
      <c r="A53" s="114" t="s">
        <v>84</v>
      </c>
      <c r="B53" s="114" t="s">
        <v>465</v>
      </c>
      <c r="C53" s="114" t="s">
        <v>466</v>
      </c>
      <c r="D53" s="114" t="s">
        <v>297</v>
      </c>
      <c r="E53" s="114" t="s">
        <v>456</v>
      </c>
      <c r="F53" s="114" t="s">
        <v>467</v>
      </c>
      <c r="G53" s="114" t="s">
        <v>468</v>
      </c>
      <c r="H53" s="312">
        <v>98897</v>
      </c>
      <c r="I53" s="312">
        <v>98897</v>
      </c>
      <c r="J53" s="312"/>
      <c r="K53" s="312"/>
      <c r="L53" s="312"/>
      <c r="M53" s="312">
        <v>98897</v>
      </c>
      <c r="N53" s="312"/>
      <c r="O53" s="312"/>
      <c r="P53" s="312"/>
      <c r="Q53" s="312"/>
      <c r="R53" s="312"/>
      <c r="S53" s="312"/>
      <c r="T53" s="312"/>
      <c r="U53" s="312"/>
      <c r="V53" s="312"/>
      <c r="W53" s="312"/>
      <c r="X53" s="312"/>
    </row>
    <row r="54" ht="25" customHeight="1" spans="1:24">
      <c r="A54" s="114" t="s">
        <v>84</v>
      </c>
      <c r="B54" s="114" t="s">
        <v>482</v>
      </c>
      <c r="C54" s="114" t="s">
        <v>483</v>
      </c>
      <c r="D54" s="114" t="s">
        <v>340</v>
      </c>
      <c r="E54" s="114" t="s">
        <v>483</v>
      </c>
      <c r="F54" s="114" t="s">
        <v>484</v>
      </c>
      <c r="G54" s="114" t="s">
        <v>483</v>
      </c>
      <c r="H54" s="312">
        <v>1648140</v>
      </c>
      <c r="I54" s="312">
        <v>1648140</v>
      </c>
      <c r="J54" s="312"/>
      <c r="K54" s="312"/>
      <c r="L54" s="312"/>
      <c r="M54" s="312">
        <v>1648140</v>
      </c>
      <c r="N54" s="312"/>
      <c r="O54" s="312"/>
      <c r="P54" s="312"/>
      <c r="Q54" s="312"/>
      <c r="R54" s="312"/>
      <c r="S54" s="312"/>
      <c r="T54" s="312"/>
      <c r="U54" s="312"/>
      <c r="V54" s="312"/>
      <c r="W54" s="312"/>
      <c r="X54" s="312"/>
    </row>
    <row r="55" ht="25" customHeight="1" spans="1:24">
      <c r="A55" s="114" t="s">
        <v>84</v>
      </c>
      <c r="B55" s="114" t="s">
        <v>485</v>
      </c>
      <c r="C55" s="114" t="s">
        <v>486</v>
      </c>
      <c r="D55" s="114" t="s">
        <v>209</v>
      </c>
      <c r="E55" s="114" t="s">
        <v>487</v>
      </c>
      <c r="F55" s="114" t="s">
        <v>488</v>
      </c>
      <c r="G55" s="114" t="s">
        <v>489</v>
      </c>
      <c r="H55" s="312">
        <v>518400</v>
      </c>
      <c r="I55" s="312">
        <v>518400</v>
      </c>
      <c r="J55" s="312"/>
      <c r="K55" s="312"/>
      <c r="L55" s="312"/>
      <c r="M55" s="312">
        <v>518400</v>
      </c>
      <c r="N55" s="312"/>
      <c r="O55" s="312"/>
      <c r="P55" s="312"/>
      <c r="Q55" s="312"/>
      <c r="R55" s="312"/>
      <c r="S55" s="312"/>
      <c r="T55" s="312"/>
      <c r="U55" s="312"/>
      <c r="V55" s="312"/>
      <c r="W55" s="312"/>
      <c r="X55" s="312"/>
    </row>
    <row r="56" ht="25" customHeight="1" spans="1:24">
      <c r="A56" s="114" t="s">
        <v>84</v>
      </c>
      <c r="B56" s="114" t="s">
        <v>485</v>
      </c>
      <c r="C56" s="114" t="s">
        <v>486</v>
      </c>
      <c r="D56" s="114" t="s">
        <v>211</v>
      </c>
      <c r="E56" s="114" t="s">
        <v>490</v>
      </c>
      <c r="F56" s="114" t="s">
        <v>488</v>
      </c>
      <c r="G56" s="114" t="s">
        <v>489</v>
      </c>
      <c r="H56" s="312">
        <v>408000</v>
      </c>
      <c r="I56" s="312">
        <v>408000</v>
      </c>
      <c r="J56" s="312"/>
      <c r="K56" s="312"/>
      <c r="L56" s="312"/>
      <c r="M56" s="312">
        <v>408000</v>
      </c>
      <c r="N56" s="312"/>
      <c r="O56" s="312"/>
      <c r="P56" s="312"/>
      <c r="Q56" s="312"/>
      <c r="R56" s="312"/>
      <c r="S56" s="312"/>
      <c r="T56" s="312"/>
      <c r="U56" s="312"/>
      <c r="V56" s="312"/>
      <c r="W56" s="312"/>
      <c r="X56" s="312"/>
    </row>
    <row r="57" ht="25" customHeight="1" spans="1:24">
      <c r="A57" s="114" t="s">
        <v>84</v>
      </c>
      <c r="B57" s="114" t="s">
        <v>491</v>
      </c>
      <c r="C57" s="114" t="s">
        <v>492</v>
      </c>
      <c r="D57" s="114" t="s">
        <v>104</v>
      </c>
      <c r="E57" s="114" t="s">
        <v>445</v>
      </c>
      <c r="F57" s="114" t="s">
        <v>493</v>
      </c>
      <c r="G57" s="114" t="s">
        <v>494</v>
      </c>
      <c r="H57" s="312">
        <v>90000</v>
      </c>
      <c r="I57" s="312">
        <v>90000</v>
      </c>
      <c r="J57" s="312"/>
      <c r="K57" s="312"/>
      <c r="L57" s="312"/>
      <c r="M57" s="312">
        <v>90000</v>
      </c>
      <c r="N57" s="312"/>
      <c r="O57" s="312"/>
      <c r="P57" s="312"/>
      <c r="Q57" s="312"/>
      <c r="R57" s="312"/>
      <c r="S57" s="312"/>
      <c r="T57" s="312"/>
      <c r="U57" s="312"/>
      <c r="V57" s="312"/>
      <c r="W57" s="312"/>
      <c r="X57" s="312"/>
    </row>
    <row r="58" ht="25" customHeight="1" spans="1:24">
      <c r="A58" s="114" t="s">
        <v>84</v>
      </c>
      <c r="B58" s="114" t="s">
        <v>495</v>
      </c>
      <c r="C58" s="114" t="s">
        <v>496</v>
      </c>
      <c r="D58" s="114" t="s">
        <v>104</v>
      </c>
      <c r="E58" s="114" t="s">
        <v>445</v>
      </c>
      <c r="F58" s="114" t="s">
        <v>497</v>
      </c>
      <c r="G58" s="114" t="s">
        <v>498</v>
      </c>
      <c r="H58" s="312">
        <v>293400</v>
      </c>
      <c r="I58" s="312">
        <v>293400</v>
      </c>
      <c r="J58" s="312"/>
      <c r="K58" s="312"/>
      <c r="L58" s="312"/>
      <c r="M58" s="312">
        <v>293400</v>
      </c>
      <c r="N58" s="312"/>
      <c r="O58" s="312"/>
      <c r="P58" s="312"/>
      <c r="Q58" s="312"/>
      <c r="R58" s="312"/>
      <c r="S58" s="312"/>
      <c r="T58" s="312"/>
      <c r="U58" s="312"/>
      <c r="V58" s="312"/>
      <c r="W58" s="312"/>
      <c r="X58" s="312"/>
    </row>
    <row r="59" ht="25" customHeight="1" spans="1:24">
      <c r="A59" s="114" t="s">
        <v>84</v>
      </c>
      <c r="B59" s="114" t="s">
        <v>499</v>
      </c>
      <c r="C59" s="114" t="s">
        <v>500</v>
      </c>
      <c r="D59" s="114" t="s">
        <v>104</v>
      </c>
      <c r="E59" s="114" t="s">
        <v>445</v>
      </c>
      <c r="F59" s="114" t="s">
        <v>501</v>
      </c>
      <c r="G59" s="114" t="s">
        <v>502</v>
      </c>
      <c r="H59" s="312">
        <v>60000</v>
      </c>
      <c r="I59" s="312">
        <v>60000</v>
      </c>
      <c r="J59" s="312"/>
      <c r="K59" s="312"/>
      <c r="L59" s="312"/>
      <c r="M59" s="312">
        <v>60000</v>
      </c>
      <c r="N59" s="312"/>
      <c r="O59" s="312"/>
      <c r="P59" s="312"/>
      <c r="Q59" s="312"/>
      <c r="R59" s="312"/>
      <c r="S59" s="312"/>
      <c r="T59" s="312"/>
      <c r="U59" s="312"/>
      <c r="V59" s="312"/>
      <c r="W59" s="312"/>
      <c r="X59" s="312"/>
    </row>
    <row r="60" ht="25" customHeight="1" spans="1:24">
      <c r="A60" s="114" t="s">
        <v>84</v>
      </c>
      <c r="B60" s="114" t="s">
        <v>499</v>
      </c>
      <c r="C60" s="114" t="s">
        <v>500</v>
      </c>
      <c r="D60" s="114" t="s">
        <v>104</v>
      </c>
      <c r="E60" s="114" t="s">
        <v>445</v>
      </c>
      <c r="F60" s="114" t="s">
        <v>503</v>
      </c>
      <c r="G60" s="114" t="s">
        <v>504</v>
      </c>
      <c r="H60" s="312">
        <v>6000</v>
      </c>
      <c r="I60" s="312">
        <v>6000</v>
      </c>
      <c r="J60" s="312"/>
      <c r="K60" s="312"/>
      <c r="L60" s="312"/>
      <c r="M60" s="312">
        <v>6000</v>
      </c>
      <c r="N60" s="312"/>
      <c r="O60" s="312"/>
      <c r="P60" s="312"/>
      <c r="Q60" s="312"/>
      <c r="R60" s="312"/>
      <c r="S60" s="312"/>
      <c r="T60" s="312"/>
      <c r="U60" s="312"/>
      <c r="V60" s="312"/>
      <c r="W60" s="312"/>
      <c r="X60" s="312"/>
    </row>
    <row r="61" ht="25" customHeight="1" spans="1:24">
      <c r="A61" s="114" t="s">
        <v>84</v>
      </c>
      <c r="B61" s="114" t="s">
        <v>499</v>
      </c>
      <c r="C61" s="114" t="s">
        <v>500</v>
      </c>
      <c r="D61" s="114" t="s">
        <v>104</v>
      </c>
      <c r="E61" s="114" t="s">
        <v>445</v>
      </c>
      <c r="F61" s="114" t="s">
        <v>505</v>
      </c>
      <c r="G61" s="114" t="s">
        <v>506</v>
      </c>
      <c r="H61" s="312">
        <v>60000</v>
      </c>
      <c r="I61" s="312">
        <v>60000</v>
      </c>
      <c r="J61" s="312"/>
      <c r="K61" s="312"/>
      <c r="L61" s="312"/>
      <c r="M61" s="312">
        <v>60000</v>
      </c>
      <c r="N61" s="312"/>
      <c r="O61" s="312"/>
      <c r="P61" s="312"/>
      <c r="Q61" s="312"/>
      <c r="R61" s="312"/>
      <c r="S61" s="312"/>
      <c r="T61" s="312"/>
      <c r="U61" s="312"/>
      <c r="V61" s="312"/>
      <c r="W61" s="312"/>
      <c r="X61" s="312"/>
    </row>
    <row r="62" ht="25" customHeight="1" spans="1:24">
      <c r="A62" s="114" t="s">
        <v>84</v>
      </c>
      <c r="B62" s="114" t="s">
        <v>499</v>
      </c>
      <c r="C62" s="114" t="s">
        <v>500</v>
      </c>
      <c r="D62" s="114" t="s">
        <v>104</v>
      </c>
      <c r="E62" s="114" t="s">
        <v>445</v>
      </c>
      <c r="F62" s="114" t="s">
        <v>507</v>
      </c>
      <c r="G62" s="114" t="s">
        <v>508</v>
      </c>
      <c r="H62" s="312">
        <v>8100</v>
      </c>
      <c r="I62" s="312">
        <v>8100</v>
      </c>
      <c r="J62" s="312"/>
      <c r="K62" s="312"/>
      <c r="L62" s="312"/>
      <c r="M62" s="312">
        <v>8100</v>
      </c>
      <c r="N62" s="312"/>
      <c r="O62" s="312"/>
      <c r="P62" s="312"/>
      <c r="Q62" s="312"/>
      <c r="R62" s="312"/>
      <c r="S62" s="312"/>
      <c r="T62" s="312"/>
      <c r="U62" s="312"/>
      <c r="V62" s="312"/>
      <c r="W62" s="312"/>
      <c r="X62" s="312"/>
    </row>
    <row r="63" ht="25" customHeight="1" spans="1:24">
      <c r="A63" s="114" t="s">
        <v>84</v>
      </c>
      <c r="B63" s="114" t="s">
        <v>499</v>
      </c>
      <c r="C63" s="114" t="s">
        <v>500</v>
      </c>
      <c r="D63" s="114" t="s">
        <v>104</v>
      </c>
      <c r="E63" s="114" t="s">
        <v>445</v>
      </c>
      <c r="F63" s="114" t="s">
        <v>509</v>
      </c>
      <c r="G63" s="114" t="s">
        <v>510</v>
      </c>
      <c r="H63" s="312">
        <v>72000</v>
      </c>
      <c r="I63" s="312">
        <v>72000</v>
      </c>
      <c r="J63" s="312"/>
      <c r="K63" s="312"/>
      <c r="L63" s="312"/>
      <c r="M63" s="312">
        <v>72000</v>
      </c>
      <c r="N63" s="312"/>
      <c r="O63" s="312"/>
      <c r="P63" s="312"/>
      <c r="Q63" s="312"/>
      <c r="R63" s="312"/>
      <c r="S63" s="312"/>
      <c r="T63" s="312"/>
      <c r="U63" s="312"/>
      <c r="V63" s="312"/>
      <c r="W63" s="312"/>
      <c r="X63" s="312"/>
    </row>
    <row r="64" ht="25" customHeight="1" spans="1:24">
      <c r="A64" s="114" t="s">
        <v>84</v>
      </c>
      <c r="B64" s="114" t="s">
        <v>499</v>
      </c>
      <c r="C64" s="114" t="s">
        <v>500</v>
      </c>
      <c r="D64" s="114" t="s">
        <v>104</v>
      </c>
      <c r="E64" s="114" t="s">
        <v>445</v>
      </c>
      <c r="F64" s="114" t="s">
        <v>497</v>
      </c>
      <c r="G64" s="114" t="s">
        <v>498</v>
      </c>
      <c r="H64" s="312">
        <v>29340</v>
      </c>
      <c r="I64" s="312">
        <v>29340</v>
      </c>
      <c r="J64" s="312"/>
      <c r="K64" s="312"/>
      <c r="L64" s="312"/>
      <c r="M64" s="312">
        <v>29340</v>
      </c>
      <c r="N64" s="312"/>
      <c r="O64" s="312"/>
      <c r="P64" s="312"/>
      <c r="Q64" s="312"/>
      <c r="R64" s="312"/>
      <c r="S64" s="312"/>
      <c r="T64" s="312"/>
      <c r="U64" s="312"/>
      <c r="V64" s="312"/>
      <c r="W64" s="312"/>
      <c r="X64" s="312"/>
    </row>
    <row r="65" ht="25" customHeight="1" spans="1:24">
      <c r="A65" s="114" t="s">
        <v>84</v>
      </c>
      <c r="B65" s="114" t="s">
        <v>499</v>
      </c>
      <c r="C65" s="114" t="s">
        <v>500</v>
      </c>
      <c r="D65" s="114" t="s">
        <v>104</v>
      </c>
      <c r="E65" s="114" t="s">
        <v>445</v>
      </c>
      <c r="F65" s="114" t="s">
        <v>511</v>
      </c>
      <c r="G65" s="114" t="s">
        <v>512</v>
      </c>
      <c r="H65" s="312">
        <v>55000</v>
      </c>
      <c r="I65" s="312">
        <v>55000</v>
      </c>
      <c r="J65" s="312"/>
      <c r="K65" s="312"/>
      <c r="L65" s="312"/>
      <c r="M65" s="312">
        <v>55000</v>
      </c>
      <c r="N65" s="312"/>
      <c r="O65" s="312"/>
      <c r="P65" s="312"/>
      <c r="Q65" s="312"/>
      <c r="R65" s="312"/>
      <c r="S65" s="312"/>
      <c r="T65" s="312"/>
      <c r="U65" s="312"/>
      <c r="V65" s="312"/>
      <c r="W65" s="312"/>
      <c r="X65" s="312"/>
    </row>
    <row r="66" ht="25" customHeight="1" spans="1:24">
      <c r="A66" s="114" t="s">
        <v>84</v>
      </c>
      <c r="B66" s="114" t="s">
        <v>499</v>
      </c>
      <c r="C66" s="114" t="s">
        <v>500</v>
      </c>
      <c r="D66" s="114" t="s">
        <v>109</v>
      </c>
      <c r="E66" s="114" t="s">
        <v>456</v>
      </c>
      <c r="F66" s="114" t="s">
        <v>501</v>
      </c>
      <c r="G66" s="114" t="s">
        <v>502</v>
      </c>
      <c r="H66" s="312">
        <v>14000</v>
      </c>
      <c r="I66" s="312">
        <v>14000</v>
      </c>
      <c r="J66" s="312"/>
      <c r="K66" s="312"/>
      <c r="L66" s="312"/>
      <c r="M66" s="312">
        <v>14000</v>
      </c>
      <c r="N66" s="312"/>
      <c r="O66" s="312"/>
      <c r="P66" s="312"/>
      <c r="Q66" s="312"/>
      <c r="R66" s="312"/>
      <c r="S66" s="312"/>
      <c r="T66" s="312"/>
      <c r="U66" s="312"/>
      <c r="V66" s="312"/>
      <c r="W66" s="312"/>
      <c r="X66" s="312"/>
    </row>
    <row r="67" ht="25" customHeight="1" spans="1:24">
      <c r="A67" s="114" t="s">
        <v>84</v>
      </c>
      <c r="B67" s="114" t="s">
        <v>499</v>
      </c>
      <c r="C67" s="114" t="s">
        <v>500</v>
      </c>
      <c r="D67" s="114" t="s">
        <v>109</v>
      </c>
      <c r="E67" s="114" t="s">
        <v>456</v>
      </c>
      <c r="F67" s="114" t="s">
        <v>503</v>
      </c>
      <c r="G67" s="114" t="s">
        <v>504</v>
      </c>
      <c r="H67" s="312">
        <v>1400</v>
      </c>
      <c r="I67" s="312">
        <v>1400</v>
      </c>
      <c r="J67" s="312"/>
      <c r="K67" s="312"/>
      <c r="L67" s="312"/>
      <c r="M67" s="312">
        <v>1400</v>
      </c>
      <c r="N67" s="312"/>
      <c r="O67" s="312"/>
      <c r="P67" s="312"/>
      <c r="Q67" s="312"/>
      <c r="R67" s="312"/>
      <c r="S67" s="312"/>
      <c r="T67" s="312"/>
      <c r="U67" s="312"/>
      <c r="V67" s="312"/>
      <c r="W67" s="312"/>
      <c r="X67" s="312"/>
    </row>
    <row r="68" ht="25" customHeight="1" spans="1:24">
      <c r="A68" s="114" t="s">
        <v>84</v>
      </c>
      <c r="B68" s="114" t="s">
        <v>499</v>
      </c>
      <c r="C68" s="114" t="s">
        <v>500</v>
      </c>
      <c r="D68" s="114" t="s">
        <v>109</v>
      </c>
      <c r="E68" s="114" t="s">
        <v>456</v>
      </c>
      <c r="F68" s="114" t="s">
        <v>505</v>
      </c>
      <c r="G68" s="114" t="s">
        <v>506</v>
      </c>
      <c r="H68" s="312">
        <v>14000</v>
      </c>
      <c r="I68" s="312">
        <v>14000</v>
      </c>
      <c r="J68" s="312"/>
      <c r="K68" s="312"/>
      <c r="L68" s="312"/>
      <c r="M68" s="312">
        <v>14000</v>
      </c>
      <c r="N68" s="312"/>
      <c r="O68" s="312"/>
      <c r="P68" s="312"/>
      <c r="Q68" s="312"/>
      <c r="R68" s="312"/>
      <c r="S68" s="312"/>
      <c r="T68" s="312"/>
      <c r="U68" s="312"/>
      <c r="V68" s="312"/>
      <c r="W68" s="312"/>
      <c r="X68" s="312"/>
    </row>
    <row r="69" ht="25" customHeight="1" spans="1:24">
      <c r="A69" s="114" t="s">
        <v>84</v>
      </c>
      <c r="B69" s="114" t="s">
        <v>499</v>
      </c>
      <c r="C69" s="114" t="s">
        <v>500</v>
      </c>
      <c r="D69" s="114" t="s">
        <v>109</v>
      </c>
      <c r="E69" s="114" t="s">
        <v>456</v>
      </c>
      <c r="F69" s="114" t="s">
        <v>507</v>
      </c>
      <c r="G69" s="114" t="s">
        <v>508</v>
      </c>
      <c r="H69" s="312">
        <v>1890</v>
      </c>
      <c r="I69" s="312">
        <v>1890</v>
      </c>
      <c r="J69" s="312"/>
      <c r="K69" s="312"/>
      <c r="L69" s="312"/>
      <c r="M69" s="312">
        <v>1890</v>
      </c>
      <c r="N69" s="312"/>
      <c r="O69" s="312"/>
      <c r="P69" s="312"/>
      <c r="Q69" s="312"/>
      <c r="R69" s="312"/>
      <c r="S69" s="312"/>
      <c r="T69" s="312"/>
      <c r="U69" s="312"/>
      <c r="V69" s="312"/>
      <c r="W69" s="312"/>
      <c r="X69" s="312"/>
    </row>
    <row r="70" ht="25" customHeight="1" spans="1:24">
      <c r="A70" s="114" t="s">
        <v>84</v>
      </c>
      <c r="B70" s="114" t="s">
        <v>499</v>
      </c>
      <c r="C70" s="114" t="s">
        <v>500</v>
      </c>
      <c r="D70" s="114" t="s">
        <v>109</v>
      </c>
      <c r="E70" s="114" t="s">
        <v>456</v>
      </c>
      <c r="F70" s="114" t="s">
        <v>509</v>
      </c>
      <c r="G70" s="114" t="s">
        <v>510</v>
      </c>
      <c r="H70" s="312">
        <v>16800</v>
      </c>
      <c r="I70" s="312">
        <v>16800</v>
      </c>
      <c r="J70" s="312"/>
      <c r="K70" s="312"/>
      <c r="L70" s="312"/>
      <c r="M70" s="312">
        <v>16800</v>
      </c>
      <c r="N70" s="312"/>
      <c r="O70" s="312"/>
      <c r="P70" s="312"/>
      <c r="Q70" s="312"/>
      <c r="R70" s="312"/>
      <c r="S70" s="312"/>
      <c r="T70" s="312"/>
      <c r="U70" s="312"/>
      <c r="V70" s="312"/>
      <c r="W70" s="312"/>
      <c r="X70" s="312"/>
    </row>
    <row r="71" ht="25" customHeight="1" spans="1:24">
      <c r="A71" s="114" t="s">
        <v>84</v>
      </c>
      <c r="B71" s="114" t="s">
        <v>499</v>
      </c>
      <c r="C71" s="114" t="s">
        <v>500</v>
      </c>
      <c r="D71" s="114" t="s">
        <v>109</v>
      </c>
      <c r="E71" s="114" t="s">
        <v>456</v>
      </c>
      <c r="F71" s="114" t="s">
        <v>497</v>
      </c>
      <c r="G71" s="114" t="s">
        <v>498</v>
      </c>
      <c r="H71" s="312">
        <v>6300</v>
      </c>
      <c r="I71" s="312">
        <v>6300</v>
      </c>
      <c r="J71" s="312"/>
      <c r="K71" s="312"/>
      <c r="L71" s="312"/>
      <c r="M71" s="312">
        <v>6300</v>
      </c>
      <c r="N71" s="312"/>
      <c r="O71" s="312"/>
      <c r="P71" s="312"/>
      <c r="Q71" s="312"/>
      <c r="R71" s="312"/>
      <c r="S71" s="312"/>
      <c r="T71" s="312"/>
      <c r="U71" s="312"/>
      <c r="V71" s="312"/>
      <c r="W71" s="312"/>
      <c r="X71" s="312"/>
    </row>
    <row r="72" ht="25" customHeight="1" spans="1:24">
      <c r="A72" s="114" t="s">
        <v>84</v>
      </c>
      <c r="B72" s="114" t="s">
        <v>499</v>
      </c>
      <c r="C72" s="114" t="s">
        <v>500</v>
      </c>
      <c r="D72" s="114" t="s">
        <v>109</v>
      </c>
      <c r="E72" s="114" t="s">
        <v>456</v>
      </c>
      <c r="F72" s="114" t="s">
        <v>511</v>
      </c>
      <c r="G72" s="114" t="s">
        <v>512</v>
      </c>
      <c r="H72" s="312">
        <v>7000</v>
      </c>
      <c r="I72" s="312">
        <v>7000</v>
      </c>
      <c r="J72" s="312"/>
      <c r="K72" s="312"/>
      <c r="L72" s="312"/>
      <c r="M72" s="312">
        <v>7000</v>
      </c>
      <c r="N72" s="312"/>
      <c r="O72" s="312"/>
      <c r="P72" s="312"/>
      <c r="Q72" s="312"/>
      <c r="R72" s="312"/>
      <c r="S72" s="312"/>
      <c r="T72" s="312"/>
      <c r="U72" s="312"/>
      <c r="V72" s="312"/>
      <c r="W72" s="312"/>
      <c r="X72" s="312"/>
    </row>
    <row r="73" ht="25" customHeight="1" spans="1:24">
      <c r="A73" s="114" t="s">
        <v>84</v>
      </c>
      <c r="B73" s="114" t="s">
        <v>499</v>
      </c>
      <c r="C73" s="114" t="s">
        <v>500</v>
      </c>
      <c r="D73" s="114" t="s">
        <v>187</v>
      </c>
      <c r="E73" s="114" t="s">
        <v>459</v>
      </c>
      <c r="F73" s="114" t="s">
        <v>501</v>
      </c>
      <c r="G73" s="114" t="s">
        <v>502</v>
      </c>
      <c r="H73" s="312">
        <v>12000</v>
      </c>
      <c r="I73" s="312">
        <v>12000</v>
      </c>
      <c r="J73" s="312"/>
      <c r="K73" s="312"/>
      <c r="L73" s="312"/>
      <c r="M73" s="312">
        <v>12000</v>
      </c>
      <c r="N73" s="312"/>
      <c r="O73" s="312"/>
      <c r="P73" s="312"/>
      <c r="Q73" s="312"/>
      <c r="R73" s="312"/>
      <c r="S73" s="312"/>
      <c r="T73" s="312"/>
      <c r="U73" s="312"/>
      <c r="V73" s="312"/>
      <c r="W73" s="312"/>
      <c r="X73" s="312"/>
    </row>
    <row r="74" ht="25" customHeight="1" spans="1:24">
      <c r="A74" s="114" t="s">
        <v>84</v>
      </c>
      <c r="B74" s="114" t="s">
        <v>499</v>
      </c>
      <c r="C74" s="114" t="s">
        <v>500</v>
      </c>
      <c r="D74" s="114" t="s">
        <v>187</v>
      </c>
      <c r="E74" s="114" t="s">
        <v>459</v>
      </c>
      <c r="F74" s="114" t="s">
        <v>503</v>
      </c>
      <c r="G74" s="114" t="s">
        <v>504</v>
      </c>
      <c r="H74" s="312">
        <v>1200</v>
      </c>
      <c r="I74" s="312">
        <v>1200</v>
      </c>
      <c r="J74" s="312"/>
      <c r="K74" s="312"/>
      <c r="L74" s="312"/>
      <c r="M74" s="312">
        <v>1200</v>
      </c>
      <c r="N74" s="312"/>
      <c r="O74" s="312"/>
      <c r="P74" s="312"/>
      <c r="Q74" s="312"/>
      <c r="R74" s="312"/>
      <c r="S74" s="312"/>
      <c r="T74" s="312"/>
      <c r="U74" s="312"/>
      <c r="V74" s="312"/>
      <c r="W74" s="312"/>
      <c r="X74" s="312"/>
    </row>
    <row r="75" ht="25" customHeight="1" spans="1:24">
      <c r="A75" s="114" t="s">
        <v>84</v>
      </c>
      <c r="B75" s="114" t="s">
        <v>499</v>
      </c>
      <c r="C75" s="114" t="s">
        <v>500</v>
      </c>
      <c r="D75" s="114" t="s">
        <v>187</v>
      </c>
      <c r="E75" s="114" t="s">
        <v>459</v>
      </c>
      <c r="F75" s="114" t="s">
        <v>505</v>
      </c>
      <c r="G75" s="114" t="s">
        <v>506</v>
      </c>
      <c r="H75" s="312">
        <v>12000</v>
      </c>
      <c r="I75" s="312">
        <v>12000</v>
      </c>
      <c r="J75" s="312"/>
      <c r="K75" s="312"/>
      <c r="L75" s="312"/>
      <c r="M75" s="312">
        <v>12000</v>
      </c>
      <c r="N75" s="312"/>
      <c r="O75" s="312"/>
      <c r="P75" s="312"/>
      <c r="Q75" s="312"/>
      <c r="R75" s="312"/>
      <c r="S75" s="312"/>
      <c r="T75" s="312"/>
      <c r="U75" s="312"/>
      <c r="V75" s="312"/>
      <c r="W75" s="312"/>
      <c r="X75" s="312"/>
    </row>
    <row r="76" ht="25" customHeight="1" spans="1:24">
      <c r="A76" s="114" t="s">
        <v>84</v>
      </c>
      <c r="B76" s="114" t="s">
        <v>499</v>
      </c>
      <c r="C76" s="114" t="s">
        <v>500</v>
      </c>
      <c r="D76" s="114" t="s">
        <v>187</v>
      </c>
      <c r="E76" s="114" t="s">
        <v>459</v>
      </c>
      <c r="F76" s="114" t="s">
        <v>507</v>
      </c>
      <c r="G76" s="114" t="s">
        <v>508</v>
      </c>
      <c r="H76" s="312">
        <v>1620</v>
      </c>
      <c r="I76" s="312">
        <v>1620</v>
      </c>
      <c r="J76" s="312"/>
      <c r="K76" s="312"/>
      <c r="L76" s="312"/>
      <c r="M76" s="312">
        <v>1620</v>
      </c>
      <c r="N76" s="312"/>
      <c r="O76" s="312"/>
      <c r="P76" s="312"/>
      <c r="Q76" s="312"/>
      <c r="R76" s="312"/>
      <c r="S76" s="312"/>
      <c r="T76" s="312"/>
      <c r="U76" s="312"/>
      <c r="V76" s="312"/>
      <c r="W76" s="312"/>
      <c r="X76" s="312"/>
    </row>
    <row r="77" ht="25" customHeight="1" spans="1:24">
      <c r="A77" s="114" t="s">
        <v>84</v>
      </c>
      <c r="B77" s="114" t="s">
        <v>499</v>
      </c>
      <c r="C77" s="114" t="s">
        <v>500</v>
      </c>
      <c r="D77" s="114" t="s">
        <v>187</v>
      </c>
      <c r="E77" s="114" t="s">
        <v>459</v>
      </c>
      <c r="F77" s="114" t="s">
        <v>509</v>
      </c>
      <c r="G77" s="114" t="s">
        <v>510</v>
      </c>
      <c r="H77" s="312">
        <v>14400</v>
      </c>
      <c r="I77" s="312">
        <v>14400</v>
      </c>
      <c r="J77" s="312"/>
      <c r="K77" s="312"/>
      <c r="L77" s="312"/>
      <c r="M77" s="312">
        <v>14400</v>
      </c>
      <c r="N77" s="312"/>
      <c r="O77" s="312"/>
      <c r="P77" s="312"/>
      <c r="Q77" s="312"/>
      <c r="R77" s="312"/>
      <c r="S77" s="312"/>
      <c r="T77" s="312"/>
      <c r="U77" s="312"/>
      <c r="V77" s="312"/>
      <c r="W77" s="312"/>
      <c r="X77" s="312"/>
    </row>
    <row r="78" ht="25" customHeight="1" spans="1:24">
      <c r="A78" s="114" t="s">
        <v>84</v>
      </c>
      <c r="B78" s="114" t="s">
        <v>499</v>
      </c>
      <c r="C78" s="114" t="s">
        <v>500</v>
      </c>
      <c r="D78" s="114" t="s">
        <v>187</v>
      </c>
      <c r="E78" s="114" t="s">
        <v>459</v>
      </c>
      <c r="F78" s="114" t="s">
        <v>497</v>
      </c>
      <c r="G78" s="114" t="s">
        <v>498</v>
      </c>
      <c r="H78" s="312">
        <v>5400</v>
      </c>
      <c r="I78" s="312">
        <v>5400</v>
      </c>
      <c r="J78" s="312"/>
      <c r="K78" s="312"/>
      <c r="L78" s="312"/>
      <c r="M78" s="312">
        <v>5400</v>
      </c>
      <c r="N78" s="312"/>
      <c r="O78" s="312"/>
      <c r="P78" s="312"/>
      <c r="Q78" s="312"/>
      <c r="R78" s="312"/>
      <c r="S78" s="312"/>
      <c r="T78" s="312"/>
      <c r="U78" s="312"/>
      <c r="V78" s="312"/>
      <c r="W78" s="312"/>
      <c r="X78" s="312"/>
    </row>
    <row r="79" ht="25" customHeight="1" spans="1:24">
      <c r="A79" s="114" t="s">
        <v>84</v>
      </c>
      <c r="B79" s="114" t="s">
        <v>499</v>
      </c>
      <c r="C79" s="114" t="s">
        <v>500</v>
      </c>
      <c r="D79" s="114" t="s">
        <v>187</v>
      </c>
      <c r="E79" s="114" t="s">
        <v>459</v>
      </c>
      <c r="F79" s="114" t="s">
        <v>511</v>
      </c>
      <c r="G79" s="114" t="s">
        <v>512</v>
      </c>
      <c r="H79" s="312">
        <v>6000</v>
      </c>
      <c r="I79" s="312">
        <v>6000</v>
      </c>
      <c r="J79" s="312"/>
      <c r="K79" s="312"/>
      <c r="L79" s="312"/>
      <c r="M79" s="312">
        <v>6000</v>
      </c>
      <c r="N79" s="312"/>
      <c r="O79" s="312"/>
      <c r="P79" s="312"/>
      <c r="Q79" s="312"/>
      <c r="R79" s="312"/>
      <c r="S79" s="312"/>
      <c r="T79" s="312"/>
      <c r="U79" s="312"/>
      <c r="V79" s="312"/>
      <c r="W79" s="312"/>
      <c r="X79" s="312"/>
    </row>
    <row r="80" ht="25" customHeight="1" spans="1:24">
      <c r="A80" s="114" t="s">
        <v>84</v>
      </c>
      <c r="B80" s="114" t="s">
        <v>499</v>
      </c>
      <c r="C80" s="114" t="s">
        <v>500</v>
      </c>
      <c r="D80" s="114" t="s">
        <v>209</v>
      </c>
      <c r="E80" s="114" t="s">
        <v>487</v>
      </c>
      <c r="F80" s="114" t="s">
        <v>509</v>
      </c>
      <c r="G80" s="114" t="s">
        <v>510</v>
      </c>
      <c r="H80" s="312">
        <v>6000</v>
      </c>
      <c r="I80" s="312">
        <v>6000</v>
      </c>
      <c r="J80" s="312"/>
      <c r="K80" s="312"/>
      <c r="L80" s="312"/>
      <c r="M80" s="312">
        <v>6000</v>
      </c>
      <c r="N80" s="312"/>
      <c r="O80" s="312"/>
      <c r="P80" s="312"/>
      <c r="Q80" s="312"/>
      <c r="R80" s="312"/>
      <c r="S80" s="312"/>
      <c r="T80" s="312"/>
      <c r="U80" s="312"/>
      <c r="V80" s="312"/>
      <c r="W80" s="312"/>
      <c r="X80" s="312"/>
    </row>
    <row r="81" ht="25" customHeight="1" spans="1:24">
      <c r="A81" s="114" t="s">
        <v>84</v>
      </c>
      <c r="B81" s="114" t="s">
        <v>499</v>
      </c>
      <c r="C81" s="114" t="s">
        <v>500</v>
      </c>
      <c r="D81" s="114" t="s">
        <v>209</v>
      </c>
      <c r="E81" s="114" t="s">
        <v>487</v>
      </c>
      <c r="F81" s="114" t="s">
        <v>511</v>
      </c>
      <c r="G81" s="114" t="s">
        <v>512</v>
      </c>
      <c r="H81" s="312">
        <v>33100</v>
      </c>
      <c r="I81" s="312">
        <v>33100</v>
      </c>
      <c r="J81" s="312"/>
      <c r="K81" s="312"/>
      <c r="L81" s="312"/>
      <c r="M81" s="312">
        <v>33100</v>
      </c>
      <c r="N81" s="312"/>
      <c r="O81" s="312"/>
      <c r="P81" s="312"/>
      <c r="Q81" s="312"/>
      <c r="R81" s="312"/>
      <c r="S81" s="312"/>
      <c r="T81" s="312"/>
      <c r="U81" s="312"/>
      <c r="V81" s="312"/>
      <c r="W81" s="312"/>
      <c r="X81" s="312"/>
    </row>
    <row r="82" ht="25" customHeight="1" spans="1:24">
      <c r="A82" s="114" t="s">
        <v>84</v>
      </c>
      <c r="B82" s="114" t="s">
        <v>499</v>
      </c>
      <c r="C82" s="114" t="s">
        <v>500</v>
      </c>
      <c r="D82" s="114" t="s">
        <v>211</v>
      </c>
      <c r="E82" s="114" t="s">
        <v>490</v>
      </c>
      <c r="F82" s="114" t="s">
        <v>509</v>
      </c>
      <c r="G82" s="114" t="s">
        <v>510</v>
      </c>
      <c r="H82" s="312">
        <v>6000</v>
      </c>
      <c r="I82" s="312">
        <v>6000</v>
      </c>
      <c r="J82" s="312"/>
      <c r="K82" s="312"/>
      <c r="L82" s="312"/>
      <c r="M82" s="312">
        <v>6000</v>
      </c>
      <c r="N82" s="312"/>
      <c r="O82" s="312"/>
      <c r="P82" s="312"/>
      <c r="Q82" s="312"/>
      <c r="R82" s="312"/>
      <c r="S82" s="312"/>
      <c r="T82" s="312"/>
      <c r="U82" s="312"/>
      <c r="V82" s="312"/>
      <c r="W82" s="312"/>
      <c r="X82" s="312"/>
    </row>
    <row r="83" ht="25" customHeight="1" spans="1:24">
      <c r="A83" s="114" t="s">
        <v>84</v>
      </c>
      <c r="B83" s="114" t="s">
        <v>499</v>
      </c>
      <c r="C83" s="114" t="s">
        <v>500</v>
      </c>
      <c r="D83" s="114" t="s">
        <v>211</v>
      </c>
      <c r="E83" s="114" t="s">
        <v>490</v>
      </c>
      <c r="F83" s="114" t="s">
        <v>511</v>
      </c>
      <c r="G83" s="114" t="s">
        <v>512</v>
      </c>
      <c r="H83" s="312">
        <v>32000</v>
      </c>
      <c r="I83" s="312">
        <v>32000</v>
      </c>
      <c r="J83" s="312"/>
      <c r="K83" s="312"/>
      <c r="L83" s="312"/>
      <c r="M83" s="312">
        <v>32000</v>
      </c>
      <c r="N83" s="312"/>
      <c r="O83" s="312"/>
      <c r="P83" s="312"/>
      <c r="Q83" s="312"/>
      <c r="R83" s="312"/>
      <c r="S83" s="312"/>
      <c r="T83" s="312"/>
      <c r="U83" s="312"/>
      <c r="V83" s="312"/>
      <c r="W83" s="312"/>
      <c r="X83" s="312"/>
    </row>
    <row r="84" ht="25" customHeight="1" spans="1:24">
      <c r="A84" s="114" t="s">
        <v>84</v>
      </c>
      <c r="B84" s="114" t="s">
        <v>499</v>
      </c>
      <c r="C84" s="114" t="s">
        <v>500</v>
      </c>
      <c r="D84" s="114" t="s">
        <v>241</v>
      </c>
      <c r="E84" s="114" t="s">
        <v>460</v>
      </c>
      <c r="F84" s="114" t="s">
        <v>501</v>
      </c>
      <c r="G84" s="114" t="s">
        <v>502</v>
      </c>
      <c r="H84" s="312">
        <v>6000</v>
      </c>
      <c r="I84" s="312">
        <v>6000</v>
      </c>
      <c r="J84" s="312"/>
      <c r="K84" s="312"/>
      <c r="L84" s="312"/>
      <c r="M84" s="312">
        <v>6000</v>
      </c>
      <c r="N84" s="312"/>
      <c r="O84" s="312"/>
      <c r="P84" s="312"/>
      <c r="Q84" s="312"/>
      <c r="R84" s="312"/>
      <c r="S84" s="312"/>
      <c r="T84" s="312"/>
      <c r="U84" s="312"/>
      <c r="V84" s="312"/>
      <c r="W84" s="312"/>
      <c r="X84" s="312"/>
    </row>
    <row r="85" ht="25" customHeight="1" spans="1:24">
      <c r="A85" s="114" t="s">
        <v>84</v>
      </c>
      <c r="B85" s="114" t="s">
        <v>499</v>
      </c>
      <c r="C85" s="114" t="s">
        <v>500</v>
      </c>
      <c r="D85" s="114" t="s">
        <v>241</v>
      </c>
      <c r="E85" s="114" t="s">
        <v>460</v>
      </c>
      <c r="F85" s="114" t="s">
        <v>503</v>
      </c>
      <c r="G85" s="114" t="s">
        <v>504</v>
      </c>
      <c r="H85" s="312">
        <v>600</v>
      </c>
      <c r="I85" s="312">
        <v>600</v>
      </c>
      <c r="J85" s="312"/>
      <c r="K85" s="312"/>
      <c r="L85" s="312"/>
      <c r="M85" s="312">
        <v>600</v>
      </c>
      <c r="N85" s="312"/>
      <c r="O85" s="312"/>
      <c r="P85" s="312"/>
      <c r="Q85" s="312"/>
      <c r="R85" s="312"/>
      <c r="S85" s="312"/>
      <c r="T85" s="312"/>
      <c r="U85" s="312"/>
      <c r="V85" s="312"/>
      <c r="W85" s="312"/>
      <c r="X85" s="312"/>
    </row>
    <row r="86" ht="25" customHeight="1" spans="1:24">
      <c r="A86" s="114" t="s">
        <v>84</v>
      </c>
      <c r="B86" s="114" t="s">
        <v>499</v>
      </c>
      <c r="C86" s="114" t="s">
        <v>500</v>
      </c>
      <c r="D86" s="114" t="s">
        <v>241</v>
      </c>
      <c r="E86" s="114" t="s">
        <v>460</v>
      </c>
      <c r="F86" s="114" t="s">
        <v>505</v>
      </c>
      <c r="G86" s="114" t="s">
        <v>506</v>
      </c>
      <c r="H86" s="312">
        <v>6000</v>
      </c>
      <c r="I86" s="312">
        <v>6000</v>
      </c>
      <c r="J86" s="312"/>
      <c r="K86" s="312"/>
      <c r="L86" s="312"/>
      <c r="M86" s="312">
        <v>6000</v>
      </c>
      <c r="N86" s="312"/>
      <c r="O86" s="312"/>
      <c r="P86" s="312"/>
      <c r="Q86" s="312"/>
      <c r="R86" s="312"/>
      <c r="S86" s="312"/>
      <c r="T86" s="312"/>
      <c r="U86" s="312"/>
      <c r="V86" s="312"/>
      <c r="W86" s="312"/>
      <c r="X86" s="312"/>
    </row>
    <row r="87" ht="25" customHeight="1" spans="1:24">
      <c r="A87" s="114" t="s">
        <v>84</v>
      </c>
      <c r="B87" s="114" t="s">
        <v>499</v>
      </c>
      <c r="C87" s="114" t="s">
        <v>500</v>
      </c>
      <c r="D87" s="114" t="s">
        <v>241</v>
      </c>
      <c r="E87" s="114" t="s">
        <v>460</v>
      </c>
      <c r="F87" s="114" t="s">
        <v>507</v>
      </c>
      <c r="G87" s="114" t="s">
        <v>508</v>
      </c>
      <c r="H87" s="312">
        <v>810</v>
      </c>
      <c r="I87" s="312">
        <v>810</v>
      </c>
      <c r="J87" s="312"/>
      <c r="K87" s="312"/>
      <c r="L87" s="312"/>
      <c r="M87" s="312">
        <v>810</v>
      </c>
      <c r="N87" s="312"/>
      <c r="O87" s="312"/>
      <c r="P87" s="312"/>
      <c r="Q87" s="312"/>
      <c r="R87" s="312"/>
      <c r="S87" s="312"/>
      <c r="T87" s="312"/>
      <c r="U87" s="312"/>
      <c r="V87" s="312"/>
      <c r="W87" s="312"/>
      <c r="X87" s="312"/>
    </row>
    <row r="88" ht="25" customHeight="1" spans="1:24">
      <c r="A88" s="114" t="s">
        <v>84</v>
      </c>
      <c r="B88" s="114" t="s">
        <v>499</v>
      </c>
      <c r="C88" s="114" t="s">
        <v>500</v>
      </c>
      <c r="D88" s="114" t="s">
        <v>241</v>
      </c>
      <c r="E88" s="114" t="s">
        <v>460</v>
      </c>
      <c r="F88" s="114" t="s">
        <v>509</v>
      </c>
      <c r="G88" s="114" t="s">
        <v>510</v>
      </c>
      <c r="H88" s="312">
        <v>7200</v>
      </c>
      <c r="I88" s="312">
        <v>7200</v>
      </c>
      <c r="J88" s="312"/>
      <c r="K88" s="312"/>
      <c r="L88" s="312"/>
      <c r="M88" s="312">
        <v>7200</v>
      </c>
      <c r="N88" s="312"/>
      <c r="O88" s="312"/>
      <c r="P88" s="312"/>
      <c r="Q88" s="312"/>
      <c r="R88" s="312"/>
      <c r="S88" s="312"/>
      <c r="T88" s="312"/>
      <c r="U88" s="312"/>
      <c r="V88" s="312"/>
      <c r="W88" s="312"/>
      <c r="X88" s="312"/>
    </row>
    <row r="89" ht="25" customHeight="1" spans="1:24">
      <c r="A89" s="114" t="s">
        <v>84</v>
      </c>
      <c r="B89" s="114" t="s">
        <v>499</v>
      </c>
      <c r="C89" s="114" t="s">
        <v>500</v>
      </c>
      <c r="D89" s="114" t="s">
        <v>241</v>
      </c>
      <c r="E89" s="114" t="s">
        <v>460</v>
      </c>
      <c r="F89" s="114" t="s">
        <v>497</v>
      </c>
      <c r="G89" s="114" t="s">
        <v>498</v>
      </c>
      <c r="H89" s="312">
        <v>2700</v>
      </c>
      <c r="I89" s="312">
        <v>2700</v>
      </c>
      <c r="J89" s="312"/>
      <c r="K89" s="312"/>
      <c r="L89" s="312"/>
      <c r="M89" s="312">
        <v>2700</v>
      </c>
      <c r="N89" s="312"/>
      <c r="O89" s="312"/>
      <c r="P89" s="312"/>
      <c r="Q89" s="312"/>
      <c r="R89" s="312"/>
      <c r="S89" s="312"/>
      <c r="T89" s="312"/>
      <c r="U89" s="312"/>
      <c r="V89" s="312"/>
      <c r="W89" s="312"/>
      <c r="X89" s="312"/>
    </row>
    <row r="90" ht="25" customHeight="1" spans="1:24">
      <c r="A90" s="114" t="s">
        <v>84</v>
      </c>
      <c r="B90" s="114" t="s">
        <v>499</v>
      </c>
      <c r="C90" s="114" t="s">
        <v>500</v>
      </c>
      <c r="D90" s="114" t="s">
        <v>241</v>
      </c>
      <c r="E90" s="114" t="s">
        <v>460</v>
      </c>
      <c r="F90" s="114" t="s">
        <v>511</v>
      </c>
      <c r="G90" s="114" t="s">
        <v>512</v>
      </c>
      <c r="H90" s="312">
        <v>3000</v>
      </c>
      <c r="I90" s="312">
        <v>3000</v>
      </c>
      <c r="J90" s="312"/>
      <c r="K90" s="312"/>
      <c r="L90" s="312"/>
      <c r="M90" s="312">
        <v>3000</v>
      </c>
      <c r="N90" s="312"/>
      <c r="O90" s="312"/>
      <c r="P90" s="312"/>
      <c r="Q90" s="312"/>
      <c r="R90" s="312"/>
      <c r="S90" s="312"/>
      <c r="T90" s="312"/>
      <c r="U90" s="312"/>
      <c r="V90" s="312"/>
      <c r="W90" s="312"/>
      <c r="X90" s="312"/>
    </row>
    <row r="91" ht="25" customHeight="1" spans="1:24">
      <c r="A91" s="114" t="s">
        <v>84</v>
      </c>
      <c r="B91" s="114" t="s">
        <v>499</v>
      </c>
      <c r="C91" s="114" t="s">
        <v>500</v>
      </c>
      <c r="D91" s="114" t="s">
        <v>277</v>
      </c>
      <c r="E91" s="114" t="s">
        <v>461</v>
      </c>
      <c r="F91" s="114" t="s">
        <v>501</v>
      </c>
      <c r="G91" s="114" t="s">
        <v>502</v>
      </c>
      <c r="H91" s="312">
        <v>6000</v>
      </c>
      <c r="I91" s="312">
        <v>6000</v>
      </c>
      <c r="J91" s="312"/>
      <c r="K91" s="312"/>
      <c r="L91" s="312"/>
      <c r="M91" s="312">
        <v>6000</v>
      </c>
      <c r="N91" s="312"/>
      <c r="O91" s="312"/>
      <c r="P91" s="312"/>
      <c r="Q91" s="312"/>
      <c r="R91" s="312"/>
      <c r="S91" s="312"/>
      <c r="T91" s="312"/>
      <c r="U91" s="312"/>
      <c r="V91" s="312"/>
      <c r="W91" s="312"/>
      <c r="X91" s="312"/>
    </row>
    <row r="92" ht="25" customHeight="1" spans="1:24">
      <c r="A92" s="114" t="s">
        <v>84</v>
      </c>
      <c r="B92" s="114" t="s">
        <v>499</v>
      </c>
      <c r="C92" s="114" t="s">
        <v>500</v>
      </c>
      <c r="D92" s="114" t="s">
        <v>277</v>
      </c>
      <c r="E92" s="114" t="s">
        <v>461</v>
      </c>
      <c r="F92" s="114" t="s">
        <v>503</v>
      </c>
      <c r="G92" s="114" t="s">
        <v>504</v>
      </c>
      <c r="H92" s="312">
        <v>600</v>
      </c>
      <c r="I92" s="312">
        <v>600</v>
      </c>
      <c r="J92" s="312"/>
      <c r="K92" s="312"/>
      <c r="L92" s="312"/>
      <c r="M92" s="312">
        <v>600</v>
      </c>
      <c r="N92" s="312"/>
      <c r="O92" s="312"/>
      <c r="P92" s="312"/>
      <c r="Q92" s="312"/>
      <c r="R92" s="312"/>
      <c r="S92" s="312"/>
      <c r="T92" s="312"/>
      <c r="U92" s="312"/>
      <c r="V92" s="312"/>
      <c r="W92" s="312"/>
      <c r="X92" s="312"/>
    </row>
    <row r="93" ht="25" customHeight="1" spans="1:24">
      <c r="A93" s="114" t="s">
        <v>84</v>
      </c>
      <c r="B93" s="114" t="s">
        <v>499</v>
      </c>
      <c r="C93" s="114" t="s">
        <v>500</v>
      </c>
      <c r="D93" s="114" t="s">
        <v>277</v>
      </c>
      <c r="E93" s="114" t="s">
        <v>461</v>
      </c>
      <c r="F93" s="114" t="s">
        <v>505</v>
      </c>
      <c r="G93" s="114" t="s">
        <v>506</v>
      </c>
      <c r="H93" s="312">
        <v>6000</v>
      </c>
      <c r="I93" s="312">
        <v>6000</v>
      </c>
      <c r="J93" s="312"/>
      <c r="K93" s="312"/>
      <c r="L93" s="312"/>
      <c r="M93" s="312">
        <v>6000</v>
      </c>
      <c r="N93" s="312"/>
      <c r="O93" s="312"/>
      <c r="P93" s="312"/>
      <c r="Q93" s="312"/>
      <c r="R93" s="312"/>
      <c r="S93" s="312"/>
      <c r="T93" s="312"/>
      <c r="U93" s="312"/>
      <c r="V93" s="312"/>
      <c r="W93" s="312"/>
      <c r="X93" s="312"/>
    </row>
    <row r="94" ht="25" customHeight="1" spans="1:24">
      <c r="A94" s="114" t="s">
        <v>84</v>
      </c>
      <c r="B94" s="114" t="s">
        <v>499</v>
      </c>
      <c r="C94" s="114" t="s">
        <v>500</v>
      </c>
      <c r="D94" s="114" t="s">
        <v>277</v>
      </c>
      <c r="E94" s="114" t="s">
        <v>461</v>
      </c>
      <c r="F94" s="114" t="s">
        <v>507</v>
      </c>
      <c r="G94" s="114" t="s">
        <v>508</v>
      </c>
      <c r="H94" s="312">
        <v>810</v>
      </c>
      <c r="I94" s="312">
        <v>810</v>
      </c>
      <c r="J94" s="312"/>
      <c r="K94" s="312"/>
      <c r="L94" s="312"/>
      <c r="M94" s="312">
        <v>810</v>
      </c>
      <c r="N94" s="312"/>
      <c r="O94" s="312"/>
      <c r="P94" s="312"/>
      <c r="Q94" s="312"/>
      <c r="R94" s="312"/>
      <c r="S94" s="312"/>
      <c r="T94" s="312"/>
      <c r="U94" s="312"/>
      <c r="V94" s="312"/>
      <c r="W94" s="312"/>
      <c r="X94" s="312"/>
    </row>
    <row r="95" ht="25" customHeight="1" spans="1:24">
      <c r="A95" s="114" t="s">
        <v>84</v>
      </c>
      <c r="B95" s="114" t="s">
        <v>499</v>
      </c>
      <c r="C95" s="114" t="s">
        <v>500</v>
      </c>
      <c r="D95" s="114" t="s">
        <v>277</v>
      </c>
      <c r="E95" s="114" t="s">
        <v>461</v>
      </c>
      <c r="F95" s="114" t="s">
        <v>509</v>
      </c>
      <c r="G95" s="114" t="s">
        <v>510</v>
      </c>
      <c r="H95" s="312">
        <v>7200</v>
      </c>
      <c r="I95" s="312">
        <v>7200</v>
      </c>
      <c r="J95" s="312"/>
      <c r="K95" s="312"/>
      <c r="L95" s="312"/>
      <c r="M95" s="312">
        <v>7200</v>
      </c>
      <c r="N95" s="312"/>
      <c r="O95" s="312"/>
      <c r="P95" s="312"/>
      <c r="Q95" s="312"/>
      <c r="R95" s="312"/>
      <c r="S95" s="312"/>
      <c r="T95" s="312"/>
      <c r="U95" s="312"/>
      <c r="V95" s="312"/>
      <c r="W95" s="312"/>
      <c r="X95" s="312"/>
    </row>
    <row r="96" ht="25" customHeight="1" spans="1:24">
      <c r="A96" s="114" t="s">
        <v>84</v>
      </c>
      <c r="B96" s="114" t="s">
        <v>499</v>
      </c>
      <c r="C96" s="114" t="s">
        <v>500</v>
      </c>
      <c r="D96" s="114" t="s">
        <v>277</v>
      </c>
      <c r="E96" s="114" t="s">
        <v>461</v>
      </c>
      <c r="F96" s="114" t="s">
        <v>497</v>
      </c>
      <c r="G96" s="114" t="s">
        <v>498</v>
      </c>
      <c r="H96" s="312">
        <v>2700</v>
      </c>
      <c r="I96" s="312">
        <v>2700</v>
      </c>
      <c r="J96" s="312"/>
      <c r="K96" s="312"/>
      <c r="L96" s="312"/>
      <c r="M96" s="312">
        <v>2700</v>
      </c>
      <c r="N96" s="312"/>
      <c r="O96" s="312"/>
      <c r="P96" s="312"/>
      <c r="Q96" s="312"/>
      <c r="R96" s="312"/>
      <c r="S96" s="312"/>
      <c r="T96" s="312"/>
      <c r="U96" s="312"/>
      <c r="V96" s="312"/>
      <c r="W96" s="312"/>
      <c r="X96" s="312"/>
    </row>
    <row r="97" ht="25" customHeight="1" spans="1:24">
      <c r="A97" s="114" t="s">
        <v>84</v>
      </c>
      <c r="B97" s="114" t="s">
        <v>499</v>
      </c>
      <c r="C97" s="114" t="s">
        <v>500</v>
      </c>
      <c r="D97" s="114" t="s">
        <v>277</v>
      </c>
      <c r="E97" s="114" t="s">
        <v>461</v>
      </c>
      <c r="F97" s="114" t="s">
        <v>511</v>
      </c>
      <c r="G97" s="114" t="s">
        <v>512</v>
      </c>
      <c r="H97" s="312">
        <v>3000</v>
      </c>
      <c r="I97" s="312">
        <v>3000</v>
      </c>
      <c r="J97" s="312"/>
      <c r="K97" s="312"/>
      <c r="L97" s="312"/>
      <c r="M97" s="312">
        <v>3000</v>
      </c>
      <c r="N97" s="312"/>
      <c r="O97" s="312"/>
      <c r="P97" s="312"/>
      <c r="Q97" s="312"/>
      <c r="R97" s="312"/>
      <c r="S97" s="312"/>
      <c r="T97" s="312"/>
      <c r="U97" s="312"/>
      <c r="V97" s="312"/>
      <c r="W97" s="312"/>
      <c r="X97" s="312"/>
    </row>
    <row r="98" ht="25" customHeight="1" spans="1:24">
      <c r="A98" s="114" t="s">
        <v>84</v>
      </c>
      <c r="B98" s="114" t="s">
        <v>499</v>
      </c>
      <c r="C98" s="114" t="s">
        <v>500</v>
      </c>
      <c r="D98" s="114" t="s">
        <v>279</v>
      </c>
      <c r="E98" s="114" t="s">
        <v>462</v>
      </c>
      <c r="F98" s="114" t="s">
        <v>501</v>
      </c>
      <c r="G98" s="114" t="s">
        <v>502</v>
      </c>
      <c r="H98" s="312">
        <v>20000</v>
      </c>
      <c r="I98" s="312">
        <v>20000</v>
      </c>
      <c r="J98" s="312"/>
      <c r="K98" s="312"/>
      <c r="L98" s="312"/>
      <c r="M98" s="312">
        <v>20000</v>
      </c>
      <c r="N98" s="312"/>
      <c r="O98" s="312"/>
      <c r="P98" s="312"/>
      <c r="Q98" s="312"/>
      <c r="R98" s="312"/>
      <c r="S98" s="312"/>
      <c r="T98" s="312"/>
      <c r="U98" s="312"/>
      <c r="V98" s="312"/>
      <c r="W98" s="312"/>
      <c r="X98" s="312"/>
    </row>
    <row r="99" ht="25" customHeight="1" spans="1:24">
      <c r="A99" s="114" t="s">
        <v>84</v>
      </c>
      <c r="B99" s="114" t="s">
        <v>499</v>
      </c>
      <c r="C99" s="114" t="s">
        <v>500</v>
      </c>
      <c r="D99" s="114" t="s">
        <v>279</v>
      </c>
      <c r="E99" s="114" t="s">
        <v>462</v>
      </c>
      <c r="F99" s="114" t="s">
        <v>503</v>
      </c>
      <c r="G99" s="114" t="s">
        <v>504</v>
      </c>
      <c r="H99" s="312">
        <v>2000</v>
      </c>
      <c r="I99" s="312">
        <v>2000</v>
      </c>
      <c r="J99" s="312"/>
      <c r="K99" s="312"/>
      <c r="L99" s="312"/>
      <c r="M99" s="312">
        <v>2000</v>
      </c>
      <c r="N99" s="312"/>
      <c r="O99" s="312"/>
      <c r="P99" s="312"/>
      <c r="Q99" s="312"/>
      <c r="R99" s="312"/>
      <c r="S99" s="312"/>
      <c r="T99" s="312"/>
      <c r="U99" s="312"/>
      <c r="V99" s="312"/>
      <c r="W99" s="312"/>
      <c r="X99" s="312"/>
    </row>
    <row r="100" ht="25" customHeight="1" spans="1:24">
      <c r="A100" s="114" t="s">
        <v>84</v>
      </c>
      <c r="B100" s="114" t="s">
        <v>499</v>
      </c>
      <c r="C100" s="114" t="s">
        <v>500</v>
      </c>
      <c r="D100" s="114" t="s">
        <v>279</v>
      </c>
      <c r="E100" s="114" t="s">
        <v>462</v>
      </c>
      <c r="F100" s="114" t="s">
        <v>505</v>
      </c>
      <c r="G100" s="114" t="s">
        <v>506</v>
      </c>
      <c r="H100" s="312">
        <v>20000</v>
      </c>
      <c r="I100" s="312">
        <v>20000</v>
      </c>
      <c r="J100" s="312"/>
      <c r="K100" s="312"/>
      <c r="L100" s="312"/>
      <c r="M100" s="312">
        <v>20000</v>
      </c>
      <c r="N100" s="312"/>
      <c r="O100" s="312"/>
      <c r="P100" s="312"/>
      <c r="Q100" s="312"/>
      <c r="R100" s="312"/>
      <c r="S100" s="312"/>
      <c r="T100" s="312"/>
      <c r="U100" s="312"/>
      <c r="V100" s="312"/>
      <c r="W100" s="312"/>
      <c r="X100" s="312"/>
    </row>
    <row r="101" ht="25" customHeight="1" spans="1:24">
      <c r="A101" s="114" t="s">
        <v>84</v>
      </c>
      <c r="B101" s="114" t="s">
        <v>499</v>
      </c>
      <c r="C101" s="114" t="s">
        <v>500</v>
      </c>
      <c r="D101" s="114" t="s">
        <v>279</v>
      </c>
      <c r="E101" s="114" t="s">
        <v>462</v>
      </c>
      <c r="F101" s="114" t="s">
        <v>507</v>
      </c>
      <c r="G101" s="114" t="s">
        <v>508</v>
      </c>
      <c r="H101" s="312">
        <v>2700</v>
      </c>
      <c r="I101" s="312">
        <v>2700</v>
      </c>
      <c r="J101" s="312"/>
      <c r="K101" s="312"/>
      <c r="L101" s="312"/>
      <c r="M101" s="312">
        <v>2700</v>
      </c>
      <c r="N101" s="312"/>
      <c r="O101" s="312"/>
      <c r="P101" s="312"/>
      <c r="Q101" s="312"/>
      <c r="R101" s="312"/>
      <c r="S101" s="312"/>
      <c r="T101" s="312"/>
      <c r="U101" s="312"/>
      <c r="V101" s="312"/>
      <c r="W101" s="312"/>
      <c r="X101" s="312"/>
    </row>
    <row r="102" ht="25" customHeight="1" spans="1:24">
      <c r="A102" s="114" t="s">
        <v>84</v>
      </c>
      <c r="B102" s="114" t="s">
        <v>499</v>
      </c>
      <c r="C102" s="114" t="s">
        <v>500</v>
      </c>
      <c r="D102" s="114" t="s">
        <v>279</v>
      </c>
      <c r="E102" s="114" t="s">
        <v>462</v>
      </c>
      <c r="F102" s="114" t="s">
        <v>509</v>
      </c>
      <c r="G102" s="114" t="s">
        <v>510</v>
      </c>
      <c r="H102" s="312">
        <v>24000</v>
      </c>
      <c r="I102" s="312">
        <v>24000</v>
      </c>
      <c r="J102" s="312"/>
      <c r="K102" s="312"/>
      <c r="L102" s="312"/>
      <c r="M102" s="312">
        <v>24000</v>
      </c>
      <c r="N102" s="312"/>
      <c r="O102" s="312"/>
      <c r="P102" s="312"/>
      <c r="Q102" s="312"/>
      <c r="R102" s="312"/>
      <c r="S102" s="312"/>
      <c r="T102" s="312"/>
      <c r="U102" s="312"/>
      <c r="V102" s="312"/>
      <c r="W102" s="312"/>
      <c r="X102" s="312"/>
    </row>
    <row r="103" ht="25" customHeight="1" spans="1:24">
      <c r="A103" s="114" t="s">
        <v>84</v>
      </c>
      <c r="B103" s="114" t="s">
        <v>499</v>
      </c>
      <c r="C103" s="114" t="s">
        <v>500</v>
      </c>
      <c r="D103" s="114" t="s">
        <v>279</v>
      </c>
      <c r="E103" s="114" t="s">
        <v>462</v>
      </c>
      <c r="F103" s="114" t="s">
        <v>497</v>
      </c>
      <c r="G103" s="114" t="s">
        <v>498</v>
      </c>
      <c r="H103" s="312">
        <v>9000</v>
      </c>
      <c r="I103" s="312">
        <v>9000</v>
      </c>
      <c r="J103" s="312"/>
      <c r="K103" s="312"/>
      <c r="L103" s="312"/>
      <c r="M103" s="312">
        <v>9000</v>
      </c>
      <c r="N103" s="312"/>
      <c r="O103" s="312"/>
      <c r="P103" s="312"/>
      <c r="Q103" s="312"/>
      <c r="R103" s="312"/>
      <c r="S103" s="312"/>
      <c r="T103" s="312"/>
      <c r="U103" s="312"/>
      <c r="V103" s="312"/>
      <c r="W103" s="312"/>
      <c r="X103" s="312"/>
    </row>
    <row r="104" ht="25" customHeight="1" spans="1:24">
      <c r="A104" s="114" t="s">
        <v>84</v>
      </c>
      <c r="B104" s="114" t="s">
        <v>499</v>
      </c>
      <c r="C104" s="114" t="s">
        <v>500</v>
      </c>
      <c r="D104" s="114" t="s">
        <v>279</v>
      </c>
      <c r="E104" s="114" t="s">
        <v>462</v>
      </c>
      <c r="F104" s="114" t="s">
        <v>511</v>
      </c>
      <c r="G104" s="114" t="s">
        <v>512</v>
      </c>
      <c r="H104" s="312">
        <v>10000</v>
      </c>
      <c r="I104" s="312">
        <v>10000</v>
      </c>
      <c r="J104" s="312"/>
      <c r="K104" s="312"/>
      <c r="L104" s="312"/>
      <c r="M104" s="312">
        <v>10000</v>
      </c>
      <c r="N104" s="312"/>
      <c r="O104" s="312"/>
      <c r="P104" s="312"/>
      <c r="Q104" s="312"/>
      <c r="R104" s="312"/>
      <c r="S104" s="312"/>
      <c r="T104" s="312"/>
      <c r="U104" s="312"/>
      <c r="V104" s="312"/>
      <c r="W104" s="312"/>
      <c r="X104" s="312"/>
    </row>
    <row r="105" ht="25" customHeight="1" spans="1:24">
      <c r="A105" s="114" t="s">
        <v>84</v>
      </c>
      <c r="B105" s="114" t="s">
        <v>499</v>
      </c>
      <c r="C105" s="114" t="s">
        <v>500</v>
      </c>
      <c r="D105" s="114" t="s">
        <v>297</v>
      </c>
      <c r="E105" s="114" t="s">
        <v>456</v>
      </c>
      <c r="F105" s="114" t="s">
        <v>501</v>
      </c>
      <c r="G105" s="114" t="s">
        <v>502</v>
      </c>
      <c r="H105" s="312">
        <v>30000</v>
      </c>
      <c r="I105" s="312">
        <v>30000</v>
      </c>
      <c r="J105" s="312"/>
      <c r="K105" s="312"/>
      <c r="L105" s="312"/>
      <c r="M105" s="312">
        <v>30000</v>
      </c>
      <c r="N105" s="312"/>
      <c r="O105" s="312"/>
      <c r="P105" s="312"/>
      <c r="Q105" s="312"/>
      <c r="R105" s="312"/>
      <c r="S105" s="312"/>
      <c r="T105" s="312"/>
      <c r="U105" s="312"/>
      <c r="V105" s="312"/>
      <c r="W105" s="312"/>
      <c r="X105" s="312"/>
    </row>
    <row r="106" ht="25" customHeight="1" spans="1:24">
      <c r="A106" s="114" t="s">
        <v>84</v>
      </c>
      <c r="B106" s="114" t="s">
        <v>499</v>
      </c>
      <c r="C106" s="114" t="s">
        <v>500</v>
      </c>
      <c r="D106" s="114" t="s">
        <v>297</v>
      </c>
      <c r="E106" s="114" t="s">
        <v>456</v>
      </c>
      <c r="F106" s="114" t="s">
        <v>503</v>
      </c>
      <c r="G106" s="114" t="s">
        <v>504</v>
      </c>
      <c r="H106" s="312">
        <v>3000</v>
      </c>
      <c r="I106" s="312">
        <v>3000</v>
      </c>
      <c r="J106" s="312"/>
      <c r="K106" s="312"/>
      <c r="L106" s="312"/>
      <c r="M106" s="312">
        <v>3000</v>
      </c>
      <c r="N106" s="312"/>
      <c r="O106" s="312"/>
      <c r="P106" s="312"/>
      <c r="Q106" s="312"/>
      <c r="R106" s="312"/>
      <c r="S106" s="312"/>
      <c r="T106" s="312"/>
      <c r="U106" s="312"/>
      <c r="V106" s="312"/>
      <c r="W106" s="312"/>
      <c r="X106" s="312"/>
    </row>
    <row r="107" ht="25" customHeight="1" spans="1:24">
      <c r="A107" s="114" t="s">
        <v>84</v>
      </c>
      <c r="B107" s="114" t="s">
        <v>499</v>
      </c>
      <c r="C107" s="114" t="s">
        <v>500</v>
      </c>
      <c r="D107" s="114" t="s">
        <v>297</v>
      </c>
      <c r="E107" s="114" t="s">
        <v>456</v>
      </c>
      <c r="F107" s="114" t="s">
        <v>505</v>
      </c>
      <c r="G107" s="114" t="s">
        <v>506</v>
      </c>
      <c r="H107" s="312">
        <v>30000</v>
      </c>
      <c r="I107" s="312">
        <v>30000</v>
      </c>
      <c r="J107" s="312"/>
      <c r="K107" s="312"/>
      <c r="L107" s="312"/>
      <c r="M107" s="312">
        <v>30000</v>
      </c>
      <c r="N107" s="312"/>
      <c r="O107" s="312"/>
      <c r="P107" s="312"/>
      <c r="Q107" s="312"/>
      <c r="R107" s="312"/>
      <c r="S107" s="312"/>
      <c r="T107" s="312"/>
      <c r="U107" s="312"/>
      <c r="V107" s="312"/>
      <c r="W107" s="312"/>
      <c r="X107" s="312"/>
    </row>
    <row r="108" ht="25" customHeight="1" spans="1:24">
      <c r="A108" s="114" t="s">
        <v>84</v>
      </c>
      <c r="B108" s="114" t="s">
        <v>499</v>
      </c>
      <c r="C108" s="114" t="s">
        <v>500</v>
      </c>
      <c r="D108" s="114" t="s">
        <v>297</v>
      </c>
      <c r="E108" s="114" t="s">
        <v>456</v>
      </c>
      <c r="F108" s="114" t="s">
        <v>507</v>
      </c>
      <c r="G108" s="114" t="s">
        <v>508</v>
      </c>
      <c r="H108" s="312">
        <v>4050</v>
      </c>
      <c r="I108" s="312">
        <v>4050</v>
      </c>
      <c r="J108" s="312"/>
      <c r="K108" s="312"/>
      <c r="L108" s="312"/>
      <c r="M108" s="312">
        <v>4050</v>
      </c>
      <c r="N108" s="312"/>
      <c r="O108" s="312"/>
      <c r="P108" s="312"/>
      <c r="Q108" s="312"/>
      <c r="R108" s="312"/>
      <c r="S108" s="312"/>
      <c r="T108" s="312"/>
      <c r="U108" s="312"/>
      <c r="V108" s="312"/>
      <c r="W108" s="312"/>
      <c r="X108" s="312"/>
    </row>
    <row r="109" ht="25" customHeight="1" spans="1:24">
      <c r="A109" s="114" t="s">
        <v>84</v>
      </c>
      <c r="B109" s="114" t="s">
        <v>499</v>
      </c>
      <c r="C109" s="114" t="s">
        <v>500</v>
      </c>
      <c r="D109" s="114" t="s">
        <v>297</v>
      </c>
      <c r="E109" s="114" t="s">
        <v>456</v>
      </c>
      <c r="F109" s="114" t="s">
        <v>509</v>
      </c>
      <c r="G109" s="114" t="s">
        <v>510</v>
      </c>
      <c r="H109" s="312">
        <v>36000</v>
      </c>
      <c r="I109" s="312">
        <v>36000</v>
      </c>
      <c r="J109" s="312"/>
      <c r="K109" s="312"/>
      <c r="L109" s="312"/>
      <c r="M109" s="312">
        <v>36000</v>
      </c>
      <c r="N109" s="312"/>
      <c r="O109" s="312"/>
      <c r="P109" s="312"/>
      <c r="Q109" s="312"/>
      <c r="R109" s="312"/>
      <c r="S109" s="312"/>
      <c r="T109" s="312"/>
      <c r="U109" s="312"/>
      <c r="V109" s="312"/>
      <c r="W109" s="312"/>
      <c r="X109" s="312"/>
    </row>
    <row r="110" ht="25" customHeight="1" spans="1:24">
      <c r="A110" s="114" t="s">
        <v>84</v>
      </c>
      <c r="B110" s="114" t="s">
        <v>499</v>
      </c>
      <c r="C110" s="114" t="s">
        <v>500</v>
      </c>
      <c r="D110" s="114" t="s">
        <v>297</v>
      </c>
      <c r="E110" s="114" t="s">
        <v>456</v>
      </c>
      <c r="F110" s="114" t="s">
        <v>497</v>
      </c>
      <c r="G110" s="114" t="s">
        <v>498</v>
      </c>
      <c r="H110" s="312">
        <v>13500</v>
      </c>
      <c r="I110" s="312">
        <v>13500</v>
      </c>
      <c r="J110" s="312"/>
      <c r="K110" s="312"/>
      <c r="L110" s="312"/>
      <c r="M110" s="312">
        <v>13500</v>
      </c>
      <c r="N110" s="312"/>
      <c r="O110" s="312"/>
      <c r="P110" s="312"/>
      <c r="Q110" s="312"/>
      <c r="R110" s="312"/>
      <c r="S110" s="312"/>
      <c r="T110" s="312"/>
      <c r="U110" s="312"/>
      <c r="V110" s="312"/>
      <c r="W110" s="312"/>
      <c r="X110" s="312"/>
    </row>
    <row r="111" ht="25" customHeight="1" spans="1:24">
      <c r="A111" s="114" t="s">
        <v>84</v>
      </c>
      <c r="B111" s="114" t="s">
        <v>499</v>
      </c>
      <c r="C111" s="114" t="s">
        <v>500</v>
      </c>
      <c r="D111" s="114" t="s">
        <v>297</v>
      </c>
      <c r="E111" s="114" t="s">
        <v>456</v>
      </c>
      <c r="F111" s="114" t="s">
        <v>511</v>
      </c>
      <c r="G111" s="114" t="s">
        <v>512</v>
      </c>
      <c r="H111" s="312">
        <v>15000</v>
      </c>
      <c r="I111" s="312">
        <v>15000</v>
      </c>
      <c r="J111" s="312"/>
      <c r="K111" s="312"/>
      <c r="L111" s="312"/>
      <c r="M111" s="312">
        <v>15000</v>
      </c>
      <c r="N111" s="312"/>
      <c r="O111" s="312"/>
      <c r="P111" s="312"/>
      <c r="Q111" s="312"/>
      <c r="R111" s="312"/>
      <c r="S111" s="312"/>
      <c r="T111" s="312"/>
      <c r="U111" s="312"/>
      <c r="V111" s="312"/>
      <c r="W111" s="312"/>
      <c r="X111" s="312"/>
    </row>
    <row r="112" ht="25" customHeight="1" spans="1:24">
      <c r="A112" s="114" t="s">
        <v>84</v>
      </c>
      <c r="B112" s="114" t="s">
        <v>513</v>
      </c>
      <c r="C112" s="114" t="s">
        <v>514</v>
      </c>
      <c r="D112" s="114" t="s">
        <v>104</v>
      </c>
      <c r="E112" s="114" t="s">
        <v>445</v>
      </c>
      <c r="F112" s="114" t="s">
        <v>515</v>
      </c>
      <c r="G112" s="114" t="s">
        <v>514</v>
      </c>
      <c r="H112" s="312">
        <v>10800</v>
      </c>
      <c r="I112" s="312">
        <v>10800</v>
      </c>
      <c r="J112" s="312"/>
      <c r="K112" s="312"/>
      <c r="L112" s="312"/>
      <c r="M112" s="312">
        <v>10800</v>
      </c>
      <c r="N112" s="312"/>
      <c r="O112" s="312"/>
      <c r="P112" s="312"/>
      <c r="Q112" s="312"/>
      <c r="R112" s="312"/>
      <c r="S112" s="312"/>
      <c r="T112" s="312"/>
      <c r="U112" s="312"/>
      <c r="V112" s="312"/>
      <c r="W112" s="312"/>
      <c r="X112" s="312"/>
    </row>
    <row r="113" ht="25" customHeight="1" spans="1:24">
      <c r="A113" s="114" t="s">
        <v>84</v>
      </c>
      <c r="B113" s="114" t="s">
        <v>513</v>
      </c>
      <c r="C113" s="114" t="s">
        <v>514</v>
      </c>
      <c r="D113" s="114" t="s">
        <v>109</v>
      </c>
      <c r="E113" s="114" t="s">
        <v>456</v>
      </c>
      <c r="F113" s="114" t="s">
        <v>515</v>
      </c>
      <c r="G113" s="114" t="s">
        <v>514</v>
      </c>
      <c r="H113" s="312">
        <v>2520</v>
      </c>
      <c r="I113" s="312">
        <v>2520</v>
      </c>
      <c r="J113" s="312"/>
      <c r="K113" s="312"/>
      <c r="L113" s="312"/>
      <c r="M113" s="312">
        <v>2520</v>
      </c>
      <c r="N113" s="312"/>
      <c r="O113" s="312"/>
      <c r="P113" s="312"/>
      <c r="Q113" s="312"/>
      <c r="R113" s="312"/>
      <c r="S113" s="312"/>
      <c r="T113" s="312"/>
      <c r="U113" s="312"/>
      <c r="V113" s="312"/>
      <c r="W113" s="312"/>
      <c r="X113" s="312"/>
    </row>
    <row r="114" ht="25" customHeight="1" spans="1:24">
      <c r="A114" s="114" t="s">
        <v>84</v>
      </c>
      <c r="B114" s="114" t="s">
        <v>513</v>
      </c>
      <c r="C114" s="114" t="s">
        <v>514</v>
      </c>
      <c r="D114" s="114" t="s">
        <v>187</v>
      </c>
      <c r="E114" s="114" t="s">
        <v>459</v>
      </c>
      <c r="F114" s="114" t="s">
        <v>515</v>
      </c>
      <c r="G114" s="114" t="s">
        <v>514</v>
      </c>
      <c r="H114" s="312">
        <v>2160</v>
      </c>
      <c r="I114" s="312">
        <v>2160</v>
      </c>
      <c r="J114" s="312"/>
      <c r="K114" s="312"/>
      <c r="L114" s="312"/>
      <c r="M114" s="312">
        <v>2160</v>
      </c>
      <c r="N114" s="312"/>
      <c r="O114" s="312"/>
      <c r="P114" s="312"/>
      <c r="Q114" s="312"/>
      <c r="R114" s="312"/>
      <c r="S114" s="312"/>
      <c r="T114" s="312"/>
      <c r="U114" s="312"/>
      <c r="V114" s="312"/>
      <c r="W114" s="312"/>
      <c r="X114" s="312"/>
    </row>
    <row r="115" ht="25" customHeight="1" spans="1:24">
      <c r="A115" s="114" t="s">
        <v>84</v>
      </c>
      <c r="B115" s="114" t="s">
        <v>513</v>
      </c>
      <c r="C115" s="114" t="s">
        <v>514</v>
      </c>
      <c r="D115" s="114" t="s">
        <v>241</v>
      </c>
      <c r="E115" s="114" t="s">
        <v>460</v>
      </c>
      <c r="F115" s="114" t="s">
        <v>515</v>
      </c>
      <c r="G115" s="114" t="s">
        <v>514</v>
      </c>
      <c r="H115" s="312">
        <v>1080</v>
      </c>
      <c r="I115" s="312">
        <v>1080</v>
      </c>
      <c r="J115" s="312"/>
      <c r="K115" s="312"/>
      <c r="L115" s="312"/>
      <c r="M115" s="312">
        <v>1080</v>
      </c>
      <c r="N115" s="312"/>
      <c r="O115" s="312"/>
      <c r="P115" s="312"/>
      <c r="Q115" s="312"/>
      <c r="R115" s="312"/>
      <c r="S115" s="312"/>
      <c r="T115" s="312"/>
      <c r="U115" s="312"/>
      <c r="V115" s="312"/>
      <c r="W115" s="312"/>
      <c r="X115" s="312"/>
    </row>
    <row r="116" ht="25" customHeight="1" spans="1:24">
      <c r="A116" s="114" t="s">
        <v>84</v>
      </c>
      <c r="B116" s="114" t="s">
        <v>513</v>
      </c>
      <c r="C116" s="114" t="s">
        <v>514</v>
      </c>
      <c r="D116" s="114" t="s">
        <v>277</v>
      </c>
      <c r="E116" s="114" t="s">
        <v>461</v>
      </c>
      <c r="F116" s="114" t="s">
        <v>515</v>
      </c>
      <c r="G116" s="114" t="s">
        <v>514</v>
      </c>
      <c r="H116" s="312">
        <v>1080</v>
      </c>
      <c r="I116" s="312">
        <v>1080</v>
      </c>
      <c r="J116" s="312"/>
      <c r="K116" s="312"/>
      <c r="L116" s="312"/>
      <c r="M116" s="312">
        <v>1080</v>
      </c>
      <c r="N116" s="312"/>
      <c r="O116" s="312"/>
      <c r="P116" s="312"/>
      <c r="Q116" s="312"/>
      <c r="R116" s="312"/>
      <c r="S116" s="312"/>
      <c r="T116" s="312"/>
      <c r="U116" s="312"/>
      <c r="V116" s="312"/>
      <c r="W116" s="312"/>
      <c r="X116" s="312"/>
    </row>
    <row r="117" ht="25" customHeight="1" spans="1:24">
      <c r="A117" s="114" t="s">
        <v>84</v>
      </c>
      <c r="B117" s="114" t="s">
        <v>513</v>
      </c>
      <c r="C117" s="114" t="s">
        <v>514</v>
      </c>
      <c r="D117" s="114" t="s">
        <v>279</v>
      </c>
      <c r="E117" s="114" t="s">
        <v>462</v>
      </c>
      <c r="F117" s="114" t="s">
        <v>515</v>
      </c>
      <c r="G117" s="114" t="s">
        <v>514</v>
      </c>
      <c r="H117" s="312">
        <v>3600</v>
      </c>
      <c r="I117" s="312">
        <v>3600</v>
      </c>
      <c r="J117" s="312"/>
      <c r="K117" s="312"/>
      <c r="L117" s="312"/>
      <c r="M117" s="312">
        <v>3600</v>
      </c>
      <c r="N117" s="312"/>
      <c r="O117" s="312"/>
      <c r="P117" s="312"/>
      <c r="Q117" s="312"/>
      <c r="R117" s="312"/>
      <c r="S117" s="312"/>
      <c r="T117" s="312"/>
      <c r="U117" s="312"/>
      <c r="V117" s="312"/>
      <c r="W117" s="312"/>
      <c r="X117" s="312"/>
    </row>
    <row r="118" ht="25" customHeight="1" spans="1:24">
      <c r="A118" s="114" t="s">
        <v>84</v>
      </c>
      <c r="B118" s="114" t="s">
        <v>513</v>
      </c>
      <c r="C118" s="114" t="s">
        <v>514</v>
      </c>
      <c r="D118" s="114" t="s">
        <v>297</v>
      </c>
      <c r="E118" s="114" t="s">
        <v>456</v>
      </c>
      <c r="F118" s="114" t="s">
        <v>515</v>
      </c>
      <c r="G118" s="114" t="s">
        <v>514</v>
      </c>
      <c r="H118" s="312">
        <v>5400</v>
      </c>
      <c r="I118" s="312">
        <v>5400</v>
      </c>
      <c r="J118" s="312"/>
      <c r="K118" s="312"/>
      <c r="L118" s="312"/>
      <c r="M118" s="312">
        <v>5400</v>
      </c>
      <c r="N118" s="312"/>
      <c r="O118" s="312"/>
      <c r="P118" s="312"/>
      <c r="Q118" s="312"/>
      <c r="R118" s="312"/>
      <c r="S118" s="312"/>
      <c r="T118" s="312"/>
      <c r="U118" s="312"/>
      <c r="V118" s="312"/>
      <c r="W118" s="312"/>
      <c r="X118" s="312"/>
    </row>
    <row r="119" ht="25" customHeight="1" spans="1:24">
      <c r="A119" s="114" t="s">
        <v>84</v>
      </c>
      <c r="B119" s="114" t="s">
        <v>516</v>
      </c>
      <c r="C119" s="114" t="s">
        <v>517</v>
      </c>
      <c r="D119" s="114" t="s">
        <v>104</v>
      </c>
      <c r="E119" s="114" t="s">
        <v>445</v>
      </c>
      <c r="F119" s="114" t="s">
        <v>450</v>
      </c>
      <c r="G119" s="114" t="s">
        <v>451</v>
      </c>
      <c r="H119" s="312">
        <v>1368000</v>
      </c>
      <c r="I119" s="312">
        <v>1368000</v>
      </c>
      <c r="J119" s="312"/>
      <c r="K119" s="312"/>
      <c r="L119" s="312"/>
      <c r="M119" s="312">
        <v>1368000</v>
      </c>
      <c r="N119" s="312"/>
      <c r="O119" s="312"/>
      <c r="P119" s="312"/>
      <c r="Q119" s="312"/>
      <c r="R119" s="312"/>
      <c r="S119" s="312"/>
      <c r="T119" s="312"/>
      <c r="U119" s="312"/>
      <c r="V119" s="312"/>
      <c r="W119" s="312"/>
      <c r="X119" s="312"/>
    </row>
    <row r="120" ht="25" customHeight="1" spans="1:24">
      <c r="A120" s="114" t="s">
        <v>84</v>
      </c>
      <c r="B120" s="114" t="s">
        <v>518</v>
      </c>
      <c r="C120" s="114" t="s">
        <v>519</v>
      </c>
      <c r="D120" s="114" t="s">
        <v>109</v>
      </c>
      <c r="E120" s="114" t="s">
        <v>456</v>
      </c>
      <c r="F120" s="114" t="s">
        <v>450</v>
      </c>
      <c r="G120" s="114" t="s">
        <v>451</v>
      </c>
      <c r="H120" s="312">
        <v>300300</v>
      </c>
      <c r="I120" s="312">
        <v>300300</v>
      </c>
      <c r="J120" s="312"/>
      <c r="K120" s="312"/>
      <c r="L120" s="312"/>
      <c r="M120" s="312">
        <v>300300</v>
      </c>
      <c r="N120" s="312"/>
      <c r="O120" s="312"/>
      <c r="P120" s="312"/>
      <c r="Q120" s="312"/>
      <c r="R120" s="312"/>
      <c r="S120" s="312"/>
      <c r="T120" s="312"/>
      <c r="U120" s="312"/>
      <c r="V120" s="312"/>
      <c r="W120" s="312"/>
      <c r="X120" s="312"/>
    </row>
    <row r="121" ht="25" customHeight="1" spans="1:24">
      <c r="A121" s="114" t="s">
        <v>84</v>
      </c>
      <c r="B121" s="114" t="s">
        <v>518</v>
      </c>
      <c r="C121" s="114" t="s">
        <v>519</v>
      </c>
      <c r="D121" s="114" t="s">
        <v>187</v>
      </c>
      <c r="E121" s="114" t="s">
        <v>459</v>
      </c>
      <c r="F121" s="114" t="s">
        <v>450</v>
      </c>
      <c r="G121" s="114" t="s">
        <v>451</v>
      </c>
      <c r="H121" s="312">
        <v>257400</v>
      </c>
      <c r="I121" s="312">
        <v>257400</v>
      </c>
      <c r="J121" s="312"/>
      <c r="K121" s="312"/>
      <c r="L121" s="312"/>
      <c r="M121" s="312">
        <v>257400</v>
      </c>
      <c r="N121" s="312"/>
      <c r="O121" s="312"/>
      <c r="P121" s="312"/>
      <c r="Q121" s="312"/>
      <c r="R121" s="312"/>
      <c r="S121" s="312"/>
      <c r="T121" s="312"/>
      <c r="U121" s="312"/>
      <c r="V121" s="312"/>
      <c r="W121" s="312"/>
      <c r="X121" s="312"/>
    </row>
    <row r="122" ht="25" customHeight="1" spans="1:24">
      <c r="A122" s="114" t="s">
        <v>84</v>
      </c>
      <c r="B122" s="114" t="s">
        <v>518</v>
      </c>
      <c r="C122" s="114" t="s">
        <v>519</v>
      </c>
      <c r="D122" s="114" t="s">
        <v>241</v>
      </c>
      <c r="E122" s="114" t="s">
        <v>460</v>
      </c>
      <c r="F122" s="114" t="s">
        <v>450</v>
      </c>
      <c r="G122" s="114" t="s">
        <v>451</v>
      </c>
      <c r="H122" s="312">
        <v>128700</v>
      </c>
      <c r="I122" s="312">
        <v>128700</v>
      </c>
      <c r="J122" s="312"/>
      <c r="K122" s="312"/>
      <c r="L122" s="312"/>
      <c r="M122" s="312">
        <v>128700</v>
      </c>
      <c r="N122" s="312"/>
      <c r="O122" s="312"/>
      <c r="P122" s="312"/>
      <c r="Q122" s="312"/>
      <c r="R122" s="312"/>
      <c r="S122" s="312"/>
      <c r="T122" s="312"/>
      <c r="U122" s="312"/>
      <c r="V122" s="312"/>
      <c r="W122" s="312"/>
      <c r="X122" s="312"/>
    </row>
    <row r="123" ht="25" customHeight="1" spans="1:24">
      <c r="A123" s="114" t="s">
        <v>84</v>
      </c>
      <c r="B123" s="114" t="s">
        <v>518</v>
      </c>
      <c r="C123" s="114" t="s">
        <v>519</v>
      </c>
      <c r="D123" s="114" t="s">
        <v>277</v>
      </c>
      <c r="E123" s="114" t="s">
        <v>461</v>
      </c>
      <c r="F123" s="114" t="s">
        <v>450</v>
      </c>
      <c r="G123" s="114" t="s">
        <v>451</v>
      </c>
      <c r="H123" s="312">
        <v>128700</v>
      </c>
      <c r="I123" s="312">
        <v>128700</v>
      </c>
      <c r="J123" s="312"/>
      <c r="K123" s="312"/>
      <c r="L123" s="312"/>
      <c r="M123" s="312">
        <v>128700</v>
      </c>
      <c r="N123" s="312"/>
      <c r="O123" s="312"/>
      <c r="P123" s="312"/>
      <c r="Q123" s="312"/>
      <c r="R123" s="312"/>
      <c r="S123" s="312"/>
      <c r="T123" s="312"/>
      <c r="U123" s="312"/>
      <c r="V123" s="312"/>
      <c r="W123" s="312"/>
      <c r="X123" s="312"/>
    </row>
    <row r="124" ht="25" customHeight="1" spans="1:24">
      <c r="A124" s="114" t="s">
        <v>84</v>
      </c>
      <c r="B124" s="114" t="s">
        <v>518</v>
      </c>
      <c r="C124" s="114" t="s">
        <v>519</v>
      </c>
      <c r="D124" s="114" t="s">
        <v>279</v>
      </c>
      <c r="E124" s="114" t="s">
        <v>462</v>
      </c>
      <c r="F124" s="114" t="s">
        <v>450</v>
      </c>
      <c r="G124" s="114" t="s">
        <v>451</v>
      </c>
      <c r="H124" s="312">
        <v>429000</v>
      </c>
      <c r="I124" s="312">
        <v>429000</v>
      </c>
      <c r="J124" s="312"/>
      <c r="K124" s="312"/>
      <c r="L124" s="312"/>
      <c r="M124" s="312">
        <v>429000</v>
      </c>
      <c r="N124" s="312"/>
      <c r="O124" s="312"/>
      <c r="P124" s="312"/>
      <c r="Q124" s="312"/>
      <c r="R124" s="312"/>
      <c r="S124" s="312"/>
      <c r="T124" s="312"/>
      <c r="U124" s="312"/>
      <c r="V124" s="312"/>
      <c r="W124" s="312"/>
      <c r="X124" s="312"/>
    </row>
    <row r="125" ht="25" customHeight="1" spans="1:24">
      <c r="A125" s="114" t="s">
        <v>84</v>
      </c>
      <c r="B125" s="114" t="s">
        <v>518</v>
      </c>
      <c r="C125" s="114" t="s">
        <v>519</v>
      </c>
      <c r="D125" s="114" t="s">
        <v>297</v>
      </c>
      <c r="E125" s="114" t="s">
        <v>456</v>
      </c>
      <c r="F125" s="114" t="s">
        <v>450</v>
      </c>
      <c r="G125" s="114" t="s">
        <v>451</v>
      </c>
      <c r="H125" s="312">
        <v>643500</v>
      </c>
      <c r="I125" s="312">
        <v>643500</v>
      </c>
      <c r="J125" s="312"/>
      <c r="K125" s="312"/>
      <c r="L125" s="312"/>
      <c r="M125" s="312">
        <v>643500</v>
      </c>
      <c r="N125" s="312"/>
      <c r="O125" s="312"/>
      <c r="P125" s="312"/>
      <c r="Q125" s="312"/>
      <c r="R125" s="312"/>
      <c r="S125" s="312"/>
      <c r="T125" s="312"/>
      <c r="U125" s="312"/>
      <c r="V125" s="312"/>
      <c r="W125" s="312"/>
      <c r="X125" s="312"/>
    </row>
    <row r="126" ht="25" customHeight="1" spans="1:24">
      <c r="A126" s="114" t="s">
        <v>84</v>
      </c>
      <c r="B126" s="114" t="s">
        <v>520</v>
      </c>
      <c r="C126" s="114" t="s">
        <v>521</v>
      </c>
      <c r="D126" s="114" t="s">
        <v>104</v>
      </c>
      <c r="E126" s="114" t="s">
        <v>445</v>
      </c>
      <c r="F126" s="114" t="s">
        <v>522</v>
      </c>
      <c r="G126" s="114" t="s">
        <v>523</v>
      </c>
      <c r="H126" s="312">
        <v>3545160</v>
      </c>
      <c r="I126" s="312">
        <v>3545160</v>
      </c>
      <c r="J126" s="312"/>
      <c r="K126" s="312"/>
      <c r="L126" s="312"/>
      <c r="M126" s="312">
        <v>3545160</v>
      </c>
      <c r="N126" s="312"/>
      <c r="O126" s="312"/>
      <c r="P126" s="312"/>
      <c r="Q126" s="312"/>
      <c r="R126" s="312"/>
      <c r="S126" s="312"/>
      <c r="T126" s="312"/>
      <c r="U126" s="312"/>
      <c r="V126" s="312"/>
      <c r="W126" s="312"/>
      <c r="X126" s="312" t="s">
        <v>85</v>
      </c>
    </row>
    <row r="127" ht="18" customHeight="1" spans="1:24">
      <c r="A127" s="317" t="s">
        <v>359</v>
      </c>
      <c r="B127" s="317" t="s">
        <v>359</v>
      </c>
      <c r="C127" s="317"/>
      <c r="D127" s="317"/>
      <c r="E127" s="317"/>
      <c r="F127" s="317"/>
      <c r="G127" s="317"/>
      <c r="H127" s="318">
        <v>23059771</v>
      </c>
      <c r="I127" s="318">
        <v>23059771</v>
      </c>
      <c r="J127" s="318"/>
      <c r="K127" s="318"/>
      <c r="L127" s="318"/>
      <c r="M127" s="318">
        <v>23059771</v>
      </c>
      <c r="N127" s="318"/>
      <c r="O127" s="318"/>
      <c r="P127" s="318"/>
      <c r="Q127" s="318"/>
      <c r="R127" s="318"/>
      <c r="S127" s="318"/>
      <c r="T127" s="318"/>
      <c r="U127" s="318"/>
      <c r="V127" s="318"/>
      <c r="W127" s="318"/>
      <c r="X127" s="318" t="s">
        <v>85</v>
      </c>
    </row>
  </sheetData>
  <mergeCells count="30">
    <mergeCell ref="A2:X2"/>
    <mergeCell ref="A3:I3"/>
    <mergeCell ref="H4:X4"/>
    <mergeCell ref="I5:N5"/>
    <mergeCell ref="O5:Q5"/>
    <mergeCell ref="S5:X5"/>
    <mergeCell ref="I6:J6"/>
    <mergeCell ref="A127:B12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W179"/>
  <sheetViews>
    <sheetView zoomScaleSheetLayoutView="60" topLeftCell="A125" workbookViewId="0">
      <selection activeCell="C138" sqref="C138"/>
    </sheetView>
  </sheetViews>
  <sheetFormatPr defaultColWidth="7.75" defaultRowHeight="14.25" customHeight="1"/>
  <cols>
    <col min="1" max="1" width="8.99166666666667" style="79" customWidth="1"/>
    <col min="2" max="2" width="11.2416666666667" style="79" customWidth="1"/>
    <col min="3" max="3" width="29.2083333333333" style="79" customWidth="1"/>
    <col min="4" max="4" width="12.6083333333333" style="79" customWidth="1"/>
    <col min="5" max="5" width="9.725" style="79" customWidth="1"/>
    <col min="6" max="6" width="8.75" style="79" customWidth="1"/>
    <col min="7" max="7" width="8.6" style="79" customWidth="1"/>
    <col min="8" max="8" width="8.85" style="79" customWidth="1"/>
    <col min="9" max="11" width="14.15" style="79" customWidth="1"/>
    <col min="12" max="13" width="11.05" style="79" customWidth="1"/>
    <col min="14" max="15" width="12.4833333333333" style="79" customWidth="1"/>
    <col min="16" max="17" width="11.05" style="79" customWidth="1"/>
    <col min="18" max="23" width="11.925" style="79" customWidth="1"/>
    <col min="24" max="24" width="7.975" style="79" customWidth="1"/>
    <col min="25" max="255" width="7.975" style="79"/>
    <col min="256" max="16384" width="7.75" style="79"/>
  </cols>
  <sheetData>
    <row r="1" ht="13.5" customHeight="1" spans="5:23">
      <c r="E1" s="299"/>
      <c r="F1" s="299"/>
      <c r="G1" s="299"/>
      <c r="H1" s="299"/>
      <c r="I1" s="81"/>
      <c r="J1" s="81"/>
      <c r="K1" s="81"/>
      <c r="L1" s="81"/>
      <c r="M1" s="81"/>
      <c r="N1" s="81"/>
      <c r="O1" s="81"/>
      <c r="P1" s="81"/>
      <c r="Q1" s="81"/>
      <c r="W1" s="82"/>
    </row>
    <row r="2" ht="27.75" customHeight="1" spans="1:23">
      <c r="A2" s="65" t="s">
        <v>9</v>
      </c>
      <c r="B2" s="65"/>
      <c r="C2" s="65"/>
      <c r="D2" s="65"/>
      <c r="E2" s="65"/>
      <c r="F2" s="65"/>
      <c r="G2" s="65"/>
      <c r="H2" s="65"/>
      <c r="I2" s="65"/>
      <c r="J2" s="65"/>
      <c r="K2" s="65"/>
      <c r="L2" s="65"/>
      <c r="M2" s="65"/>
      <c r="N2" s="65"/>
      <c r="O2" s="65"/>
      <c r="P2" s="65"/>
      <c r="Q2" s="65"/>
      <c r="R2" s="65"/>
      <c r="S2" s="65"/>
      <c r="T2" s="65"/>
      <c r="U2" s="65"/>
      <c r="V2" s="65"/>
      <c r="W2" s="65"/>
    </row>
    <row r="3" ht="13.5" customHeight="1" spans="1:23">
      <c r="A3" s="156" t="s">
        <v>21</v>
      </c>
      <c r="B3" s="156"/>
      <c r="C3" s="296"/>
      <c r="D3" s="296"/>
      <c r="E3" s="296"/>
      <c r="F3" s="296"/>
      <c r="G3" s="296"/>
      <c r="H3" s="296"/>
      <c r="I3" s="85"/>
      <c r="J3" s="85"/>
      <c r="K3" s="85"/>
      <c r="L3" s="85"/>
      <c r="M3" s="85"/>
      <c r="N3" s="85"/>
      <c r="O3" s="85"/>
      <c r="P3" s="85"/>
      <c r="Q3" s="85"/>
      <c r="W3" s="153" t="s">
        <v>402</v>
      </c>
    </row>
    <row r="4" ht="15.75" customHeight="1" spans="1:23">
      <c r="A4" s="120" t="s">
        <v>524</v>
      </c>
      <c r="B4" s="120" t="s">
        <v>410</v>
      </c>
      <c r="C4" s="120" t="s">
        <v>411</v>
      </c>
      <c r="D4" s="120" t="s">
        <v>525</v>
      </c>
      <c r="E4" s="120" t="s">
        <v>412</v>
      </c>
      <c r="F4" s="120" t="s">
        <v>413</v>
      </c>
      <c r="G4" s="120" t="s">
        <v>526</v>
      </c>
      <c r="H4" s="120" t="s">
        <v>527</v>
      </c>
      <c r="I4" s="120" t="s">
        <v>71</v>
      </c>
      <c r="J4" s="100" t="s">
        <v>528</v>
      </c>
      <c r="K4" s="100"/>
      <c r="L4" s="100"/>
      <c r="M4" s="100"/>
      <c r="N4" s="100" t="s">
        <v>419</v>
      </c>
      <c r="O4" s="100"/>
      <c r="P4" s="100"/>
      <c r="Q4" s="301" t="s">
        <v>77</v>
      </c>
      <c r="R4" s="100" t="s">
        <v>78</v>
      </c>
      <c r="S4" s="100"/>
      <c r="T4" s="100"/>
      <c r="U4" s="100"/>
      <c r="V4" s="100"/>
      <c r="W4" s="100"/>
    </row>
    <row r="5" ht="17.25" customHeight="1" spans="1:23">
      <c r="A5" s="120"/>
      <c r="B5" s="120"/>
      <c r="C5" s="120"/>
      <c r="D5" s="120"/>
      <c r="E5" s="120"/>
      <c r="F5" s="120"/>
      <c r="G5" s="120"/>
      <c r="H5" s="120"/>
      <c r="I5" s="120"/>
      <c r="J5" s="100" t="s">
        <v>74</v>
      </c>
      <c r="K5" s="100"/>
      <c r="L5" s="301" t="s">
        <v>75</v>
      </c>
      <c r="M5" s="301" t="s">
        <v>76</v>
      </c>
      <c r="N5" s="301" t="s">
        <v>74</v>
      </c>
      <c r="O5" s="301" t="s">
        <v>75</v>
      </c>
      <c r="P5" s="301" t="s">
        <v>76</v>
      </c>
      <c r="Q5" s="301"/>
      <c r="R5" s="301" t="s">
        <v>73</v>
      </c>
      <c r="S5" s="301" t="s">
        <v>79</v>
      </c>
      <c r="T5" s="301" t="s">
        <v>529</v>
      </c>
      <c r="U5" s="301" t="s">
        <v>81</v>
      </c>
      <c r="V5" s="301" t="s">
        <v>82</v>
      </c>
      <c r="W5" s="301" t="s">
        <v>83</v>
      </c>
    </row>
    <row r="6" spans="1:23">
      <c r="A6" s="120"/>
      <c r="B6" s="120"/>
      <c r="C6" s="120"/>
      <c r="D6" s="120"/>
      <c r="E6" s="120"/>
      <c r="F6" s="120"/>
      <c r="G6" s="120"/>
      <c r="H6" s="120"/>
      <c r="I6" s="120"/>
      <c r="J6" s="302" t="s">
        <v>73</v>
      </c>
      <c r="K6" s="302" t="s">
        <v>530</v>
      </c>
      <c r="L6" s="301"/>
      <c r="M6" s="301"/>
      <c r="N6" s="301"/>
      <c r="O6" s="301"/>
      <c r="P6" s="301"/>
      <c r="Q6" s="301"/>
      <c r="R6" s="301"/>
      <c r="S6" s="301"/>
      <c r="T6" s="301"/>
      <c r="U6" s="301"/>
      <c r="V6" s="301"/>
      <c r="W6" s="301"/>
    </row>
    <row r="7" ht="15" customHeight="1" spans="1:23">
      <c r="A7" s="297">
        <v>1</v>
      </c>
      <c r="B7" s="297">
        <v>2</v>
      </c>
      <c r="C7" s="297">
        <v>3</v>
      </c>
      <c r="D7" s="297">
        <v>4</v>
      </c>
      <c r="E7" s="297">
        <v>5</v>
      </c>
      <c r="F7" s="297">
        <v>6</v>
      </c>
      <c r="G7" s="297">
        <v>7</v>
      </c>
      <c r="H7" s="297">
        <v>8</v>
      </c>
      <c r="I7" s="297">
        <v>9</v>
      </c>
      <c r="J7" s="297">
        <v>10</v>
      </c>
      <c r="K7" s="297">
        <v>11</v>
      </c>
      <c r="L7" s="297">
        <v>12</v>
      </c>
      <c r="M7" s="297">
        <v>13</v>
      </c>
      <c r="N7" s="297">
        <v>14</v>
      </c>
      <c r="O7" s="297">
        <v>15</v>
      </c>
      <c r="P7" s="297">
        <v>16</v>
      </c>
      <c r="Q7" s="297">
        <v>17</v>
      </c>
      <c r="R7" s="297">
        <v>18</v>
      </c>
      <c r="S7" s="297">
        <v>19</v>
      </c>
      <c r="T7" s="297">
        <v>20</v>
      </c>
      <c r="U7" s="297">
        <v>21</v>
      </c>
      <c r="V7" s="297">
        <v>22</v>
      </c>
      <c r="W7" s="297">
        <v>23</v>
      </c>
    </row>
    <row r="8" ht="25" customHeight="1" spans="1:23">
      <c r="A8" s="14" t="s">
        <v>531</v>
      </c>
      <c r="B8" s="14" t="s">
        <v>532</v>
      </c>
      <c r="C8" s="14" t="s">
        <v>533</v>
      </c>
      <c r="D8" s="14" t="s">
        <v>84</v>
      </c>
      <c r="E8" s="300">
        <v>2130234</v>
      </c>
      <c r="F8" s="14" t="s">
        <v>534</v>
      </c>
      <c r="G8" s="14" t="s">
        <v>501</v>
      </c>
      <c r="H8" s="14" t="s">
        <v>502</v>
      </c>
      <c r="I8" s="303">
        <v>190000</v>
      </c>
      <c r="J8" s="303">
        <v>190000</v>
      </c>
      <c r="K8" s="303">
        <v>190000</v>
      </c>
      <c r="L8" s="303"/>
      <c r="M8" s="303"/>
      <c r="N8" s="303"/>
      <c r="O8" s="303"/>
      <c r="P8" s="303"/>
      <c r="Q8" s="303"/>
      <c r="R8" s="303"/>
      <c r="S8" s="303"/>
      <c r="T8" s="303"/>
      <c r="U8" s="303"/>
      <c r="V8" s="303"/>
      <c r="W8" s="303"/>
    </row>
    <row r="9" ht="25" customHeight="1" spans="1:23">
      <c r="A9" s="14" t="s">
        <v>531</v>
      </c>
      <c r="B9" s="14" t="s">
        <v>532</v>
      </c>
      <c r="C9" s="14" t="s">
        <v>533</v>
      </c>
      <c r="D9" s="14" t="s">
        <v>84</v>
      </c>
      <c r="E9" s="300">
        <v>2130234</v>
      </c>
      <c r="F9" s="14" t="s">
        <v>534</v>
      </c>
      <c r="G9" s="14" t="s">
        <v>535</v>
      </c>
      <c r="H9" s="14" t="s">
        <v>536</v>
      </c>
      <c r="I9" s="303">
        <v>200000</v>
      </c>
      <c r="J9" s="303">
        <v>200000</v>
      </c>
      <c r="K9" s="303">
        <v>200000</v>
      </c>
      <c r="L9" s="303"/>
      <c r="M9" s="303"/>
      <c r="N9" s="303"/>
      <c r="O9" s="303"/>
      <c r="P9" s="303"/>
      <c r="Q9" s="303"/>
      <c r="R9" s="303"/>
      <c r="S9" s="303"/>
      <c r="T9" s="303"/>
      <c r="U9" s="303"/>
      <c r="V9" s="303"/>
      <c r="W9" s="303"/>
    </row>
    <row r="10" ht="25" customHeight="1" spans="1:23">
      <c r="A10" s="14" t="s">
        <v>531</v>
      </c>
      <c r="B10" s="14" t="s">
        <v>532</v>
      </c>
      <c r="C10" s="14" t="s">
        <v>533</v>
      </c>
      <c r="D10" s="14" t="s">
        <v>84</v>
      </c>
      <c r="E10" s="300">
        <v>2130234</v>
      </c>
      <c r="F10" s="14" t="s">
        <v>534</v>
      </c>
      <c r="G10" s="14" t="s">
        <v>537</v>
      </c>
      <c r="H10" s="14" t="s">
        <v>538</v>
      </c>
      <c r="I10" s="303">
        <v>100000</v>
      </c>
      <c r="J10" s="303">
        <v>100000</v>
      </c>
      <c r="K10" s="303">
        <v>100000</v>
      </c>
      <c r="L10" s="303"/>
      <c r="M10" s="303"/>
      <c r="N10" s="303"/>
      <c r="O10" s="303"/>
      <c r="P10" s="303"/>
      <c r="Q10" s="303"/>
      <c r="R10" s="303"/>
      <c r="S10" s="303"/>
      <c r="T10" s="303"/>
      <c r="U10" s="303"/>
      <c r="V10" s="303"/>
      <c r="W10" s="303"/>
    </row>
    <row r="11" ht="25" customHeight="1" spans="1:23">
      <c r="A11" s="14" t="s">
        <v>531</v>
      </c>
      <c r="B11" s="404" t="s">
        <v>532</v>
      </c>
      <c r="C11" s="14" t="s">
        <v>533</v>
      </c>
      <c r="D11" s="14" t="s">
        <v>84</v>
      </c>
      <c r="E11" s="300">
        <v>2130234</v>
      </c>
      <c r="F11" s="14" t="s">
        <v>534</v>
      </c>
      <c r="G11" s="14" t="s">
        <v>539</v>
      </c>
      <c r="H11" s="14" t="s">
        <v>540</v>
      </c>
      <c r="I11" s="303">
        <v>90000</v>
      </c>
      <c r="J11" s="303">
        <v>90000</v>
      </c>
      <c r="K11" s="303">
        <v>90000</v>
      </c>
      <c r="L11" s="303"/>
      <c r="M11" s="303"/>
      <c r="N11" s="303"/>
      <c r="O11" s="303"/>
      <c r="P11" s="303"/>
      <c r="Q11" s="303"/>
      <c r="R11" s="303"/>
      <c r="S11" s="303"/>
      <c r="T11" s="303"/>
      <c r="U11" s="303"/>
      <c r="V11" s="303"/>
      <c r="W11" s="303"/>
    </row>
    <row r="12" ht="25" customHeight="1" spans="1:23">
      <c r="A12" s="14" t="s">
        <v>531</v>
      </c>
      <c r="B12" s="14" t="s">
        <v>532</v>
      </c>
      <c r="C12" s="14" t="s">
        <v>533</v>
      </c>
      <c r="D12" s="14" t="s">
        <v>84</v>
      </c>
      <c r="E12" s="300">
        <v>2130234</v>
      </c>
      <c r="F12" s="14" t="s">
        <v>534</v>
      </c>
      <c r="G12" s="14" t="s">
        <v>493</v>
      </c>
      <c r="H12" s="14" t="s">
        <v>494</v>
      </c>
      <c r="I12" s="303">
        <v>170000</v>
      </c>
      <c r="J12" s="303">
        <v>170000</v>
      </c>
      <c r="K12" s="303">
        <v>170000</v>
      </c>
      <c r="L12" s="303"/>
      <c r="M12" s="303"/>
      <c r="N12" s="303"/>
      <c r="O12" s="303"/>
      <c r="P12" s="303"/>
      <c r="Q12" s="303"/>
      <c r="R12" s="303"/>
      <c r="S12" s="303"/>
      <c r="T12" s="303"/>
      <c r="U12" s="303"/>
      <c r="V12" s="303"/>
      <c r="W12" s="303"/>
    </row>
    <row r="13" ht="25" customHeight="1" spans="1:23">
      <c r="A13" s="14" t="s">
        <v>531</v>
      </c>
      <c r="B13" s="14" t="s">
        <v>532</v>
      </c>
      <c r="C13" s="14" t="s">
        <v>533</v>
      </c>
      <c r="D13" s="14" t="s">
        <v>84</v>
      </c>
      <c r="E13" s="300">
        <v>2130234</v>
      </c>
      <c r="F13" s="14" t="s">
        <v>534</v>
      </c>
      <c r="G13" s="14" t="s">
        <v>497</v>
      </c>
      <c r="H13" s="14" t="s">
        <v>498</v>
      </c>
      <c r="I13" s="303">
        <v>128100</v>
      </c>
      <c r="J13" s="303">
        <v>128100</v>
      </c>
      <c r="K13" s="303">
        <v>128100</v>
      </c>
      <c r="L13" s="303"/>
      <c r="M13" s="303"/>
      <c r="N13" s="303"/>
      <c r="O13" s="303"/>
      <c r="P13" s="303"/>
      <c r="Q13" s="303"/>
      <c r="R13" s="303"/>
      <c r="S13" s="303"/>
      <c r="T13" s="303"/>
      <c r="U13" s="303"/>
      <c r="V13" s="303"/>
      <c r="W13" s="303"/>
    </row>
    <row r="14" ht="25" customHeight="1" spans="1:23">
      <c r="A14" s="14" t="s">
        <v>531</v>
      </c>
      <c r="B14" s="14" t="s">
        <v>532</v>
      </c>
      <c r="C14" s="14" t="s">
        <v>533</v>
      </c>
      <c r="D14" s="14" t="s">
        <v>84</v>
      </c>
      <c r="E14" s="300">
        <v>2130234</v>
      </c>
      <c r="F14" s="14" t="s">
        <v>534</v>
      </c>
      <c r="G14" s="14" t="s">
        <v>488</v>
      </c>
      <c r="H14" s="14" t="s">
        <v>489</v>
      </c>
      <c r="I14" s="303">
        <v>70000</v>
      </c>
      <c r="J14" s="303">
        <v>70000</v>
      </c>
      <c r="K14" s="303">
        <v>70000</v>
      </c>
      <c r="L14" s="303"/>
      <c r="M14" s="303"/>
      <c r="N14" s="303"/>
      <c r="O14" s="303"/>
      <c r="P14" s="303"/>
      <c r="Q14" s="303"/>
      <c r="R14" s="303"/>
      <c r="S14" s="303"/>
      <c r="T14" s="303"/>
      <c r="U14" s="303"/>
      <c r="V14" s="303"/>
      <c r="W14" s="303"/>
    </row>
    <row r="15" ht="25" customHeight="1" spans="1:23">
      <c r="A15" s="14" t="s">
        <v>531</v>
      </c>
      <c r="B15" s="14" t="s">
        <v>541</v>
      </c>
      <c r="C15" s="14" t="s">
        <v>542</v>
      </c>
      <c r="D15" s="14" t="s">
        <v>84</v>
      </c>
      <c r="E15" s="300">
        <v>2130205</v>
      </c>
      <c r="F15" s="14" t="s">
        <v>543</v>
      </c>
      <c r="G15" s="14" t="s">
        <v>501</v>
      </c>
      <c r="H15" s="14" t="s">
        <v>502</v>
      </c>
      <c r="I15" s="303">
        <v>20000</v>
      </c>
      <c r="J15" s="303">
        <v>20000</v>
      </c>
      <c r="K15" s="303">
        <v>20000</v>
      </c>
      <c r="L15" s="303"/>
      <c r="M15" s="303"/>
      <c r="N15" s="303"/>
      <c r="O15" s="303"/>
      <c r="P15" s="303"/>
      <c r="Q15" s="303"/>
      <c r="R15" s="303"/>
      <c r="S15" s="303"/>
      <c r="T15" s="303"/>
      <c r="U15" s="303"/>
      <c r="V15" s="303"/>
      <c r="W15" s="303"/>
    </row>
    <row r="16" ht="25" customHeight="1" spans="1:23">
      <c r="A16" s="14" t="s">
        <v>531</v>
      </c>
      <c r="B16" s="14" t="s">
        <v>541</v>
      </c>
      <c r="C16" s="14" t="s">
        <v>542</v>
      </c>
      <c r="D16" s="14" t="s">
        <v>84</v>
      </c>
      <c r="E16" s="300">
        <v>2130205</v>
      </c>
      <c r="F16" s="14" t="s">
        <v>543</v>
      </c>
      <c r="G16" s="14" t="s">
        <v>539</v>
      </c>
      <c r="H16" s="14" t="s">
        <v>540</v>
      </c>
      <c r="I16" s="303">
        <v>30000</v>
      </c>
      <c r="J16" s="303">
        <v>30000</v>
      </c>
      <c r="K16" s="303">
        <v>30000</v>
      </c>
      <c r="L16" s="303"/>
      <c r="M16" s="303"/>
      <c r="N16" s="303"/>
      <c r="O16" s="303"/>
      <c r="P16" s="303"/>
      <c r="Q16" s="303"/>
      <c r="R16" s="303"/>
      <c r="S16" s="303"/>
      <c r="T16" s="303"/>
      <c r="U16" s="303"/>
      <c r="V16" s="303"/>
      <c r="W16" s="303"/>
    </row>
    <row r="17" ht="25" customHeight="1" spans="1:23">
      <c r="A17" s="14" t="s">
        <v>531</v>
      </c>
      <c r="B17" s="14" t="s">
        <v>544</v>
      </c>
      <c r="C17" s="14" t="s">
        <v>545</v>
      </c>
      <c r="D17" s="14" t="s">
        <v>84</v>
      </c>
      <c r="E17" s="300">
        <v>2130319</v>
      </c>
      <c r="F17" s="14" t="s">
        <v>546</v>
      </c>
      <c r="G17" s="14" t="s">
        <v>501</v>
      </c>
      <c r="H17" s="14" t="s">
        <v>502</v>
      </c>
      <c r="I17" s="303">
        <v>50000</v>
      </c>
      <c r="J17" s="303">
        <v>50000</v>
      </c>
      <c r="K17" s="303">
        <v>50000</v>
      </c>
      <c r="L17" s="303"/>
      <c r="M17" s="303"/>
      <c r="N17" s="303"/>
      <c r="O17" s="303"/>
      <c r="P17" s="303"/>
      <c r="Q17" s="303"/>
      <c r="R17" s="303"/>
      <c r="S17" s="303"/>
      <c r="T17" s="303"/>
      <c r="U17" s="303"/>
      <c r="V17" s="303"/>
      <c r="W17" s="303"/>
    </row>
    <row r="18" ht="25" customHeight="1" spans="1:23">
      <c r="A18" s="14" t="s">
        <v>531</v>
      </c>
      <c r="B18" s="14" t="s">
        <v>544</v>
      </c>
      <c r="C18" s="14" t="s">
        <v>545</v>
      </c>
      <c r="D18" s="14" t="s">
        <v>84</v>
      </c>
      <c r="E18" s="300">
        <v>2130319</v>
      </c>
      <c r="F18" s="14" t="s">
        <v>546</v>
      </c>
      <c r="G18" s="14" t="s">
        <v>539</v>
      </c>
      <c r="H18" s="14" t="s">
        <v>540</v>
      </c>
      <c r="I18" s="303">
        <v>30000</v>
      </c>
      <c r="J18" s="303">
        <v>30000</v>
      </c>
      <c r="K18" s="303">
        <v>30000</v>
      </c>
      <c r="L18" s="303"/>
      <c r="M18" s="303"/>
      <c r="N18" s="303"/>
      <c r="O18" s="303"/>
      <c r="P18" s="303"/>
      <c r="Q18" s="303"/>
      <c r="R18" s="303"/>
      <c r="S18" s="303"/>
      <c r="T18" s="303"/>
      <c r="U18" s="303"/>
      <c r="V18" s="303"/>
      <c r="W18" s="303"/>
    </row>
    <row r="19" ht="25" customHeight="1" spans="1:23">
      <c r="A19" s="14" t="s">
        <v>531</v>
      </c>
      <c r="B19" s="14" t="s">
        <v>547</v>
      </c>
      <c r="C19" s="14" t="s">
        <v>548</v>
      </c>
      <c r="D19" s="14" t="s">
        <v>84</v>
      </c>
      <c r="E19" s="300">
        <v>2130314</v>
      </c>
      <c r="F19" s="14" t="s">
        <v>549</v>
      </c>
      <c r="G19" s="14" t="s">
        <v>501</v>
      </c>
      <c r="H19" s="14" t="s">
        <v>502</v>
      </c>
      <c r="I19" s="303">
        <v>40000</v>
      </c>
      <c r="J19" s="303">
        <v>40000</v>
      </c>
      <c r="K19" s="303">
        <v>40000</v>
      </c>
      <c r="L19" s="303"/>
      <c r="M19" s="303"/>
      <c r="N19" s="303"/>
      <c r="O19" s="303"/>
      <c r="P19" s="303"/>
      <c r="Q19" s="303"/>
      <c r="R19" s="303"/>
      <c r="S19" s="303"/>
      <c r="T19" s="303"/>
      <c r="U19" s="303"/>
      <c r="V19" s="303"/>
      <c r="W19" s="303"/>
    </row>
    <row r="20" ht="25" customHeight="1" spans="1:23">
      <c r="A20" s="14" t="s">
        <v>531</v>
      </c>
      <c r="B20" s="14" t="s">
        <v>550</v>
      </c>
      <c r="C20" s="14" t="s">
        <v>551</v>
      </c>
      <c r="D20" s="14" t="s">
        <v>84</v>
      </c>
      <c r="E20" s="300">
        <v>2130306</v>
      </c>
      <c r="F20" s="14" t="s">
        <v>552</v>
      </c>
      <c r="G20" s="14" t="s">
        <v>501</v>
      </c>
      <c r="H20" s="14" t="s">
        <v>502</v>
      </c>
      <c r="I20" s="303">
        <v>50000</v>
      </c>
      <c r="J20" s="303">
        <v>50000</v>
      </c>
      <c r="K20" s="303">
        <v>50000</v>
      </c>
      <c r="L20" s="303"/>
      <c r="M20" s="303"/>
      <c r="N20" s="303"/>
      <c r="O20" s="303"/>
      <c r="P20" s="303"/>
      <c r="Q20" s="303"/>
      <c r="R20" s="303"/>
      <c r="S20" s="303"/>
      <c r="T20" s="303"/>
      <c r="U20" s="303"/>
      <c r="V20" s="303"/>
      <c r="W20" s="303"/>
    </row>
    <row r="21" ht="25" customHeight="1" spans="1:23">
      <c r="A21" s="14" t="s">
        <v>531</v>
      </c>
      <c r="B21" s="14" t="s">
        <v>553</v>
      </c>
      <c r="C21" s="14" t="s">
        <v>554</v>
      </c>
      <c r="D21" s="14" t="s">
        <v>84</v>
      </c>
      <c r="E21" s="300">
        <v>2120201</v>
      </c>
      <c r="F21" s="14" t="s">
        <v>555</v>
      </c>
      <c r="G21" s="14" t="s">
        <v>501</v>
      </c>
      <c r="H21" s="14" t="s">
        <v>502</v>
      </c>
      <c r="I21" s="303">
        <v>10000</v>
      </c>
      <c r="J21" s="303">
        <v>10000</v>
      </c>
      <c r="K21" s="303">
        <v>10000</v>
      </c>
      <c r="L21" s="303"/>
      <c r="M21" s="303"/>
      <c r="N21" s="303"/>
      <c r="O21" s="303"/>
      <c r="P21" s="303"/>
      <c r="Q21" s="303"/>
      <c r="R21" s="303"/>
      <c r="S21" s="303"/>
      <c r="T21" s="303"/>
      <c r="U21" s="303"/>
      <c r="V21" s="303"/>
      <c r="W21" s="303"/>
    </row>
    <row r="22" ht="25" customHeight="1" spans="1:23">
      <c r="A22" s="14" t="s">
        <v>531</v>
      </c>
      <c r="B22" s="14" t="s">
        <v>556</v>
      </c>
      <c r="C22" s="14" t="s">
        <v>557</v>
      </c>
      <c r="D22" s="14" t="s">
        <v>84</v>
      </c>
      <c r="E22" s="300">
        <v>2120399</v>
      </c>
      <c r="F22" s="14" t="s">
        <v>558</v>
      </c>
      <c r="G22" s="14" t="s">
        <v>501</v>
      </c>
      <c r="H22" s="14" t="s">
        <v>502</v>
      </c>
      <c r="I22" s="303">
        <v>14600</v>
      </c>
      <c r="J22" s="303">
        <v>14600</v>
      </c>
      <c r="K22" s="303">
        <v>14600</v>
      </c>
      <c r="L22" s="303"/>
      <c r="M22" s="303"/>
      <c r="N22" s="303"/>
      <c r="O22" s="303"/>
      <c r="P22" s="303"/>
      <c r="Q22" s="303"/>
      <c r="R22" s="303"/>
      <c r="S22" s="303"/>
      <c r="T22" s="303"/>
      <c r="U22" s="303"/>
      <c r="V22" s="303"/>
      <c r="W22" s="303"/>
    </row>
    <row r="23" ht="25" customHeight="1" spans="1:23">
      <c r="A23" s="14" t="s">
        <v>531</v>
      </c>
      <c r="B23" s="14" t="s">
        <v>556</v>
      </c>
      <c r="C23" s="14" t="s">
        <v>557</v>
      </c>
      <c r="D23" s="14" t="s">
        <v>84</v>
      </c>
      <c r="E23" s="300">
        <v>2120399</v>
      </c>
      <c r="F23" s="14" t="s">
        <v>558</v>
      </c>
      <c r="G23" s="14" t="s">
        <v>559</v>
      </c>
      <c r="H23" s="14" t="s">
        <v>560</v>
      </c>
      <c r="I23" s="303">
        <v>20000</v>
      </c>
      <c r="J23" s="303">
        <v>20000</v>
      </c>
      <c r="K23" s="303">
        <v>20000</v>
      </c>
      <c r="L23" s="303"/>
      <c r="M23" s="303"/>
      <c r="N23" s="303"/>
      <c r="O23" s="303"/>
      <c r="P23" s="303"/>
      <c r="Q23" s="303"/>
      <c r="R23" s="303"/>
      <c r="S23" s="303"/>
      <c r="T23" s="303"/>
      <c r="U23" s="303"/>
      <c r="V23" s="303"/>
      <c r="W23" s="303"/>
    </row>
    <row r="24" ht="25" customHeight="1" spans="1:23">
      <c r="A24" s="14" t="s">
        <v>531</v>
      </c>
      <c r="B24" s="14" t="s">
        <v>556</v>
      </c>
      <c r="C24" s="14" t="s">
        <v>557</v>
      </c>
      <c r="D24" s="14" t="s">
        <v>84</v>
      </c>
      <c r="E24" s="300">
        <v>2120399</v>
      </c>
      <c r="F24" s="14" t="s">
        <v>558</v>
      </c>
      <c r="G24" s="14" t="s">
        <v>561</v>
      </c>
      <c r="H24" s="14" t="s">
        <v>562</v>
      </c>
      <c r="I24" s="303">
        <v>36000</v>
      </c>
      <c r="J24" s="303">
        <v>36000</v>
      </c>
      <c r="K24" s="303">
        <v>36000</v>
      </c>
      <c r="L24" s="303"/>
      <c r="M24" s="303"/>
      <c r="N24" s="303"/>
      <c r="O24" s="303"/>
      <c r="P24" s="303"/>
      <c r="Q24" s="303"/>
      <c r="R24" s="303"/>
      <c r="S24" s="303"/>
      <c r="T24" s="303"/>
      <c r="U24" s="303"/>
      <c r="V24" s="303"/>
      <c r="W24" s="303"/>
    </row>
    <row r="25" ht="25" customHeight="1" spans="1:23">
      <c r="A25" s="14" t="s">
        <v>531</v>
      </c>
      <c r="B25" s="14" t="s">
        <v>556</v>
      </c>
      <c r="C25" s="14" t="s">
        <v>557</v>
      </c>
      <c r="D25" s="14" t="s">
        <v>84</v>
      </c>
      <c r="E25" s="300">
        <v>2120399</v>
      </c>
      <c r="F25" s="14" t="s">
        <v>558</v>
      </c>
      <c r="G25" s="14" t="s">
        <v>535</v>
      </c>
      <c r="H25" s="14" t="s">
        <v>536</v>
      </c>
      <c r="I25" s="303">
        <v>12000</v>
      </c>
      <c r="J25" s="303">
        <v>12000</v>
      </c>
      <c r="K25" s="303">
        <v>12000</v>
      </c>
      <c r="L25" s="303"/>
      <c r="M25" s="303"/>
      <c r="N25" s="303"/>
      <c r="O25" s="303"/>
      <c r="P25" s="303"/>
      <c r="Q25" s="303"/>
      <c r="R25" s="303"/>
      <c r="S25" s="303"/>
      <c r="T25" s="303"/>
      <c r="U25" s="303"/>
      <c r="V25" s="303"/>
      <c r="W25" s="303"/>
    </row>
    <row r="26" ht="25" customHeight="1" spans="1:23">
      <c r="A26" s="14" t="s">
        <v>531</v>
      </c>
      <c r="B26" s="14" t="s">
        <v>556</v>
      </c>
      <c r="C26" s="14" t="s">
        <v>557</v>
      </c>
      <c r="D26" s="14" t="s">
        <v>84</v>
      </c>
      <c r="E26" s="300">
        <v>2120399</v>
      </c>
      <c r="F26" s="14" t="s">
        <v>558</v>
      </c>
      <c r="G26" s="14" t="s">
        <v>497</v>
      </c>
      <c r="H26" s="14" t="s">
        <v>498</v>
      </c>
      <c r="I26" s="303">
        <v>199200</v>
      </c>
      <c r="J26" s="303">
        <v>199200</v>
      </c>
      <c r="K26" s="303">
        <v>199200</v>
      </c>
      <c r="L26" s="303"/>
      <c r="M26" s="303"/>
      <c r="N26" s="303"/>
      <c r="O26" s="303"/>
      <c r="P26" s="303"/>
      <c r="Q26" s="303"/>
      <c r="R26" s="303"/>
      <c r="S26" s="303"/>
      <c r="T26" s="303"/>
      <c r="U26" s="303"/>
      <c r="V26" s="303"/>
      <c r="W26" s="303"/>
    </row>
    <row r="27" ht="25" customHeight="1" spans="1:23">
      <c r="A27" s="14" t="s">
        <v>531</v>
      </c>
      <c r="B27" s="14" t="s">
        <v>563</v>
      </c>
      <c r="C27" s="14" t="s">
        <v>564</v>
      </c>
      <c r="D27" s="14" t="s">
        <v>84</v>
      </c>
      <c r="E27" s="300">
        <v>2120201</v>
      </c>
      <c r="F27" s="14" t="s">
        <v>555</v>
      </c>
      <c r="G27" s="14" t="s">
        <v>535</v>
      </c>
      <c r="H27" s="14" t="s">
        <v>536</v>
      </c>
      <c r="I27" s="303">
        <v>1250000</v>
      </c>
      <c r="J27" s="303">
        <v>1250000</v>
      </c>
      <c r="K27" s="303">
        <v>1250000</v>
      </c>
      <c r="L27" s="303"/>
      <c r="M27" s="303"/>
      <c r="N27" s="303"/>
      <c r="O27" s="303"/>
      <c r="P27" s="303"/>
      <c r="Q27" s="303"/>
      <c r="R27" s="303"/>
      <c r="S27" s="303"/>
      <c r="T27" s="303"/>
      <c r="U27" s="303"/>
      <c r="V27" s="303"/>
      <c r="W27" s="303"/>
    </row>
    <row r="28" ht="25" customHeight="1" spans="1:23">
      <c r="A28" s="14" t="s">
        <v>531</v>
      </c>
      <c r="B28" s="14" t="s">
        <v>565</v>
      </c>
      <c r="C28" s="14" t="s">
        <v>566</v>
      </c>
      <c r="D28" s="14" t="s">
        <v>84</v>
      </c>
      <c r="E28" s="300">
        <v>2080208</v>
      </c>
      <c r="F28" s="14" t="s">
        <v>567</v>
      </c>
      <c r="G28" s="14" t="s">
        <v>488</v>
      </c>
      <c r="H28" s="14" t="s">
        <v>489</v>
      </c>
      <c r="I28" s="303">
        <v>120000</v>
      </c>
      <c r="J28" s="303">
        <v>120000</v>
      </c>
      <c r="K28" s="303">
        <v>120000</v>
      </c>
      <c r="L28" s="303"/>
      <c r="M28" s="303"/>
      <c r="N28" s="303"/>
      <c r="O28" s="303"/>
      <c r="P28" s="303"/>
      <c r="Q28" s="303"/>
      <c r="R28" s="303"/>
      <c r="S28" s="303"/>
      <c r="T28" s="303"/>
      <c r="U28" s="303"/>
      <c r="V28" s="303"/>
      <c r="W28" s="303"/>
    </row>
    <row r="29" ht="25" customHeight="1" spans="1:23">
      <c r="A29" s="14" t="s">
        <v>531</v>
      </c>
      <c r="B29" s="14" t="s">
        <v>568</v>
      </c>
      <c r="C29" s="14" t="s">
        <v>569</v>
      </c>
      <c r="D29" s="14" t="s">
        <v>84</v>
      </c>
      <c r="E29" s="300">
        <v>2080208</v>
      </c>
      <c r="F29" s="14" t="s">
        <v>567</v>
      </c>
      <c r="G29" s="14" t="s">
        <v>488</v>
      </c>
      <c r="H29" s="14" t="s">
        <v>489</v>
      </c>
      <c r="I29" s="303">
        <v>60000</v>
      </c>
      <c r="J29" s="303">
        <v>60000</v>
      </c>
      <c r="K29" s="303">
        <v>60000</v>
      </c>
      <c r="L29" s="303"/>
      <c r="M29" s="303"/>
      <c r="N29" s="303"/>
      <c r="O29" s="303"/>
      <c r="P29" s="303"/>
      <c r="Q29" s="303"/>
      <c r="R29" s="303"/>
      <c r="S29" s="303"/>
      <c r="T29" s="303"/>
      <c r="U29" s="303"/>
      <c r="V29" s="303"/>
      <c r="W29" s="303"/>
    </row>
    <row r="30" ht="25" customHeight="1" spans="1:23">
      <c r="A30" s="14" t="s">
        <v>531</v>
      </c>
      <c r="B30" s="14" t="s">
        <v>570</v>
      </c>
      <c r="C30" s="14" t="s">
        <v>571</v>
      </c>
      <c r="D30" s="14" t="s">
        <v>84</v>
      </c>
      <c r="E30" s="300">
        <v>2120399</v>
      </c>
      <c r="F30" s="14" t="s">
        <v>558</v>
      </c>
      <c r="G30" s="14" t="s">
        <v>535</v>
      </c>
      <c r="H30" s="14" t="s">
        <v>536</v>
      </c>
      <c r="I30" s="303">
        <v>300000</v>
      </c>
      <c r="J30" s="303">
        <v>300000</v>
      </c>
      <c r="K30" s="303">
        <v>300000</v>
      </c>
      <c r="L30" s="303"/>
      <c r="M30" s="303"/>
      <c r="N30" s="303"/>
      <c r="O30" s="303"/>
      <c r="P30" s="303"/>
      <c r="Q30" s="303"/>
      <c r="R30" s="303"/>
      <c r="S30" s="303"/>
      <c r="T30" s="303"/>
      <c r="U30" s="303"/>
      <c r="V30" s="303"/>
      <c r="W30" s="303"/>
    </row>
    <row r="31" ht="25" customHeight="1" spans="1:23">
      <c r="A31" s="14" t="s">
        <v>531</v>
      </c>
      <c r="B31" s="14" t="s">
        <v>572</v>
      </c>
      <c r="C31" s="14" t="s">
        <v>573</v>
      </c>
      <c r="D31" s="14" t="s">
        <v>84</v>
      </c>
      <c r="E31" s="300">
        <v>2120501</v>
      </c>
      <c r="F31" s="14" t="s">
        <v>574</v>
      </c>
      <c r="G31" s="14" t="s">
        <v>575</v>
      </c>
      <c r="H31" s="14" t="s">
        <v>576</v>
      </c>
      <c r="I31" s="303">
        <v>45000</v>
      </c>
      <c r="J31" s="303">
        <v>45000</v>
      </c>
      <c r="K31" s="303">
        <v>45000</v>
      </c>
      <c r="L31" s="303"/>
      <c r="M31" s="303"/>
      <c r="N31" s="303"/>
      <c r="O31" s="303"/>
      <c r="P31" s="303"/>
      <c r="Q31" s="303"/>
      <c r="R31" s="303"/>
      <c r="S31" s="303"/>
      <c r="T31" s="303"/>
      <c r="U31" s="303"/>
      <c r="V31" s="303"/>
      <c r="W31" s="303"/>
    </row>
    <row r="32" ht="25" customHeight="1" spans="1:23">
      <c r="A32" s="14" t="s">
        <v>531</v>
      </c>
      <c r="B32" s="14" t="s">
        <v>572</v>
      </c>
      <c r="C32" s="14" t="s">
        <v>573</v>
      </c>
      <c r="D32" s="14" t="s">
        <v>84</v>
      </c>
      <c r="E32" s="300">
        <v>2120501</v>
      </c>
      <c r="F32" s="14" t="s">
        <v>574</v>
      </c>
      <c r="G32" s="14" t="s">
        <v>539</v>
      </c>
      <c r="H32" s="14" t="s">
        <v>540</v>
      </c>
      <c r="I32" s="303">
        <v>1593600</v>
      </c>
      <c r="J32" s="303">
        <v>1593600</v>
      </c>
      <c r="K32" s="303">
        <v>1593600</v>
      </c>
      <c r="L32" s="303"/>
      <c r="M32" s="303"/>
      <c r="N32" s="303"/>
      <c r="O32" s="303"/>
      <c r="P32" s="303"/>
      <c r="Q32" s="303"/>
      <c r="R32" s="303"/>
      <c r="S32" s="303"/>
      <c r="T32" s="303"/>
      <c r="U32" s="303"/>
      <c r="V32" s="303"/>
      <c r="W32" s="303"/>
    </row>
    <row r="33" ht="25" customHeight="1" spans="1:23">
      <c r="A33" s="14" t="s">
        <v>531</v>
      </c>
      <c r="B33" s="14" t="s">
        <v>572</v>
      </c>
      <c r="C33" s="14" t="s">
        <v>573</v>
      </c>
      <c r="D33" s="14" t="s">
        <v>84</v>
      </c>
      <c r="E33" s="300">
        <v>2120501</v>
      </c>
      <c r="F33" s="14" t="s">
        <v>574</v>
      </c>
      <c r="G33" s="14" t="s">
        <v>577</v>
      </c>
      <c r="H33" s="14" t="s">
        <v>578</v>
      </c>
      <c r="I33" s="303">
        <v>550000</v>
      </c>
      <c r="J33" s="303">
        <v>550000</v>
      </c>
      <c r="K33" s="303">
        <v>550000</v>
      </c>
      <c r="L33" s="303"/>
      <c r="M33" s="303"/>
      <c r="N33" s="303"/>
      <c r="O33" s="303"/>
      <c r="P33" s="303"/>
      <c r="Q33" s="303"/>
      <c r="R33" s="303"/>
      <c r="S33" s="303"/>
      <c r="T33" s="303"/>
      <c r="U33" s="303"/>
      <c r="V33" s="303"/>
      <c r="W33" s="303"/>
    </row>
    <row r="34" ht="25" customHeight="1" spans="1:23">
      <c r="A34" s="14" t="s">
        <v>531</v>
      </c>
      <c r="B34" s="14" t="s">
        <v>579</v>
      </c>
      <c r="C34" s="14" t="s">
        <v>580</v>
      </c>
      <c r="D34" s="14" t="s">
        <v>84</v>
      </c>
      <c r="E34" s="300">
        <v>2013899</v>
      </c>
      <c r="F34" s="14" t="s">
        <v>581</v>
      </c>
      <c r="G34" s="14" t="s">
        <v>501</v>
      </c>
      <c r="H34" s="14" t="s">
        <v>502</v>
      </c>
      <c r="I34" s="303">
        <v>20000</v>
      </c>
      <c r="J34" s="303">
        <v>20000</v>
      </c>
      <c r="K34" s="303">
        <v>20000</v>
      </c>
      <c r="L34" s="303"/>
      <c r="M34" s="303"/>
      <c r="N34" s="303"/>
      <c r="O34" s="303"/>
      <c r="P34" s="303"/>
      <c r="Q34" s="303"/>
      <c r="R34" s="303"/>
      <c r="S34" s="303"/>
      <c r="T34" s="303"/>
      <c r="U34" s="303"/>
      <c r="V34" s="303"/>
      <c r="W34" s="303"/>
    </row>
    <row r="35" ht="25" customHeight="1" spans="1:23">
      <c r="A35" s="14" t="s">
        <v>531</v>
      </c>
      <c r="B35" s="14" t="s">
        <v>582</v>
      </c>
      <c r="C35" s="14" t="s">
        <v>583</v>
      </c>
      <c r="D35" s="14" t="s">
        <v>84</v>
      </c>
      <c r="E35" s="300">
        <v>2299999</v>
      </c>
      <c r="F35" s="14" t="s">
        <v>95</v>
      </c>
      <c r="G35" s="14" t="s">
        <v>501</v>
      </c>
      <c r="H35" s="14" t="s">
        <v>502</v>
      </c>
      <c r="I35" s="303">
        <v>2000000</v>
      </c>
      <c r="J35" s="303">
        <v>2000000</v>
      </c>
      <c r="K35" s="303">
        <v>2000000</v>
      </c>
      <c r="L35" s="303"/>
      <c r="M35" s="303"/>
      <c r="N35" s="303"/>
      <c r="O35" s="303"/>
      <c r="P35" s="303"/>
      <c r="Q35" s="303"/>
      <c r="R35" s="303"/>
      <c r="S35" s="303"/>
      <c r="T35" s="303"/>
      <c r="U35" s="303"/>
      <c r="V35" s="303"/>
      <c r="W35" s="303"/>
    </row>
    <row r="36" ht="25" customHeight="1" spans="1:23">
      <c r="A36" s="14" t="s">
        <v>531</v>
      </c>
      <c r="B36" s="14" t="s">
        <v>584</v>
      </c>
      <c r="C36" s="14" t="s">
        <v>585</v>
      </c>
      <c r="D36" s="14" t="s">
        <v>84</v>
      </c>
      <c r="E36" s="300">
        <v>2010399</v>
      </c>
      <c r="F36" s="14" t="s">
        <v>586</v>
      </c>
      <c r="G36" s="14" t="s">
        <v>501</v>
      </c>
      <c r="H36" s="14" t="s">
        <v>502</v>
      </c>
      <c r="I36" s="303">
        <v>40000</v>
      </c>
      <c r="J36" s="303">
        <v>40000</v>
      </c>
      <c r="K36" s="303">
        <v>40000</v>
      </c>
      <c r="L36" s="303"/>
      <c r="M36" s="303"/>
      <c r="N36" s="303"/>
      <c r="O36" s="303"/>
      <c r="P36" s="303"/>
      <c r="Q36" s="303"/>
      <c r="R36" s="303"/>
      <c r="S36" s="303"/>
      <c r="T36" s="303"/>
      <c r="U36" s="303"/>
      <c r="V36" s="303"/>
      <c r="W36" s="303"/>
    </row>
    <row r="37" ht="25" customHeight="1" spans="1:23">
      <c r="A37" s="14" t="s">
        <v>531</v>
      </c>
      <c r="B37" s="14" t="s">
        <v>584</v>
      </c>
      <c r="C37" s="14" t="s">
        <v>585</v>
      </c>
      <c r="D37" s="14" t="s">
        <v>84</v>
      </c>
      <c r="E37" s="300">
        <v>2010399</v>
      </c>
      <c r="F37" s="14" t="s">
        <v>586</v>
      </c>
      <c r="G37" s="14" t="s">
        <v>507</v>
      </c>
      <c r="H37" s="14" t="s">
        <v>508</v>
      </c>
      <c r="I37" s="303">
        <v>10000</v>
      </c>
      <c r="J37" s="303">
        <v>10000</v>
      </c>
      <c r="K37" s="303">
        <v>10000</v>
      </c>
      <c r="L37" s="303"/>
      <c r="M37" s="303"/>
      <c r="N37" s="303"/>
      <c r="O37" s="303"/>
      <c r="P37" s="303"/>
      <c r="Q37" s="303"/>
      <c r="R37" s="303"/>
      <c r="S37" s="303"/>
      <c r="T37" s="303"/>
      <c r="U37" s="303"/>
      <c r="V37" s="303"/>
      <c r="W37" s="303"/>
    </row>
    <row r="38" ht="25" customHeight="1" spans="1:23">
      <c r="A38" s="14" t="s">
        <v>531</v>
      </c>
      <c r="B38" s="14" t="s">
        <v>587</v>
      </c>
      <c r="C38" s="14" t="s">
        <v>588</v>
      </c>
      <c r="D38" s="14" t="s">
        <v>84</v>
      </c>
      <c r="E38" s="300">
        <v>2130122</v>
      </c>
      <c r="F38" s="14" t="s">
        <v>589</v>
      </c>
      <c r="G38" s="14" t="s">
        <v>488</v>
      </c>
      <c r="H38" s="14" t="s">
        <v>489</v>
      </c>
      <c r="I38" s="303">
        <v>80000</v>
      </c>
      <c r="J38" s="303">
        <v>80000</v>
      </c>
      <c r="K38" s="303">
        <v>80000</v>
      </c>
      <c r="L38" s="303"/>
      <c r="M38" s="303"/>
      <c r="N38" s="303"/>
      <c r="O38" s="303"/>
      <c r="P38" s="303"/>
      <c r="Q38" s="303"/>
      <c r="R38" s="303"/>
      <c r="S38" s="303"/>
      <c r="T38" s="303"/>
      <c r="U38" s="303"/>
      <c r="V38" s="303"/>
      <c r="W38" s="303"/>
    </row>
    <row r="39" ht="25" customHeight="1" spans="1:23">
      <c r="A39" s="14" t="s">
        <v>531</v>
      </c>
      <c r="B39" s="14" t="s">
        <v>590</v>
      </c>
      <c r="C39" s="14" t="s">
        <v>591</v>
      </c>
      <c r="D39" s="14" t="s">
        <v>84</v>
      </c>
      <c r="E39" s="300">
        <v>2040299</v>
      </c>
      <c r="F39" s="14" t="s">
        <v>592</v>
      </c>
      <c r="G39" s="14" t="s">
        <v>501</v>
      </c>
      <c r="H39" s="14" t="s">
        <v>502</v>
      </c>
      <c r="I39" s="303">
        <v>40000</v>
      </c>
      <c r="J39" s="303">
        <v>40000</v>
      </c>
      <c r="K39" s="303">
        <v>40000</v>
      </c>
      <c r="L39" s="303"/>
      <c r="M39" s="303"/>
      <c r="N39" s="303"/>
      <c r="O39" s="303"/>
      <c r="P39" s="303"/>
      <c r="Q39" s="303"/>
      <c r="R39" s="303"/>
      <c r="S39" s="303"/>
      <c r="T39" s="303"/>
      <c r="U39" s="303"/>
      <c r="V39" s="303"/>
      <c r="W39" s="303"/>
    </row>
    <row r="40" ht="25" customHeight="1" spans="1:23">
      <c r="A40" s="14" t="s">
        <v>531</v>
      </c>
      <c r="B40" s="14" t="s">
        <v>590</v>
      </c>
      <c r="C40" s="14" t="s">
        <v>591</v>
      </c>
      <c r="D40" s="14" t="s">
        <v>84</v>
      </c>
      <c r="E40" s="300">
        <v>2040299</v>
      </c>
      <c r="F40" s="14" t="s">
        <v>592</v>
      </c>
      <c r="G40" s="14" t="s">
        <v>539</v>
      </c>
      <c r="H40" s="14" t="s">
        <v>540</v>
      </c>
      <c r="I40" s="303">
        <v>43200</v>
      </c>
      <c r="J40" s="303">
        <v>43200</v>
      </c>
      <c r="K40" s="303">
        <v>43200</v>
      </c>
      <c r="L40" s="303"/>
      <c r="M40" s="303"/>
      <c r="N40" s="303"/>
      <c r="O40" s="303"/>
      <c r="P40" s="303"/>
      <c r="Q40" s="303"/>
      <c r="R40" s="303"/>
      <c r="S40" s="303"/>
      <c r="T40" s="303"/>
      <c r="U40" s="303"/>
      <c r="V40" s="303"/>
      <c r="W40" s="303"/>
    </row>
    <row r="41" ht="25" customHeight="1" spans="1:23">
      <c r="A41" s="14" t="s">
        <v>531</v>
      </c>
      <c r="B41" s="14" t="s">
        <v>593</v>
      </c>
      <c r="C41" s="14" t="s">
        <v>594</v>
      </c>
      <c r="D41" s="14" t="s">
        <v>84</v>
      </c>
      <c r="E41" s="300">
        <v>2012906</v>
      </c>
      <c r="F41" s="14" t="s">
        <v>595</v>
      </c>
      <c r="G41" s="14" t="s">
        <v>515</v>
      </c>
      <c r="H41" s="14" t="s">
        <v>514</v>
      </c>
      <c r="I41" s="303">
        <v>260000</v>
      </c>
      <c r="J41" s="303">
        <v>260000</v>
      </c>
      <c r="K41" s="303">
        <v>260000</v>
      </c>
      <c r="L41" s="303"/>
      <c r="M41" s="303"/>
      <c r="N41" s="303"/>
      <c r="O41" s="303"/>
      <c r="P41" s="303"/>
      <c r="Q41" s="303"/>
      <c r="R41" s="303"/>
      <c r="S41" s="303"/>
      <c r="T41" s="303"/>
      <c r="U41" s="303"/>
      <c r="V41" s="303"/>
      <c r="W41" s="303"/>
    </row>
    <row r="42" ht="25" customHeight="1" spans="1:23">
      <c r="A42" s="14" t="s">
        <v>531</v>
      </c>
      <c r="B42" s="14" t="s">
        <v>596</v>
      </c>
      <c r="C42" s="14" t="s">
        <v>597</v>
      </c>
      <c r="D42" s="14" t="s">
        <v>84</v>
      </c>
      <c r="E42" s="300">
        <v>2240106</v>
      </c>
      <c r="F42" s="14" t="s">
        <v>598</v>
      </c>
      <c r="G42" s="14" t="s">
        <v>501</v>
      </c>
      <c r="H42" s="14" t="s">
        <v>502</v>
      </c>
      <c r="I42" s="303">
        <v>60000</v>
      </c>
      <c r="J42" s="303">
        <v>60000</v>
      </c>
      <c r="K42" s="303">
        <v>60000</v>
      </c>
      <c r="L42" s="303"/>
      <c r="M42" s="303"/>
      <c r="N42" s="303"/>
      <c r="O42" s="303"/>
      <c r="P42" s="303"/>
      <c r="Q42" s="303"/>
      <c r="R42" s="303"/>
      <c r="S42" s="303"/>
      <c r="T42" s="303"/>
      <c r="U42" s="303"/>
      <c r="V42" s="303"/>
      <c r="W42" s="303"/>
    </row>
    <row r="43" ht="25" customHeight="1" spans="1:23">
      <c r="A43" s="14" t="s">
        <v>531</v>
      </c>
      <c r="B43" s="14" t="s">
        <v>596</v>
      </c>
      <c r="C43" s="14" t="s">
        <v>597</v>
      </c>
      <c r="D43" s="14" t="s">
        <v>84</v>
      </c>
      <c r="E43" s="300">
        <v>2240106</v>
      </c>
      <c r="F43" s="14" t="s">
        <v>598</v>
      </c>
      <c r="G43" s="14" t="s">
        <v>539</v>
      </c>
      <c r="H43" s="14" t="s">
        <v>540</v>
      </c>
      <c r="I43" s="303">
        <v>70000</v>
      </c>
      <c r="J43" s="303">
        <v>70000</v>
      </c>
      <c r="K43" s="303">
        <v>70000</v>
      </c>
      <c r="L43" s="303"/>
      <c r="M43" s="303"/>
      <c r="N43" s="303"/>
      <c r="O43" s="303"/>
      <c r="P43" s="303"/>
      <c r="Q43" s="303"/>
      <c r="R43" s="303"/>
      <c r="S43" s="303"/>
      <c r="T43" s="303"/>
      <c r="U43" s="303"/>
      <c r="V43" s="303"/>
      <c r="W43" s="303"/>
    </row>
    <row r="44" ht="25" customHeight="1" spans="1:23">
      <c r="A44" s="14" t="s">
        <v>531</v>
      </c>
      <c r="B44" s="14" t="s">
        <v>596</v>
      </c>
      <c r="C44" s="14" t="s">
        <v>597</v>
      </c>
      <c r="D44" s="14" t="s">
        <v>84</v>
      </c>
      <c r="E44" s="300">
        <v>2240106</v>
      </c>
      <c r="F44" s="14" t="s">
        <v>598</v>
      </c>
      <c r="G44" s="14" t="s">
        <v>493</v>
      </c>
      <c r="H44" s="14" t="s">
        <v>494</v>
      </c>
      <c r="I44" s="303">
        <v>5000</v>
      </c>
      <c r="J44" s="303">
        <v>5000</v>
      </c>
      <c r="K44" s="303">
        <v>5000</v>
      </c>
      <c r="L44" s="303"/>
      <c r="M44" s="303"/>
      <c r="N44" s="303"/>
      <c r="O44" s="303"/>
      <c r="P44" s="303"/>
      <c r="Q44" s="303"/>
      <c r="R44" s="303"/>
      <c r="S44" s="303"/>
      <c r="T44" s="303"/>
      <c r="U44" s="303"/>
      <c r="V44" s="303"/>
      <c r="W44" s="303"/>
    </row>
    <row r="45" ht="25" customHeight="1" spans="1:23">
      <c r="A45" s="14" t="s">
        <v>531</v>
      </c>
      <c r="B45" s="14" t="s">
        <v>596</v>
      </c>
      <c r="C45" s="14" t="s">
        <v>597</v>
      </c>
      <c r="D45" s="14" t="s">
        <v>84</v>
      </c>
      <c r="E45" s="300">
        <v>2240109</v>
      </c>
      <c r="F45" s="14" t="s">
        <v>599</v>
      </c>
      <c r="G45" s="14" t="s">
        <v>501</v>
      </c>
      <c r="H45" s="14" t="s">
        <v>502</v>
      </c>
      <c r="I45" s="303">
        <v>15000</v>
      </c>
      <c r="J45" s="303">
        <v>15000</v>
      </c>
      <c r="K45" s="303">
        <v>15000</v>
      </c>
      <c r="L45" s="303"/>
      <c r="M45" s="303"/>
      <c r="N45" s="303"/>
      <c r="O45" s="303"/>
      <c r="P45" s="303"/>
      <c r="Q45" s="303"/>
      <c r="R45" s="303"/>
      <c r="S45" s="303"/>
      <c r="T45" s="303"/>
      <c r="U45" s="303"/>
      <c r="V45" s="303"/>
      <c r="W45" s="303"/>
    </row>
    <row r="46" ht="25" customHeight="1" spans="1:23">
      <c r="A46" s="14" t="s">
        <v>531</v>
      </c>
      <c r="B46" s="14" t="s">
        <v>600</v>
      </c>
      <c r="C46" s="14" t="s">
        <v>601</v>
      </c>
      <c r="D46" s="14" t="s">
        <v>84</v>
      </c>
      <c r="E46" s="300">
        <v>2040602</v>
      </c>
      <c r="F46" s="14" t="s">
        <v>602</v>
      </c>
      <c r="G46" s="14" t="s">
        <v>501</v>
      </c>
      <c r="H46" s="14" t="s">
        <v>502</v>
      </c>
      <c r="I46" s="303">
        <v>3000</v>
      </c>
      <c r="J46" s="303">
        <v>3000</v>
      </c>
      <c r="K46" s="303">
        <v>3000</v>
      </c>
      <c r="L46" s="303"/>
      <c r="M46" s="303"/>
      <c r="N46" s="303"/>
      <c r="O46" s="303"/>
      <c r="P46" s="303"/>
      <c r="Q46" s="303"/>
      <c r="R46" s="303"/>
      <c r="S46" s="303"/>
      <c r="T46" s="303"/>
      <c r="U46" s="303"/>
      <c r="V46" s="303"/>
      <c r="W46" s="303"/>
    </row>
    <row r="47" ht="25" customHeight="1" spans="1:23">
      <c r="A47" s="14" t="s">
        <v>531</v>
      </c>
      <c r="B47" s="14" t="s">
        <v>600</v>
      </c>
      <c r="C47" s="14" t="s">
        <v>601</v>
      </c>
      <c r="D47" s="14" t="s">
        <v>84</v>
      </c>
      <c r="E47" s="300">
        <v>2040602</v>
      </c>
      <c r="F47" s="14" t="s">
        <v>602</v>
      </c>
      <c r="G47" s="14" t="s">
        <v>535</v>
      </c>
      <c r="H47" s="14" t="s">
        <v>536</v>
      </c>
      <c r="I47" s="303">
        <v>4000</v>
      </c>
      <c r="J47" s="303">
        <v>4000</v>
      </c>
      <c r="K47" s="303">
        <v>4000</v>
      </c>
      <c r="L47" s="303"/>
      <c r="M47" s="303"/>
      <c r="N47" s="303"/>
      <c r="O47" s="303"/>
      <c r="P47" s="303"/>
      <c r="Q47" s="303"/>
      <c r="R47" s="303"/>
      <c r="S47" s="303"/>
      <c r="T47" s="303"/>
      <c r="U47" s="303"/>
      <c r="V47" s="303"/>
      <c r="W47" s="303"/>
    </row>
    <row r="48" ht="25" customHeight="1" spans="1:23">
      <c r="A48" s="14" t="s">
        <v>531</v>
      </c>
      <c r="B48" s="14" t="s">
        <v>600</v>
      </c>
      <c r="C48" s="14" t="s">
        <v>601</v>
      </c>
      <c r="D48" s="14" t="s">
        <v>84</v>
      </c>
      <c r="E48" s="300">
        <v>2040605</v>
      </c>
      <c r="F48" s="14" t="s">
        <v>603</v>
      </c>
      <c r="G48" s="14" t="s">
        <v>501</v>
      </c>
      <c r="H48" s="14" t="s">
        <v>502</v>
      </c>
      <c r="I48" s="303">
        <v>3000</v>
      </c>
      <c r="J48" s="303">
        <v>3000</v>
      </c>
      <c r="K48" s="303">
        <v>3000</v>
      </c>
      <c r="L48" s="303"/>
      <c r="M48" s="303"/>
      <c r="N48" s="303"/>
      <c r="O48" s="303"/>
      <c r="P48" s="303"/>
      <c r="Q48" s="303"/>
      <c r="R48" s="303"/>
      <c r="S48" s="303"/>
      <c r="T48" s="303"/>
      <c r="U48" s="303"/>
      <c r="V48" s="303"/>
      <c r="W48" s="303"/>
    </row>
    <row r="49" ht="25" customHeight="1" spans="1:23">
      <c r="A49" s="14" t="s">
        <v>531</v>
      </c>
      <c r="B49" s="14" t="s">
        <v>600</v>
      </c>
      <c r="C49" s="14" t="s">
        <v>601</v>
      </c>
      <c r="D49" s="14" t="s">
        <v>84</v>
      </c>
      <c r="E49" s="300">
        <v>2040605</v>
      </c>
      <c r="F49" s="14" t="s">
        <v>603</v>
      </c>
      <c r="G49" s="14" t="s">
        <v>604</v>
      </c>
      <c r="H49" s="14" t="s">
        <v>605</v>
      </c>
      <c r="I49" s="303">
        <v>7000</v>
      </c>
      <c r="J49" s="303">
        <v>7000</v>
      </c>
      <c r="K49" s="303">
        <v>7000</v>
      </c>
      <c r="L49" s="303"/>
      <c r="M49" s="303"/>
      <c r="N49" s="303"/>
      <c r="O49" s="303"/>
      <c r="P49" s="303"/>
      <c r="Q49" s="303"/>
      <c r="R49" s="303"/>
      <c r="S49" s="303"/>
      <c r="T49" s="303"/>
      <c r="U49" s="303"/>
      <c r="V49" s="303"/>
      <c r="W49" s="303"/>
    </row>
    <row r="50" ht="25" customHeight="1" spans="1:23">
      <c r="A50" s="14" t="s">
        <v>531</v>
      </c>
      <c r="B50" s="14" t="s">
        <v>600</v>
      </c>
      <c r="C50" s="14" t="s">
        <v>601</v>
      </c>
      <c r="D50" s="14" t="s">
        <v>84</v>
      </c>
      <c r="E50" s="300">
        <v>2040605</v>
      </c>
      <c r="F50" s="14" t="s">
        <v>603</v>
      </c>
      <c r="G50" s="14" t="s">
        <v>507</v>
      </c>
      <c r="H50" s="14" t="s">
        <v>508</v>
      </c>
      <c r="I50" s="303">
        <v>3000</v>
      </c>
      <c r="J50" s="303">
        <v>3000</v>
      </c>
      <c r="K50" s="303">
        <v>3000</v>
      </c>
      <c r="L50" s="303"/>
      <c r="M50" s="303"/>
      <c r="N50" s="303"/>
      <c r="O50" s="303"/>
      <c r="P50" s="303"/>
      <c r="Q50" s="303"/>
      <c r="R50" s="303"/>
      <c r="S50" s="303"/>
      <c r="T50" s="303"/>
      <c r="U50" s="303"/>
      <c r="V50" s="303"/>
      <c r="W50" s="303"/>
    </row>
    <row r="51" ht="25" customHeight="1" spans="1:23">
      <c r="A51" s="14" t="s">
        <v>531</v>
      </c>
      <c r="B51" s="14" t="s">
        <v>606</v>
      </c>
      <c r="C51" s="14" t="s">
        <v>607</v>
      </c>
      <c r="D51" s="14" t="s">
        <v>84</v>
      </c>
      <c r="E51" s="300">
        <v>2082102</v>
      </c>
      <c r="F51" s="14" t="s">
        <v>608</v>
      </c>
      <c r="G51" s="14" t="s">
        <v>501</v>
      </c>
      <c r="H51" s="14" t="s">
        <v>502</v>
      </c>
      <c r="I51" s="303">
        <v>10000</v>
      </c>
      <c r="J51" s="303">
        <v>10000</v>
      </c>
      <c r="K51" s="303">
        <v>10000</v>
      </c>
      <c r="L51" s="303"/>
      <c r="M51" s="303"/>
      <c r="N51" s="303"/>
      <c r="O51" s="303"/>
      <c r="P51" s="303"/>
      <c r="Q51" s="303"/>
      <c r="R51" s="303"/>
      <c r="S51" s="303"/>
      <c r="T51" s="303"/>
      <c r="U51" s="303"/>
      <c r="V51" s="303"/>
      <c r="W51" s="303"/>
    </row>
    <row r="52" ht="25" customHeight="1" spans="1:23">
      <c r="A52" s="14" t="s">
        <v>531</v>
      </c>
      <c r="B52" s="14" t="s">
        <v>606</v>
      </c>
      <c r="C52" s="14" t="s">
        <v>607</v>
      </c>
      <c r="D52" s="14" t="s">
        <v>84</v>
      </c>
      <c r="E52" s="300">
        <v>2082102</v>
      </c>
      <c r="F52" s="14" t="s">
        <v>608</v>
      </c>
      <c r="G52" s="14" t="s">
        <v>535</v>
      </c>
      <c r="H52" s="14" t="s">
        <v>536</v>
      </c>
      <c r="I52" s="303">
        <v>20800</v>
      </c>
      <c r="J52" s="303">
        <v>20800</v>
      </c>
      <c r="K52" s="303">
        <v>20800</v>
      </c>
      <c r="L52" s="303"/>
      <c r="M52" s="303"/>
      <c r="N52" s="303"/>
      <c r="O52" s="303"/>
      <c r="P52" s="303"/>
      <c r="Q52" s="303"/>
      <c r="R52" s="303"/>
      <c r="S52" s="303"/>
      <c r="T52" s="303"/>
      <c r="U52" s="303"/>
      <c r="V52" s="303"/>
      <c r="W52" s="303"/>
    </row>
    <row r="53" ht="25" customHeight="1" spans="1:23">
      <c r="A53" s="14" t="s">
        <v>531</v>
      </c>
      <c r="B53" s="14" t="s">
        <v>606</v>
      </c>
      <c r="C53" s="14" t="s">
        <v>607</v>
      </c>
      <c r="D53" s="14" t="s">
        <v>84</v>
      </c>
      <c r="E53" s="300">
        <v>2082102</v>
      </c>
      <c r="F53" s="14" t="s">
        <v>608</v>
      </c>
      <c r="G53" s="14" t="s">
        <v>539</v>
      </c>
      <c r="H53" s="14" t="s">
        <v>540</v>
      </c>
      <c r="I53" s="303">
        <v>24000</v>
      </c>
      <c r="J53" s="303">
        <v>24000</v>
      </c>
      <c r="K53" s="303">
        <v>24000</v>
      </c>
      <c r="L53" s="303"/>
      <c r="M53" s="303"/>
      <c r="N53" s="303"/>
      <c r="O53" s="303"/>
      <c r="P53" s="303"/>
      <c r="Q53" s="303"/>
      <c r="R53" s="303"/>
      <c r="S53" s="303"/>
      <c r="T53" s="303"/>
      <c r="U53" s="303"/>
      <c r="V53" s="303"/>
      <c r="W53" s="303"/>
    </row>
    <row r="54" ht="25" customHeight="1" spans="1:23">
      <c r="A54" s="14" t="s">
        <v>531</v>
      </c>
      <c r="B54" s="14" t="s">
        <v>606</v>
      </c>
      <c r="C54" s="14" t="s">
        <v>607</v>
      </c>
      <c r="D54" s="14" t="s">
        <v>84</v>
      </c>
      <c r="E54" s="300">
        <v>2082102</v>
      </c>
      <c r="F54" s="14" t="s">
        <v>608</v>
      </c>
      <c r="G54" s="14" t="s">
        <v>515</v>
      </c>
      <c r="H54" s="14" t="s">
        <v>514</v>
      </c>
      <c r="I54" s="303">
        <v>19200</v>
      </c>
      <c r="J54" s="303">
        <v>19200</v>
      </c>
      <c r="K54" s="303">
        <v>19200</v>
      </c>
      <c r="L54" s="303"/>
      <c r="M54" s="303"/>
      <c r="N54" s="303"/>
      <c r="O54" s="303"/>
      <c r="P54" s="303"/>
      <c r="Q54" s="303"/>
      <c r="R54" s="303"/>
      <c r="S54" s="303"/>
      <c r="T54" s="303"/>
      <c r="U54" s="303"/>
      <c r="V54" s="303"/>
      <c r="W54" s="303"/>
    </row>
    <row r="55" ht="25" customHeight="1" spans="1:23">
      <c r="A55" s="14" t="s">
        <v>531</v>
      </c>
      <c r="B55" s="14" t="s">
        <v>606</v>
      </c>
      <c r="C55" s="14" t="s">
        <v>607</v>
      </c>
      <c r="D55" s="14" t="s">
        <v>84</v>
      </c>
      <c r="E55" s="300">
        <v>2082102</v>
      </c>
      <c r="F55" s="14" t="s">
        <v>608</v>
      </c>
      <c r="G55" s="14" t="s">
        <v>497</v>
      </c>
      <c r="H55" s="14" t="s">
        <v>498</v>
      </c>
      <c r="I55" s="303">
        <v>20000</v>
      </c>
      <c r="J55" s="303">
        <v>20000</v>
      </c>
      <c r="K55" s="303">
        <v>20000</v>
      </c>
      <c r="L55" s="303"/>
      <c r="M55" s="303"/>
      <c r="N55" s="303"/>
      <c r="O55" s="303"/>
      <c r="P55" s="303"/>
      <c r="Q55" s="303"/>
      <c r="R55" s="303"/>
      <c r="S55" s="303"/>
      <c r="T55" s="303"/>
      <c r="U55" s="303"/>
      <c r="V55" s="303"/>
      <c r="W55" s="303"/>
    </row>
    <row r="56" ht="25" customHeight="1" spans="1:23">
      <c r="A56" s="14" t="s">
        <v>531</v>
      </c>
      <c r="B56" s="14" t="s">
        <v>606</v>
      </c>
      <c r="C56" s="14" t="s">
        <v>607</v>
      </c>
      <c r="D56" s="14" t="s">
        <v>84</v>
      </c>
      <c r="E56" s="300">
        <v>2082102</v>
      </c>
      <c r="F56" s="14" t="s">
        <v>608</v>
      </c>
      <c r="G56" s="14" t="s">
        <v>609</v>
      </c>
      <c r="H56" s="14" t="s">
        <v>610</v>
      </c>
      <c r="I56" s="303">
        <v>20000</v>
      </c>
      <c r="J56" s="303">
        <v>20000</v>
      </c>
      <c r="K56" s="303">
        <v>20000</v>
      </c>
      <c r="L56" s="303"/>
      <c r="M56" s="303"/>
      <c r="N56" s="303"/>
      <c r="O56" s="303"/>
      <c r="P56" s="303"/>
      <c r="Q56" s="303"/>
      <c r="R56" s="303"/>
      <c r="S56" s="303"/>
      <c r="T56" s="303"/>
      <c r="U56" s="303"/>
      <c r="V56" s="303"/>
      <c r="W56" s="303"/>
    </row>
    <row r="57" ht="25" customHeight="1" spans="1:23">
      <c r="A57" s="14" t="s">
        <v>531</v>
      </c>
      <c r="B57" s="14" t="s">
        <v>611</v>
      </c>
      <c r="C57" s="14" t="s">
        <v>612</v>
      </c>
      <c r="D57" s="14" t="s">
        <v>84</v>
      </c>
      <c r="E57" s="300">
        <v>2120501</v>
      </c>
      <c r="F57" s="14" t="s">
        <v>574</v>
      </c>
      <c r="G57" s="14" t="s">
        <v>501</v>
      </c>
      <c r="H57" s="14" t="s">
        <v>502</v>
      </c>
      <c r="I57" s="303">
        <v>24000</v>
      </c>
      <c r="J57" s="303">
        <v>24000</v>
      </c>
      <c r="K57" s="303">
        <v>24000</v>
      </c>
      <c r="L57" s="303"/>
      <c r="M57" s="303"/>
      <c r="N57" s="303"/>
      <c r="O57" s="303"/>
      <c r="P57" s="303"/>
      <c r="Q57" s="303"/>
      <c r="R57" s="303"/>
      <c r="S57" s="303"/>
      <c r="T57" s="303"/>
      <c r="U57" s="303"/>
      <c r="V57" s="303"/>
      <c r="W57" s="303"/>
    </row>
    <row r="58" ht="25" customHeight="1" spans="1:23">
      <c r="A58" s="14" t="s">
        <v>531</v>
      </c>
      <c r="B58" s="14" t="s">
        <v>611</v>
      </c>
      <c r="C58" s="14" t="s">
        <v>612</v>
      </c>
      <c r="D58" s="14" t="s">
        <v>84</v>
      </c>
      <c r="E58" s="300">
        <v>2120501</v>
      </c>
      <c r="F58" s="14" t="s">
        <v>574</v>
      </c>
      <c r="G58" s="14" t="s">
        <v>575</v>
      </c>
      <c r="H58" s="14" t="s">
        <v>576</v>
      </c>
      <c r="I58" s="303">
        <v>120000</v>
      </c>
      <c r="J58" s="303">
        <v>120000</v>
      </c>
      <c r="K58" s="303">
        <v>120000</v>
      </c>
      <c r="L58" s="303"/>
      <c r="M58" s="303"/>
      <c r="N58" s="303"/>
      <c r="O58" s="303"/>
      <c r="P58" s="303"/>
      <c r="Q58" s="303"/>
      <c r="R58" s="303"/>
      <c r="S58" s="303"/>
      <c r="T58" s="303"/>
      <c r="U58" s="303"/>
      <c r="V58" s="303"/>
      <c r="W58" s="303"/>
    </row>
    <row r="59" ht="25" customHeight="1" spans="1:23">
      <c r="A59" s="14" t="s">
        <v>531</v>
      </c>
      <c r="B59" s="14" t="s">
        <v>611</v>
      </c>
      <c r="C59" s="14" t="s">
        <v>612</v>
      </c>
      <c r="D59" s="14" t="s">
        <v>84</v>
      </c>
      <c r="E59" s="300">
        <v>2120501</v>
      </c>
      <c r="F59" s="14" t="s">
        <v>574</v>
      </c>
      <c r="G59" s="14" t="s">
        <v>539</v>
      </c>
      <c r="H59" s="14" t="s">
        <v>540</v>
      </c>
      <c r="I59" s="303">
        <v>20000</v>
      </c>
      <c r="J59" s="303">
        <v>20000</v>
      </c>
      <c r="K59" s="303">
        <v>20000</v>
      </c>
      <c r="L59" s="303"/>
      <c r="M59" s="303"/>
      <c r="N59" s="303"/>
      <c r="O59" s="303"/>
      <c r="P59" s="303"/>
      <c r="Q59" s="303"/>
      <c r="R59" s="303"/>
      <c r="S59" s="303"/>
      <c r="T59" s="303"/>
      <c r="U59" s="303"/>
      <c r="V59" s="303"/>
      <c r="W59" s="303"/>
    </row>
    <row r="60" ht="25" customHeight="1" spans="1:23">
      <c r="A60" s="14" t="s">
        <v>531</v>
      </c>
      <c r="B60" s="14" t="s">
        <v>613</v>
      </c>
      <c r="C60" s="14" t="s">
        <v>614</v>
      </c>
      <c r="D60" s="14" t="s">
        <v>84</v>
      </c>
      <c r="E60" s="300">
        <v>2013302</v>
      </c>
      <c r="F60" s="14" t="s">
        <v>602</v>
      </c>
      <c r="G60" s="14" t="s">
        <v>501</v>
      </c>
      <c r="H60" s="14" t="s">
        <v>502</v>
      </c>
      <c r="I60" s="303">
        <v>150000</v>
      </c>
      <c r="J60" s="303">
        <v>150000</v>
      </c>
      <c r="K60" s="303">
        <v>150000</v>
      </c>
      <c r="L60" s="303"/>
      <c r="M60" s="303"/>
      <c r="N60" s="303"/>
      <c r="O60" s="303"/>
      <c r="P60" s="303"/>
      <c r="Q60" s="303"/>
      <c r="R60" s="303"/>
      <c r="S60" s="303"/>
      <c r="T60" s="303"/>
      <c r="U60" s="303"/>
      <c r="V60" s="303"/>
      <c r="W60" s="303"/>
    </row>
    <row r="61" ht="25" customHeight="1" spans="1:23">
      <c r="A61" s="14" t="s">
        <v>531</v>
      </c>
      <c r="B61" s="14" t="s">
        <v>613</v>
      </c>
      <c r="C61" s="14" t="s">
        <v>614</v>
      </c>
      <c r="D61" s="14" t="s">
        <v>84</v>
      </c>
      <c r="E61" s="300">
        <v>2013302</v>
      </c>
      <c r="F61" s="14" t="s">
        <v>602</v>
      </c>
      <c r="G61" s="14" t="s">
        <v>577</v>
      </c>
      <c r="H61" s="14" t="s">
        <v>578</v>
      </c>
      <c r="I61" s="303">
        <v>200000</v>
      </c>
      <c r="J61" s="303">
        <v>200000</v>
      </c>
      <c r="K61" s="303">
        <v>200000</v>
      </c>
      <c r="L61" s="303"/>
      <c r="M61" s="303"/>
      <c r="N61" s="303"/>
      <c r="O61" s="303"/>
      <c r="P61" s="303"/>
      <c r="Q61" s="303"/>
      <c r="R61" s="303"/>
      <c r="S61" s="303"/>
      <c r="T61" s="303"/>
      <c r="U61" s="303"/>
      <c r="V61" s="303"/>
      <c r="W61" s="303"/>
    </row>
    <row r="62" ht="25" customHeight="1" spans="1:23">
      <c r="A62" s="14" t="s">
        <v>531</v>
      </c>
      <c r="B62" s="14" t="s">
        <v>615</v>
      </c>
      <c r="C62" s="14" t="s">
        <v>616</v>
      </c>
      <c r="D62" s="14" t="s">
        <v>84</v>
      </c>
      <c r="E62" s="300">
        <v>2012999</v>
      </c>
      <c r="F62" s="14" t="s">
        <v>617</v>
      </c>
      <c r="G62" s="14" t="s">
        <v>501</v>
      </c>
      <c r="H62" s="14" t="s">
        <v>502</v>
      </c>
      <c r="I62" s="303">
        <v>36800</v>
      </c>
      <c r="J62" s="303">
        <v>36800</v>
      </c>
      <c r="K62" s="303">
        <v>36800</v>
      </c>
      <c r="L62" s="303"/>
      <c r="M62" s="303"/>
      <c r="N62" s="303"/>
      <c r="O62" s="303"/>
      <c r="P62" s="303"/>
      <c r="Q62" s="303"/>
      <c r="R62" s="303"/>
      <c r="S62" s="303"/>
      <c r="T62" s="303"/>
      <c r="U62" s="303"/>
      <c r="V62" s="303"/>
      <c r="W62" s="303"/>
    </row>
    <row r="63" ht="25" customHeight="1" spans="1:23">
      <c r="A63" s="14" t="s">
        <v>531</v>
      </c>
      <c r="B63" s="14" t="s">
        <v>615</v>
      </c>
      <c r="C63" s="14" t="s">
        <v>616</v>
      </c>
      <c r="D63" s="14" t="s">
        <v>84</v>
      </c>
      <c r="E63" s="300">
        <v>2012999</v>
      </c>
      <c r="F63" s="14" t="s">
        <v>617</v>
      </c>
      <c r="G63" s="14" t="s">
        <v>507</v>
      </c>
      <c r="H63" s="14" t="s">
        <v>508</v>
      </c>
      <c r="I63" s="303">
        <v>15200</v>
      </c>
      <c r="J63" s="303">
        <v>15200</v>
      </c>
      <c r="K63" s="303">
        <v>15200</v>
      </c>
      <c r="L63" s="303"/>
      <c r="M63" s="303"/>
      <c r="N63" s="303"/>
      <c r="O63" s="303"/>
      <c r="P63" s="303"/>
      <c r="Q63" s="303"/>
      <c r="R63" s="303"/>
      <c r="S63" s="303"/>
      <c r="T63" s="303"/>
      <c r="U63" s="303"/>
      <c r="V63" s="303"/>
      <c r="W63" s="303"/>
    </row>
    <row r="64" ht="25" customHeight="1" spans="1:23">
      <c r="A64" s="14" t="s">
        <v>531</v>
      </c>
      <c r="B64" s="14" t="s">
        <v>615</v>
      </c>
      <c r="C64" s="14" t="s">
        <v>616</v>
      </c>
      <c r="D64" s="14" t="s">
        <v>84</v>
      </c>
      <c r="E64" s="300">
        <v>2012999</v>
      </c>
      <c r="F64" s="14" t="s">
        <v>617</v>
      </c>
      <c r="G64" s="14" t="s">
        <v>488</v>
      </c>
      <c r="H64" s="14" t="s">
        <v>489</v>
      </c>
      <c r="I64" s="303">
        <v>18000</v>
      </c>
      <c r="J64" s="303">
        <v>18000</v>
      </c>
      <c r="K64" s="303">
        <v>18000</v>
      </c>
      <c r="L64" s="303"/>
      <c r="M64" s="303"/>
      <c r="N64" s="303"/>
      <c r="O64" s="303"/>
      <c r="P64" s="303"/>
      <c r="Q64" s="303"/>
      <c r="R64" s="303"/>
      <c r="S64" s="303"/>
      <c r="T64" s="303"/>
      <c r="U64" s="303"/>
      <c r="V64" s="303"/>
      <c r="W64" s="303"/>
    </row>
    <row r="65" ht="25" customHeight="1" spans="1:23">
      <c r="A65" s="14" t="s">
        <v>531</v>
      </c>
      <c r="B65" s="14" t="s">
        <v>618</v>
      </c>
      <c r="C65" s="14" t="s">
        <v>619</v>
      </c>
      <c r="D65" s="14" t="s">
        <v>84</v>
      </c>
      <c r="E65" s="300">
        <v>2012906</v>
      </c>
      <c r="F65" s="14" t="s">
        <v>595</v>
      </c>
      <c r="G65" s="14" t="s">
        <v>507</v>
      </c>
      <c r="H65" s="14" t="s">
        <v>508</v>
      </c>
      <c r="I65" s="303">
        <v>30000</v>
      </c>
      <c r="J65" s="303">
        <v>30000</v>
      </c>
      <c r="K65" s="303">
        <v>30000</v>
      </c>
      <c r="L65" s="303"/>
      <c r="M65" s="303"/>
      <c r="N65" s="303"/>
      <c r="O65" s="303"/>
      <c r="P65" s="303"/>
      <c r="Q65" s="303"/>
      <c r="R65" s="303"/>
      <c r="S65" s="303"/>
      <c r="T65" s="303"/>
      <c r="U65" s="303"/>
      <c r="V65" s="303"/>
      <c r="W65" s="303"/>
    </row>
    <row r="66" ht="25" customHeight="1" spans="1:23">
      <c r="A66" s="14" t="s">
        <v>531</v>
      </c>
      <c r="B66" s="14" t="s">
        <v>620</v>
      </c>
      <c r="C66" s="14" t="s">
        <v>621</v>
      </c>
      <c r="D66" s="14" t="s">
        <v>84</v>
      </c>
      <c r="E66" s="300">
        <v>2060702</v>
      </c>
      <c r="F66" s="14" t="s">
        <v>622</v>
      </c>
      <c r="G66" s="14" t="s">
        <v>535</v>
      </c>
      <c r="H66" s="14" t="s">
        <v>536</v>
      </c>
      <c r="I66" s="303">
        <v>16900</v>
      </c>
      <c r="J66" s="303">
        <v>16900</v>
      </c>
      <c r="K66" s="303">
        <v>16900</v>
      </c>
      <c r="L66" s="303"/>
      <c r="M66" s="303"/>
      <c r="N66" s="303"/>
      <c r="O66" s="303"/>
      <c r="P66" s="303"/>
      <c r="Q66" s="303"/>
      <c r="R66" s="303"/>
      <c r="S66" s="303"/>
      <c r="T66" s="303"/>
      <c r="U66" s="303"/>
      <c r="V66" s="303"/>
      <c r="W66" s="303"/>
    </row>
    <row r="67" ht="25" customHeight="1" spans="1:23">
      <c r="A67" s="14" t="s">
        <v>531</v>
      </c>
      <c r="B67" s="14" t="s">
        <v>620</v>
      </c>
      <c r="C67" s="14" t="s">
        <v>621</v>
      </c>
      <c r="D67" s="14" t="s">
        <v>84</v>
      </c>
      <c r="E67" s="300">
        <v>2060702</v>
      </c>
      <c r="F67" s="14" t="s">
        <v>622</v>
      </c>
      <c r="G67" s="14" t="s">
        <v>507</v>
      </c>
      <c r="H67" s="14" t="s">
        <v>508</v>
      </c>
      <c r="I67" s="303">
        <v>6000</v>
      </c>
      <c r="J67" s="303">
        <v>6000</v>
      </c>
      <c r="K67" s="303">
        <v>6000</v>
      </c>
      <c r="L67" s="303"/>
      <c r="M67" s="303"/>
      <c r="N67" s="303"/>
      <c r="O67" s="303"/>
      <c r="P67" s="303"/>
      <c r="Q67" s="303"/>
      <c r="R67" s="303"/>
      <c r="S67" s="303"/>
      <c r="T67" s="303"/>
      <c r="U67" s="303"/>
      <c r="V67" s="303"/>
      <c r="W67" s="303"/>
    </row>
    <row r="68" ht="25" customHeight="1" spans="1:23">
      <c r="A68" s="14" t="s">
        <v>531</v>
      </c>
      <c r="B68" s="14" t="s">
        <v>620</v>
      </c>
      <c r="C68" s="14" t="s">
        <v>621</v>
      </c>
      <c r="D68" s="14" t="s">
        <v>84</v>
      </c>
      <c r="E68" s="300">
        <v>2060702</v>
      </c>
      <c r="F68" s="14" t="s">
        <v>622</v>
      </c>
      <c r="G68" s="14" t="s">
        <v>539</v>
      </c>
      <c r="H68" s="14" t="s">
        <v>540</v>
      </c>
      <c r="I68" s="303">
        <v>12000</v>
      </c>
      <c r="J68" s="303">
        <v>12000</v>
      </c>
      <c r="K68" s="303">
        <v>12000</v>
      </c>
      <c r="L68" s="303"/>
      <c r="M68" s="303"/>
      <c r="N68" s="303"/>
      <c r="O68" s="303"/>
      <c r="P68" s="303"/>
      <c r="Q68" s="303"/>
      <c r="R68" s="303"/>
      <c r="S68" s="303"/>
      <c r="T68" s="303"/>
      <c r="U68" s="303"/>
      <c r="V68" s="303"/>
      <c r="W68" s="303"/>
    </row>
    <row r="69" ht="25" customHeight="1" spans="1:23">
      <c r="A69" s="14" t="s">
        <v>531</v>
      </c>
      <c r="B69" s="14" t="s">
        <v>623</v>
      </c>
      <c r="C69" s="14" t="s">
        <v>624</v>
      </c>
      <c r="D69" s="14" t="s">
        <v>84</v>
      </c>
      <c r="E69" s="300">
        <v>2012999</v>
      </c>
      <c r="F69" s="14" t="s">
        <v>617</v>
      </c>
      <c r="G69" s="14" t="s">
        <v>501</v>
      </c>
      <c r="H69" s="14" t="s">
        <v>502</v>
      </c>
      <c r="I69" s="303">
        <v>10000</v>
      </c>
      <c r="J69" s="303">
        <v>10000</v>
      </c>
      <c r="K69" s="303">
        <v>10000</v>
      </c>
      <c r="L69" s="303"/>
      <c r="M69" s="303"/>
      <c r="N69" s="303"/>
      <c r="O69" s="303"/>
      <c r="P69" s="303"/>
      <c r="Q69" s="303"/>
      <c r="R69" s="303"/>
      <c r="S69" s="303"/>
      <c r="T69" s="303"/>
      <c r="U69" s="303"/>
      <c r="V69" s="303"/>
      <c r="W69" s="303"/>
    </row>
    <row r="70" ht="25" customHeight="1" spans="1:23">
      <c r="A70" s="14" t="s">
        <v>531</v>
      </c>
      <c r="B70" s="14" t="s">
        <v>623</v>
      </c>
      <c r="C70" s="14" t="s">
        <v>624</v>
      </c>
      <c r="D70" s="14" t="s">
        <v>84</v>
      </c>
      <c r="E70" s="300">
        <v>2012999</v>
      </c>
      <c r="F70" s="14" t="s">
        <v>617</v>
      </c>
      <c r="G70" s="14" t="s">
        <v>507</v>
      </c>
      <c r="H70" s="14" t="s">
        <v>508</v>
      </c>
      <c r="I70" s="303">
        <v>10000</v>
      </c>
      <c r="J70" s="303">
        <v>10000</v>
      </c>
      <c r="K70" s="303">
        <v>10000</v>
      </c>
      <c r="L70" s="303"/>
      <c r="M70" s="303"/>
      <c r="N70" s="303"/>
      <c r="O70" s="303"/>
      <c r="P70" s="303"/>
      <c r="Q70" s="303"/>
      <c r="R70" s="303"/>
      <c r="S70" s="303"/>
      <c r="T70" s="303"/>
      <c r="U70" s="303"/>
      <c r="V70" s="303"/>
      <c r="W70" s="303"/>
    </row>
    <row r="71" ht="25" customHeight="1" spans="1:23">
      <c r="A71" s="14" t="s">
        <v>531</v>
      </c>
      <c r="B71" s="14" t="s">
        <v>625</v>
      </c>
      <c r="C71" s="14" t="s">
        <v>626</v>
      </c>
      <c r="D71" s="14" t="s">
        <v>84</v>
      </c>
      <c r="E71" s="300">
        <v>2070109</v>
      </c>
      <c r="F71" s="14" t="s">
        <v>459</v>
      </c>
      <c r="G71" s="14" t="s">
        <v>501</v>
      </c>
      <c r="H71" s="14" t="s">
        <v>502</v>
      </c>
      <c r="I71" s="303">
        <v>150000</v>
      </c>
      <c r="J71" s="303">
        <v>150000</v>
      </c>
      <c r="K71" s="303">
        <v>150000</v>
      </c>
      <c r="L71" s="303"/>
      <c r="M71" s="303"/>
      <c r="N71" s="303"/>
      <c r="O71" s="303"/>
      <c r="P71" s="303"/>
      <c r="Q71" s="303"/>
      <c r="R71" s="303"/>
      <c r="S71" s="303"/>
      <c r="T71" s="303"/>
      <c r="U71" s="303"/>
      <c r="V71" s="303"/>
      <c r="W71" s="303"/>
    </row>
    <row r="72" ht="25" customHeight="1" spans="1:23">
      <c r="A72" s="14" t="s">
        <v>531</v>
      </c>
      <c r="B72" s="14" t="s">
        <v>627</v>
      </c>
      <c r="C72" s="14" t="s">
        <v>628</v>
      </c>
      <c r="D72" s="14" t="s">
        <v>84</v>
      </c>
      <c r="E72" s="300">
        <v>2010302</v>
      </c>
      <c r="F72" s="14" t="s">
        <v>602</v>
      </c>
      <c r="G72" s="14" t="s">
        <v>501</v>
      </c>
      <c r="H72" s="14" t="s">
        <v>502</v>
      </c>
      <c r="I72" s="303">
        <v>52000</v>
      </c>
      <c r="J72" s="303">
        <v>52000</v>
      </c>
      <c r="K72" s="303">
        <v>52000</v>
      </c>
      <c r="L72" s="303"/>
      <c r="M72" s="303"/>
      <c r="N72" s="303"/>
      <c r="O72" s="303"/>
      <c r="P72" s="303"/>
      <c r="Q72" s="303"/>
      <c r="R72" s="303"/>
      <c r="S72" s="303"/>
      <c r="T72" s="303"/>
      <c r="U72" s="303"/>
      <c r="V72" s="303"/>
      <c r="W72" s="303"/>
    </row>
    <row r="73" ht="25" customHeight="1" spans="1:23">
      <c r="A73" s="14" t="s">
        <v>531</v>
      </c>
      <c r="B73" s="14" t="s">
        <v>627</v>
      </c>
      <c r="C73" s="14" t="s">
        <v>628</v>
      </c>
      <c r="D73" s="14" t="s">
        <v>84</v>
      </c>
      <c r="E73" s="300">
        <v>2010302</v>
      </c>
      <c r="F73" s="14" t="s">
        <v>602</v>
      </c>
      <c r="G73" s="14" t="s">
        <v>577</v>
      </c>
      <c r="H73" s="14" t="s">
        <v>578</v>
      </c>
      <c r="I73" s="303">
        <v>12800</v>
      </c>
      <c r="J73" s="303">
        <v>12800</v>
      </c>
      <c r="K73" s="303">
        <v>12800</v>
      </c>
      <c r="L73" s="303"/>
      <c r="M73" s="303"/>
      <c r="N73" s="303"/>
      <c r="O73" s="303"/>
      <c r="P73" s="303"/>
      <c r="Q73" s="303"/>
      <c r="R73" s="303"/>
      <c r="S73" s="303"/>
      <c r="T73" s="303"/>
      <c r="U73" s="303"/>
      <c r="V73" s="303"/>
      <c r="W73" s="303"/>
    </row>
    <row r="74" ht="25" customHeight="1" spans="1:23">
      <c r="A74" s="14" t="s">
        <v>531</v>
      </c>
      <c r="B74" s="14" t="s">
        <v>627</v>
      </c>
      <c r="C74" s="14" t="s">
        <v>628</v>
      </c>
      <c r="D74" s="14" t="s">
        <v>84</v>
      </c>
      <c r="E74" s="300">
        <v>2010302</v>
      </c>
      <c r="F74" s="14" t="s">
        <v>602</v>
      </c>
      <c r="G74" s="14" t="s">
        <v>488</v>
      </c>
      <c r="H74" s="14" t="s">
        <v>489</v>
      </c>
      <c r="I74" s="303">
        <v>51000</v>
      </c>
      <c r="J74" s="303">
        <v>51000</v>
      </c>
      <c r="K74" s="303">
        <v>51000</v>
      </c>
      <c r="L74" s="303"/>
      <c r="M74" s="303"/>
      <c r="N74" s="303"/>
      <c r="O74" s="303"/>
      <c r="P74" s="303"/>
      <c r="Q74" s="303"/>
      <c r="R74" s="303"/>
      <c r="S74" s="303"/>
      <c r="T74" s="303"/>
      <c r="U74" s="303"/>
      <c r="V74" s="303"/>
      <c r="W74" s="303"/>
    </row>
    <row r="75" ht="25" customHeight="1" spans="1:23">
      <c r="A75" s="14" t="s">
        <v>531</v>
      </c>
      <c r="B75" s="14" t="s">
        <v>629</v>
      </c>
      <c r="C75" s="14" t="s">
        <v>630</v>
      </c>
      <c r="D75" s="14" t="s">
        <v>84</v>
      </c>
      <c r="E75" s="300">
        <v>2111001</v>
      </c>
      <c r="F75" s="14" t="s">
        <v>631</v>
      </c>
      <c r="G75" s="14" t="s">
        <v>501</v>
      </c>
      <c r="H75" s="14" t="s">
        <v>502</v>
      </c>
      <c r="I75" s="303">
        <v>10000</v>
      </c>
      <c r="J75" s="303">
        <v>10000</v>
      </c>
      <c r="K75" s="303">
        <v>10000</v>
      </c>
      <c r="L75" s="303"/>
      <c r="M75" s="303"/>
      <c r="N75" s="303"/>
      <c r="O75" s="303"/>
      <c r="P75" s="303"/>
      <c r="Q75" s="303"/>
      <c r="R75" s="303"/>
      <c r="S75" s="303"/>
      <c r="T75" s="303"/>
      <c r="U75" s="303"/>
      <c r="V75" s="303"/>
      <c r="W75" s="303"/>
    </row>
    <row r="76" ht="25" customHeight="1" spans="1:23">
      <c r="A76" s="14" t="s">
        <v>531</v>
      </c>
      <c r="B76" s="14" t="s">
        <v>632</v>
      </c>
      <c r="C76" s="14" t="s">
        <v>633</v>
      </c>
      <c r="D76" s="14" t="s">
        <v>84</v>
      </c>
      <c r="E76" s="300">
        <v>2100717</v>
      </c>
      <c r="F76" s="14" t="s">
        <v>634</v>
      </c>
      <c r="G76" s="14" t="s">
        <v>507</v>
      </c>
      <c r="H76" s="14" t="s">
        <v>508</v>
      </c>
      <c r="I76" s="303">
        <v>10000</v>
      </c>
      <c r="J76" s="303">
        <v>10000</v>
      </c>
      <c r="K76" s="303">
        <v>10000</v>
      </c>
      <c r="L76" s="303"/>
      <c r="M76" s="303"/>
      <c r="N76" s="303"/>
      <c r="O76" s="303"/>
      <c r="P76" s="303"/>
      <c r="Q76" s="303"/>
      <c r="R76" s="303"/>
      <c r="S76" s="303"/>
      <c r="T76" s="303"/>
      <c r="U76" s="303"/>
      <c r="V76" s="303"/>
      <c r="W76" s="303"/>
    </row>
    <row r="77" ht="25" customHeight="1" spans="1:23">
      <c r="A77" s="14" t="s">
        <v>531</v>
      </c>
      <c r="B77" s="14" t="s">
        <v>632</v>
      </c>
      <c r="C77" s="14" t="s">
        <v>633</v>
      </c>
      <c r="D77" s="14" t="s">
        <v>84</v>
      </c>
      <c r="E77" s="300">
        <v>2100717</v>
      </c>
      <c r="F77" s="14" t="s">
        <v>634</v>
      </c>
      <c r="G77" s="14" t="s">
        <v>539</v>
      </c>
      <c r="H77" s="14" t="s">
        <v>540</v>
      </c>
      <c r="I77" s="303">
        <v>234000</v>
      </c>
      <c r="J77" s="303">
        <v>234000</v>
      </c>
      <c r="K77" s="303">
        <v>234000</v>
      </c>
      <c r="L77" s="303"/>
      <c r="M77" s="303"/>
      <c r="N77" s="303"/>
      <c r="O77" s="303"/>
      <c r="P77" s="303"/>
      <c r="Q77" s="303"/>
      <c r="R77" s="303"/>
      <c r="S77" s="303"/>
      <c r="T77" s="303"/>
      <c r="U77" s="303"/>
      <c r="V77" s="303"/>
      <c r="W77" s="303"/>
    </row>
    <row r="78" ht="25" customHeight="1" spans="1:23">
      <c r="A78" s="14" t="s">
        <v>531</v>
      </c>
      <c r="B78" s="14" t="s">
        <v>632</v>
      </c>
      <c r="C78" s="14" t="s">
        <v>633</v>
      </c>
      <c r="D78" s="14" t="s">
        <v>84</v>
      </c>
      <c r="E78" s="300">
        <v>2100717</v>
      </c>
      <c r="F78" s="14" t="s">
        <v>634</v>
      </c>
      <c r="G78" s="14" t="s">
        <v>488</v>
      </c>
      <c r="H78" s="14" t="s">
        <v>489</v>
      </c>
      <c r="I78" s="303">
        <v>40000</v>
      </c>
      <c r="J78" s="303">
        <v>40000</v>
      </c>
      <c r="K78" s="303">
        <v>40000</v>
      </c>
      <c r="L78" s="303"/>
      <c r="M78" s="303"/>
      <c r="N78" s="303"/>
      <c r="O78" s="303"/>
      <c r="P78" s="303"/>
      <c r="Q78" s="303"/>
      <c r="R78" s="303"/>
      <c r="S78" s="303"/>
      <c r="T78" s="303"/>
      <c r="U78" s="303"/>
      <c r="V78" s="303"/>
      <c r="W78" s="303"/>
    </row>
    <row r="79" ht="25" customHeight="1" spans="1:23">
      <c r="A79" s="14" t="s">
        <v>531</v>
      </c>
      <c r="B79" s="14" t="s">
        <v>635</v>
      </c>
      <c r="C79" s="14" t="s">
        <v>636</v>
      </c>
      <c r="D79" s="14" t="s">
        <v>84</v>
      </c>
      <c r="E79" s="300">
        <v>2013102</v>
      </c>
      <c r="F79" s="14" t="s">
        <v>602</v>
      </c>
      <c r="G79" s="14" t="s">
        <v>501</v>
      </c>
      <c r="H79" s="14" t="s">
        <v>502</v>
      </c>
      <c r="I79" s="303">
        <v>56000</v>
      </c>
      <c r="J79" s="303">
        <v>56000</v>
      </c>
      <c r="K79" s="303">
        <v>56000</v>
      </c>
      <c r="L79" s="303"/>
      <c r="M79" s="303"/>
      <c r="N79" s="303"/>
      <c r="O79" s="303"/>
      <c r="P79" s="303"/>
      <c r="Q79" s="303"/>
      <c r="R79" s="303"/>
      <c r="S79" s="303"/>
      <c r="T79" s="303"/>
      <c r="U79" s="303"/>
      <c r="V79" s="303"/>
      <c r="W79" s="303"/>
    </row>
    <row r="80" ht="25" customHeight="1" spans="1:23">
      <c r="A80" s="14" t="s">
        <v>531</v>
      </c>
      <c r="B80" s="14" t="s">
        <v>635</v>
      </c>
      <c r="C80" s="14" t="s">
        <v>636</v>
      </c>
      <c r="D80" s="14" t="s">
        <v>84</v>
      </c>
      <c r="E80" s="300">
        <v>2013102</v>
      </c>
      <c r="F80" s="14" t="s">
        <v>602</v>
      </c>
      <c r="G80" s="14" t="s">
        <v>507</v>
      </c>
      <c r="H80" s="14" t="s">
        <v>508</v>
      </c>
      <c r="I80" s="303">
        <v>30000</v>
      </c>
      <c r="J80" s="303">
        <v>30000</v>
      </c>
      <c r="K80" s="303">
        <v>30000</v>
      </c>
      <c r="L80" s="303"/>
      <c r="M80" s="303"/>
      <c r="N80" s="303"/>
      <c r="O80" s="303"/>
      <c r="P80" s="303"/>
      <c r="Q80" s="303"/>
      <c r="R80" s="303"/>
      <c r="S80" s="303"/>
      <c r="T80" s="303"/>
      <c r="U80" s="303"/>
      <c r="V80" s="303"/>
      <c r="W80" s="303"/>
    </row>
    <row r="81" ht="25" customHeight="1" spans="1:23">
      <c r="A81" s="14" t="s">
        <v>531</v>
      </c>
      <c r="B81" s="14" t="s">
        <v>635</v>
      </c>
      <c r="C81" s="14" t="s">
        <v>636</v>
      </c>
      <c r="D81" s="14" t="s">
        <v>84</v>
      </c>
      <c r="E81" s="300">
        <v>2013102</v>
      </c>
      <c r="F81" s="14" t="s">
        <v>602</v>
      </c>
      <c r="G81" s="14" t="s">
        <v>577</v>
      </c>
      <c r="H81" s="14" t="s">
        <v>578</v>
      </c>
      <c r="I81" s="303">
        <v>270000</v>
      </c>
      <c r="J81" s="303">
        <v>270000</v>
      </c>
      <c r="K81" s="303">
        <v>270000</v>
      </c>
      <c r="L81" s="303"/>
      <c r="M81" s="303"/>
      <c r="N81" s="303"/>
      <c r="O81" s="303"/>
      <c r="P81" s="303"/>
      <c r="Q81" s="303"/>
      <c r="R81" s="303"/>
      <c r="S81" s="303"/>
      <c r="T81" s="303"/>
      <c r="U81" s="303"/>
      <c r="V81" s="303"/>
      <c r="W81" s="303"/>
    </row>
    <row r="82" ht="25" customHeight="1" spans="1:23">
      <c r="A82" s="14" t="s">
        <v>531</v>
      </c>
      <c r="B82" s="14" t="s">
        <v>637</v>
      </c>
      <c r="C82" s="14" t="s">
        <v>638</v>
      </c>
      <c r="D82" s="14" t="s">
        <v>84</v>
      </c>
      <c r="E82" s="300">
        <v>2030601</v>
      </c>
      <c r="F82" s="14" t="s">
        <v>639</v>
      </c>
      <c r="G82" s="14" t="s">
        <v>501</v>
      </c>
      <c r="H82" s="14" t="s">
        <v>502</v>
      </c>
      <c r="I82" s="303">
        <v>160000</v>
      </c>
      <c r="J82" s="303">
        <v>160000</v>
      </c>
      <c r="K82" s="303">
        <v>160000</v>
      </c>
      <c r="L82" s="303"/>
      <c r="M82" s="303"/>
      <c r="N82" s="303"/>
      <c r="O82" s="303"/>
      <c r="P82" s="303"/>
      <c r="Q82" s="303"/>
      <c r="R82" s="303"/>
      <c r="S82" s="303"/>
      <c r="T82" s="303"/>
      <c r="U82" s="303"/>
      <c r="V82" s="303"/>
      <c r="W82" s="303"/>
    </row>
    <row r="83" ht="25" customHeight="1" spans="1:23">
      <c r="A83" s="14" t="s">
        <v>531</v>
      </c>
      <c r="B83" s="14" t="s">
        <v>637</v>
      </c>
      <c r="C83" s="14" t="s">
        <v>638</v>
      </c>
      <c r="D83" s="14" t="s">
        <v>84</v>
      </c>
      <c r="E83" s="300">
        <v>2030607</v>
      </c>
      <c r="F83" s="14" t="s">
        <v>640</v>
      </c>
      <c r="G83" s="14" t="s">
        <v>641</v>
      </c>
      <c r="H83" s="14" t="s">
        <v>642</v>
      </c>
      <c r="I83" s="303">
        <v>10000</v>
      </c>
      <c r="J83" s="303">
        <v>10000</v>
      </c>
      <c r="K83" s="303">
        <v>10000</v>
      </c>
      <c r="L83" s="303"/>
      <c r="M83" s="303"/>
      <c r="N83" s="303"/>
      <c r="O83" s="303"/>
      <c r="P83" s="303"/>
      <c r="Q83" s="303"/>
      <c r="R83" s="303"/>
      <c r="S83" s="303"/>
      <c r="T83" s="303"/>
      <c r="U83" s="303"/>
      <c r="V83" s="303"/>
      <c r="W83" s="303"/>
    </row>
    <row r="84" ht="25" customHeight="1" spans="1:23">
      <c r="A84" s="14" t="s">
        <v>531</v>
      </c>
      <c r="B84" s="14" t="s">
        <v>637</v>
      </c>
      <c r="C84" s="14" t="s">
        <v>638</v>
      </c>
      <c r="D84" s="14" t="s">
        <v>84</v>
      </c>
      <c r="E84" s="300">
        <v>2030607</v>
      </c>
      <c r="F84" s="14" t="s">
        <v>640</v>
      </c>
      <c r="G84" s="14" t="s">
        <v>539</v>
      </c>
      <c r="H84" s="14" t="s">
        <v>540</v>
      </c>
      <c r="I84" s="303">
        <v>30000</v>
      </c>
      <c r="J84" s="303">
        <v>30000</v>
      </c>
      <c r="K84" s="303">
        <v>30000</v>
      </c>
      <c r="L84" s="303"/>
      <c r="M84" s="303"/>
      <c r="N84" s="303"/>
      <c r="O84" s="303"/>
      <c r="P84" s="303"/>
      <c r="Q84" s="303"/>
      <c r="R84" s="303"/>
      <c r="S84" s="303"/>
      <c r="T84" s="303"/>
      <c r="U84" s="303"/>
      <c r="V84" s="303"/>
      <c r="W84" s="303"/>
    </row>
    <row r="85" ht="25" customHeight="1" spans="1:23">
      <c r="A85" s="14" t="s">
        <v>531</v>
      </c>
      <c r="B85" s="14" t="s">
        <v>643</v>
      </c>
      <c r="C85" s="14" t="s">
        <v>644</v>
      </c>
      <c r="D85" s="14" t="s">
        <v>84</v>
      </c>
      <c r="E85" s="300">
        <v>2010506</v>
      </c>
      <c r="F85" s="14" t="s">
        <v>645</v>
      </c>
      <c r="G85" s="14" t="s">
        <v>501</v>
      </c>
      <c r="H85" s="14" t="s">
        <v>502</v>
      </c>
      <c r="I85" s="303">
        <v>80000</v>
      </c>
      <c r="J85" s="303">
        <v>80000</v>
      </c>
      <c r="K85" s="303">
        <v>80000</v>
      </c>
      <c r="L85" s="303"/>
      <c r="M85" s="303"/>
      <c r="N85" s="303"/>
      <c r="O85" s="303"/>
      <c r="P85" s="303"/>
      <c r="Q85" s="303"/>
      <c r="R85" s="303"/>
      <c r="S85" s="303"/>
      <c r="T85" s="303"/>
      <c r="U85" s="303"/>
      <c r="V85" s="303"/>
      <c r="W85" s="303"/>
    </row>
    <row r="86" ht="25" customHeight="1" spans="1:23">
      <c r="A86" s="14" t="s">
        <v>531</v>
      </c>
      <c r="B86" s="14" t="s">
        <v>643</v>
      </c>
      <c r="C86" s="14" t="s">
        <v>644</v>
      </c>
      <c r="D86" s="14" t="s">
        <v>84</v>
      </c>
      <c r="E86" s="300">
        <v>2010506</v>
      </c>
      <c r="F86" s="14" t="s">
        <v>645</v>
      </c>
      <c r="G86" s="14" t="s">
        <v>604</v>
      </c>
      <c r="H86" s="14" t="s">
        <v>605</v>
      </c>
      <c r="I86" s="303">
        <v>2000</v>
      </c>
      <c r="J86" s="303">
        <v>2000</v>
      </c>
      <c r="K86" s="303">
        <v>2000</v>
      </c>
      <c r="L86" s="303"/>
      <c r="M86" s="303"/>
      <c r="N86" s="303"/>
      <c r="O86" s="303"/>
      <c r="P86" s="303"/>
      <c r="Q86" s="303"/>
      <c r="R86" s="303"/>
      <c r="S86" s="303"/>
      <c r="T86" s="303"/>
      <c r="U86" s="303"/>
      <c r="V86" s="303"/>
      <c r="W86" s="303"/>
    </row>
    <row r="87" ht="25" customHeight="1" spans="1:23">
      <c r="A87" s="14" t="s">
        <v>531</v>
      </c>
      <c r="B87" s="14" t="s">
        <v>643</v>
      </c>
      <c r="C87" s="14" t="s">
        <v>644</v>
      </c>
      <c r="D87" s="14" t="s">
        <v>84</v>
      </c>
      <c r="E87" s="300">
        <v>2011308</v>
      </c>
      <c r="F87" s="14" t="s">
        <v>646</v>
      </c>
      <c r="G87" s="14" t="s">
        <v>501</v>
      </c>
      <c r="H87" s="14" t="s">
        <v>502</v>
      </c>
      <c r="I87" s="303">
        <v>68000</v>
      </c>
      <c r="J87" s="303">
        <v>68000</v>
      </c>
      <c r="K87" s="303">
        <v>68000</v>
      </c>
      <c r="L87" s="303"/>
      <c r="M87" s="303"/>
      <c r="N87" s="303"/>
      <c r="O87" s="303"/>
      <c r="P87" s="303"/>
      <c r="Q87" s="303"/>
      <c r="R87" s="303"/>
      <c r="S87" s="303"/>
      <c r="T87" s="303"/>
      <c r="U87" s="303"/>
      <c r="V87" s="303"/>
      <c r="W87" s="303"/>
    </row>
    <row r="88" ht="25" customHeight="1" spans="1:23">
      <c r="A88" s="14" t="s">
        <v>531</v>
      </c>
      <c r="B88" s="14" t="s">
        <v>647</v>
      </c>
      <c r="C88" s="14" t="s">
        <v>648</v>
      </c>
      <c r="D88" s="14" t="s">
        <v>84</v>
      </c>
      <c r="E88" s="300">
        <v>2130108</v>
      </c>
      <c r="F88" s="14" t="s">
        <v>649</v>
      </c>
      <c r="G88" s="14" t="s">
        <v>501</v>
      </c>
      <c r="H88" s="14" t="s">
        <v>502</v>
      </c>
      <c r="I88" s="303">
        <v>10000</v>
      </c>
      <c r="J88" s="303">
        <v>10000</v>
      </c>
      <c r="K88" s="303">
        <v>10000</v>
      </c>
      <c r="L88" s="303"/>
      <c r="M88" s="303"/>
      <c r="N88" s="303"/>
      <c r="O88" s="303"/>
      <c r="P88" s="303"/>
      <c r="Q88" s="303"/>
      <c r="R88" s="303"/>
      <c r="S88" s="303"/>
      <c r="T88" s="303"/>
      <c r="U88" s="303"/>
      <c r="V88" s="303"/>
      <c r="W88" s="303"/>
    </row>
    <row r="89" ht="25" customHeight="1" spans="1:23">
      <c r="A89" s="14" t="s">
        <v>531</v>
      </c>
      <c r="B89" s="14" t="s">
        <v>647</v>
      </c>
      <c r="C89" s="14" t="s">
        <v>648</v>
      </c>
      <c r="D89" s="14" t="s">
        <v>84</v>
      </c>
      <c r="E89" s="300">
        <v>2130108</v>
      </c>
      <c r="F89" s="14" t="s">
        <v>649</v>
      </c>
      <c r="G89" s="14" t="s">
        <v>539</v>
      </c>
      <c r="H89" s="14" t="s">
        <v>540</v>
      </c>
      <c r="I89" s="303">
        <v>290000</v>
      </c>
      <c r="J89" s="303">
        <v>290000</v>
      </c>
      <c r="K89" s="303">
        <v>290000</v>
      </c>
      <c r="L89" s="303"/>
      <c r="M89" s="303"/>
      <c r="N89" s="303"/>
      <c r="O89" s="303"/>
      <c r="P89" s="303"/>
      <c r="Q89" s="303"/>
      <c r="R89" s="303"/>
      <c r="S89" s="303"/>
      <c r="T89" s="303"/>
      <c r="U89" s="303"/>
      <c r="V89" s="303"/>
      <c r="W89" s="303"/>
    </row>
    <row r="90" ht="25" customHeight="1" spans="1:23">
      <c r="A90" s="14" t="s">
        <v>531</v>
      </c>
      <c r="B90" s="14" t="s">
        <v>650</v>
      </c>
      <c r="C90" s="14" t="s">
        <v>651</v>
      </c>
      <c r="D90" s="14" t="s">
        <v>84</v>
      </c>
      <c r="E90" s="300">
        <v>2013402</v>
      </c>
      <c r="F90" s="14" t="s">
        <v>602</v>
      </c>
      <c r="G90" s="14" t="s">
        <v>501</v>
      </c>
      <c r="H90" s="14" t="s">
        <v>502</v>
      </c>
      <c r="I90" s="303">
        <v>4000</v>
      </c>
      <c r="J90" s="303">
        <v>4000</v>
      </c>
      <c r="K90" s="303">
        <v>4000</v>
      </c>
      <c r="L90" s="303"/>
      <c r="M90" s="303"/>
      <c r="N90" s="303"/>
      <c r="O90" s="303"/>
      <c r="P90" s="303"/>
      <c r="Q90" s="303"/>
      <c r="R90" s="303"/>
      <c r="S90" s="303"/>
      <c r="T90" s="303"/>
      <c r="U90" s="303"/>
      <c r="V90" s="303"/>
      <c r="W90" s="303"/>
    </row>
    <row r="91" ht="25" customHeight="1" spans="1:23">
      <c r="A91" s="14" t="s">
        <v>531</v>
      </c>
      <c r="B91" s="14" t="s">
        <v>650</v>
      </c>
      <c r="C91" s="14" t="s">
        <v>651</v>
      </c>
      <c r="D91" s="14" t="s">
        <v>84</v>
      </c>
      <c r="E91" s="300">
        <v>2013402</v>
      </c>
      <c r="F91" s="14" t="s">
        <v>602</v>
      </c>
      <c r="G91" s="14" t="s">
        <v>488</v>
      </c>
      <c r="H91" s="14" t="s">
        <v>489</v>
      </c>
      <c r="I91" s="303">
        <v>6000</v>
      </c>
      <c r="J91" s="303">
        <v>6000</v>
      </c>
      <c r="K91" s="303">
        <v>6000</v>
      </c>
      <c r="L91" s="303"/>
      <c r="M91" s="303"/>
      <c r="N91" s="303"/>
      <c r="O91" s="303"/>
      <c r="P91" s="303"/>
      <c r="Q91" s="303"/>
      <c r="R91" s="303"/>
      <c r="S91" s="303"/>
      <c r="T91" s="303"/>
      <c r="U91" s="303"/>
      <c r="V91" s="303"/>
      <c r="W91" s="303"/>
    </row>
    <row r="92" ht="25" customHeight="1" spans="1:23">
      <c r="A92" s="14" t="s">
        <v>531</v>
      </c>
      <c r="B92" s="14" t="s">
        <v>652</v>
      </c>
      <c r="C92" s="14" t="s">
        <v>653</v>
      </c>
      <c r="D92" s="14" t="s">
        <v>84</v>
      </c>
      <c r="E92" s="300">
        <v>2010399</v>
      </c>
      <c r="F92" s="14" t="s">
        <v>586</v>
      </c>
      <c r="G92" s="14" t="s">
        <v>501</v>
      </c>
      <c r="H92" s="14" t="s">
        <v>502</v>
      </c>
      <c r="I92" s="303">
        <v>8000</v>
      </c>
      <c r="J92" s="303">
        <v>8000</v>
      </c>
      <c r="K92" s="303">
        <v>8000</v>
      </c>
      <c r="L92" s="303"/>
      <c r="M92" s="303"/>
      <c r="N92" s="303"/>
      <c r="O92" s="303"/>
      <c r="P92" s="303"/>
      <c r="Q92" s="303"/>
      <c r="R92" s="303"/>
      <c r="S92" s="303"/>
      <c r="T92" s="303"/>
      <c r="U92" s="303"/>
      <c r="V92" s="303"/>
      <c r="W92" s="303"/>
    </row>
    <row r="93" ht="25" customHeight="1" spans="1:23">
      <c r="A93" s="14" t="s">
        <v>531</v>
      </c>
      <c r="B93" s="14" t="s">
        <v>652</v>
      </c>
      <c r="C93" s="14" t="s">
        <v>653</v>
      </c>
      <c r="D93" s="14" t="s">
        <v>84</v>
      </c>
      <c r="E93" s="300">
        <v>2010399</v>
      </c>
      <c r="F93" s="14" t="s">
        <v>586</v>
      </c>
      <c r="G93" s="14" t="s">
        <v>507</v>
      </c>
      <c r="H93" s="14" t="s">
        <v>508</v>
      </c>
      <c r="I93" s="303">
        <v>2000</v>
      </c>
      <c r="J93" s="303">
        <v>2000</v>
      </c>
      <c r="K93" s="303">
        <v>2000</v>
      </c>
      <c r="L93" s="303"/>
      <c r="M93" s="303"/>
      <c r="N93" s="303"/>
      <c r="O93" s="303"/>
      <c r="P93" s="303"/>
      <c r="Q93" s="303"/>
      <c r="R93" s="303"/>
      <c r="S93" s="303"/>
      <c r="T93" s="303"/>
      <c r="U93" s="303"/>
      <c r="V93" s="303"/>
      <c r="W93" s="303"/>
    </row>
    <row r="94" ht="25" customHeight="1" spans="1:23">
      <c r="A94" s="14" t="s">
        <v>531</v>
      </c>
      <c r="B94" s="14" t="s">
        <v>654</v>
      </c>
      <c r="C94" s="14" t="s">
        <v>655</v>
      </c>
      <c r="D94" s="14" t="s">
        <v>84</v>
      </c>
      <c r="E94" s="300">
        <v>2100408</v>
      </c>
      <c r="F94" s="14" t="s">
        <v>656</v>
      </c>
      <c r="G94" s="14" t="s">
        <v>501</v>
      </c>
      <c r="H94" s="14" t="s">
        <v>502</v>
      </c>
      <c r="I94" s="303">
        <v>105000</v>
      </c>
      <c r="J94" s="303">
        <v>105000</v>
      </c>
      <c r="K94" s="303">
        <v>105000</v>
      </c>
      <c r="L94" s="303"/>
      <c r="M94" s="303"/>
      <c r="N94" s="303"/>
      <c r="O94" s="303"/>
      <c r="P94" s="303"/>
      <c r="Q94" s="303"/>
      <c r="R94" s="303"/>
      <c r="S94" s="303"/>
      <c r="T94" s="303"/>
      <c r="U94" s="303"/>
      <c r="V94" s="303"/>
      <c r="W94" s="303"/>
    </row>
    <row r="95" ht="25" customHeight="1" spans="1:23">
      <c r="A95" s="14" t="s">
        <v>531</v>
      </c>
      <c r="B95" s="14" t="s">
        <v>654</v>
      </c>
      <c r="C95" s="14" t="s">
        <v>655</v>
      </c>
      <c r="D95" s="14" t="s">
        <v>84</v>
      </c>
      <c r="E95" s="300">
        <v>2100408</v>
      </c>
      <c r="F95" s="14" t="s">
        <v>656</v>
      </c>
      <c r="G95" s="14" t="s">
        <v>577</v>
      </c>
      <c r="H95" s="14" t="s">
        <v>578</v>
      </c>
      <c r="I95" s="303">
        <v>100000</v>
      </c>
      <c r="J95" s="303">
        <v>100000</v>
      </c>
      <c r="K95" s="303">
        <v>100000</v>
      </c>
      <c r="L95" s="303"/>
      <c r="M95" s="303"/>
      <c r="N95" s="303"/>
      <c r="O95" s="303"/>
      <c r="P95" s="303"/>
      <c r="Q95" s="303"/>
      <c r="R95" s="303"/>
      <c r="S95" s="303"/>
      <c r="T95" s="303"/>
      <c r="U95" s="303"/>
      <c r="V95" s="303"/>
      <c r="W95" s="303"/>
    </row>
    <row r="96" ht="25" customHeight="1" spans="1:23">
      <c r="A96" s="14" t="s">
        <v>531</v>
      </c>
      <c r="B96" s="14" t="s">
        <v>654</v>
      </c>
      <c r="C96" s="14" t="s">
        <v>655</v>
      </c>
      <c r="D96" s="14" t="s">
        <v>84</v>
      </c>
      <c r="E96" s="300">
        <v>2100408</v>
      </c>
      <c r="F96" s="14" t="s">
        <v>656</v>
      </c>
      <c r="G96" s="14" t="s">
        <v>493</v>
      </c>
      <c r="H96" s="14" t="s">
        <v>494</v>
      </c>
      <c r="I96" s="303">
        <v>15000</v>
      </c>
      <c r="J96" s="303">
        <v>15000</v>
      </c>
      <c r="K96" s="303">
        <v>15000</v>
      </c>
      <c r="L96" s="303"/>
      <c r="M96" s="303"/>
      <c r="N96" s="303"/>
      <c r="O96" s="303"/>
      <c r="P96" s="303"/>
      <c r="Q96" s="303"/>
      <c r="R96" s="303"/>
      <c r="S96" s="303"/>
      <c r="T96" s="303"/>
      <c r="U96" s="303"/>
      <c r="V96" s="303"/>
      <c r="W96" s="303"/>
    </row>
    <row r="97" ht="25" customHeight="1" spans="1:23">
      <c r="A97" s="14" t="s">
        <v>531</v>
      </c>
      <c r="B97" s="14" t="s">
        <v>654</v>
      </c>
      <c r="C97" s="14" t="s">
        <v>655</v>
      </c>
      <c r="D97" s="14" t="s">
        <v>84</v>
      </c>
      <c r="E97" s="300">
        <v>2100410</v>
      </c>
      <c r="F97" s="14" t="s">
        <v>657</v>
      </c>
      <c r="G97" s="14" t="s">
        <v>501</v>
      </c>
      <c r="H97" s="14" t="s">
        <v>502</v>
      </c>
      <c r="I97" s="303">
        <v>178300</v>
      </c>
      <c r="J97" s="303">
        <v>178300</v>
      </c>
      <c r="K97" s="303">
        <v>178300</v>
      </c>
      <c r="L97" s="303"/>
      <c r="M97" s="303"/>
      <c r="N97" s="303"/>
      <c r="O97" s="303"/>
      <c r="P97" s="303"/>
      <c r="Q97" s="303"/>
      <c r="R97" s="303"/>
      <c r="S97" s="303"/>
      <c r="T97" s="303"/>
      <c r="U97" s="303"/>
      <c r="V97" s="303"/>
      <c r="W97" s="303"/>
    </row>
    <row r="98" ht="25" customHeight="1" spans="1:23">
      <c r="A98" s="14" t="s">
        <v>531</v>
      </c>
      <c r="B98" s="14" t="s">
        <v>658</v>
      </c>
      <c r="C98" s="14" t="s">
        <v>659</v>
      </c>
      <c r="D98" s="14" t="s">
        <v>84</v>
      </c>
      <c r="E98" s="300">
        <v>2012302</v>
      </c>
      <c r="F98" s="14" t="s">
        <v>602</v>
      </c>
      <c r="G98" s="14" t="s">
        <v>501</v>
      </c>
      <c r="H98" s="14" t="s">
        <v>502</v>
      </c>
      <c r="I98" s="303">
        <v>80000</v>
      </c>
      <c r="J98" s="303">
        <v>80000</v>
      </c>
      <c r="K98" s="303">
        <v>80000</v>
      </c>
      <c r="L98" s="303"/>
      <c r="M98" s="303"/>
      <c r="N98" s="303"/>
      <c r="O98" s="303"/>
      <c r="P98" s="303"/>
      <c r="Q98" s="303"/>
      <c r="R98" s="303"/>
      <c r="S98" s="303"/>
      <c r="T98" s="303"/>
      <c r="U98" s="303"/>
      <c r="V98" s="303"/>
      <c r="W98" s="303"/>
    </row>
    <row r="99" ht="25" customHeight="1" spans="1:23">
      <c r="A99" s="14" t="s">
        <v>531</v>
      </c>
      <c r="B99" s="14" t="s">
        <v>660</v>
      </c>
      <c r="C99" s="14" t="s">
        <v>661</v>
      </c>
      <c r="D99" s="14" t="s">
        <v>84</v>
      </c>
      <c r="E99" s="300">
        <v>2012302</v>
      </c>
      <c r="F99" s="14" t="s">
        <v>602</v>
      </c>
      <c r="G99" s="14" t="s">
        <v>535</v>
      </c>
      <c r="H99" s="14" t="s">
        <v>536</v>
      </c>
      <c r="I99" s="303">
        <v>10000</v>
      </c>
      <c r="J99" s="303">
        <v>10000</v>
      </c>
      <c r="K99" s="303">
        <v>10000</v>
      </c>
      <c r="L99" s="303"/>
      <c r="M99" s="303"/>
      <c r="N99" s="303"/>
      <c r="O99" s="303"/>
      <c r="P99" s="303"/>
      <c r="Q99" s="303"/>
      <c r="R99" s="303"/>
      <c r="S99" s="303"/>
      <c r="T99" s="303"/>
      <c r="U99" s="303"/>
      <c r="V99" s="303"/>
      <c r="W99" s="303"/>
    </row>
    <row r="100" ht="25" customHeight="1" spans="1:23">
      <c r="A100" s="14" t="s">
        <v>531</v>
      </c>
      <c r="B100" s="14" t="s">
        <v>662</v>
      </c>
      <c r="C100" s="14" t="s">
        <v>663</v>
      </c>
      <c r="D100" s="14" t="s">
        <v>84</v>
      </c>
      <c r="E100" s="300">
        <v>2130122</v>
      </c>
      <c r="F100" s="14" t="s">
        <v>589</v>
      </c>
      <c r="G100" s="14" t="s">
        <v>501</v>
      </c>
      <c r="H100" s="14" t="s">
        <v>502</v>
      </c>
      <c r="I100" s="303">
        <v>290000</v>
      </c>
      <c r="J100" s="303">
        <v>290000</v>
      </c>
      <c r="K100" s="303">
        <v>290000</v>
      </c>
      <c r="L100" s="303"/>
      <c r="M100" s="303"/>
      <c r="N100" s="303"/>
      <c r="O100" s="303"/>
      <c r="P100" s="303"/>
      <c r="Q100" s="303"/>
      <c r="R100" s="303"/>
      <c r="S100" s="303"/>
      <c r="T100" s="303"/>
      <c r="U100" s="303"/>
      <c r="V100" s="303"/>
      <c r="W100" s="303"/>
    </row>
    <row r="101" ht="25" customHeight="1" spans="1:23">
      <c r="A101" s="14" t="s">
        <v>531</v>
      </c>
      <c r="B101" s="14" t="s">
        <v>662</v>
      </c>
      <c r="C101" s="14" t="s">
        <v>663</v>
      </c>
      <c r="D101" s="14" t="s">
        <v>84</v>
      </c>
      <c r="E101" s="300">
        <v>2130122</v>
      </c>
      <c r="F101" s="14" t="s">
        <v>589</v>
      </c>
      <c r="G101" s="14" t="s">
        <v>537</v>
      </c>
      <c r="H101" s="14" t="s">
        <v>538</v>
      </c>
      <c r="I101" s="303">
        <v>38920</v>
      </c>
      <c r="J101" s="303">
        <v>38920</v>
      </c>
      <c r="K101" s="303">
        <v>38920</v>
      </c>
      <c r="L101" s="303"/>
      <c r="M101" s="303"/>
      <c r="N101" s="303"/>
      <c r="O101" s="303"/>
      <c r="P101" s="303"/>
      <c r="Q101" s="303"/>
      <c r="R101" s="303"/>
      <c r="S101" s="303"/>
      <c r="T101" s="303"/>
      <c r="U101" s="303"/>
      <c r="V101" s="303"/>
      <c r="W101" s="303"/>
    </row>
    <row r="102" ht="25" customHeight="1" spans="1:23">
      <c r="A102" s="14" t="s">
        <v>531</v>
      </c>
      <c r="B102" s="14" t="s">
        <v>662</v>
      </c>
      <c r="C102" s="14" t="s">
        <v>663</v>
      </c>
      <c r="D102" s="14" t="s">
        <v>84</v>
      </c>
      <c r="E102" s="300">
        <v>2130122</v>
      </c>
      <c r="F102" s="14" t="s">
        <v>589</v>
      </c>
      <c r="G102" s="14" t="s">
        <v>577</v>
      </c>
      <c r="H102" s="14" t="s">
        <v>578</v>
      </c>
      <c r="I102" s="303">
        <v>161080</v>
      </c>
      <c r="J102" s="303">
        <v>161080</v>
      </c>
      <c r="K102" s="303">
        <v>161080</v>
      </c>
      <c r="L102" s="303"/>
      <c r="M102" s="303"/>
      <c r="N102" s="303"/>
      <c r="O102" s="303"/>
      <c r="P102" s="303"/>
      <c r="Q102" s="303"/>
      <c r="R102" s="303"/>
      <c r="S102" s="303"/>
      <c r="T102" s="303"/>
      <c r="U102" s="303"/>
      <c r="V102" s="303"/>
      <c r="W102" s="303"/>
    </row>
    <row r="103" ht="25" customHeight="1" spans="1:23">
      <c r="A103" s="14" t="s">
        <v>531</v>
      </c>
      <c r="B103" s="14" t="s">
        <v>662</v>
      </c>
      <c r="C103" s="14" t="s">
        <v>663</v>
      </c>
      <c r="D103" s="14" t="s">
        <v>84</v>
      </c>
      <c r="E103" s="300">
        <v>2130122</v>
      </c>
      <c r="F103" s="14" t="s">
        <v>589</v>
      </c>
      <c r="G103" s="14" t="s">
        <v>493</v>
      </c>
      <c r="H103" s="14" t="s">
        <v>494</v>
      </c>
      <c r="I103" s="303">
        <v>10000</v>
      </c>
      <c r="J103" s="303">
        <v>10000</v>
      </c>
      <c r="K103" s="303">
        <v>10000</v>
      </c>
      <c r="L103" s="303"/>
      <c r="M103" s="303"/>
      <c r="N103" s="303"/>
      <c r="O103" s="303"/>
      <c r="P103" s="303"/>
      <c r="Q103" s="303"/>
      <c r="R103" s="303"/>
      <c r="S103" s="303"/>
      <c r="T103" s="303"/>
      <c r="U103" s="303"/>
      <c r="V103" s="303"/>
      <c r="W103" s="303"/>
    </row>
    <row r="104" ht="25" customHeight="1" spans="1:23">
      <c r="A104" s="14" t="s">
        <v>531</v>
      </c>
      <c r="B104" s="14" t="s">
        <v>664</v>
      </c>
      <c r="C104" s="14" t="s">
        <v>665</v>
      </c>
      <c r="D104" s="14" t="s">
        <v>84</v>
      </c>
      <c r="E104" s="300">
        <v>2050199</v>
      </c>
      <c r="F104" s="14" t="s">
        <v>666</v>
      </c>
      <c r="G104" s="14" t="s">
        <v>667</v>
      </c>
      <c r="H104" s="14" t="s">
        <v>668</v>
      </c>
      <c r="I104" s="303">
        <v>100000</v>
      </c>
      <c r="J104" s="303">
        <v>100000</v>
      </c>
      <c r="K104" s="303">
        <v>100000</v>
      </c>
      <c r="L104" s="303"/>
      <c r="M104" s="303"/>
      <c r="N104" s="303"/>
      <c r="O104" s="303"/>
      <c r="P104" s="303"/>
      <c r="Q104" s="303"/>
      <c r="R104" s="303"/>
      <c r="S104" s="303"/>
      <c r="T104" s="303"/>
      <c r="U104" s="303"/>
      <c r="V104" s="303"/>
      <c r="W104" s="303"/>
    </row>
    <row r="105" ht="25" customHeight="1" spans="1:23">
      <c r="A105" s="14" t="s">
        <v>531</v>
      </c>
      <c r="B105" s="14" t="s">
        <v>669</v>
      </c>
      <c r="C105" s="14" t="s">
        <v>670</v>
      </c>
      <c r="D105" s="14" t="s">
        <v>84</v>
      </c>
      <c r="E105" s="300">
        <v>2120201</v>
      </c>
      <c r="F105" s="14" t="s">
        <v>555</v>
      </c>
      <c r="G105" s="14" t="s">
        <v>539</v>
      </c>
      <c r="H105" s="14" t="s">
        <v>540</v>
      </c>
      <c r="I105" s="303">
        <v>40000</v>
      </c>
      <c r="J105" s="303">
        <v>40000</v>
      </c>
      <c r="K105" s="303">
        <v>40000</v>
      </c>
      <c r="L105" s="303"/>
      <c r="M105" s="303"/>
      <c r="N105" s="303"/>
      <c r="O105" s="303"/>
      <c r="P105" s="303"/>
      <c r="Q105" s="303"/>
      <c r="R105" s="303"/>
      <c r="S105" s="303"/>
      <c r="T105" s="303"/>
      <c r="U105" s="303"/>
      <c r="V105" s="303"/>
      <c r="W105" s="303"/>
    </row>
    <row r="106" ht="25" customHeight="1" spans="1:23">
      <c r="A106" s="14" t="s">
        <v>531</v>
      </c>
      <c r="B106" s="14" t="s">
        <v>671</v>
      </c>
      <c r="C106" s="14" t="s">
        <v>672</v>
      </c>
      <c r="D106" s="14" t="s">
        <v>84</v>
      </c>
      <c r="E106" s="300">
        <v>2040299</v>
      </c>
      <c r="F106" s="14" t="s">
        <v>592</v>
      </c>
      <c r="G106" s="14" t="s">
        <v>501</v>
      </c>
      <c r="H106" s="14" t="s">
        <v>502</v>
      </c>
      <c r="I106" s="303">
        <v>80000</v>
      </c>
      <c r="J106" s="303">
        <v>80000</v>
      </c>
      <c r="K106" s="303">
        <v>80000</v>
      </c>
      <c r="L106" s="303"/>
      <c r="M106" s="303"/>
      <c r="N106" s="303"/>
      <c r="O106" s="303"/>
      <c r="P106" s="303"/>
      <c r="Q106" s="303"/>
      <c r="R106" s="303"/>
      <c r="S106" s="303"/>
      <c r="T106" s="303"/>
      <c r="U106" s="303"/>
      <c r="V106" s="303"/>
      <c r="W106" s="303"/>
    </row>
    <row r="107" ht="25" customHeight="1" spans="1:23">
      <c r="A107" s="14" t="s">
        <v>531</v>
      </c>
      <c r="B107" s="14" t="s">
        <v>671</v>
      </c>
      <c r="C107" s="14" t="s">
        <v>672</v>
      </c>
      <c r="D107" s="14" t="s">
        <v>84</v>
      </c>
      <c r="E107" s="300">
        <v>2040299</v>
      </c>
      <c r="F107" s="14" t="s">
        <v>592</v>
      </c>
      <c r="G107" s="14" t="s">
        <v>539</v>
      </c>
      <c r="H107" s="14" t="s">
        <v>540</v>
      </c>
      <c r="I107" s="303">
        <v>345600</v>
      </c>
      <c r="J107" s="303">
        <v>345600</v>
      </c>
      <c r="K107" s="303">
        <v>345600</v>
      </c>
      <c r="L107" s="303"/>
      <c r="M107" s="303"/>
      <c r="N107" s="303"/>
      <c r="O107" s="303"/>
      <c r="P107" s="303"/>
      <c r="Q107" s="303"/>
      <c r="R107" s="303"/>
      <c r="S107" s="303"/>
      <c r="T107" s="303"/>
      <c r="U107" s="303"/>
      <c r="V107" s="303"/>
      <c r="W107" s="303"/>
    </row>
    <row r="108" ht="25" customHeight="1" spans="1:23">
      <c r="A108" s="14" t="s">
        <v>531</v>
      </c>
      <c r="B108" s="14" t="s">
        <v>673</v>
      </c>
      <c r="C108" s="14" t="s">
        <v>674</v>
      </c>
      <c r="D108" s="14" t="s">
        <v>84</v>
      </c>
      <c r="E108" s="300">
        <v>2010102</v>
      </c>
      <c r="F108" s="14" t="s">
        <v>602</v>
      </c>
      <c r="G108" s="14" t="s">
        <v>577</v>
      </c>
      <c r="H108" s="14" t="s">
        <v>578</v>
      </c>
      <c r="I108" s="303">
        <v>20000</v>
      </c>
      <c r="J108" s="303">
        <v>20000</v>
      </c>
      <c r="K108" s="303">
        <v>20000</v>
      </c>
      <c r="L108" s="303"/>
      <c r="M108" s="303"/>
      <c r="N108" s="303"/>
      <c r="O108" s="303"/>
      <c r="P108" s="303"/>
      <c r="Q108" s="303"/>
      <c r="R108" s="303"/>
      <c r="S108" s="303"/>
      <c r="T108" s="303"/>
      <c r="U108" s="303"/>
      <c r="V108" s="303"/>
      <c r="W108" s="303"/>
    </row>
    <row r="109" ht="25" customHeight="1" spans="1:23">
      <c r="A109" s="14" t="s">
        <v>531</v>
      </c>
      <c r="B109" s="14" t="s">
        <v>675</v>
      </c>
      <c r="C109" s="14" t="s">
        <v>676</v>
      </c>
      <c r="D109" s="14" t="s">
        <v>84</v>
      </c>
      <c r="E109" s="300">
        <v>2120201</v>
      </c>
      <c r="F109" s="14" t="s">
        <v>555</v>
      </c>
      <c r="G109" s="14" t="s">
        <v>501</v>
      </c>
      <c r="H109" s="14" t="s">
        <v>502</v>
      </c>
      <c r="I109" s="303">
        <v>10000</v>
      </c>
      <c r="J109" s="303">
        <v>10000</v>
      </c>
      <c r="K109" s="303">
        <v>10000</v>
      </c>
      <c r="L109" s="303"/>
      <c r="M109" s="303"/>
      <c r="N109" s="303"/>
      <c r="O109" s="303"/>
      <c r="P109" s="303"/>
      <c r="Q109" s="303"/>
      <c r="R109" s="303"/>
      <c r="S109" s="303"/>
      <c r="T109" s="303"/>
      <c r="U109" s="303"/>
      <c r="V109" s="303"/>
      <c r="W109" s="303"/>
    </row>
    <row r="110" ht="25" customHeight="1" spans="1:23">
      <c r="A110" s="14" t="s">
        <v>531</v>
      </c>
      <c r="B110" s="14" t="s">
        <v>675</v>
      </c>
      <c r="C110" s="14" t="s">
        <v>676</v>
      </c>
      <c r="D110" s="14" t="s">
        <v>84</v>
      </c>
      <c r="E110" s="300">
        <v>2120201</v>
      </c>
      <c r="F110" s="14" t="s">
        <v>555</v>
      </c>
      <c r="G110" s="14" t="s">
        <v>539</v>
      </c>
      <c r="H110" s="14" t="s">
        <v>540</v>
      </c>
      <c r="I110" s="303">
        <v>300000</v>
      </c>
      <c r="J110" s="303">
        <v>300000</v>
      </c>
      <c r="K110" s="303">
        <v>300000</v>
      </c>
      <c r="L110" s="303"/>
      <c r="M110" s="303"/>
      <c r="N110" s="303"/>
      <c r="O110" s="303"/>
      <c r="P110" s="303"/>
      <c r="Q110" s="303"/>
      <c r="R110" s="303"/>
      <c r="S110" s="303"/>
      <c r="T110" s="303"/>
      <c r="U110" s="303"/>
      <c r="V110" s="303"/>
      <c r="W110" s="303"/>
    </row>
    <row r="111" ht="25" customHeight="1" spans="1:23">
      <c r="A111" s="14" t="s">
        <v>531</v>
      </c>
      <c r="B111" s="14" t="s">
        <v>677</v>
      </c>
      <c r="C111" s="14" t="s">
        <v>678</v>
      </c>
      <c r="D111" s="14" t="s">
        <v>84</v>
      </c>
      <c r="E111" s="300">
        <v>2013202</v>
      </c>
      <c r="F111" s="14" t="s">
        <v>602</v>
      </c>
      <c r="G111" s="14" t="s">
        <v>501</v>
      </c>
      <c r="H111" s="14" t="s">
        <v>502</v>
      </c>
      <c r="I111" s="303">
        <v>20000</v>
      </c>
      <c r="J111" s="303">
        <v>20000</v>
      </c>
      <c r="K111" s="303">
        <v>20000</v>
      </c>
      <c r="L111" s="303"/>
      <c r="M111" s="303"/>
      <c r="N111" s="303"/>
      <c r="O111" s="303"/>
      <c r="P111" s="303"/>
      <c r="Q111" s="303"/>
      <c r="R111" s="303"/>
      <c r="S111" s="303"/>
      <c r="T111" s="303"/>
      <c r="U111" s="303"/>
      <c r="V111" s="303"/>
      <c r="W111" s="303"/>
    </row>
    <row r="112" ht="25" customHeight="1" spans="1:23">
      <c r="A112" s="14" t="s">
        <v>531</v>
      </c>
      <c r="B112" s="14" t="s">
        <v>677</v>
      </c>
      <c r="C112" s="14" t="s">
        <v>678</v>
      </c>
      <c r="D112" s="14" t="s">
        <v>84</v>
      </c>
      <c r="E112" s="300">
        <v>2013202</v>
      </c>
      <c r="F112" s="14" t="s">
        <v>602</v>
      </c>
      <c r="G112" s="14" t="s">
        <v>641</v>
      </c>
      <c r="H112" s="14" t="s">
        <v>642</v>
      </c>
      <c r="I112" s="303">
        <v>10000</v>
      </c>
      <c r="J112" s="303">
        <v>10000</v>
      </c>
      <c r="K112" s="303">
        <v>10000</v>
      </c>
      <c r="L112" s="303"/>
      <c r="M112" s="303"/>
      <c r="N112" s="303"/>
      <c r="O112" s="303"/>
      <c r="P112" s="303"/>
      <c r="Q112" s="303"/>
      <c r="R112" s="303"/>
      <c r="S112" s="303"/>
      <c r="T112" s="303"/>
      <c r="U112" s="303"/>
      <c r="V112" s="303"/>
      <c r="W112" s="303"/>
    </row>
    <row r="113" ht="25" customHeight="1" spans="1:23">
      <c r="A113" s="14" t="s">
        <v>531</v>
      </c>
      <c r="B113" s="14" t="s">
        <v>679</v>
      </c>
      <c r="C113" s="14" t="s">
        <v>680</v>
      </c>
      <c r="D113" s="14" t="s">
        <v>84</v>
      </c>
      <c r="E113" s="300">
        <v>2070308</v>
      </c>
      <c r="F113" s="14" t="s">
        <v>681</v>
      </c>
      <c r="G113" s="14" t="s">
        <v>501</v>
      </c>
      <c r="H113" s="14" t="s">
        <v>502</v>
      </c>
      <c r="I113" s="303">
        <v>15000</v>
      </c>
      <c r="J113" s="303">
        <v>15000</v>
      </c>
      <c r="K113" s="303">
        <v>15000</v>
      </c>
      <c r="L113" s="303"/>
      <c r="M113" s="303"/>
      <c r="N113" s="303"/>
      <c r="O113" s="303"/>
      <c r="P113" s="303"/>
      <c r="Q113" s="303"/>
      <c r="R113" s="303"/>
      <c r="S113" s="303"/>
      <c r="T113" s="303"/>
      <c r="U113" s="303"/>
      <c r="V113" s="303"/>
      <c r="W113" s="303"/>
    </row>
    <row r="114" ht="25" customHeight="1" spans="1:23">
      <c r="A114" s="14" t="s">
        <v>531</v>
      </c>
      <c r="B114" s="14" t="s">
        <v>679</v>
      </c>
      <c r="C114" s="14" t="s">
        <v>680</v>
      </c>
      <c r="D114" s="14" t="s">
        <v>84</v>
      </c>
      <c r="E114" s="300">
        <v>2070308</v>
      </c>
      <c r="F114" s="14" t="s">
        <v>681</v>
      </c>
      <c r="G114" s="14" t="s">
        <v>539</v>
      </c>
      <c r="H114" s="14" t="s">
        <v>540</v>
      </c>
      <c r="I114" s="303">
        <v>15000</v>
      </c>
      <c r="J114" s="303">
        <v>15000</v>
      </c>
      <c r="K114" s="303">
        <v>15000</v>
      </c>
      <c r="L114" s="303"/>
      <c r="M114" s="303"/>
      <c r="N114" s="303"/>
      <c r="O114" s="303"/>
      <c r="P114" s="303"/>
      <c r="Q114" s="303"/>
      <c r="R114" s="303"/>
      <c r="S114" s="303"/>
      <c r="T114" s="303"/>
      <c r="U114" s="303"/>
      <c r="V114" s="303"/>
      <c r="W114" s="303"/>
    </row>
    <row r="115" ht="25" customHeight="1" spans="1:23">
      <c r="A115" s="14" t="s">
        <v>531</v>
      </c>
      <c r="B115" s="14" t="s">
        <v>682</v>
      </c>
      <c r="C115" s="14" t="s">
        <v>683</v>
      </c>
      <c r="D115" s="14" t="s">
        <v>84</v>
      </c>
      <c r="E115" s="300">
        <v>2010399</v>
      </c>
      <c r="F115" s="14" t="s">
        <v>586</v>
      </c>
      <c r="G115" s="14" t="s">
        <v>501</v>
      </c>
      <c r="H115" s="14" t="s">
        <v>502</v>
      </c>
      <c r="I115" s="303">
        <v>10000</v>
      </c>
      <c r="J115" s="303">
        <v>10000</v>
      </c>
      <c r="K115" s="303">
        <v>10000</v>
      </c>
      <c r="L115" s="303"/>
      <c r="M115" s="303"/>
      <c r="N115" s="303"/>
      <c r="O115" s="303"/>
      <c r="P115" s="303"/>
      <c r="Q115" s="303"/>
      <c r="R115" s="303"/>
      <c r="S115" s="303"/>
      <c r="T115" s="303"/>
      <c r="U115" s="303"/>
      <c r="V115" s="303"/>
      <c r="W115" s="303"/>
    </row>
    <row r="116" ht="25" customHeight="1" spans="1:23">
      <c r="A116" s="14" t="s">
        <v>531</v>
      </c>
      <c r="B116" s="14" t="s">
        <v>684</v>
      </c>
      <c r="C116" s="14" t="s">
        <v>685</v>
      </c>
      <c r="D116" s="14" t="s">
        <v>84</v>
      </c>
      <c r="E116" s="300">
        <v>2010302</v>
      </c>
      <c r="F116" s="14" t="s">
        <v>602</v>
      </c>
      <c r="G116" s="14" t="s">
        <v>501</v>
      </c>
      <c r="H116" s="14" t="s">
        <v>502</v>
      </c>
      <c r="I116" s="303">
        <v>10000</v>
      </c>
      <c r="J116" s="303">
        <v>10000</v>
      </c>
      <c r="K116" s="303">
        <v>10000</v>
      </c>
      <c r="L116" s="303"/>
      <c r="M116" s="303"/>
      <c r="N116" s="303"/>
      <c r="O116" s="303"/>
      <c r="P116" s="303"/>
      <c r="Q116" s="303"/>
      <c r="R116" s="303"/>
      <c r="S116" s="303"/>
      <c r="T116" s="303"/>
      <c r="U116" s="303"/>
      <c r="V116" s="303"/>
      <c r="W116" s="303"/>
    </row>
    <row r="117" ht="25" customHeight="1" spans="1:23">
      <c r="A117" s="14" t="s">
        <v>531</v>
      </c>
      <c r="B117" s="14" t="s">
        <v>684</v>
      </c>
      <c r="C117" s="14" t="s">
        <v>685</v>
      </c>
      <c r="D117" s="14" t="s">
        <v>84</v>
      </c>
      <c r="E117" s="300">
        <v>2010302</v>
      </c>
      <c r="F117" s="14" t="s">
        <v>602</v>
      </c>
      <c r="G117" s="14" t="s">
        <v>577</v>
      </c>
      <c r="H117" s="14" t="s">
        <v>578</v>
      </c>
      <c r="I117" s="303">
        <v>42000</v>
      </c>
      <c r="J117" s="303">
        <v>42000</v>
      </c>
      <c r="K117" s="303">
        <v>42000</v>
      </c>
      <c r="L117" s="303"/>
      <c r="M117" s="303"/>
      <c r="N117" s="303"/>
      <c r="O117" s="303"/>
      <c r="P117" s="303"/>
      <c r="Q117" s="303"/>
      <c r="R117" s="303"/>
      <c r="S117" s="303"/>
      <c r="T117" s="303"/>
      <c r="U117" s="303"/>
      <c r="V117" s="303"/>
      <c r="W117" s="303"/>
    </row>
    <row r="118" ht="25" customHeight="1" spans="1:23">
      <c r="A118" s="14" t="s">
        <v>531</v>
      </c>
      <c r="B118" s="14" t="s">
        <v>686</v>
      </c>
      <c r="C118" s="14" t="s">
        <v>687</v>
      </c>
      <c r="D118" s="14" t="s">
        <v>84</v>
      </c>
      <c r="E118" s="300">
        <v>2081002</v>
      </c>
      <c r="F118" s="14" t="s">
        <v>688</v>
      </c>
      <c r="G118" s="14" t="s">
        <v>488</v>
      </c>
      <c r="H118" s="14" t="s">
        <v>489</v>
      </c>
      <c r="I118" s="303">
        <v>30000</v>
      </c>
      <c r="J118" s="303">
        <v>30000</v>
      </c>
      <c r="K118" s="303">
        <v>30000</v>
      </c>
      <c r="L118" s="303"/>
      <c r="M118" s="303"/>
      <c r="N118" s="303"/>
      <c r="O118" s="303"/>
      <c r="P118" s="303"/>
      <c r="Q118" s="303"/>
      <c r="R118" s="303"/>
      <c r="S118" s="303"/>
      <c r="T118" s="303"/>
      <c r="U118" s="303"/>
      <c r="V118" s="303"/>
      <c r="W118" s="303"/>
    </row>
    <row r="119" ht="25" customHeight="1" spans="1:23">
      <c r="A119" s="14" t="s">
        <v>531</v>
      </c>
      <c r="B119" s="14" t="s">
        <v>689</v>
      </c>
      <c r="C119" s="14" t="s">
        <v>690</v>
      </c>
      <c r="D119" s="14" t="s">
        <v>84</v>
      </c>
      <c r="E119" s="300">
        <v>2010303</v>
      </c>
      <c r="F119" s="14" t="s">
        <v>691</v>
      </c>
      <c r="G119" s="14" t="s">
        <v>535</v>
      </c>
      <c r="H119" s="14" t="s">
        <v>536</v>
      </c>
      <c r="I119" s="303">
        <v>400000</v>
      </c>
      <c r="J119" s="303">
        <v>400000</v>
      </c>
      <c r="K119" s="303">
        <v>400000</v>
      </c>
      <c r="L119" s="303"/>
      <c r="M119" s="303"/>
      <c r="N119" s="303"/>
      <c r="O119" s="303"/>
      <c r="P119" s="303"/>
      <c r="Q119" s="303"/>
      <c r="R119" s="303"/>
      <c r="S119" s="303"/>
      <c r="T119" s="303"/>
      <c r="U119" s="303"/>
      <c r="V119" s="303"/>
      <c r="W119" s="303"/>
    </row>
    <row r="120" ht="25" customHeight="1" spans="1:23">
      <c r="A120" s="14" t="s">
        <v>531</v>
      </c>
      <c r="B120" s="14" t="s">
        <v>692</v>
      </c>
      <c r="C120" s="14" t="s">
        <v>693</v>
      </c>
      <c r="D120" s="14" t="s">
        <v>84</v>
      </c>
      <c r="E120" s="300">
        <v>2010302</v>
      </c>
      <c r="F120" s="14" t="s">
        <v>602</v>
      </c>
      <c r="G120" s="14" t="s">
        <v>609</v>
      </c>
      <c r="H120" s="14" t="s">
        <v>610</v>
      </c>
      <c r="I120" s="303">
        <v>12000</v>
      </c>
      <c r="J120" s="303">
        <v>12000</v>
      </c>
      <c r="K120" s="303">
        <v>12000</v>
      </c>
      <c r="L120" s="303"/>
      <c r="M120" s="303"/>
      <c r="N120" s="303"/>
      <c r="O120" s="303"/>
      <c r="P120" s="303"/>
      <c r="Q120" s="303"/>
      <c r="R120" s="303"/>
      <c r="S120" s="303"/>
      <c r="T120" s="303"/>
      <c r="U120" s="303"/>
      <c r="V120" s="303"/>
      <c r="W120" s="303"/>
    </row>
    <row r="121" ht="25" customHeight="1" spans="1:23">
      <c r="A121" s="14" t="s">
        <v>531</v>
      </c>
      <c r="B121" s="14" t="s">
        <v>694</v>
      </c>
      <c r="C121" s="14" t="s">
        <v>695</v>
      </c>
      <c r="D121" s="14" t="s">
        <v>84</v>
      </c>
      <c r="E121" s="300">
        <v>2012999</v>
      </c>
      <c r="F121" s="14" t="s">
        <v>617</v>
      </c>
      <c r="G121" s="14" t="s">
        <v>539</v>
      </c>
      <c r="H121" s="14" t="s">
        <v>540</v>
      </c>
      <c r="I121" s="303">
        <v>50000</v>
      </c>
      <c r="J121" s="303">
        <v>50000</v>
      </c>
      <c r="K121" s="303">
        <v>50000</v>
      </c>
      <c r="L121" s="303"/>
      <c r="M121" s="303"/>
      <c r="N121" s="303"/>
      <c r="O121" s="303"/>
      <c r="P121" s="303"/>
      <c r="Q121" s="303"/>
      <c r="R121" s="303"/>
      <c r="S121" s="303"/>
      <c r="T121" s="303"/>
      <c r="U121" s="303"/>
      <c r="V121" s="303"/>
      <c r="W121" s="303"/>
    </row>
    <row r="122" ht="25" customHeight="1" spans="1:23">
      <c r="A122" s="14" t="s">
        <v>531</v>
      </c>
      <c r="B122" s="14" t="s">
        <v>696</v>
      </c>
      <c r="C122" s="14" t="s">
        <v>697</v>
      </c>
      <c r="D122" s="14" t="s">
        <v>84</v>
      </c>
      <c r="E122" s="300">
        <v>2080299</v>
      </c>
      <c r="F122" s="14" t="s">
        <v>698</v>
      </c>
      <c r="G122" s="14" t="s">
        <v>488</v>
      </c>
      <c r="H122" s="14" t="s">
        <v>489</v>
      </c>
      <c r="I122" s="303">
        <v>177000</v>
      </c>
      <c r="J122" s="303">
        <v>177000</v>
      </c>
      <c r="K122" s="303">
        <v>177000</v>
      </c>
      <c r="L122" s="303"/>
      <c r="M122" s="303"/>
      <c r="N122" s="303"/>
      <c r="O122" s="303"/>
      <c r="P122" s="303"/>
      <c r="Q122" s="303"/>
      <c r="R122" s="303"/>
      <c r="S122" s="303"/>
      <c r="T122" s="303"/>
      <c r="U122" s="303"/>
      <c r="V122" s="303"/>
      <c r="W122" s="303"/>
    </row>
    <row r="123" ht="25" customHeight="1" spans="1:23">
      <c r="A123" s="14" t="s">
        <v>531</v>
      </c>
      <c r="B123" s="14" t="s">
        <v>699</v>
      </c>
      <c r="C123" s="14" t="s">
        <v>700</v>
      </c>
      <c r="D123" s="14" t="s">
        <v>84</v>
      </c>
      <c r="E123" s="300">
        <v>2013804</v>
      </c>
      <c r="F123" s="14" t="s">
        <v>701</v>
      </c>
      <c r="G123" s="14" t="s">
        <v>577</v>
      </c>
      <c r="H123" s="14" t="s">
        <v>578</v>
      </c>
      <c r="I123" s="303">
        <v>50000</v>
      </c>
      <c r="J123" s="303">
        <v>50000</v>
      </c>
      <c r="K123" s="303">
        <v>50000</v>
      </c>
      <c r="L123" s="303"/>
      <c r="M123" s="303"/>
      <c r="N123" s="303"/>
      <c r="O123" s="303"/>
      <c r="P123" s="303"/>
      <c r="Q123" s="303"/>
      <c r="R123" s="303"/>
      <c r="S123" s="303"/>
      <c r="T123" s="303"/>
      <c r="U123" s="303"/>
      <c r="V123" s="303"/>
      <c r="W123" s="303"/>
    </row>
    <row r="124" ht="25" customHeight="1" spans="1:23">
      <c r="A124" s="14" t="s">
        <v>531</v>
      </c>
      <c r="B124" s="14" t="s">
        <v>702</v>
      </c>
      <c r="C124" s="14" t="s">
        <v>703</v>
      </c>
      <c r="D124" s="14" t="s">
        <v>84</v>
      </c>
      <c r="E124" s="300">
        <v>2013299</v>
      </c>
      <c r="F124" s="14" t="s">
        <v>704</v>
      </c>
      <c r="G124" s="14" t="s">
        <v>488</v>
      </c>
      <c r="H124" s="14" t="s">
        <v>489</v>
      </c>
      <c r="I124" s="303">
        <v>150000</v>
      </c>
      <c r="J124" s="303">
        <v>150000</v>
      </c>
      <c r="K124" s="303">
        <v>150000</v>
      </c>
      <c r="L124" s="303"/>
      <c r="M124" s="303"/>
      <c r="N124" s="303"/>
      <c r="O124" s="303"/>
      <c r="P124" s="303"/>
      <c r="Q124" s="303"/>
      <c r="R124" s="303"/>
      <c r="S124" s="303"/>
      <c r="T124" s="303"/>
      <c r="U124" s="303"/>
      <c r="V124" s="303"/>
      <c r="W124" s="303"/>
    </row>
    <row r="125" ht="25" customHeight="1" spans="1:23">
      <c r="A125" s="14" t="s">
        <v>531</v>
      </c>
      <c r="B125" s="14" t="s">
        <v>705</v>
      </c>
      <c r="C125" s="14" t="s">
        <v>706</v>
      </c>
      <c r="D125" s="14" t="s">
        <v>84</v>
      </c>
      <c r="E125" s="300">
        <v>2120201</v>
      </c>
      <c r="F125" s="14" t="s">
        <v>555</v>
      </c>
      <c r="G125" s="14" t="s">
        <v>577</v>
      </c>
      <c r="H125" s="14" t="s">
        <v>578</v>
      </c>
      <c r="I125" s="303">
        <v>150000</v>
      </c>
      <c r="J125" s="303">
        <v>150000</v>
      </c>
      <c r="K125" s="303">
        <v>150000</v>
      </c>
      <c r="L125" s="303"/>
      <c r="M125" s="303"/>
      <c r="N125" s="303"/>
      <c r="O125" s="303"/>
      <c r="P125" s="303"/>
      <c r="Q125" s="303"/>
      <c r="R125" s="303"/>
      <c r="S125" s="303"/>
      <c r="T125" s="303"/>
      <c r="U125" s="303"/>
      <c r="V125" s="303"/>
      <c r="W125" s="303"/>
    </row>
    <row r="126" ht="25" customHeight="1" spans="1:23">
      <c r="A126" s="14" t="s">
        <v>531</v>
      </c>
      <c r="B126" s="14" t="s">
        <v>707</v>
      </c>
      <c r="C126" s="14" t="s">
        <v>708</v>
      </c>
      <c r="D126" s="14" t="s">
        <v>84</v>
      </c>
      <c r="E126" s="300">
        <v>2130126</v>
      </c>
      <c r="F126" s="14" t="s">
        <v>709</v>
      </c>
      <c r="G126" s="14" t="s">
        <v>577</v>
      </c>
      <c r="H126" s="14" t="s">
        <v>578</v>
      </c>
      <c r="I126" s="303">
        <v>150000</v>
      </c>
      <c r="J126" s="303">
        <v>150000</v>
      </c>
      <c r="K126" s="303">
        <v>150000</v>
      </c>
      <c r="L126" s="303"/>
      <c r="M126" s="303"/>
      <c r="N126" s="303"/>
      <c r="O126" s="303"/>
      <c r="P126" s="303"/>
      <c r="Q126" s="303"/>
      <c r="R126" s="303"/>
      <c r="S126" s="303"/>
      <c r="T126" s="303"/>
      <c r="U126" s="303"/>
      <c r="V126" s="303"/>
      <c r="W126" s="303"/>
    </row>
    <row r="127" ht="25" customHeight="1" spans="1:23">
      <c r="A127" s="14" t="s">
        <v>531</v>
      </c>
      <c r="B127" s="14" t="s">
        <v>710</v>
      </c>
      <c r="C127" s="14" t="s">
        <v>711</v>
      </c>
      <c r="D127" s="14" t="s">
        <v>84</v>
      </c>
      <c r="E127" s="300">
        <v>2120199</v>
      </c>
      <c r="F127" s="14" t="s">
        <v>462</v>
      </c>
      <c r="G127" s="14" t="s">
        <v>501</v>
      </c>
      <c r="H127" s="14" t="s">
        <v>502</v>
      </c>
      <c r="I127" s="303">
        <v>28800</v>
      </c>
      <c r="J127" s="303">
        <v>28800</v>
      </c>
      <c r="K127" s="303">
        <v>28800</v>
      </c>
      <c r="L127" s="303"/>
      <c r="M127" s="303"/>
      <c r="N127" s="303"/>
      <c r="O127" s="303"/>
      <c r="P127" s="303"/>
      <c r="Q127" s="303"/>
      <c r="R127" s="303"/>
      <c r="S127" s="303"/>
      <c r="T127" s="303"/>
      <c r="U127" s="303"/>
      <c r="V127" s="303"/>
      <c r="W127" s="303"/>
    </row>
    <row r="128" ht="25" customHeight="1" spans="1:23">
      <c r="A128" s="14" t="s">
        <v>531</v>
      </c>
      <c r="B128" s="14" t="s">
        <v>710</v>
      </c>
      <c r="C128" s="14" t="s">
        <v>711</v>
      </c>
      <c r="D128" s="14" t="s">
        <v>84</v>
      </c>
      <c r="E128" s="300">
        <v>2120199</v>
      </c>
      <c r="F128" s="14" t="s">
        <v>462</v>
      </c>
      <c r="G128" s="14" t="s">
        <v>539</v>
      </c>
      <c r="H128" s="14" t="s">
        <v>540</v>
      </c>
      <c r="I128" s="303">
        <v>67500</v>
      </c>
      <c r="J128" s="303">
        <v>67500</v>
      </c>
      <c r="K128" s="303">
        <v>67500</v>
      </c>
      <c r="L128" s="303"/>
      <c r="M128" s="303"/>
      <c r="N128" s="303"/>
      <c r="O128" s="303"/>
      <c r="P128" s="303"/>
      <c r="Q128" s="303"/>
      <c r="R128" s="303"/>
      <c r="S128" s="303"/>
      <c r="T128" s="303"/>
      <c r="U128" s="303"/>
      <c r="V128" s="303"/>
      <c r="W128" s="303"/>
    </row>
    <row r="129" ht="25" customHeight="1" spans="1:23">
      <c r="A129" s="14" t="s">
        <v>531</v>
      </c>
      <c r="B129" s="14" t="s">
        <v>712</v>
      </c>
      <c r="C129" s="14" t="s">
        <v>713</v>
      </c>
      <c r="D129" s="14" t="s">
        <v>84</v>
      </c>
      <c r="E129" s="300">
        <v>2010302</v>
      </c>
      <c r="F129" s="14" t="s">
        <v>602</v>
      </c>
      <c r="G129" s="14" t="s">
        <v>501</v>
      </c>
      <c r="H129" s="14" t="s">
        <v>502</v>
      </c>
      <c r="I129" s="303">
        <v>908996.88</v>
      </c>
      <c r="J129" s="303">
        <v>908996.88</v>
      </c>
      <c r="K129" s="303">
        <v>908996.88</v>
      </c>
      <c r="L129" s="303"/>
      <c r="M129" s="303"/>
      <c r="N129" s="303"/>
      <c r="O129" s="303"/>
      <c r="P129" s="303"/>
      <c r="Q129" s="303"/>
      <c r="R129" s="303"/>
      <c r="S129" s="303"/>
      <c r="T129" s="303"/>
      <c r="U129" s="303"/>
      <c r="V129" s="303"/>
      <c r="W129" s="303"/>
    </row>
    <row r="130" ht="25" customHeight="1" spans="1:23">
      <c r="A130" s="14" t="s">
        <v>531</v>
      </c>
      <c r="B130" s="14" t="s">
        <v>712</v>
      </c>
      <c r="C130" s="14" t="s">
        <v>713</v>
      </c>
      <c r="D130" s="14" t="s">
        <v>84</v>
      </c>
      <c r="E130" s="300">
        <v>2010302</v>
      </c>
      <c r="F130" s="14" t="s">
        <v>602</v>
      </c>
      <c r="G130" s="14" t="s">
        <v>714</v>
      </c>
      <c r="H130" s="14" t="s">
        <v>715</v>
      </c>
      <c r="I130" s="303">
        <v>150000</v>
      </c>
      <c r="J130" s="303">
        <v>150000</v>
      </c>
      <c r="K130" s="303">
        <v>150000</v>
      </c>
      <c r="L130" s="303"/>
      <c r="M130" s="303"/>
      <c r="N130" s="303"/>
      <c r="O130" s="303"/>
      <c r="P130" s="303"/>
      <c r="Q130" s="303"/>
      <c r="R130" s="303"/>
      <c r="S130" s="303"/>
      <c r="T130" s="303"/>
      <c r="U130" s="303"/>
      <c r="V130" s="303"/>
      <c r="W130" s="303"/>
    </row>
    <row r="131" ht="25" customHeight="1" spans="1:23">
      <c r="A131" s="14" t="s">
        <v>531</v>
      </c>
      <c r="B131" s="14" t="s">
        <v>712</v>
      </c>
      <c r="C131" s="14" t="s">
        <v>713</v>
      </c>
      <c r="D131" s="14" t="s">
        <v>84</v>
      </c>
      <c r="E131" s="300">
        <v>2010302</v>
      </c>
      <c r="F131" s="14" t="s">
        <v>602</v>
      </c>
      <c r="G131" s="14" t="s">
        <v>559</v>
      </c>
      <c r="H131" s="14" t="s">
        <v>560</v>
      </c>
      <c r="I131" s="303">
        <v>50000</v>
      </c>
      <c r="J131" s="303">
        <v>50000</v>
      </c>
      <c r="K131" s="303">
        <v>50000</v>
      </c>
      <c r="L131" s="303"/>
      <c r="M131" s="303"/>
      <c r="N131" s="303"/>
      <c r="O131" s="303"/>
      <c r="P131" s="303"/>
      <c r="Q131" s="303"/>
      <c r="R131" s="303"/>
      <c r="S131" s="303"/>
      <c r="T131" s="303"/>
      <c r="U131" s="303"/>
      <c r="V131" s="303"/>
      <c r="W131" s="303"/>
    </row>
    <row r="132" ht="25" customHeight="1" spans="1:23">
      <c r="A132" s="14" t="s">
        <v>531</v>
      </c>
      <c r="B132" s="14" t="s">
        <v>712</v>
      </c>
      <c r="C132" s="14" t="s">
        <v>713</v>
      </c>
      <c r="D132" s="14" t="s">
        <v>84</v>
      </c>
      <c r="E132" s="300">
        <v>2010302</v>
      </c>
      <c r="F132" s="14" t="s">
        <v>602</v>
      </c>
      <c r="G132" s="14" t="s">
        <v>561</v>
      </c>
      <c r="H132" s="14" t="s">
        <v>562</v>
      </c>
      <c r="I132" s="303">
        <v>80000</v>
      </c>
      <c r="J132" s="303">
        <v>80000</v>
      </c>
      <c r="K132" s="303">
        <v>80000</v>
      </c>
      <c r="L132" s="303"/>
      <c r="M132" s="303"/>
      <c r="N132" s="303"/>
      <c r="O132" s="303"/>
      <c r="P132" s="303"/>
      <c r="Q132" s="303"/>
      <c r="R132" s="303"/>
      <c r="S132" s="303"/>
      <c r="T132" s="303"/>
      <c r="U132" s="303"/>
      <c r="V132" s="303"/>
      <c r="W132" s="303"/>
    </row>
    <row r="133" ht="25" customHeight="1" spans="1:23">
      <c r="A133" s="14" t="s">
        <v>531</v>
      </c>
      <c r="B133" s="14" t="s">
        <v>712</v>
      </c>
      <c r="C133" s="14" t="s">
        <v>713</v>
      </c>
      <c r="D133" s="14" t="s">
        <v>84</v>
      </c>
      <c r="E133" s="300">
        <v>2010302</v>
      </c>
      <c r="F133" s="14" t="s">
        <v>602</v>
      </c>
      <c r="G133" s="14" t="s">
        <v>503</v>
      </c>
      <c r="H133" s="14" t="s">
        <v>504</v>
      </c>
      <c r="I133" s="303">
        <v>90000</v>
      </c>
      <c r="J133" s="303">
        <v>90000</v>
      </c>
      <c r="K133" s="303">
        <v>90000</v>
      </c>
      <c r="L133" s="303"/>
      <c r="M133" s="303"/>
      <c r="N133" s="303"/>
      <c r="O133" s="303"/>
      <c r="P133" s="303"/>
      <c r="Q133" s="303"/>
      <c r="R133" s="303"/>
      <c r="S133" s="303"/>
      <c r="T133" s="303"/>
      <c r="U133" s="303"/>
      <c r="V133" s="303"/>
      <c r="W133" s="303"/>
    </row>
    <row r="134" ht="25" customHeight="1" spans="1:23">
      <c r="A134" s="14" t="s">
        <v>531</v>
      </c>
      <c r="B134" s="14" t="s">
        <v>712</v>
      </c>
      <c r="C134" s="14" t="s">
        <v>713</v>
      </c>
      <c r="D134" s="14" t="s">
        <v>84</v>
      </c>
      <c r="E134" s="300">
        <v>2010302</v>
      </c>
      <c r="F134" s="14" t="s">
        <v>602</v>
      </c>
      <c r="G134" s="14" t="s">
        <v>716</v>
      </c>
      <c r="H134" s="14" t="s">
        <v>717</v>
      </c>
      <c r="I134" s="303">
        <v>729696</v>
      </c>
      <c r="J134" s="303">
        <v>729696</v>
      </c>
      <c r="K134" s="303">
        <v>729696</v>
      </c>
      <c r="L134" s="303"/>
      <c r="M134" s="303"/>
      <c r="N134" s="303"/>
      <c r="O134" s="303"/>
      <c r="P134" s="303"/>
      <c r="Q134" s="303"/>
      <c r="R134" s="303"/>
      <c r="S134" s="303"/>
      <c r="T134" s="303"/>
      <c r="U134" s="303"/>
      <c r="V134" s="303"/>
      <c r="W134" s="303"/>
    </row>
    <row r="135" ht="25" customHeight="1" spans="1:23">
      <c r="A135" s="14" t="s">
        <v>531</v>
      </c>
      <c r="B135" s="14" t="s">
        <v>712</v>
      </c>
      <c r="C135" s="14" t="s">
        <v>713</v>
      </c>
      <c r="D135" s="14" t="s">
        <v>84</v>
      </c>
      <c r="E135" s="300">
        <v>2010302</v>
      </c>
      <c r="F135" s="14" t="s">
        <v>602</v>
      </c>
      <c r="G135" s="14" t="s">
        <v>535</v>
      </c>
      <c r="H135" s="14" t="s">
        <v>536</v>
      </c>
      <c r="I135" s="303">
        <v>182207.12</v>
      </c>
      <c r="J135" s="303">
        <v>182207.12</v>
      </c>
      <c r="K135" s="303">
        <v>182207.12</v>
      </c>
      <c r="L135" s="303"/>
      <c r="M135" s="303"/>
      <c r="N135" s="303"/>
      <c r="O135" s="303"/>
      <c r="P135" s="303"/>
      <c r="Q135" s="303"/>
      <c r="R135" s="303"/>
      <c r="S135" s="303"/>
      <c r="T135" s="303"/>
      <c r="U135" s="303"/>
      <c r="V135" s="303"/>
      <c r="W135" s="303"/>
    </row>
    <row r="136" ht="25" customHeight="1" spans="1:23">
      <c r="A136" s="14" t="s">
        <v>531</v>
      </c>
      <c r="B136" s="14" t="s">
        <v>712</v>
      </c>
      <c r="C136" s="14" t="s">
        <v>713</v>
      </c>
      <c r="D136" s="14" t="s">
        <v>84</v>
      </c>
      <c r="E136" s="300">
        <v>2010302</v>
      </c>
      <c r="F136" s="14" t="s">
        <v>602</v>
      </c>
      <c r="G136" s="14" t="s">
        <v>641</v>
      </c>
      <c r="H136" s="14" t="s">
        <v>642</v>
      </c>
      <c r="I136" s="303">
        <v>20000</v>
      </c>
      <c r="J136" s="303">
        <v>20000</v>
      </c>
      <c r="K136" s="303">
        <v>20000</v>
      </c>
      <c r="L136" s="303"/>
      <c r="M136" s="303"/>
      <c r="N136" s="303"/>
      <c r="O136" s="303"/>
      <c r="P136" s="303"/>
      <c r="Q136" s="303"/>
      <c r="R136" s="303"/>
      <c r="S136" s="303"/>
      <c r="T136" s="303"/>
      <c r="U136" s="303"/>
      <c r="V136" s="303"/>
      <c r="W136" s="303"/>
    </row>
    <row r="137" ht="25" customHeight="1" spans="1:23">
      <c r="A137" s="14" t="s">
        <v>531</v>
      </c>
      <c r="B137" s="14" t="s">
        <v>712</v>
      </c>
      <c r="C137" s="14" t="s">
        <v>713</v>
      </c>
      <c r="D137" s="14" t="s">
        <v>84</v>
      </c>
      <c r="E137" s="300">
        <v>2010302</v>
      </c>
      <c r="F137" s="14" t="s">
        <v>602</v>
      </c>
      <c r="G137" s="14" t="s">
        <v>718</v>
      </c>
      <c r="H137" s="14" t="s">
        <v>406</v>
      </c>
      <c r="I137" s="303">
        <v>29100</v>
      </c>
      <c r="J137" s="303">
        <v>29100</v>
      </c>
      <c r="K137" s="303">
        <v>29100</v>
      </c>
      <c r="L137" s="303"/>
      <c r="M137" s="303"/>
      <c r="N137" s="303"/>
      <c r="O137" s="303"/>
      <c r="P137" s="303"/>
      <c r="Q137" s="303"/>
      <c r="R137" s="303"/>
      <c r="S137" s="303"/>
      <c r="T137" s="303"/>
      <c r="U137" s="303"/>
      <c r="V137" s="303"/>
      <c r="W137" s="303"/>
    </row>
    <row r="138" ht="25" customHeight="1" spans="1:23">
      <c r="A138" s="14" t="s">
        <v>531</v>
      </c>
      <c r="B138" s="14" t="s">
        <v>712</v>
      </c>
      <c r="C138" s="14" t="s">
        <v>713</v>
      </c>
      <c r="D138" s="14" t="s">
        <v>84</v>
      </c>
      <c r="E138" s="300">
        <v>2010302</v>
      </c>
      <c r="F138" s="14" t="s">
        <v>602</v>
      </c>
      <c r="G138" s="14" t="s">
        <v>539</v>
      </c>
      <c r="H138" s="14" t="s">
        <v>540</v>
      </c>
      <c r="I138" s="303">
        <v>50000</v>
      </c>
      <c r="J138" s="303">
        <v>50000</v>
      </c>
      <c r="K138" s="303">
        <v>50000</v>
      </c>
      <c r="L138" s="303"/>
      <c r="M138" s="303"/>
      <c r="N138" s="303"/>
      <c r="O138" s="303"/>
      <c r="P138" s="303"/>
      <c r="Q138" s="303"/>
      <c r="R138" s="303"/>
      <c r="S138" s="303"/>
      <c r="T138" s="303"/>
      <c r="U138" s="303"/>
      <c r="V138" s="303"/>
      <c r="W138" s="303"/>
    </row>
    <row r="139" ht="25" customHeight="1" spans="1:23">
      <c r="A139" s="14" t="s">
        <v>531</v>
      </c>
      <c r="B139" s="14" t="s">
        <v>712</v>
      </c>
      <c r="C139" s="14" t="s">
        <v>713</v>
      </c>
      <c r="D139" s="14" t="s">
        <v>84</v>
      </c>
      <c r="E139" s="300">
        <v>2010302</v>
      </c>
      <c r="F139" s="14" t="s">
        <v>602</v>
      </c>
      <c r="G139" s="14" t="s">
        <v>577</v>
      </c>
      <c r="H139" s="14" t="s">
        <v>578</v>
      </c>
      <c r="I139" s="303">
        <v>190000</v>
      </c>
      <c r="J139" s="303">
        <v>190000</v>
      </c>
      <c r="K139" s="303">
        <v>190000</v>
      </c>
      <c r="L139" s="303"/>
      <c r="M139" s="303"/>
      <c r="N139" s="303"/>
      <c r="O139" s="303"/>
      <c r="P139" s="303"/>
      <c r="Q139" s="303"/>
      <c r="R139" s="303"/>
      <c r="S139" s="303"/>
      <c r="T139" s="303"/>
      <c r="U139" s="303"/>
      <c r="V139" s="303"/>
      <c r="W139" s="303"/>
    </row>
    <row r="140" ht="25" customHeight="1" spans="1:23">
      <c r="A140" s="14" t="s">
        <v>531</v>
      </c>
      <c r="B140" s="14" t="s">
        <v>712</v>
      </c>
      <c r="C140" s="14" t="s">
        <v>713</v>
      </c>
      <c r="D140" s="14" t="s">
        <v>84</v>
      </c>
      <c r="E140" s="300">
        <v>2010302</v>
      </c>
      <c r="F140" s="14" t="s">
        <v>602</v>
      </c>
      <c r="G140" s="14" t="s">
        <v>493</v>
      </c>
      <c r="H140" s="14" t="s">
        <v>494</v>
      </c>
      <c r="I140" s="303">
        <v>30000</v>
      </c>
      <c r="J140" s="303">
        <v>30000</v>
      </c>
      <c r="K140" s="303">
        <v>30000</v>
      </c>
      <c r="L140" s="303"/>
      <c r="M140" s="303"/>
      <c r="N140" s="303"/>
      <c r="O140" s="303"/>
      <c r="P140" s="303"/>
      <c r="Q140" s="303"/>
      <c r="R140" s="303"/>
      <c r="S140" s="303"/>
      <c r="T140" s="303"/>
      <c r="U140" s="303"/>
      <c r="V140" s="303"/>
      <c r="W140" s="303"/>
    </row>
    <row r="141" ht="25" customHeight="1" spans="1:23">
      <c r="A141" s="14" t="s">
        <v>719</v>
      </c>
      <c r="B141" s="14" t="s">
        <v>720</v>
      </c>
      <c r="C141" s="14" t="s">
        <v>721</v>
      </c>
      <c r="D141" s="14" t="s">
        <v>84</v>
      </c>
      <c r="E141" s="300">
        <v>2081004</v>
      </c>
      <c r="F141" s="14" t="s">
        <v>722</v>
      </c>
      <c r="G141" s="14" t="s">
        <v>561</v>
      </c>
      <c r="H141" s="14" t="s">
        <v>562</v>
      </c>
      <c r="I141" s="303">
        <v>15000</v>
      </c>
      <c r="J141" s="303">
        <v>15000</v>
      </c>
      <c r="K141" s="303">
        <v>15000</v>
      </c>
      <c r="L141" s="303"/>
      <c r="M141" s="303"/>
      <c r="N141" s="303"/>
      <c r="O141" s="303"/>
      <c r="P141" s="303"/>
      <c r="Q141" s="303"/>
      <c r="R141" s="303"/>
      <c r="S141" s="303"/>
      <c r="T141" s="303"/>
      <c r="U141" s="303"/>
      <c r="V141" s="303"/>
      <c r="W141" s="303"/>
    </row>
    <row r="142" ht="25" customHeight="1" spans="1:23">
      <c r="A142" s="14" t="s">
        <v>719</v>
      </c>
      <c r="B142" s="14" t="s">
        <v>720</v>
      </c>
      <c r="C142" s="14" t="s">
        <v>721</v>
      </c>
      <c r="D142" s="14" t="s">
        <v>84</v>
      </c>
      <c r="E142" s="300">
        <v>2081004</v>
      </c>
      <c r="F142" s="14" t="s">
        <v>722</v>
      </c>
      <c r="G142" s="14" t="s">
        <v>539</v>
      </c>
      <c r="H142" s="14" t="s">
        <v>540</v>
      </c>
      <c r="I142" s="303">
        <v>92400</v>
      </c>
      <c r="J142" s="303">
        <v>92400</v>
      </c>
      <c r="K142" s="303">
        <v>92400</v>
      </c>
      <c r="L142" s="303"/>
      <c r="M142" s="303"/>
      <c r="N142" s="303"/>
      <c r="O142" s="303"/>
      <c r="P142" s="303"/>
      <c r="Q142" s="303"/>
      <c r="R142" s="303"/>
      <c r="S142" s="303"/>
      <c r="T142" s="303"/>
      <c r="U142" s="303"/>
      <c r="V142" s="303"/>
      <c r="W142" s="303"/>
    </row>
    <row r="143" ht="25" customHeight="1" spans="1:23">
      <c r="A143" s="14" t="s">
        <v>719</v>
      </c>
      <c r="B143" s="14" t="s">
        <v>720</v>
      </c>
      <c r="C143" s="14" t="s">
        <v>721</v>
      </c>
      <c r="D143" s="14" t="s">
        <v>84</v>
      </c>
      <c r="E143" s="300">
        <v>2081004</v>
      </c>
      <c r="F143" s="14" t="s">
        <v>722</v>
      </c>
      <c r="G143" s="14" t="s">
        <v>577</v>
      </c>
      <c r="H143" s="14" t="s">
        <v>578</v>
      </c>
      <c r="I143" s="303">
        <v>475000</v>
      </c>
      <c r="J143" s="303">
        <v>475000</v>
      </c>
      <c r="K143" s="303">
        <v>475000</v>
      </c>
      <c r="L143" s="303"/>
      <c r="M143" s="303"/>
      <c r="N143" s="303"/>
      <c r="O143" s="303"/>
      <c r="P143" s="303"/>
      <c r="Q143" s="303"/>
      <c r="R143" s="303"/>
      <c r="S143" s="303"/>
      <c r="T143" s="303"/>
      <c r="U143" s="303"/>
      <c r="V143" s="303"/>
      <c r="W143" s="303"/>
    </row>
    <row r="144" ht="25" customHeight="1" spans="1:23">
      <c r="A144" s="14" t="s">
        <v>719</v>
      </c>
      <c r="B144" s="14" t="s">
        <v>723</v>
      </c>
      <c r="C144" s="14" t="s">
        <v>724</v>
      </c>
      <c r="D144" s="14" t="s">
        <v>84</v>
      </c>
      <c r="E144" s="300">
        <v>2081004</v>
      </c>
      <c r="F144" s="14" t="s">
        <v>722</v>
      </c>
      <c r="G144" s="14" t="s">
        <v>488</v>
      </c>
      <c r="H144" s="14" t="s">
        <v>489</v>
      </c>
      <c r="I144" s="303">
        <v>356400</v>
      </c>
      <c r="J144" s="303">
        <v>356400</v>
      </c>
      <c r="K144" s="303">
        <v>356400</v>
      </c>
      <c r="L144" s="303"/>
      <c r="M144" s="303"/>
      <c r="N144" s="303"/>
      <c r="O144" s="303"/>
      <c r="P144" s="303"/>
      <c r="Q144" s="303"/>
      <c r="R144" s="303"/>
      <c r="S144" s="303"/>
      <c r="T144" s="303"/>
      <c r="U144" s="303"/>
      <c r="V144" s="303"/>
      <c r="W144" s="303"/>
    </row>
    <row r="145" ht="25" customHeight="1" spans="1:23">
      <c r="A145" s="14" t="s">
        <v>719</v>
      </c>
      <c r="B145" s="14" t="s">
        <v>725</v>
      </c>
      <c r="C145" s="14" t="s">
        <v>726</v>
      </c>
      <c r="D145" s="14" t="s">
        <v>84</v>
      </c>
      <c r="E145" s="300">
        <v>2080801</v>
      </c>
      <c r="F145" s="14" t="s">
        <v>727</v>
      </c>
      <c r="G145" s="14" t="s">
        <v>488</v>
      </c>
      <c r="H145" s="14" t="s">
        <v>489</v>
      </c>
      <c r="I145" s="303">
        <v>49600</v>
      </c>
      <c r="J145" s="303">
        <v>49600</v>
      </c>
      <c r="K145" s="303">
        <v>49600</v>
      </c>
      <c r="L145" s="303"/>
      <c r="M145" s="303"/>
      <c r="N145" s="303"/>
      <c r="O145" s="303"/>
      <c r="P145" s="303"/>
      <c r="Q145" s="303"/>
      <c r="R145" s="303"/>
      <c r="S145" s="303"/>
      <c r="T145" s="303"/>
      <c r="U145" s="303"/>
      <c r="V145" s="303"/>
      <c r="W145" s="303"/>
    </row>
    <row r="146" ht="25" customHeight="1" spans="1:23">
      <c r="A146" s="14" t="s">
        <v>728</v>
      </c>
      <c r="B146" s="14" t="s">
        <v>729</v>
      </c>
      <c r="C146" s="14" t="s">
        <v>730</v>
      </c>
      <c r="D146" s="14" t="s">
        <v>84</v>
      </c>
      <c r="E146" s="300">
        <v>2080208</v>
      </c>
      <c r="F146" s="14" t="s">
        <v>567</v>
      </c>
      <c r="G146" s="14" t="s">
        <v>488</v>
      </c>
      <c r="H146" s="14" t="s">
        <v>489</v>
      </c>
      <c r="I146" s="303">
        <v>3700</v>
      </c>
      <c r="J146" s="303"/>
      <c r="K146" s="303"/>
      <c r="L146" s="303"/>
      <c r="M146" s="303"/>
      <c r="N146" s="303">
        <v>3700</v>
      </c>
      <c r="O146" s="303"/>
      <c r="P146" s="303"/>
      <c r="Q146" s="303"/>
      <c r="R146" s="303"/>
      <c r="S146" s="303"/>
      <c r="T146" s="303"/>
      <c r="U146" s="303"/>
      <c r="V146" s="303"/>
      <c r="W146" s="303"/>
    </row>
    <row r="147" ht="25" customHeight="1" spans="1:23">
      <c r="A147" s="14" t="s">
        <v>728</v>
      </c>
      <c r="B147" s="14" t="s">
        <v>731</v>
      </c>
      <c r="C147" s="14" t="s">
        <v>732</v>
      </c>
      <c r="D147" s="14" t="s">
        <v>84</v>
      </c>
      <c r="E147" s="300">
        <v>2082201</v>
      </c>
      <c r="F147" s="14" t="s">
        <v>733</v>
      </c>
      <c r="G147" s="14" t="s">
        <v>488</v>
      </c>
      <c r="H147" s="14" t="s">
        <v>489</v>
      </c>
      <c r="I147" s="303">
        <v>1500</v>
      </c>
      <c r="J147" s="303"/>
      <c r="K147" s="303"/>
      <c r="L147" s="303"/>
      <c r="M147" s="303"/>
      <c r="N147" s="303"/>
      <c r="O147" s="303">
        <v>1500</v>
      </c>
      <c r="P147" s="303"/>
      <c r="Q147" s="303"/>
      <c r="R147" s="303"/>
      <c r="S147" s="303"/>
      <c r="T147" s="303"/>
      <c r="U147" s="303"/>
      <c r="V147" s="303"/>
      <c r="W147" s="303"/>
    </row>
    <row r="148" ht="25" customHeight="1" spans="1:23">
      <c r="A148" s="14" t="s">
        <v>728</v>
      </c>
      <c r="B148" s="14" t="s">
        <v>734</v>
      </c>
      <c r="C148" s="14" t="s">
        <v>735</v>
      </c>
      <c r="D148" s="14" t="s">
        <v>84</v>
      </c>
      <c r="E148" s="300">
        <v>2296003</v>
      </c>
      <c r="F148" s="14" t="s">
        <v>736</v>
      </c>
      <c r="G148" s="14" t="s">
        <v>501</v>
      </c>
      <c r="H148" s="14" t="s">
        <v>502</v>
      </c>
      <c r="I148" s="303">
        <v>70000</v>
      </c>
      <c r="J148" s="303"/>
      <c r="K148" s="303"/>
      <c r="L148" s="303"/>
      <c r="M148" s="303"/>
      <c r="N148" s="303"/>
      <c r="O148" s="303">
        <v>70000</v>
      </c>
      <c r="P148" s="303"/>
      <c r="Q148" s="303"/>
      <c r="R148" s="303"/>
      <c r="S148" s="303"/>
      <c r="T148" s="303"/>
      <c r="U148" s="303"/>
      <c r="V148" s="303"/>
      <c r="W148" s="303"/>
    </row>
    <row r="149" ht="25" customHeight="1" spans="1:23">
      <c r="A149" s="14" t="s">
        <v>728</v>
      </c>
      <c r="B149" s="14" t="s">
        <v>737</v>
      </c>
      <c r="C149" s="14" t="s">
        <v>738</v>
      </c>
      <c r="D149" s="14" t="s">
        <v>84</v>
      </c>
      <c r="E149" s="300">
        <v>2210107</v>
      </c>
      <c r="F149" s="14" t="s">
        <v>739</v>
      </c>
      <c r="G149" s="14" t="s">
        <v>488</v>
      </c>
      <c r="H149" s="14" t="s">
        <v>489</v>
      </c>
      <c r="I149" s="303">
        <v>312</v>
      </c>
      <c r="J149" s="303"/>
      <c r="K149" s="303"/>
      <c r="L149" s="303"/>
      <c r="M149" s="303"/>
      <c r="N149" s="303">
        <v>312</v>
      </c>
      <c r="O149" s="303"/>
      <c r="P149" s="303"/>
      <c r="Q149" s="303"/>
      <c r="R149" s="303"/>
      <c r="S149" s="303"/>
      <c r="T149" s="303"/>
      <c r="U149" s="303"/>
      <c r="V149" s="303"/>
      <c r="W149" s="303"/>
    </row>
    <row r="150" ht="25" customHeight="1" spans="1:23">
      <c r="A150" s="14" t="s">
        <v>728</v>
      </c>
      <c r="B150" s="14" t="s">
        <v>740</v>
      </c>
      <c r="C150" s="14" t="s">
        <v>741</v>
      </c>
      <c r="D150" s="14" t="s">
        <v>84</v>
      </c>
      <c r="E150" s="300">
        <v>2070899</v>
      </c>
      <c r="F150" s="14" t="s">
        <v>742</v>
      </c>
      <c r="G150" s="14" t="s">
        <v>501</v>
      </c>
      <c r="H150" s="14" t="s">
        <v>502</v>
      </c>
      <c r="I150" s="303">
        <v>8468</v>
      </c>
      <c r="J150" s="303"/>
      <c r="K150" s="303"/>
      <c r="L150" s="303"/>
      <c r="M150" s="303"/>
      <c r="N150" s="303">
        <v>8468</v>
      </c>
      <c r="O150" s="303"/>
      <c r="P150" s="303"/>
      <c r="Q150" s="303"/>
      <c r="R150" s="303"/>
      <c r="S150" s="303"/>
      <c r="T150" s="303"/>
      <c r="U150" s="303"/>
      <c r="V150" s="303"/>
      <c r="W150" s="303"/>
    </row>
    <row r="151" ht="25" customHeight="1" spans="1:23">
      <c r="A151" s="14" t="s">
        <v>728</v>
      </c>
      <c r="B151" s="14" t="s">
        <v>743</v>
      </c>
      <c r="C151" s="14" t="s">
        <v>744</v>
      </c>
      <c r="D151" s="14" t="s">
        <v>84</v>
      </c>
      <c r="E151" s="300">
        <v>2130199</v>
      </c>
      <c r="F151" s="14" t="s">
        <v>745</v>
      </c>
      <c r="G151" s="14" t="s">
        <v>501</v>
      </c>
      <c r="H151" s="14" t="s">
        <v>502</v>
      </c>
      <c r="I151" s="303">
        <v>4000</v>
      </c>
      <c r="J151" s="303"/>
      <c r="K151" s="303"/>
      <c r="L151" s="303"/>
      <c r="M151" s="303"/>
      <c r="N151" s="303">
        <v>4000</v>
      </c>
      <c r="O151" s="303"/>
      <c r="P151" s="303"/>
      <c r="Q151" s="303"/>
      <c r="R151" s="303"/>
      <c r="S151" s="303"/>
      <c r="T151" s="303"/>
      <c r="U151" s="303"/>
      <c r="V151" s="303"/>
      <c r="W151" s="303"/>
    </row>
    <row r="152" ht="25" customHeight="1" spans="1:23">
      <c r="A152" s="14" t="s">
        <v>728</v>
      </c>
      <c r="B152" s="14" t="s">
        <v>746</v>
      </c>
      <c r="C152" s="14" t="s">
        <v>747</v>
      </c>
      <c r="D152" s="14" t="s">
        <v>84</v>
      </c>
      <c r="E152" s="300">
        <v>2130505</v>
      </c>
      <c r="F152" s="14" t="s">
        <v>748</v>
      </c>
      <c r="G152" s="14" t="s">
        <v>501</v>
      </c>
      <c r="H152" s="14" t="s">
        <v>502</v>
      </c>
      <c r="I152" s="303">
        <v>20000</v>
      </c>
      <c r="J152" s="303"/>
      <c r="K152" s="303"/>
      <c r="L152" s="303"/>
      <c r="M152" s="303"/>
      <c r="N152" s="303">
        <v>20000</v>
      </c>
      <c r="O152" s="303"/>
      <c r="P152" s="303"/>
      <c r="Q152" s="303"/>
      <c r="R152" s="303"/>
      <c r="S152" s="303"/>
      <c r="T152" s="303"/>
      <c r="U152" s="303"/>
      <c r="V152" s="303"/>
      <c r="W152" s="303"/>
    </row>
    <row r="153" ht="25" customHeight="1" spans="1:23">
      <c r="A153" s="14" t="s">
        <v>749</v>
      </c>
      <c r="B153" s="14" t="s">
        <v>750</v>
      </c>
      <c r="C153" s="14" t="s">
        <v>751</v>
      </c>
      <c r="D153" s="14" t="s">
        <v>84</v>
      </c>
      <c r="E153" s="300">
        <v>2060702</v>
      </c>
      <c r="F153" s="14" t="s">
        <v>622</v>
      </c>
      <c r="G153" s="14" t="s">
        <v>501</v>
      </c>
      <c r="H153" s="14" t="s">
        <v>502</v>
      </c>
      <c r="I153" s="303">
        <v>20000</v>
      </c>
      <c r="J153" s="303"/>
      <c r="K153" s="303"/>
      <c r="L153" s="303"/>
      <c r="M153" s="303"/>
      <c r="N153" s="303">
        <v>20000</v>
      </c>
      <c r="O153" s="303"/>
      <c r="P153" s="303"/>
      <c r="Q153" s="303"/>
      <c r="R153" s="303"/>
      <c r="S153" s="303"/>
      <c r="T153" s="303"/>
      <c r="U153" s="303"/>
      <c r="V153" s="303"/>
      <c r="W153" s="303"/>
    </row>
    <row r="154" ht="25" customHeight="1" spans="1:23">
      <c r="A154" s="14" t="s">
        <v>749</v>
      </c>
      <c r="B154" s="14" t="s">
        <v>752</v>
      </c>
      <c r="C154" s="14" t="s">
        <v>753</v>
      </c>
      <c r="D154" s="14" t="s">
        <v>84</v>
      </c>
      <c r="E154" s="300">
        <v>2070109</v>
      </c>
      <c r="F154" s="14" t="s">
        <v>459</v>
      </c>
      <c r="G154" s="14" t="s">
        <v>501</v>
      </c>
      <c r="H154" s="14" t="s">
        <v>502</v>
      </c>
      <c r="I154" s="303">
        <v>1600</v>
      </c>
      <c r="J154" s="303"/>
      <c r="K154" s="303"/>
      <c r="L154" s="303"/>
      <c r="M154" s="303"/>
      <c r="N154" s="303">
        <v>1600</v>
      </c>
      <c r="O154" s="303"/>
      <c r="P154" s="303"/>
      <c r="Q154" s="303"/>
      <c r="R154" s="303"/>
      <c r="S154" s="303"/>
      <c r="T154" s="303"/>
      <c r="U154" s="303"/>
      <c r="V154" s="303"/>
      <c r="W154" s="303"/>
    </row>
    <row r="155" ht="25" customHeight="1" spans="1:23">
      <c r="A155" s="14" t="s">
        <v>749</v>
      </c>
      <c r="B155" s="14" t="s">
        <v>754</v>
      </c>
      <c r="C155" s="14" t="s">
        <v>755</v>
      </c>
      <c r="D155" s="14" t="s">
        <v>84</v>
      </c>
      <c r="E155" s="300">
        <v>2296003</v>
      </c>
      <c r="F155" s="14" t="s">
        <v>736</v>
      </c>
      <c r="G155" s="14" t="s">
        <v>501</v>
      </c>
      <c r="H155" s="14" t="s">
        <v>502</v>
      </c>
      <c r="I155" s="303">
        <v>100000</v>
      </c>
      <c r="J155" s="303"/>
      <c r="K155" s="303"/>
      <c r="L155" s="303"/>
      <c r="M155" s="303"/>
      <c r="N155" s="303"/>
      <c r="O155" s="303">
        <v>100000</v>
      </c>
      <c r="P155" s="303"/>
      <c r="Q155" s="303"/>
      <c r="R155" s="303"/>
      <c r="S155" s="303"/>
      <c r="T155" s="303"/>
      <c r="U155" s="303"/>
      <c r="V155" s="303"/>
      <c r="W155" s="303"/>
    </row>
    <row r="156" ht="25" customHeight="1" spans="1:23">
      <c r="A156" s="14" t="s">
        <v>749</v>
      </c>
      <c r="B156" s="14" t="s">
        <v>756</v>
      </c>
      <c r="C156" s="14" t="s">
        <v>757</v>
      </c>
      <c r="D156" s="14" t="s">
        <v>84</v>
      </c>
      <c r="E156" s="300">
        <v>2109999</v>
      </c>
      <c r="F156" s="14" t="s">
        <v>758</v>
      </c>
      <c r="G156" s="14" t="s">
        <v>539</v>
      </c>
      <c r="H156" s="14" t="s">
        <v>540</v>
      </c>
      <c r="I156" s="303">
        <v>404</v>
      </c>
      <c r="J156" s="303"/>
      <c r="K156" s="303"/>
      <c r="L156" s="303"/>
      <c r="M156" s="303"/>
      <c r="N156" s="303">
        <v>404</v>
      </c>
      <c r="O156" s="303"/>
      <c r="P156" s="303"/>
      <c r="Q156" s="303"/>
      <c r="R156" s="303"/>
      <c r="S156" s="303"/>
      <c r="T156" s="303"/>
      <c r="U156" s="303"/>
      <c r="V156" s="303"/>
      <c r="W156" s="303"/>
    </row>
    <row r="157" ht="25" customHeight="1" spans="1:23">
      <c r="A157" s="14" t="s">
        <v>749</v>
      </c>
      <c r="B157" s="14" t="s">
        <v>759</v>
      </c>
      <c r="C157" s="14" t="s">
        <v>760</v>
      </c>
      <c r="D157" s="14" t="s">
        <v>84</v>
      </c>
      <c r="E157" s="300">
        <v>2070199</v>
      </c>
      <c r="F157" s="14" t="s">
        <v>761</v>
      </c>
      <c r="G157" s="14" t="s">
        <v>501</v>
      </c>
      <c r="H157" s="14" t="s">
        <v>502</v>
      </c>
      <c r="I157" s="303">
        <v>2000</v>
      </c>
      <c r="J157" s="303"/>
      <c r="K157" s="303"/>
      <c r="L157" s="303"/>
      <c r="M157" s="303"/>
      <c r="N157" s="303">
        <v>2000</v>
      </c>
      <c r="O157" s="303"/>
      <c r="P157" s="303"/>
      <c r="Q157" s="303"/>
      <c r="R157" s="303"/>
      <c r="S157" s="303"/>
      <c r="T157" s="303"/>
      <c r="U157" s="303"/>
      <c r="V157" s="303"/>
      <c r="W157" s="303"/>
    </row>
    <row r="158" ht="25" customHeight="1" spans="1:23">
      <c r="A158" s="14" t="s">
        <v>749</v>
      </c>
      <c r="B158" s="14" t="s">
        <v>762</v>
      </c>
      <c r="C158" s="14" t="s">
        <v>763</v>
      </c>
      <c r="D158" s="14" t="s">
        <v>84</v>
      </c>
      <c r="E158" s="300">
        <v>2040612</v>
      </c>
      <c r="F158" s="14" t="s">
        <v>764</v>
      </c>
      <c r="G158" s="14" t="s">
        <v>577</v>
      </c>
      <c r="H158" s="14" t="s">
        <v>578</v>
      </c>
      <c r="I158" s="303">
        <v>50000</v>
      </c>
      <c r="J158" s="303"/>
      <c r="K158" s="303"/>
      <c r="L158" s="303"/>
      <c r="M158" s="303"/>
      <c r="N158" s="303">
        <v>50000</v>
      </c>
      <c r="O158" s="303"/>
      <c r="P158" s="303"/>
      <c r="Q158" s="303"/>
      <c r="R158" s="303"/>
      <c r="S158" s="303"/>
      <c r="T158" s="303"/>
      <c r="U158" s="303"/>
      <c r="V158" s="303"/>
      <c r="W158" s="303"/>
    </row>
    <row r="159" ht="34" customHeight="1" spans="1:23">
      <c r="A159" s="14" t="s">
        <v>749</v>
      </c>
      <c r="B159" s="14" t="s">
        <v>765</v>
      </c>
      <c r="C159" s="14" t="s">
        <v>766</v>
      </c>
      <c r="D159" s="14" t="s">
        <v>84</v>
      </c>
      <c r="E159" s="300">
        <v>2070199</v>
      </c>
      <c r="F159" s="14" t="s">
        <v>761</v>
      </c>
      <c r="G159" s="14" t="s">
        <v>501</v>
      </c>
      <c r="H159" s="14" t="s">
        <v>502</v>
      </c>
      <c r="I159" s="303">
        <v>1141.15</v>
      </c>
      <c r="J159" s="303"/>
      <c r="K159" s="303"/>
      <c r="L159" s="303"/>
      <c r="M159" s="303"/>
      <c r="N159" s="303">
        <v>1141.15</v>
      </c>
      <c r="O159" s="303"/>
      <c r="P159" s="303"/>
      <c r="Q159" s="303"/>
      <c r="R159" s="303"/>
      <c r="S159" s="303"/>
      <c r="T159" s="303"/>
      <c r="U159" s="303"/>
      <c r="V159" s="303"/>
      <c r="W159" s="303"/>
    </row>
    <row r="160" ht="25" customHeight="1" spans="1:23">
      <c r="A160" s="14" t="s">
        <v>749</v>
      </c>
      <c r="B160" s="14" t="s">
        <v>767</v>
      </c>
      <c r="C160" s="14" t="s">
        <v>768</v>
      </c>
      <c r="D160" s="14" t="s">
        <v>84</v>
      </c>
      <c r="E160" s="300">
        <v>2130108</v>
      </c>
      <c r="F160" s="14" t="s">
        <v>649</v>
      </c>
      <c r="G160" s="14" t="s">
        <v>539</v>
      </c>
      <c r="H160" s="14" t="s">
        <v>540</v>
      </c>
      <c r="I160" s="303">
        <v>35000</v>
      </c>
      <c r="J160" s="303"/>
      <c r="K160" s="303"/>
      <c r="L160" s="303"/>
      <c r="M160" s="303"/>
      <c r="N160" s="303">
        <v>35000</v>
      </c>
      <c r="O160" s="303"/>
      <c r="P160" s="303"/>
      <c r="Q160" s="303"/>
      <c r="R160" s="303"/>
      <c r="S160" s="303"/>
      <c r="T160" s="303"/>
      <c r="U160" s="303"/>
      <c r="V160" s="303"/>
      <c r="W160" s="303"/>
    </row>
    <row r="161" ht="25" customHeight="1" spans="1:23">
      <c r="A161" s="14" t="s">
        <v>749</v>
      </c>
      <c r="B161" s="14" t="s">
        <v>769</v>
      </c>
      <c r="C161" s="14" t="s">
        <v>770</v>
      </c>
      <c r="D161" s="14" t="s">
        <v>84</v>
      </c>
      <c r="E161" s="300">
        <v>2060702</v>
      </c>
      <c r="F161" s="14" t="s">
        <v>622</v>
      </c>
      <c r="G161" s="14" t="s">
        <v>577</v>
      </c>
      <c r="H161" s="14" t="s">
        <v>578</v>
      </c>
      <c r="I161" s="303">
        <v>100000</v>
      </c>
      <c r="J161" s="303"/>
      <c r="K161" s="303"/>
      <c r="L161" s="303"/>
      <c r="M161" s="303"/>
      <c r="N161" s="303">
        <v>100000</v>
      </c>
      <c r="O161" s="303"/>
      <c r="P161" s="303"/>
      <c r="Q161" s="303"/>
      <c r="R161" s="303"/>
      <c r="S161" s="303"/>
      <c r="T161" s="303"/>
      <c r="U161" s="303"/>
      <c r="V161" s="303"/>
      <c r="W161" s="303"/>
    </row>
    <row r="162" ht="25" customHeight="1" spans="1:23">
      <c r="A162" s="14" t="s">
        <v>749</v>
      </c>
      <c r="B162" s="14" t="s">
        <v>771</v>
      </c>
      <c r="C162" s="14" t="s">
        <v>772</v>
      </c>
      <c r="D162" s="14" t="s">
        <v>84</v>
      </c>
      <c r="E162" s="300">
        <v>2130599</v>
      </c>
      <c r="F162" s="14" t="s">
        <v>773</v>
      </c>
      <c r="G162" s="14" t="s">
        <v>501</v>
      </c>
      <c r="H162" s="14" t="s">
        <v>502</v>
      </c>
      <c r="I162" s="303">
        <v>100000</v>
      </c>
      <c r="J162" s="303"/>
      <c r="K162" s="303"/>
      <c r="L162" s="303"/>
      <c r="M162" s="303"/>
      <c r="N162" s="303">
        <v>100000</v>
      </c>
      <c r="O162" s="303"/>
      <c r="P162" s="303"/>
      <c r="Q162" s="303"/>
      <c r="R162" s="303"/>
      <c r="S162" s="303"/>
      <c r="T162" s="303"/>
      <c r="U162" s="303"/>
      <c r="V162" s="303"/>
      <c r="W162" s="303"/>
    </row>
    <row r="163" ht="25" customHeight="1" spans="1:23">
      <c r="A163" s="14" t="s">
        <v>749</v>
      </c>
      <c r="B163" s="14" t="s">
        <v>774</v>
      </c>
      <c r="C163" s="14" t="s">
        <v>775</v>
      </c>
      <c r="D163" s="14" t="s">
        <v>84</v>
      </c>
      <c r="E163" s="300">
        <v>2130122</v>
      </c>
      <c r="F163" s="14" t="s">
        <v>589</v>
      </c>
      <c r="G163" s="14" t="s">
        <v>776</v>
      </c>
      <c r="H163" s="14" t="s">
        <v>777</v>
      </c>
      <c r="I163" s="303">
        <v>1000000</v>
      </c>
      <c r="J163" s="303"/>
      <c r="K163" s="303"/>
      <c r="L163" s="303"/>
      <c r="M163" s="303"/>
      <c r="N163" s="303">
        <v>1000000</v>
      </c>
      <c r="O163" s="303"/>
      <c r="P163" s="303"/>
      <c r="Q163" s="303"/>
      <c r="R163" s="303"/>
      <c r="S163" s="303"/>
      <c r="T163" s="303"/>
      <c r="U163" s="303"/>
      <c r="V163" s="303"/>
      <c r="W163" s="303"/>
    </row>
    <row r="164" ht="25" customHeight="1" spans="1:23">
      <c r="A164" s="14" t="s">
        <v>749</v>
      </c>
      <c r="B164" s="14" t="s">
        <v>778</v>
      </c>
      <c r="C164" s="14" t="s">
        <v>779</v>
      </c>
      <c r="D164" s="14" t="s">
        <v>84</v>
      </c>
      <c r="E164" s="300">
        <v>2013299</v>
      </c>
      <c r="F164" s="14" t="s">
        <v>704</v>
      </c>
      <c r="G164" s="14" t="s">
        <v>577</v>
      </c>
      <c r="H164" s="14" t="s">
        <v>578</v>
      </c>
      <c r="I164" s="303">
        <v>20000</v>
      </c>
      <c r="J164" s="303"/>
      <c r="K164" s="303"/>
      <c r="L164" s="303"/>
      <c r="M164" s="303"/>
      <c r="N164" s="303">
        <v>20000</v>
      </c>
      <c r="O164" s="303"/>
      <c r="P164" s="303"/>
      <c r="Q164" s="303"/>
      <c r="R164" s="303"/>
      <c r="S164" s="303"/>
      <c r="T164" s="303"/>
      <c r="U164" s="303"/>
      <c r="V164" s="303"/>
      <c r="W164" s="303"/>
    </row>
    <row r="165" ht="25" customHeight="1" spans="1:23">
      <c r="A165" s="14" t="s">
        <v>749</v>
      </c>
      <c r="B165" s="14" t="s">
        <v>780</v>
      </c>
      <c r="C165" s="14" t="s">
        <v>781</v>
      </c>
      <c r="D165" s="14" t="s">
        <v>84</v>
      </c>
      <c r="E165" s="300">
        <v>2130106</v>
      </c>
      <c r="F165" s="14" t="s">
        <v>782</v>
      </c>
      <c r="G165" s="14" t="s">
        <v>501</v>
      </c>
      <c r="H165" s="14" t="s">
        <v>502</v>
      </c>
      <c r="I165" s="303">
        <v>40000</v>
      </c>
      <c r="J165" s="303"/>
      <c r="K165" s="303"/>
      <c r="L165" s="303"/>
      <c r="M165" s="303"/>
      <c r="N165" s="303">
        <v>40000</v>
      </c>
      <c r="O165" s="303"/>
      <c r="P165" s="303"/>
      <c r="Q165" s="303"/>
      <c r="R165" s="303"/>
      <c r="S165" s="303"/>
      <c r="T165" s="303"/>
      <c r="U165" s="303"/>
      <c r="V165" s="303"/>
      <c r="W165" s="303"/>
    </row>
    <row r="166" ht="25" customHeight="1" spans="1:23">
      <c r="A166" s="14" t="s">
        <v>749</v>
      </c>
      <c r="B166" s="14" t="s">
        <v>783</v>
      </c>
      <c r="C166" s="14" t="s">
        <v>784</v>
      </c>
      <c r="D166" s="14" t="s">
        <v>84</v>
      </c>
      <c r="E166" s="300">
        <v>2130112</v>
      </c>
      <c r="F166" s="14" t="s">
        <v>785</v>
      </c>
      <c r="G166" s="14" t="s">
        <v>501</v>
      </c>
      <c r="H166" s="14" t="s">
        <v>502</v>
      </c>
      <c r="I166" s="303">
        <v>20000</v>
      </c>
      <c r="J166" s="303"/>
      <c r="K166" s="303"/>
      <c r="L166" s="303"/>
      <c r="M166" s="303"/>
      <c r="N166" s="303">
        <v>20000</v>
      </c>
      <c r="O166" s="303"/>
      <c r="P166" s="303"/>
      <c r="Q166" s="303"/>
      <c r="R166" s="303"/>
      <c r="S166" s="303"/>
      <c r="T166" s="303"/>
      <c r="U166" s="303"/>
      <c r="V166" s="303"/>
      <c r="W166" s="303"/>
    </row>
    <row r="167" ht="25" customHeight="1" spans="1:23">
      <c r="A167" s="14" t="s">
        <v>749</v>
      </c>
      <c r="B167" s="14" t="s">
        <v>786</v>
      </c>
      <c r="C167" s="14" t="s">
        <v>787</v>
      </c>
      <c r="D167" s="14" t="s">
        <v>84</v>
      </c>
      <c r="E167" s="300">
        <v>2081105</v>
      </c>
      <c r="F167" s="14" t="s">
        <v>788</v>
      </c>
      <c r="G167" s="14" t="s">
        <v>577</v>
      </c>
      <c r="H167" s="14" t="s">
        <v>578</v>
      </c>
      <c r="I167" s="303">
        <v>20000</v>
      </c>
      <c r="J167" s="303"/>
      <c r="K167" s="303"/>
      <c r="L167" s="303"/>
      <c r="M167" s="303"/>
      <c r="N167" s="303">
        <v>20000</v>
      </c>
      <c r="O167" s="303"/>
      <c r="P167" s="303"/>
      <c r="Q167" s="303"/>
      <c r="R167" s="303"/>
      <c r="S167" s="303"/>
      <c r="T167" s="303"/>
      <c r="U167" s="303"/>
      <c r="V167" s="303"/>
      <c r="W167" s="303"/>
    </row>
    <row r="168" ht="25" customHeight="1" spans="1:23">
      <c r="A168" s="14" t="s">
        <v>749</v>
      </c>
      <c r="B168" s="14" t="s">
        <v>789</v>
      </c>
      <c r="C168" s="14" t="s">
        <v>790</v>
      </c>
      <c r="D168" s="14" t="s">
        <v>84</v>
      </c>
      <c r="E168" s="300">
        <v>2081105</v>
      </c>
      <c r="F168" s="14" t="s">
        <v>788</v>
      </c>
      <c r="G168" s="14" t="s">
        <v>488</v>
      </c>
      <c r="H168" s="14" t="s">
        <v>489</v>
      </c>
      <c r="I168" s="303">
        <v>21600</v>
      </c>
      <c r="J168" s="303"/>
      <c r="K168" s="303"/>
      <c r="L168" s="303"/>
      <c r="M168" s="303"/>
      <c r="N168" s="303">
        <v>21600</v>
      </c>
      <c r="O168" s="303"/>
      <c r="P168" s="303"/>
      <c r="Q168" s="303"/>
      <c r="R168" s="303"/>
      <c r="S168" s="303"/>
      <c r="T168" s="303"/>
      <c r="U168" s="303"/>
      <c r="V168" s="303"/>
      <c r="W168" s="303"/>
    </row>
    <row r="169" ht="25" customHeight="1" spans="1:23">
      <c r="A169" s="14" t="s">
        <v>749</v>
      </c>
      <c r="B169" s="14" t="s">
        <v>791</v>
      </c>
      <c r="C169" s="14" t="s">
        <v>792</v>
      </c>
      <c r="D169" s="14" t="s">
        <v>84</v>
      </c>
      <c r="E169" s="300">
        <v>2130506</v>
      </c>
      <c r="F169" s="14" t="s">
        <v>793</v>
      </c>
      <c r="G169" s="14" t="s">
        <v>577</v>
      </c>
      <c r="H169" s="14" t="s">
        <v>578</v>
      </c>
      <c r="I169" s="303">
        <v>2000000</v>
      </c>
      <c r="J169" s="303"/>
      <c r="K169" s="303"/>
      <c r="L169" s="303"/>
      <c r="M169" s="303"/>
      <c r="N169" s="303">
        <v>2000000</v>
      </c>
      <c r="O169" s="303"/>
      <c r="P169" s="303"/>
      <c r="Q169" s="303"/>
      <c r="R169" s="303"/>
      <c r="S169" s="303"/>
      <c r="T169" s="303"/>
      <c r="U169" s="303"/>
      <c r="V169" s="303"/>
      <c r="W169" s="303"/>
    </row>
    <row r="170" ht="25" customHeight="1" spans="1:23">
      <c r="A170" s="14" t="s">
        <v>794</v>
      </c>
      <c r="B170" s="14" t="s">
        <v>795</v>
      </c>
      <c r="C170" s="14" t="s">
        <v>796</v>
      </c>
      <c r="D170" s="14" t="s">
        <v>84</v>
      </c>
      <c r="E170" s="14">
        <v>2299999</v>
      </c>
      <c r="F170" s="14" t="s">
        <v>95</v>
      </c>
      <c r="G170" s="14">
        <v>30201</v>
      </c>
      <c r="H170" s="14" t="s">
        <v>502</v>
      </c>
      <c r="I170" s="303">
        <v>766.07</v>
      </c>
      <c r="J170" s="303"/>
      <c r="K170" s="303"/>
      <c r="L170" s="303"/>
      <c r="M170" s="303"/>
      <c r="N170" s="303"/>
      <c r="O170" s="303"/>
      <c r="P170" s="303"/>
      <c r="Q170" s="303"/>
      <c r="R170" s="303">
        <v>766.07</v>
      </c>
      <c r="S170" s="303"/>
      <c r="T170" s="303"/>
      <c r="U170" s="303">
        <v>766.07</v>
      </c>
      <c r="V170" s="303"/>
      <c r="W170" s="303"/>
    </row>
    <row r="171" ht="25" customHeight="1" spans="1:23">
      <c r="A171" s="14" t="s">
        <v>794</v>
      </c>
      <c r="B171" s="14" t="s">
        <v>797</v>
      </c>
      <c r="C171" s="14" t="s">
        <v>798</v>
      </c>
      <c r="D171" s="14" t="s">
        <v>84</v>
      </c>
      <c r="E171" s="14">
        <v>2299999</v>
      </c>
      <c r="F171" s="14" t="s">
        <v>95</v>
      </c>
      <c r="G171" s="14">
        <v>30201</v>
      </c>
      <c r="H171" s="14" t="s">
        <v>502</v>
      </c>
      <c r="I171" s="303">
        <v>226914</v>
      </c>
      <c r="J171" s="303"/>
      <c r="K171" s="303"/>
      <c r="L171" s="303"/>
      <c r="M171" s="303"/>
      <c r="N171" s="303"/>
      <c r="O171" s="303"/>
      <c r="P171" s="303"/>
      <c r="Q171" s="303"/>
      <c r="R171" s="303">
        <v>226914</v>
      </c>
      <c r="S171" s="303"/>
      <c r="T171" s="303"/>
      <c r="U171" s="303">
        <v>226914</v>
      </c>
      <c r="V171" s="303"/>
      <c r="W171" s="303"/>
    </row>
    <row r="172" ht="25" customHeight="1" spans="1:23">
      <c r="A172" s="14" t="s">
        <v>794</v>
      </c>
      <c r="B172" s="14" t="s">
        <v>799</v>
      </c>
      <c r="C172" s="14" t="s">
        <v>800</v>
      </c>
      <c r="D172" s="14" t="s">
        <v>84</v>
      </c>
      <c r="E172" s="14">
        <v>2299999</v>
      </c>
      <c r="F172" s="14" t="s">
        <v>95</v>
      </c>
      <c r="G172" s="14">
        <v>30201</v>
      </c>
      <c r="H172" s="14" t="s">
        <v>502</v>
      </c>
      <c r="I172" s="303">
        <v>503.9</v>
      </c>
      <c r="J172" s="303"/>
      <c r="K172" s="303"/>
      <c r="L172" s="303"/>
      <c r="M172" s="303"/>
      <c r="N172" s="303"/>
      <c r="O172" s="303"/>
      <c r="P172" s="303"/>
      <c r="Q172" s="303"/>
      <c r="R172" s="303">
        <v>503.9</v>
      </c>
      <c r="S172" s="303"/>
      <c r="T172" s="303"/>
      <c r="U172" s="303">
        <v>503.9</v>
      </c>
      <c r="V172" s="303"/>
      <c r="W172" s="303"/>
    </row>
    <row r="173" ht="44" customHeight="1" spans="1:23">
      <c r="A173" s="14" t="s">
        <v>794</v>
      </c>
      <c r="B173" s="14" t="s">
        <v>801</v>
      </c>
      <c r="C173" s="14" t="s">
        <v>802</v>
      </c>
      <c r="D173" s="14" t="s">
        <v>84</v>
      </c>
      <c r="E173" s="14">
        <v>2299999</v>
      </c>
      <c r="F173" s="14" t="s">
        <v>95</v>
      </c>
      <c r="G173" s="14">
        <v>30201</v>
      </c>
      <c r="H173" s="14" t="s">
        <v>502</v>
      </c>
      <c r="I173" s="303">
        <v>117308.4</v>
      </c>
      <c r="J173" s="303"/>
      <c r="K173" s="303"/>
      <c r="L173" s="303"/>
      <c r="M173" s="303"/>
      <c r="N173" s="303"/>
      <c r="O173" s="303"/>
      <c r="P173" s="303"/>
      <c r="Q173" s="303"/>
      <c r="R173" s="303">
        <v>117308.4</v>
      </c>
      <c r="S173" s="303"/>
      <c r="T173" s="303"/>
      <c r="U173" s="303">
        <v>117308.4</v>
      </c>
      <c r="V173" s="303"/>
      <c r="W173" s="303"/>
    </row>
    <row r="174" ht="25" customHeight="1" spans="1:23">
      <c r="A174" s="14" t="s">
        <v>794</v>
      </c>
      <c r="B174" s="14" t="s">
        <v>803</v>
      </c>
      <c r="C174" s="14" t="s">
        <v>804</v>
      </c>
      <c r="D174" s="14" t="s">
        <v>84</v>
      </c>
      <c r="E174" s="14">
        <v>2299999</v>
      </c>
      <c r="F174" s="14" t="s">
        <v>95</v>
      </c>
      <c r="G174" s="14" t="s">
        <v>539</v>
      </c>
      <c r="H174" s="14" t="s">
        <v>540</v>
      </c>
      <c r="I174" s="303">
        <v>10635</v>
      </c>
      <c r="J174" s="303"/>
      <c r="K174" s="303"/>
      <c r="L174" s="303"/>
      <c r="M174" s="303"/>
      <c r="N174" s="303"/>
      <c r="O174" s="303"/>
      <c r="P174" s="303"/>
      <c r="Q174" s="303"/>
      <c r="R174" s="303">
        <v>10635</v>
      </c>
      <c r="S174" s="303"/>
      <c r="T174" s="303"/>
      <c r="U174" s="303">
        <v>10635</v>
      </c>
      <c r="V174" s="303"/>
      <c r="W174" s="303"/>
    </row>
    <row r="175" ht="25" customHeight="1" spans="1:23">
      <c r="A175" s="14" t="s">
        <v>794</v>
      </c>
      <c r="B175" s="14" t="s">
        <v>805</v>
      </c>
      <c r="C175" s="14" t="s">
        <v>806</v>
      </c>
      <c r="D175" s="14" t="s">
        <v>84</v>
      </c>
      <c r="E175" s="14">
        <v>2299999</v>
      </c>
      <c r="F175" s="14" t="s">
        <v>95</v>
      </c>
      <c r="G175" s="14" t="s">
        <v>539</v>
      </c>
      <c r="H175" s="14" t="s">
        <v>540</v>
      </c>
      <c r="I175" s="303">
        <v>189781.08</v>
      </c>
      <c r="J175" s="303"/>
      <c r="K175" s="303"/>
      <c r="L175" s="303"/>
      <c r="M175" s="303"/>
      <c r="N175" s="303"/>
      <c r="O175" s="303"/>
      <c r="P175" s="303"/>
      <c r="Q175" s="303"/>
      <c r="R175" s="303">
        <v>189781.08</v>
      </c>
      <c r="S175" s="303"/>
      <c r="T175" s="303"/>
      <c r="U175" s="303">
        <v>189781.08</v>
      </c>
      <c r="V175" s="303"/>
      <c r="W175" s="303"/>
    </row>
    <row r="176" ht="25" customHeight="1" spans="1:23">
      <c r="A176" s="14" t="s">
        <v>794</v>
      </c>
      <c r="B176" s="14" t="s">
        <v>807</v>
      </c>
      <c r="C176" s="14" t="s">
        <v>808</v>
      </c>
      <c r="D176" s="14" t="s">
        <v>84</v>
      </c>
      <c r="E176" s="14">
        <v>2299999</v>
      </c>
      <c r="F176" s="14" t="s">
        <v>95</v>
      </c>
      <c r="G176" s="14" t="s">
        <v>539</v>
      </c>
      <c r="H176" s="14" t="s">
        <v>540</v>
      </c>
      <c r="I176" s="303">
        <v>30000</v>
      </c>
      <c r="J176" s="303"/>
      <c r="K176" s="303"/>
      <c r="L176" s="303"/>
      <c r="M176" s="303"/>
      <c r="N176" s="303"/>
      <c r="O176" s="303"/>
      <c r="P176" s="303"/>
      <c r="Q176" s="303"/>
      <c r="R176" s="303">
        <v>30000</v>
      </c>
      <c r="S176" s="303"/>
      <c r="T176" s="303"/>
      <c r="U176" s="303">
        <v>30000</v>
      </c>
      <c r="V176" s="303"/>
      <c r="W176" s="303"/>
    </row>
    <row r="177" ht="25" customHeight="1" spans="1:23">
      <c r="A177" s="14" t="s">
        <v>794</v>
      </c>
      <c r="B177" s="14" t="s">
        <v>809</v>
      </c>
      <c r="C177" s="14" t="s">
        <v>810</v>
      </c>
      <c r="D177" s="14" t="s">
        <v>84</v>
      </c>
      <c r="E177" s="14">
        <v>2299999</v>
      </c>
      <c r="F177" s="14" t="s">
        <v>95</v>
      </c>
      <c r="G177" s="14" t="s">
        <v>776</v>
      </c>
      <c r="H177" s="14" t="s">
        <v>777</v>
      </c>
      <c r="I177" s="303">
        <v>383349.1</v>
      </c>
      <c r="J177" s="303"/>
      <c r="K177" s="303"/>
      <c r="L177" s="303"/>
      <c r="M177" s="303"/>
      <c r="N177" s="303"/>
      <c r="O177" s="303"/>
      <c r="P177" s="303"/>
      <c r="Q177" s="303"/>
      <c r="R177" s="303">
        <v>383349.1</v>
      </c>
      <c r="S177" s="303"/>
      <c r="T177" s="303"/>
      <c r="U177" s="303">
        <v>383349.1</v>
      </c>
      <c r="V177" s="303"/>
      <c r="W177" s="303"/>
    </row>
    <row r="178" ht="25" customHeight="1" spans="1:23">
      <c r="A178" s="14" t="s">
        <v>794</v>
      </c>
      <c r="B178" s="14" t="s">
        <v>811</v>
      </c>
      <c r="C178" s="14" t="s">
        <v>812</v>
      </c>
      <c r="D178" s="14" t="s">
        <v>84</v>
      </c>
      <c r="E178" s="14">
        <v>2299999</v>
      </c>
      <c r="F178" s="14" t="s">
        <v>95</v>
      </c>
      <c r="G178" s="14" t="s">
        <v>577</v>
      </c>
      <c r="H178" s="14" t="s">
        <v>578</v>
      </c>
      <c r="I178" s="303">
        <v>69.93</v>
      </c>
      <c r="J178" s="303" t="s">
        <v>85</v>
      </c>
      <c r="K178" s="303"/>
      <c r="L178" s="303" t="s">
        <v>85</v>
      </c>
      <c r="M178" s="303" t="s">
        <v>85</v>
      </c>
      <c r="N178" s="303" t="s">
        <v>85</v>
      </c>
      <c r="O178" s="303"/>
      <c r="P178" s="303"/>
      <c r="Q178" s="303" t="s">
        <v>85</v>
      </c>
      <c r="R178" s="303">
        <v>69.93</v>
      </c>
      <c r="S178" s="303" t="s">
        <v>85</v>
      </c>
      <c r="T178" s="303" t="s">
        <v>85</v>
      </c>
      <c r="U178" s="303">
        <v>69.93</v>
      </c>
      <c r="V178" s="303" t="s">
        <v>85</v>
      </c>
      <c r="W178" s="303" t="s">
        <v>85</v>
      </c>
    </row>
    <row r="179" ht="18.75" customHeight="1" spans="1:23">
      <c r="A179" s="304" t="s">
        <v>359</v>
      </c>
      <c r="B179" s="305"/>
      <c r="C179" s="306"/>
      <c r="D179" s="306"/>
      <c r="E179" s="306"/>
      <c r="F179" s="306"/>
      <c r="G179" s="306"/>
      <c r="H179" s="307"/>
      <c r="I179" s="303">
        <f>+SUM(I8:I178)</f>
        <v>21779052.63</v>
      </c>
      <c r="J179" s="303">
        <f>SUM(J8:J178)</f>
        <v>17180000</v>
      </c>
      <c r="K179" s="303">
        <f>SUM(K8:K178)</f>
        <v>17180000</v>
      </c>
      <c r="L179" s="303" t="s">
        <v>85</v>
      </c>
      <c r="M179" s="303" t="s">
        <v>85</v>
      </c>
      <c r="N179" s="303">
        <f>SUM(N8:N169)</f>
        <v>3468225.15</v>
      </c>
      <c r="O179" s="303">
        <f>SUM(O134:O159)</f>
        <v>171500</v>
      </c>
      <c r="P179" s="303"/>
      <c r="Q179" s="303" t="s">
        <v>85</v>
      </c>
      <c r="R179" s="303">
        <f>SUM(R170:R178)</f>
        <v>959327.48</v>
      </c>
      <c r="S179" s="303" t="s">
        <v>85</v>
      </c>
      <c r="T179" s="303" t="s">
        <v>85</v>
      </c>
      <c r="U179" s="303">
        <f>SUM(U170:U178)</f>
        <v>959327.48</v>
      </c>
      <c r="V179" s="308" t="s">
        <v>85</v>
      </c>
      <c r="W179" s="308" t="s">
        <v>85</v>
      </c>
    </row>
  </sheetData>
  <autoFilter ref="A7:W179">
    <extLst/>
  </autoFilter>
  <mergeCells count="28">
    <mergeCell ref="A2:W2"/>
    <mergeCell ref="A3:H3"/>
    <mergeCell ref="J4:M4"/>
    <mergeCell ref="N4:P4"/>
    <mergeCell ref="R4:W4"/>
    <mergeCell ref="J5:K5"/>
    <mergeCell ref="A179:H17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Company>昆明市安宁市党政机关单位</Company>
  <Application>WPS 表格</Application>
  <HeadingPairs>
    <vt:vector size="2" baseType="variant">
      <vt:variant>
        <vt:lpstr>工作表</vt:lpstr>
      </vt:variant>
      <vt:variant>
        <vt:i4>22</vt:i4>
      </vt:variant>
    </vt:vector>
  </HeadingPairs>
  <TitlesOfParts>
    <vt:vector size="22"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上级补助项目支出预算表13</vt:lpstr>
      <vt:lpstr>部门项目中期规划预算表14</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ht706</cp:lastModifiedBy>
  <dcterms:created xsi:type="dcterms:W3CDTF">2023-10-18T03:16:00Z</dcterms:created>
  <dcterms:modified xsi:type="dcterms:W3CDTF">2025-05-19T16:19:11Z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ED58938EE189725855E92A6850A91219</vt:lpwstr>
  </property>
  <property fmtid="{D5CDD505-2E9C-101B-9397-08002B2CF9AE}" pid="3" name="KSOProductBuildVer">
    <vt:lpwstr>2052-11.8.2.1130</vt:lpwstr>
  </property>
</Properties>
</file>