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3" firstSheet="11" activeTab="1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44" r:id="rId12"/>
    <sheet name="GK13 部门整体支出绩效自评报告表" sheetId="13" r:id="rId13"/>
    <sheet name="GK14  部门整体支出绩效自评表" sheetId="14" r:id="rId14"/>
    <sheet name="GK15 项目支出绩效自评表-1" sheetId="18" r:id="rId15"/>
    <sheet name="GK15 项目支出绩效自评表-2" sheetId="19" r:id="rId16"/>
    <sheet name="GK15 项目支出绩效自评表-3" sheetId="20" r:id="rId17"/>
    <sheet name="GK15 项目支出绩效自评表-4" sheetId="21" r:id="rId18"/>
    <sheet name="GK15 项目支出绩效自评表-5" sheetId="22" r:id="rId19"/>
    <sheet name="GK15 项目支出绩效自评表-6" sheetId="23" r:id="rId20"/>
    <sheet name="GK15 项目支出绩效自评表-7" sheetId="24" r:id="rId21"/>
    <sheet name="GK15 项目支出绩效自评表-8" sheetId="25" r:id="rId22"/>
    <sheet name="GK15 项目支出绩效自评表-9" sheetId="26" r:id="rId23"/>
    <sheet name="GK15 项目支出绩效自评表-10" sheetId="27" r:id="rId24"/>
    <sheet name="GK15 项目支出绩效自评表-11" sheetId="28" r:id="rId25"/>
    <sheet name="GK15 项目支出绩效自评表-12" sheetId="29" r:id="rId26"/>
    <sheet name="GK15 项目支出绩效自评表-13" sheetId="30" r:id="rId27"/>
    <sheet name="GK15 项目支出绩效自评表-14" sheetId="31" r:id="rId28"/>
    <sheet name="GK15 项目支出绩效自评表-15" sheetId="32" r:id="rId29"/>
    <sheet name="GK15 项目支出绩效自评表-16" sheetId="33" r:id="rId30"/>
    <sheet name="GK15 项目支出绩效自评表-17" sheetId="34" r:id="rId31"/>
    <sheet name="GK15 项目支出绩效自评表-18" sheetId="35" r:id="rId32"/>
    <sheet name="GK15 项目支出绩效自评表-19" sheetId="36" r:id="rId33"/>
    <sheet name="GK15 项目支出绩效自评表-20" sheetId="37" r:id="rId34"/>
    <sheet name="GK15 项目支出绩效自评表-21" sheetId="38" r:id="rId35"/>
    <sheet name="GK15 项目支出绩效自评表-22" sheetId="39" r:id="rId36"/>
    <sheet name="GK15 项目支出绩效自评表-23" sheetId="40" r:id="rId37"/>
    <sheet name="KG15 项目支出绩效自评表-24" sheetId="41" r:id="rId38"/>
    <sheet name="GK15 项目支出绩效自评表-25" sheetId="42" r:id="rId39"/>
    <sheet name="GK15 项目支出绩效自评表-26" sheetId="45" r:id="rId40"/>
    <sheet name="GK15 项目支出绩效自评表-27" sheetId="46" r:id="rId41"/>
    <sheet name="GK15 项目支出绩效自评表-28" sheetId="47" r:id="rId42"/>
    <sheet name="GK15 项目支出绩效自评表-29" sheetId="48" r:id="rId43"/>
    <sheet name="GK15 项目支出绩效自评表-30" sheetId="49" r:id="rId44"/>
    <sheet name="GK15 项目支出绩效自评表-31" sheetId="50" r:id="rId4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<sst xmlns="http://schemas.openxmlformats.org/spreadsheetml/2006/main" count="3452" uniqueCount="898">
  <si>
    <t>收入支出决算表</t>
  </si>
  <si>
    <t>公开01表</t>
  </si>
  <si>
    <t>部门：安宁市太平学校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</si>
  <si>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</si>
  <si>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</si>
  <si>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</si>
  <si>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</si>
  <si>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</si>
  <si>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</si>
  <si>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</si>
  <si>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</si>
  <si>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</si>
  <si>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</si>
  <si>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</si>
  <si>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</si>
  <si>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</si>
  <si>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</si>
  <si>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</si>
  <si>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</si>
  <si>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</si>
  <si>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</si>
  <si>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</si>
  <si>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</si>
  <si>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</si>
  <si>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</si>
  <si>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</si>
  <si>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</si>
  <si>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</si>
  <si>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</si>
  <si>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</si>
  <si>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</si>
  <si>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</si>
  <si>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</si>
  <si>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</si>
  <si>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</si>
  <si>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</si>
  <si>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</si>
  <si>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</si>
  <si>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</si>
  <si>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</si>
  <si>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</si>
  <si>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</si>
  <si>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</si>
  <si>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</si>
  <si>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</si>
  <si>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</si>
  <si>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</si>
  <si>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</si>
  <si>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</si>
  <si>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</si>
  <si>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</si>
  <si>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</si>
  <si>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</si>
  <si>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</si>
  <si>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</si>
  <si>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</si>
  <si>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</si>
  <si>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</si>
  <si>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</si>
  <si>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</si>
  <si>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</si>
  <si>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</si>
  <si>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</si>
  <si>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</si>
  <si>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</si>
  <si>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</si>
  <si>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</si>
  <si>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</si>
  <si>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</si>
  <si>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</si>
  <si>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</si>
  <si>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</si>
  <si>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</si>
  <si>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</si>
  <si>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</si>
  <si>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</si>
  <si>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</si>
  <si>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</si>
  <si>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</si>
  <si>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</si>
  <si>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</si>
  <si>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</si>
  <si>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</si>
  <si>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</si>
  <si>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</si>
  <si>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</si>
  <si>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</si>
  <si>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</si>
  <si>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</si>
  <si>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</si>
  <si>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</si>
  <si>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</si>
  <si>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</si>
  <si>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</si>
  <si>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</si>
  <si>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</si>
  <si>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</si>
  <si>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</si>
  <si>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</si>
  <si>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</si>
  <si>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</si>
  <si>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</si>
  <si>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</si>
  <si>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</si>
  <si>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</si>
  <si>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</si>
  <si>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</si>
  <si>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</si>
  <si>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</si>
  <si>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</si>
  <si>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</si>
  <si>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</si>
  <si>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</si>
  <si>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</si>
  <si>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</si>
  <si>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</si>
  <si>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</si>
  <si>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</si>
  <si>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</si>
  <si>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</si>
  <si>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</si>
  <si>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</si>
  <si>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</si>
  <si>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</si>
  <si>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</si>
  <si>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</si>
  <si>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</si>
  <si>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</si>
  <si>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</si>
  <si>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</si>
  <si>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</si>
  <si>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</si>
  <si>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</si>
  <si>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</si>
  <si>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2050199</t>
  </si>
  <si>
    <t>其他教育管理事务支出</t>
  </si>
  <si>
    <t>20502</t>
  </si>
  <si>
    <t>普通教育</t>
  </si>
  <si>
    <t>2050202</t>
  </si>
  <si>
    <t>小学教育</t>
  </si>
  <si>
    <t>2050203</t>
  </si>
  <si>
    <t>初中教育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</si>
  <si>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</si>
  <si>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</si>
  <si>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</si>
  <si>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</si>
  <si>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</si>
  <si>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</si>
  <si>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</si>
  <si>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</si>
  <si>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</si>
  <si>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</si>
  <si>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</si>
  <si>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</si>
  <si>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</si>
  <si>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</si>
  <si>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</si>
  <si>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</si>
  <si>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</si>
  <si>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</si>
  <si>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</si>
  <si>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</si>
  <si>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</si>
  <si>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</si>
  <si>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</si>
  <si>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</si>
  <si>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</si>
  <si>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</si>
  <si>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</si>
  <si>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</si>
  <si>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</si>
  <si>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</si>
  <si>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</si>
  <si>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</si>
  <si>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</si>
  <si>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</si>
  <si>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</si>
  <si>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</si>
  <si>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</si>
  <si>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</si>
  <si>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</si>
  <si>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</si>
  <si>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</si>
  <si>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</si>
  <si>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</si>
  <si>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</si>
  <si>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</si>
  <si>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</si>
  <si>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</si>
  <si>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</si>
  <si>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</si>
  <si>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</si>
  <si>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</si>
  <si>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</si>
  <si>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</si>
  <si>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</si>
  <si>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</si>
  <si>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</si>
  <si>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</si>
  <si>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</si>
  <si>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</si>
  <si>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</si>
  <si>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</si>
  <si>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</si>
  <si>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</si>
  <si>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</si>
  <si>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</si>
  <si>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</si>
  <si>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</si>
  <si>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</si>
  <si>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</si>
  <si>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</si>
  <si>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</si>
  <si>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20507</t>
  </si>
  <si>
    <t>特殊教育</t>
  </si>
  <si>
    <t>2050701</t>
  </si>
  <si>
    <t>特殊学校教育</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</si>
  <si>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</si>
  <si>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</si>
  <si>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</si>
  <si>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</si>
  <si>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</si>
  <si>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</si>
  <si>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</si>
  <si>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</si>
  <si>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</si>
  <si>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</si>
  <si>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</si>
  <si>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</si>
  <si>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</si>
  <si>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</si>
  <si>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</si>
  <si>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</si>
  <si>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</si>
  <si>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</si>
  <si>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</si>
  <si>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</si>
  <si>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</si>
  <si>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</si>
  <si>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</si>
  <si>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</si>
  <si>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</si>
  <si>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</si>
  <si>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</si>
  <si>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</si>
  <si>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</si>
  <si>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</si>
  <si>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</si>
  <si>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</si>
  <si>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</si>
  <si>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</si>
  <si>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</si>
  <si>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</si>
  <si>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</si>
  <si>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</si>
  <si>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</si>
  <si>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</si>
  <si>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</si>
  <si>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</si>
  <si>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</si>
  <si>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</si>
  <si>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</si>
  <si>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</si>
  <si>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</si>
  <si>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</si>
  <si>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</si>
  <si>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</si>
  <si>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</si>
  <si>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</si>
  <si>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</si>
  <si>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</si>
  <si>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</si>
  <si>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</si>
  <si>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</si>
  <si>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</si>
  <si>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</si>
  <si>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</si>
  <si>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</si>
  <si>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</si>
  <si>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</si>
  <si>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</si>
  <si>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</si>
  <si>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</si>
  <si>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</si>
  <si>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</si>
  <si>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</si>
  <si>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</si>
  <si>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</si>
  <si>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</si>
  <si>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</si>
  <si>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</si>
  <si>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</si>
  <si>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</si>
  <si>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</si>
  <si>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</si>
  <si>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</si>
  <si>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</si>
  <si>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</si>
  <si>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</si>
  <si>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</si>
  <si>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</si>
  <si>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</si>
  <si>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</si>
  <si>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</si>
  <si>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</si>
  <si>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</si>
  <si>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</si>
  <si>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</si>
  <si>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</si>
  <si>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</si>
  <si>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</si>
  <si>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</si>
  <si>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</si>
  <si>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</si>
  <si>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</si>
  <si>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</si>
  <si>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</si>
  <si>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</si>
  <si>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</si>
  <si>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</si>
  <si>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</si>
  <si>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</si>
  <si>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</si>
  <si>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</si>
  <si>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</si>
  <si>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</si>
  <si>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</si>
  <si>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</si>
  <si>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</si>
  <si>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</si>
  <si>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</si>
  <si>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</si>
  <si>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</si>
  <si>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</si>
  <si>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</si>
  <si>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</si>
  <si>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</si>
  <si>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</si>
  <si>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</si>
  <si>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</si>
  <si>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</si>
  <si>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</si>
  <si>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</si>
  <si>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</si>
  <si>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</si>
  <si>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</si>
  <si>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</si>
  <si>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</si>
  <si>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</si>
  <si>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</si>
  <si>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</si>
  <si>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</si>
  <si>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</si>
  <si>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</si>
  <si>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</si>
  <si>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</si>
  <si>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</si>
  <si>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</si>
  <si>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</si>
  <si>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</si>
  <si>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</si>
  <si>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</si>
  <si>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</si>
  <si>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</si>
  <si>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</si>
  <si>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</si>
  <si>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</si>
  <si>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</si>
  <si>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</si>
  <si>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</si>
  <si>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</si>
  <si>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</si>
  <si>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</si>
  <si>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</si>
  <si>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</si>
  <si>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</si>
  <si>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</si>
  <si>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</si>
  <si>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</si>
  <si>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</si>
  <si>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</si>
  <si>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</si>
  <si>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</si>
  <si>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</si>
  <si>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</si>
  <si>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</si>
  <si>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</si>
  <si>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</si>
  <si>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</si>
  <si>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</si>
  <si>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</si>
  <si>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</si>
  <si>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</si>
  <si>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</si>
  <si>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</si>
  <si>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</si>
  <si>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</si>
  <si>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</si>
  <si>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</si>
  <si>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</si>
  <si>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</si>
  <si>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</si>
  <si>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</si>
  <si>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</si>
  <si>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</si>
  <si>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</si>
  <si>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</si>
  <si>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</si>
  <si>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</si>
  <si>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</si>
  <si>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</si>
  <si>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</si>
  <si>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</si>
  <si>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</si>
  <si>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</si>
  <si>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</si>
  <si>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</si>
  <si>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</si>
  <si>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</si>
  <si>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</si>
  <si>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</si>
  <si>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</si>
  <si>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</si>
  <si>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</si>
  <si>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</si>
  <si>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</si>
  <si>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</si>
  <si>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</si>
  <si>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</si>
  <si>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</si>
  <si>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</si>
  <si>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</si>
  <si>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</si>
  <si>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</si>
  <si>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</si>
  <si>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</si>
  <si>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</si>
  <si>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注：安宁市太平学校2023年没有政府性基金预算财政拨款收入，也没有使用政府性基金预算财政拨款安排的支出，故《政府性基金预算财政拨款收入支出决算表》为空表。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</si>
  <si>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</si>
  <si>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</si>
  <si>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</si>
  <si>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</si>
  <si>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</si>
  <si>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注：安宁市太平学校2023年没有国有资本经营预算财政拨款收入，也没有使用国有资本经营预算财政拨款安排的支出，故《国有资本经营预算财政拨款收入支出决算表》为空表。 </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</si>
  <si>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</si>
  <si>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</si>
  <si>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</si>
  <si>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</si>
  <si>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</si>
  <si>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</si>
  <si>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</si>
  <si>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</si>
  <si>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</si>
  <si>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</si>
  <si>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</si>
  <si>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</si>
  <si>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</si>
  <si>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</si>
  <si>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</si>
  <si>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</si>
  <si>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</si>
  <si>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</si>
  <si>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</si>
  <si>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</si>
  <si>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</si>
  <si>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</si>
  <si>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</si>
  <si>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</si>
  <si>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</si>
  <si>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</si>
  <si>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</si>
  <si>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</si>
  <si>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</si>
  <si>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</si>
  <si>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</si>
  <si>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</si>
  <si>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</si>
  <si>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</si>
  <si>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</si>
  <si>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注：安宁市太平学校2023年无财政拨款预算支出的“三公”经费、无机关运行经费，故《财政拨款“三公”经费、行政参公单位机关运行经费情况表》为空表。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</si>
  <si>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</si>
  <si>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</si>
  <si>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</si>
  <si>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</si>
  <si>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</si>
  <si>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注：安宁市太平学校2023年无一般公共预算财政拨款支出的“三公”经费，故《一般公共预算财政拨款“三公”经费情况表》为空表。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</si>
  <si>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</si>
  <si>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</si>
  <si>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</si>
  <si>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</si>
  <si>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</si>
  <si>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</si>
  <si>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</si>
  <si>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</si>
  <si>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</si>
  <si>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</si>
  <si>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</si>
  <si>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</si>
  <si>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</si>
  <si>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</si>
  <si>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</si>
  <si>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</si>
  <si>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</si>
  <si>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
（2023年度）</t>
  </si>
  <si>
    <t>公开13表</t>
  </si>
  <si>
    <t>部门：安宁市太平学校                                                                                          单位：万元</t>
  </si>
  <si>
    <t>一、部门基本情况</t>
  </si>
  <si>
    <t>（一）部门概况</t>
  </si>
  <si>
    <t>1.部门主要职能：安宁市太平学校是一所涵盖小学、初中的九年一贯制学校。学校贯彻党和国家教育方针，实施素质教育，使适龄儿童、少年在德智体等方面发展，培养德智体美劳全面发展的社会主义建设者和接班人；按照教育规律和学生身心发展特点开展教育教学工作。将德育、智育、体育、美育等有机统一在教育教学活动中，注重培养学生独立思考能力、创新能力，促进学生全面发展；寓德育于教育教学之中，开展与学生年龄相适应的社会实践活动，形成学校、家庭、社会相互配合的思想教育体系，促进学生养成良好的思想品德和行为习惯；按照学校章程制定、调整学校发展规划，建立健全和完善相关规章制度，依法办学，促进教育发展。2.人员及机构设置情况：截止2023年末事业编制数为140人，共设置3个内设机构，包括：教学部、党群德育部、行政后勤部。</t>
  </si>
  <si>
    <t>（二）部门绩效目标的设立情况</t>
  </si>
  <si>
    <t>2023年部门绩效目标：1.教育质量达到或超过上一年水平。2.促进城乡教育质量均衡，起到乡镇学校中的引领示范作用。3.着力推进全国县域义务教育优质均衡县创建工作，强化安排部署，明确时间表路线图，落实工作责任，加快义务教育高质量发展。4.全校教师以“不能因为孩子在乡镇学校读书而失去与城区孩子竞争的机会”为奋斗精神，以“让孩子们享受优质教育”为奋斗目标，把“理念领校、文化治校、实干兴校、奋斗太平”贯彻学校教育教学的全过程为中心 ，踔厉奋发，勇毅前行，争办人民满意教育。5.加强教育教学管理，开好音体美劳等课程，向开齐、开全课程要质量；要深化教学改革，积极推进启发式、探究式教学，大力提高课堂教学效率，向课堂教学要质量；要加强校本教研，加大教师研训力度，向师资队伍建设要质量。6.学校将进一步加强学校制度化建设，实行规范化制度化的管理，使学校教学工作等各环节按既定要求相互配合有条不絮地运转，形成管理要为教学、教师、学生服务，创设民主、和谐的氛围，树立“育人是办学的根本，教师是办学的基础，质量是办学的关键”的理念。7.以“双减”背景下稳步实现“双增”，培养学生学会学习，培养学生学习方法和学习规律的知识；培养学生学习的基本技能、技巧；培养学生学习的优良品质。</t>
  </si>
  <si>
    <t>（三）部门整体收支情况</t>
  </si>
  <si>
    <t>1.2023年收入预算数为3,789.44万元，其中基本支出预算数为3,784.19万元，项目预算数为5.25万元；2.2023年收入决算数总计5,054.98万元；3.年初结转和结余100.06万元；4.本年收入4,954.92万元。其中：一般公共预算财政拨款收入4,706.66万元，其他收入248.26万元；5.2023年支出决算数总计4,966.44万元。本年支出4,966.44万元。其中基本支出3,652.65万元，项目支出1,313.79万元。支出主要用于我校教职工工资、社保、住房公积金、办公费、水费、电费、培训费、差旅费、委托业务费、维修（护）费、劳务费、专用材料费、信息网络及软件购置更新等支出。2023年末结转和结余88.54万元。</t>
  </si>
  <si>
    <t>（四）部门预算管理制度建设情况</t>
  </si>
  <si>
    <t xml:space="preserve">安宁市太平学校根据本单位实际情况制定并实施了《安宁市太平学校预算管理制度》、《安宁市太平学校财务管理制度》、《安宁市太平学校固定资产管理制度》、《安宁市太平学校内部控制评价与监督制度》。校长室对绩效目标实现过程、资金支出进度实施全程监管，各项资金支出严格按照预算管理执行，做到专款专用，合理安排各项经费开支，控制成本，开源节流，保证各项资金的使用真实、合法、有效，提高了资金的使用效益。 </t>
  </si>
  <si>
    <t xml:space="preserve">                                                                                                                                                                                     </t>
  </si>
  <si>
    <t>二、绩效自评工作情况</t>
  </si>
  <si>
    <t>（一）绩效自评的目的</t>
  </si>
  <si>
    <t>通过绩效自评，增强了资金的使用效率，对学校资金的日常管理使用、绩效目标完成情况进行实时监控，及时了解资金使用是否达到预期目标、资金使用是否规范、资金使用是否有效，检验资金支出效率和效果，分析存在问题和原因，能及时发现问题，并提出解决方案，总结经验，有效提高资金管理水平和资金使用效率。</t>
  </si>
  <si>
    <t>（二）自评组织过程</t>
  </si>
  <si>
    <t>1.前期准备</t>
  </si>
  <si>
    <t>根据预算法的相关规定，在预算编制时，建立事前绩效目标编制工作，构建事中绩效跟踪和绩效评价机制。为确保绩效目标如期实现，我单位根据确定的部门整体支出绩效目标和项目支出绩效目标，对绩效目标的完成情况进行跟踪和绩效自评。</t>
  </si>
  <si>
    <t>2.组织实施</t>
  </si>
  <si>
    <t>成立预算绩效管理领导小组，具体工作由办公室牵头，学校各处室联合成立绩效自评工作组，负责2023年度部门整体支出绩效评价的组织管理和实施。</t>
  </si>
  <si>
    <t>三、评价情况分析及综合评价结论</t>
  </si>
  <si>
    <t>通过现场了解、查阅相关资料，结合项目实施实际，按照评价指标对项目实施进行评价。对项目做出独立、客观、公正、实事求是的绩效评价，出具评价报告,个别项目绩效指标有待改善，整体而言，安宁市太平学校2023年支出绩效完成情况达到优良水平。</t>
  </si>
  <si>
    <t>四、存在的问题和整改情况</t>
  </si>
  <si>
    <t>（一）存在问题：1.绩效自评过程中缺乏专业技能协助。绩效评价质量不高；2.预算编制工作有待细化。预算编制不够明确和细化，预算编制的合理性需要提高，预算执行力度还要进一步加强。
（二）整改措施及建议 ：1.细化预算编制工作，认真做好预算的编制。进一步加强单位内部机构的预算意识，严格按照预算编制的相关制度和要求进行预算编制；2.加强财务管理，严格财务审核。加强单位财务管理，健全单位财务管理制度体系，规范单位财务行为。领导加强对财务的重视程度，支持财务工作；3.对相关人员加强培训，特别针对《预算法》等学习培训。</t>
  </si>
  <si>
    <t>五、绩效自评结果应用</t>
  </si>
  <si>
    <t>（一）绩效评价结果作为次年安排部门整体支出资金的重要依据，为预算编制提供参考（二）利用绩效评价结果，促进学校各部门增强效益观念，提高财政资金支出决策水平、管理水平和资金使用效果。对绩效评价结果中存在的问题，督促落实整改措施，及时督促相关部门调整工作计划、绩效目标，加强项目财务管理，提高资金使用效益；通过绩效评价结果了解资金的配置是否合理，是否发挥了应有的作用，支出规模是否适当，总结经验和教训，进一步改进工作，提高财政资源的配置效率。（三）依法对绩效评价中发现的各种问题进行整改，严肃财经纪律，以确保财政资金的有效使用。</t>
  </si>
  <si>
    <t>六、主要经验及做法</t>
  </si>
  <si>
    <t>（一）进一步完善项目资金审批支付制度、加大项目资金的运行监管力度，确保各项目的顺利实施，为学校提高教育教学质量服务。（二）财政一体化管理系统的运用，充分实现了指标管理、预算执行、工资统发、账户管理、会计核算，提高了财政资金的使用效率，财政部门能对学校的资金使用情况进行实时监控。从而保证了预算资金使用的安全性、合理、合法、合规，能更好地贯彻落实《中华人民共和国预算法》、会计法等相关法律、法规。</t>
  </si>
  <si>
    <t>七、其他需说明的情况</t>
  </si>
  <si>
    <t>无</t>
  </si>
  <si>
    <t>部门整体支出绩效自评表
（2023年度）</t>
  </si>
  <si>
    <t>公开14表</t>
  </si>
  <si>
    <t>部门：安宁市太平学校                                                                                                      单位：万元</t>
  </si>
  <si>
    <t>目标</t>
  </si>
  <si>
    <t>任务名称</t>
  </si>
  <si>
    <t>编制预算时提出的的任务措施</t>
  </si>
  <si>
    <t>绩效指标实际执行情况</t>
  </si>
  <si>
    <t>执行情况与年初预算的对比</t>
  </si>
  <si>
    <t>相关情况说明</t>
  </si>
  <si>
    <t>履职效益明显</t>
  </si>
  <si>
    <t>经济效益</t>
  </si>
  <si>
    <t>不涉及</t>
  </si>
  <si>
    <t>社会效益</t>
  </si>
  <si>
    <t>完成九年义务教育实施工作</t>
  </si>
  <si>
    <t>全部完成</t>
  </si>
  <si>
    <t>严格按照年初预算指标执行</t>
  </si>
  <si>
    <t>生态效益</t>
  </si>
  <si>
    <t>社会公众或服务对象满意度</t>
  </si>
  <si>
    <t>学生、家长、教师的满意程度。</t>
  </si>
  <si>
    <t>满意</t>
  </si>
  <si>
    <t xml:space="preserve">                                                                            </t>
  </si>
  <si>
    <t>预算配置科学</t>
  </si>
  <si>
    <t>预算编制科学</t>
  </si>
  <si>
    <t>预算紧扣单位职责任务。</t>
  </si>
  <si>
    <t>工作开展按预算指标进行。</t>
  </si>
  <si>
    <t>圆满完成年初预算。</t>
  </si>
  <si>
    <t>根据工作总结评定。</t>
  </si>
  <si>
    <t>基本支出足额保障</t>
  </si>
  <si>
    <t>全年经费重点保障人员经费及学校公用经费支出。</t>
  </si>
  <si>
    <t>按预算完成各项基本支出。</t>
  </si>
  <si>
    <t>根据决算数据评定。</t>
  </si>
  <si>
    <t>确保重点支出安排</t>
  </si>
  <si>
    <t>项目支出严格按预算数据进行。</t>
  </si>
  <si>
    <t>2023年年底我校重点项目专项经费全部按照标准实施。</t>
  </si>
  <si>
    <t>圆满完成年初预算</t>
  </si>
  <si>
    <t>根据决算数据评定</t>
  </si>
  <si>
    <t>严控“三公”经费支出</t>
  </si>
  <si>
    <t>严格按照中共安宁市委办公室安办通【2019】122号文件，安教通〔2018〕4号_关于印发《安宁市教育局机关公务接待和公务就餐管理规定》的通知相关细则执行。</t>
  </si>
  <si>
    <t>遵守中央八项规定和党风廉政建设有关规定，严控““三公”经费”支出。</t>
  </si>
  <si>
    <t>本年我单位无“三公”经费开支。</t>
  </si>
  <si>
    <t>预算执行有效</t>
  </si>
  <si>
    <t>严格预算执行</t>
  </si>
  <si>
    <t>项目工作开展紧扣预算指标。</t>
  </si>
  <si>
    <t>经费支出严格执行年初预算。</t>
  </si>
  <si>
    <t>圆满完成年初预算各项指标</t>
  </si>
  <si>
    <t>严格结转结余</t>
  </si>
  <si>
    <t>严格执行结转结余相关规定。</t>
  </si>
  <si>
    <t>资金使用严执行按结转结余资金相关规定。</t>
  </si>
  <si>
    <t>项目组织良好</t>
  </si>
  <si>
    <t>项目有负责人严格按政府采购和招投标程序进行。</t>
  </si>
  <si>
    <t>按绩效指标完成项目。</t>
  </si>
  <si>
    <t>““三公”经费”节支增效</t>
  </si>
  <si>
    <t>预算管理规范</t>
  </si>
  <si>
    <t>管理制度健全</t>
  </si>
  <si>
    <t>完善了内控制度</t>
  </si>
  <si>
    <t>完善了内控流程图，内控管理制度，完成率达100%；每季度进行服务岗位、消防安全检查，完成率达100%。</t>
  </si>
  <si>
    <t>根据检查资料、制度完善情况评定。</t>
  </si>
  <si>
    <t>信息公开及时完整</t>
  </si>
  <si>
    <t>按财政要求按时、按质完成预、决算信息公开。</t>
  </si>
  <si>
    <t>按财政要求按时、按质完成了预算和绩效信息公开。</t>
  </si>
  <si>
    <t>根据公开信息完成情况评定。</t>
  </si>
  <si>
    <t>资产管理使用规范有效</t>
  </si>
  <si>
    <t>严格遵照《安宁市资产管理办法》相关规定，使单位资产规范有效。</t>
  </si>
  <si>
    <t>所有资产进入资产管理系统，资产处置严格执行相关规定。</t>
  </si>
  <si>
    <t>根据单位资产管理工作评定。</t>
  </si>
  <si>
    <r>
      <rPr>
        <sz val="20"/>
        <color theme="1"/>
        <rFont val="方正小标宋_GBK"/>
        <charset val="134"/>
      </rPr>
      <t>项目支出绩效自评表</t>
    </r>
    <r>
      <rPr>
        <sz val="11"/>
        <color theme="1"/>
        <rFont val="宋体"/>
        <charset val="134"/>
        <scheme val="minor"/>
      </rPr>
      <t xml:space="preserve">
（</t>
    </r>
    <r>
      <rPr>
        <sz val="11"/>
        <color indexed="8"/>
        <rFont val="方正小标宋_GBK"/>
        <charset val="134"/>
      </rPr>
      <t>2023</t>
    </r>
    <r>
      <rPr>
        <sz val="11"/>
        <color theme="1"/>
        <rFont val="宋体"/>
        <charset val="134"/>
        <scheme val="minor"/>
      </rPr>
      <t>年度）</t>
    </r>
  </si>
  <si>
    <t>项目名称</t>
  </si>
  <si>
    <t>2023年昆钢企业剥离办学前退休教师体检费专项资金</t>
  </si>
  <si>
    <t>主管部门</t>
  </si>
  <si>
    <t>安宁市教育体育局</t>
  </si>
  <si>
    <t>实施单位</t>
  </si>
  <si>
    <t>安宁市太平学校</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</si>
  <si>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</si>
  <si>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</si>
  <si>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</si>
  <si>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</si>
  <si>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</si>
  <si>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</si>
  <si>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</si>
  <si>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</si>
  <si>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</si>
  <si>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</si>
  <si>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</si>
  <si>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</si>
  <si>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</si>
  <si>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保障2023年17名昆钢企业剥离办学前中小学退休教师体检费，确保退休教师体检事宜正常开展。</t>
  </si>
  <si>
    <t>因体检为教师个人意愿，2023年仅有8名退休教师参与体检。</t>
  </si>
  <si>
    <t>绩
效
指
标</t>
  </si>
  <si>
    <t>一级指标</t>
  </si>
  <si>
    <t>二级指标</t>
  </si>
  <si>
    <t>三级指标</t>
  </si>
  <si>
    <t>年度
指标值</t>
  </si>
  <si>
    <t>实际
完成值</t>
  </si>
  <si>
    <t>偏差原因分析
及改进措施</t>
  </si>
  <si>
    <t>产出指标</t>
  </si>
  <si>
    <t>数量指标</t>
  </si>
  <si>
    <t>年度体检人数</t>
  </si>
  <si>
    <t>17人</t>
  </si>
  <si>
    <t>8人</t>
  </si>
  <si>
    <t>时效指标</t>
  </si>
  <si>
    <t>体检完成时限</t>
  </si>
  <si>
    <t>2023年9月30日前</t>
  </si>
  <si>
    <t>成本指标</t>
  </si>
  <si>
    <t>人均体检费</t>
  </si>
  <si>
    <t>1000元/人</t>
  </si>
  <si>
    <t>效益指标</t>
  </si>
  <si>
    <t>社会效益指标</t>
  </si>
  <si>
    <t>关注退休教师身体状况</t>
  </si>
  <si>
    <t>持续了解</t>
  </si>
  <si>
    <t>满意度
指标</t>
  </si>
  <si>
    <t>服务对象满意度指标</t>
  </si>
  <si>
    <t>退休教师满意度</t>
  </si>
  <si>
    <t>&gt;=90%</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</si>
  <si>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</si>
  <si>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</si>
  <si>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</si>
  <si>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</si>
  <si>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2023年城乡义务教育营养改善补助资金</t>
  </si>
  <si>
    <t>以农村义务教育学生营养改善计划实名制信息系统中学生人数为依据，切实保障学生营养改善计划食品安全，不断提高供餐质量和实施效果，提高农村学生健康水平，加快农村教育发展，促进教育公平。</t>
  </si>
  <si>
    <t>享受农村营养改善计划学生人数</t>
  </si>
  <si>
    <t>2327人</t>
  </si>
  <si>
    <t>质量指标</t>
  </si>
  <si>
    <t>享受营养改善计划学生覆盖率</t>
  </si>
  <si>
    <t>补助资金到位率</t>
  </si>
  <si>
    <t>农村义务教育学生营养改善计划专项资金人均补助标准</t>
  </si>
  <si>
    <r>
      <rPr>
        <sz val="11"/>
        <rFont val="宋体"/>
        <charset val="134"/>
      </rPr>
      <t>5元</t>
    </r>
    <r>
      <rPr>
        <sz val="11"/>
        <rFont val="Arial"/>
        <charset val="134"/>
      </rPr>
      <t>/</t>
    </r>
    <r>
      <rPr>
        <sz val="11"/>
        <rFont val="宋体"/>
        <charset val="134"/>
      </rPr>
      <t>天</t>
    </r>
  </si>
  <si>
    <t>补助对象对政策的知晓度</t>
  </si>
  <si>
    <t>学生满意度</t>
  </si>
  <si>
    <t>2023年班主任绩效目标考核奖</t>
  </si>
  <si>
    <t>进一步提高中小学教师工资待遇，建设高素质、专业化教师队伍；提高班主任待遇，激励班主任教师工作积极性，鼓励其认真履行岗位职责。</t>
  </si>
  <si>
    <t>全部完成预期年度目标。</t>
  </si>
  <si>
    <t>班主任人数</t>
  </si>
  <si>
    <t>54人</t>
  </si>
  <si>
    <t>资金拨付及时率</t>
  </si>
  <si>
    <t>班主任津贴发放及时率</t>
  </si>
  <si>
    <t>提高班主任工作积极性</t>
  </si>
  <si>
    <t>提高</t>
  </si>
  <si>
    <t>教师满意度</t>
  </si>
  <si>
    <t>&gt;=95%</t>
  </si>
  <si>
    <t>2023年1月至11月学校食堂收入经费</t>
  </si>
  <si>
    <t>以教职工、学生实际考勤为依据，据实收取餐费，用于支付食堂食材采购款及发放食堂人员工资。</t>
  </si>
  <si>
    <t>学生就餐人数</t>
  </si>
  <si>
    <t>食品安全合格率</t>
  </si>
  <si>
    <t>就餐及时率</t>
  </si>
  <si>
    <t>保障学生、教职工每日用餐需求</t>
  </si>
  <si>
    <t>保障</t>
  </si>
  <si>
    <t>就餐人员满意度</t>
  </si>
  <si>
    <t>其他资金来源于集中核算资金</t>
  </si>
  <si>
    <t>2023年春季、秋季招聘合同制教师工资补助经费</t>
  </si>
  <si>
    <t>按时发放2023年春季、秋季学期招聘合同制教师工资，保证学校教育教学工作正常开展，促进学校可持续发展。</t>
  </si>
  <si>
    <t>2023年春季招聘合同制教师人数</t>
  </si>
  <si>
    <t>7人</t>
  </si>
  <si>
    <t>2023年秋季招聘合同制教师人数</t>
  </si>
  <si>
    <t>合同制教师工资发放及时率</t>
  </si>
  <si>
    <t>临聘教师人均工资标准</t>
  </si>
  <si>
    <t>7000元/人</t>
  </si>
  <si>
    <t>提高教师工作积极性，保障教学工作正常开展</t>
  </si>
  <si>
    <t>2023年义务教育家庭经济困难学生生活补助资金</t>
  </si>
  <si>
    <t>巩固城乡义务教育经费保障机制，对城乡义务教育阶段困难学生提供生活补助，帮助家庭经济困难学生顺利就学，提升义务教育巩固率。</t>
  </si>
  <si>
    <t>建档立卡学生覆盖率</t>
  </si>
  <si>
    <t>补助资金当年到位率</t>
  </si>
  <si>
    <t>小学寄宿生人均补助标准</t>
  </si>
  <si>
    <r>
      <rPr>
        <sz val="11"/>
        <color theme="1"/>
        <rFont val="宋体"/>
        <charset val="134"/>
        <scheme val="minor"/>
      </rPr>
      <t>1000元/生</t>
    </r>
    <r>
      <rPr>
        <sz val="11"/>
        <color theme="1"/>
        <rFont val="宋体"/>
        <charset val="134"/>
      </rPr>
      <t>·年</t>
    </r>
  </si>
  <si>
    <t>小学非寄宿生人均补助标准</t>
  </si>
  <si>
    <r>
      <rPr>
        <sz val="11"/>
        <color theme="1"/>
        <rFont val="宋体"/>
        <charset val="134"/>
        <scheme val="minor"/>
      </rPr>
      <t>500元/生</t>
    </r>
    <r>
      <rPr>
        <sz val="11"/>
        <color theme="1"/>
        <rFont val="宋体"/>
        <charset val="134"/>
      </rPr>
      <t>·年</t>
    </r>
  </si>
  <si>
    <t>初中寄宿生人均补助标准</t>
  </si>
  <si>
    <r>
      <rPr>
        <sz val="11"/>
        <color theme="1"/>
        <rFont val="宋体"/>
        <charset val="134"/>
        <scheme val="minor"/>
      </rPr>
      <t>1250元/生</t>
    </r>
    <r>
      <rPr>
        <sz val="11"/>
        <color theme="1"/>
        <rFont val="宋体"/>
        <charset val="134"/>
      </rPr>
      <t>·年</t>
    </r>
  </si>
  <si>
    <t>初中非寄宿生人均补助标准</t>
  </si>
  <si>
    <r>
      <rPr>
        <sz val="11"/>
        <color theme="1"/>
        <rFont val="宋体"/>
        <charset val="134"/>
        <scheme val="minor"/>
      </rPr>
      <t>625元/生</t>
    </r>
    <r>
      <rPr>
        <sz val="11"/>
        <color theme="1"/>
        <rFont val="宋体"/>
        <charset val="134"/>
      </rPr>
      <t>·年</t>
    </r>
  </si>
  <si>
    <t>补助对象政策的知晓度</t>
  </si>
  <si>
    <t>遗属生活补助经费</t>
  </si>
  <si>
    <t>及时足额发放遗属人员生活补助，保障遗属人员生活水平，从而维护社会稳定。年初预算5名遗属生活补助5.25万元。</t>
  </si>
  <si>
    <t>本年因有一位遗属去世，全年执行数4.43万元。</t>
  </si>
  <si>
    <t>享受遗属生活补助人数</t>
  </si>
  <si>
    <t>5人</t>
  </si>
  <si>
    <t>4人</t>
  </si>
  <si>
    <t>经费支出合规性</t>
  </si>
  <si>
    <t>遗属生活补助发放及时率</t>
  </si>
  <si>
    <t>保障遗属人员生活，维护社会稳定</t>
  </si>
  <si>
    <t>持续</t>
  </si>
  <si>
    <t>遗属满意度</t>
  </si>
  <si>
    <t>2023年安宁市公办学校乡村教师生活补助资金</t>
  </si>
  <si>
    <t>为进一步激发广大乡村教师立足教育教学岗位投身乡村教育的责任感、使命感、荣誉感和自豪感，激励教师扎根乡村、甘于奉献、长期从教终身从教，为我乡村教育贡献力量，营造尊师重教的良好社会氛围，关心支持教师，团结凝聚广大教师担护立德树人根本任务，，从而努力办好人民满意的教育。</t>
  </si>
  <si>
    <t>乡村教师生活补助经费发放月数</t>
  </si>
  <si>
    <t>10个月</t>
  </si>
  <si>
    <t>经费补助发放标准</t>
  </si>
  <si>
    <t>按照每人每月300-1000元的标准</t>
  </si>
  <si>
    <t>乡村教师生活补助发放及时率</t>
  </si>
  <si>
    <t>教育教学质量提升率</t>
  </si>
  <si>
    <t>学科带头人、骨干教师政府目标绩效考核奖经费</t>
  </si>
  <si>
    <t>充分发挥学科带头人和骨干教师队伍的示范和引领作用，切实保障学校教育教学稳步发展。</t>
  </si>
  <si>
    <t>学科带头人人数</t>
  </si>
  <si>
    <t>骨干教师人数</t>
  </si>
  <si>
    <t>13人</t>
  </si>
  <si>
    <t>资金到位率</t>
  </si>
  <si>
    <t>政策知晓度</t>
  </si>
  <si>
    <t>安宁市太平新城学校2023年9月新增学位学校开办经费</t>
  </si>
  <si>
    <t>根据《安宁市人民政府第50期常务会议纪要》按时、足额下达开学筹备经费，确保安宁市太平新城学校9月份正常开学，保证开学不受影响，保障学校正常运转，不因资金短缺而影响学校正常的教育教学秩序，确保学生及教师所需资金得到保障。</t>
  </si>
  <si>
    <t>九年义务教育巩固率</t>
  </si>
  <si>
    <t>学生及家长满意度</t>
  </si>
  <si>
    <t>公办中小学校副校级以上领导干部政府目标绩效考核资金</t>
  </si>
  <si>
    <t>以全面提高学校的办学水平和办学质量为目标，对副校级以上领导的工作给予肯定，努力推进我校教育事业持续健康快速发展；根据2022年教育系统“大赶考”目标完成情况，发放2022年公办中小学校副校级以上领导干部政府目标绩效考核奖。</t>
  </si>
  <si>
    <t>2022年副校级以上领导干部人数</t>
  </si>
  <si>
    <t>奖励资金发放及时率</t>
  </si>
  <si>
    <t>副校级以上领导干部政府目标绩效考核资金</t>
  </si>
  <si>
    <t>&lt;=8.97万元</t>
  </si>
  <si>
    <t>=8.97万元</t>
  </si>
  <si>
    <t>激励先进，促进教育事业发展</t>
  </si>
  <si>
    <t>2022年度考核为优秀嘉奖及2020—2022年连续3年考核为优秀记功奖励经费</t>
  </si>
  <si>
    <t>根据《中共云南省委组织部 云南省人力资源和社会保障厅关于贯彻实施&lt;事业单位工作人员奖励规定&gt;有关事项的通知》规定：给予获得奖励的事业单位工作人员一次性奖金，按照嘉奖1500元、记功3000元的标准发放。</t>
  </si>
  <si>
    <t>嘉奖及记功人数</t>
  </si>
  <si>
    <t>20人</t>
  </si>
  <si>
    <t>嘉奖人员奖励标准</t>
  </si>
  <si>
    <t>1500元/人</t>
  </si>
  <si>
    <t>连续3年考核为优秀人员奖励标准</t>
  </si>
  <si>
    <t>3000元/人</t>
  </si>
  <si>
    <t>可持续影响指标</t>
  </si>
  <si>
    <t>嘉奖及记功人员先锋模范带头作用</t>
  </si>
  <si>
    <t>2022至2023年聘用优秀退休教师工作补贴经费</t>
  </si>
  <si>
    <t>1.发放霍云霞老师2022年聘期内剩余30%工作补贴，2023年1月全额工作补贴，2023年2-12月聘期内50%工作补贴，2023年乡村教师生活补助；2.发放郭宝芬老师2023年聘期内50%工作补贴；3.发放张晓玲老师2023年聘期内50%工作补贴；</t>
  </si>
  <si>
    <t>聘用优秀退休教师人数</t>
  </si>
  <si>
    <t>3人</t>
  </si>
  <si>
    <t>兑现准确率</t>
  </si>
  <si>
    <t>发放及时率</t>
  </si>
  <si>
    <t>增加退休教师收入</t>
  </si>
  <si>
    <t>增加</t>
  </si>
  <si>
    <t>昆明市第七届运动会集训经费</t>
  </si>
  <si>
    <t>为全力备战昆明市第七届运动会，按筹备组计划和要求，安宁市青少年女子足球队于2023年7月10日至25日在太平学校集中训练，集训期间共产生伙食费3.23万元，食堂人员补贴0.45万元，共计3.68万元。</t>
  </si>
  <si>
    <t>参加足球训练人数</t>
  </si>
  <si>
    <t>21人</t>
  </si>
  <si>
    <t>足球参训率</t>
  </si>
  <si>
    <t>项目完成率</t>
  </si>
  <si>
    <t>2023年8月31日前</t>
  </si>
  <si>
    <t>促进全民健身事业高质量发展</t>
  </si>
  <si>
    <t>有效促进</t>
  </si>
  <si>
    <t>2021—2022学年度教育教学质量考核奖补资金</t>
  </si>
  <si>
    <t>为肯定成绩，表彰先进，激励广大教师积极投身教育事业，推进教育改革和发展，努力提高教育教学质量，促进学校内涵发展，创办人民满意的教育，对教学成绩优异的老师给予奖励。</t>
  </si>
  <si>
    <t>资金使用合规性</t>
  </si>
  <si>
    <t>资金发放及时率</t>
  </si>
  <si>
    <t>教育教学质量奖</t>
  </si>
  <si>
    <t>&lt;=15.08万元</t>
  </si>
  <si>
    <t>=15.08万元</t>
  </si>
  <si>
    <t>激励教师积极投身教育事业，促进学校教育教学质量提升</t>
  </si>
  <si>
    <t>2023年学校保安工资补助经费</t>
  </si>
  <si>
    <t>支付校园安保人员工资，足额配齐安保人员，保障学校在校师生生命财产安全及学校正常教育教学秩序。</t>
  </si>
  <si>
    <t>保安人员数量</t>
  </si>
  <si>
    <t>11人</t>
  </si>
  <si>
    <t>保安持证率</t>
  </si>
  <si>
    <t>全年保安经费</t>
  </si>
  <si>
    <t>&lt;=52.96万元</t>
  </si>
  <si>
    <t>=52.96万元</t>
  </si>
  <si>
    <t>保障校园安全</t>
  </si>
  <si>
    <t>有效保障</t>
  </si>
  <si>
    <t>家长满意度</t>
  </si>
  <si>
    <t>2023年安宁市教育助学资金</t>
  </si>
  <si>
    <t>为激励学生勤奋学习、努力进取，德智体美劳得到全面发展，对符合享受助学金条件的学生，足额、及时发放受助资金，确保学校正常运行和推动教育发展。</t>
  </si>
  <si>
    <t>助学金发放及时率</t>
  </si>
  <si>
    <t>人均补助标准</t>
  </si>
  <si>
    <t>60元/人</t>
  </si>
  <si>
    <t>政策知晓率</t>
  </si>
  <si>
    <t>学校自办食堂人员工资补助经费</t>
  </si>
  <si>
    <t>发放食堂人员工资，确保学校正常运转。</t>
  </si>
  <si>
    <t>获补助食堂人员数量</t>
  </si>
  <si>
    <t>27人</t>
  </si>
  <si>
    <t>生活状况改善</t>
  </si>
  <si>
    <t>改善</t>
  </si>
  <si>
    <t>食堂工人满意度</t>
  </si>
  <si>
    <t>课后服务经费</t>
  </si>
  <si>
    <t>课后延时服务以正确价值观教育、文化课辅导、体艺素养发展、实践创新能力提升等为主要内容，通过整合优质教育资源，形成课程化、体系化、制度化课后延时服务工作方案，以达到优化学生健康成长环境，减轻学生、家长和社会过重的家庭教育负担。</t>
  </si>
  <si>
    <t>课后延时服务覆盖率</t>
  </si>
  <si>
    <t>双减目标得到落实</t>
  </si>
  <si>
    <t>考试考务经费</t>
  </si>
  <si>
    <t>加强教育考试工作队伍建设，保障工作人员的合法权益，为参与监考教师发放监考考务费。</t>
  </si>
  <si>
    <t>监考考务费</t>
  </si>
  <si>
    <t>&lt;=0.8万元</t>
  </si>
  <si>
    <t>=0.8万元</t>
  </si>
  <si>
    <t>考生学历提升</t>
  </si>
  <si>
    <t>提升</t>
  </si>
  <si>
    <t>监考教师满意度</t>
  </si>
  <si>
    <t>2023年昆钢剥离企业中小学及职幼教退休教师待遇补差资金</t>
  </si>
  <si>
    <t>妥善解决国有企业办中小学及职教幼教退休教师待遇问题，使国有企业办中小学及职教幼教退休教师退休金待遇按照当地政府办同类人员标准执行,按照“公平、公正、公开”原则体现同岗同酬，把国有企业办社会产生的历史遗留问题通过实施财政补贴政策妥善解决，得到企业退休职工的认可。</t>
  </si>
  <si>
    <t>退休教师补助人数</t>
  </si>
  <si>
    <t>16人</t>
  </si>
  <si>
    <t>补助资金兑现准确率</t>
  </si>
  <si>
    <t>经费发放及时率</t>
  </si>
  <si>
    <t>提高退休教师生活质量</t>
  </si>
  <si>
    <t>安宁市乡村从教20年以上优秀教师奖励经费</t>
  </si>
  <si>
    <t>根据《张勤勋同志在全市教育大会暨庆祝第35个教师节大会上的讲话》落实评选推进安宁市乡村从教20年优秀教师，给予2万元奖励奖励政策。落实评选推进云南省、昆明市、安宁市乡村从教20年优秀教师，分别给予10万元、5万元、2万元奖励奖。</t>
  </si>
  <si>
    <t>从教20年以上优秀教师人数</t>
  </si>
  <si>
    <t>2人</t>
  </si>
  <si>
    <t>奖励标准</t>
  </si>
  <si>
    <t>2万元/人</t>
  </si>
  <si>
    <t>奖励金发放及时率</t>
  </si>
  <si>
    <t>通过评选奖励，真正发挥乡村优秀教师的模范带头作用，带动辐射全市教育体育系统教师更加爱岗敬业。</t>
  </si>
  <si>
    <t>带动</t>
  </si>
  <si>
    <t>年度优秀教师、优秀班主任、优秀教育工作者项目经费</t>
  </si>
  <si>
    <t>根据《关于进一步加强教师队伍建设管理的实施方案》“建立教师收入联动增长机制，教师年终政府目标绩效考核奖逐年增长。按照国家、省、昆明市相关规定，评审认定贡献突出的教师（含合同制教师），每年评审认定一次“安宁市优秀教师”50名、“优秀班主任”40名、“优秀教育工作者”10名，给予每人1万元人才生活补助。</t>
  </si>
  <si>
    <t>优秀教师人数</t>
  </si>
  <si>
    <t>优秀班主任人数</t>
  </si>
  <si>
    <t>优秀教育工作者人数</t>
  </si>
  <si>
    <t>1人</t>
  </si>
  <si>
    <t>安宁市2023年第二届教学名师工作经费</t>
  </si>
  <si>
    <t>充分发挥知名教师的示范、引领作用，加速培养学科带头人和骨干教师，提升教师队伍整体素质。</t>
  </si>
  <si>
    <t>本校第二届安宁市教学名师人数</t>
  </si>
  <si>
    <t>名师工作经费发放及时率</t>
  </si>
  <si>
    <t>名师工作经费标准</t>
  </si>
  <si>
    <t>1万元/人</t>
  </si>
  <si>
    <t>教师队伍整体素质提升</t>
  </si>
  <si>
    <t>2023年教育信息化运维补助经费</t>
  </si>
  <si>
    <t>保障学校标准化考点网络服务，完成2023年度国家考试任务，为数字化智慧教育建设项目提供科学决策依据。</t>
  </si>
  <si>
    <t>确保网络与信息安全率</t>
  </si>
  <si>
    <t>服务周期网络服务中断率</t>
  </si>
  <si>
    <t>&lt;=0.2%</t>
  </si>
  <si>
    <t>教育信息化运维专项经费</t>
  </si>
  <si>
    <t>&lt;=6万元</t>
  </si>
  <si>
    <t>3.93万元</t>
  </si>
  <si>
    <t>全面提升教育信息化水平</t>
  </si>
  <si>
    <t>学校满意度</t>
  </si>
  <si>
    <t>2023年第一批城乡义务教育补助校舍改造（中央资金）经费</t>
  </si>
  <si>
    <t>完成学校启迪楼屋顶防排水改造、卫生间改造；明理楼卫生间改造。</t>
  </si>
  <si>
    <t>启迪楼维修维护面积</t>
  </si>
  <si>
    <t>11041平方米</t>
  </si>
  <si>
    <t>明理楼维修维护面积</t>
  </si>
  <si>
    <t>5879平方米</t>
  </si>
  <si>
    <t>竣工验收合格率</t>
  </si>
  <si>
    <t>计划完工时间</t>
  </si>
  <si>
    <t>2023年12月前</t>
  </si>
  <si>
    <t>校舍使用年限</t>
  </si>
  <si>
    <t>可持续</t>
  </si>
  <si>
    <t>2023年城乡义务教育营养改善补助食堂设施设备购置奖补资金</t>
  </si>
  <si>
    <t>加快学校食堂建设，完善设施设备的配备，满足学生就餐需求。</t>
  </si>
  <si>
    <t>维修维护食堂数量</t>
  </si>
  <si>
    <t>1幢</t>
  </si>
  <si>
    <t>食品安全达标率</t>
  </si>
  <si>
    <t>食堂设施设备可持续使用年限</t>
  </si>
  <si>
    <t>城乡义务教育补助经费</t>
  </si>
  <si>
    <t>以2022至2023学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2023年城乡义务教育学校公用经费补助资金能够有效保障学校年初正常运转，不因资金短缺而影响学校正常的教育教学秩序，确保教师培训所需资金得到有效保障。</t>
  </si>
  <si>
    <t>公用经费补助学生数</t>
  </si>
  <si>
    <t>补助范围占在校学生比例</t>
  </si>
  <si>
    <t>小学生均公用经费补助标准</t>
  </si>
  <si>
    <r>
      <rPr>
        <sz val="11"/>
        <color theme="1"/>
        <rFont val="宋体"/>
        <charset val="134"/>
        <scheme val="minor"/>
      </rPr>
      <t>650元/生</t>
    </r>
    <r>
      <rPr>
        <sz val="11"/>
        <color theme="1"/>
        <rFont val="宋体"/>
        <charset val="134"/>
      </rPr>
      <t>·</t>
    </r>
    <r>
      <rPr>
        <sz val="11"/>
        <color theme="1"/>
        <rFont val="宋体"/>
        <charset val="134"/>
        <scheme val="minor"/>
      </rPr>
      <t>年</t>
    </r>
  </si>
  <si>
    <t>初中生均公用经费补助标准</t>
  </si>
  <si>
    <r>
      <rPr>
        <sz val="11"/>
        <color theme="1"/>
        <rFont val="宋体"/>
        <charset val="134"/>
        <scheme val="minor"/>
      </rPr>
      <t>850元/生</t>
    </r>
    <r>
      <rPr>
        <sz val="11"/>
        <color theme="1"/>
        <rFont val="宋体"/>
        <charset val="134"/>
      </rPr>
      <t>·</t>
    </r>
    <r>
      <rPr>
        <sz val="11"/>
        <color theme="1"/>
        <rFont val="宋体"/>
        <charset val="134"/>
        <scheme val="minor"/>
      </rPr>
      <t>年</t>
    </r>
  </si>
  <si>
    <t>市级体育传统项目经费</t>
  </si>
  <si>
    <t>开展足球运动比赛活动，组织学生业余训练，提高学生身体素质。</t>
  </si>
  <si>
    <t>开展足球运动次数</t>
  </si>
  <si>
    <t>每周不少于2次</t>
  </si>
  <si>
    <t>资金使用合规率</t>
  </si>
  <si>
    <t>器材购置及时率</t>
  </si>
  <si>
    <t>提升学校运动员实力</t>
  </si>
  <si>
    <t>推进教育改革与发展、提升教育软实力经费</t>
  </si>
  <si>
    <t>提升教学质量，优化教育资源配置，增强教育创新能力。</t>
  </si>
  <si>
    <t>骨干教师培训人数</t>
  </si>
  <si>
    <t>50人</t>
  </si>
  <si>
    <t>资金支付及时率</t>
  </si>
  <si>
    <t>教学质量提升</t>
  </si>
  <si>
    <t>学校电子班牌项目资金</t>
  </si>
  <si>
    <t>提升学校信息化管理水平，增强班级文化展示，方便学生信息查询与互动。</t>
  </si>
  <si>
    <t>电子班牌安装数量</t>
  </si>
  <si>
    <t>54台</t>
  </si>
  <si>
    <t>设备质量合格率</t>
  </si>
  <si>
    <t>项目完成时间</t>
  </si>
  <si>
    <t>2023年9月1日前</t>
  </si>
  <si>
    <t>学生使用率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</si>
</sst>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3">
    <font>
      <sz val="11"/>
      <color indexed="8"/>
      <name val="宋体"/>
      <charset val="134"/>
      <scheme val="minor"/>
    </font>
    <font>
      <sz val="12"/>
      <name val="宋体"/>
      <charset val="134"/>
    </font>
    <font>
      <sz val="11"/>
      <color theme="1"/>
      <name val="宋体"/>
      <charset val="134"/>
      <scheme val="minor"/>
    </font>
    <font>
      <sz val="20"/>
      <color theme="1"/>
      <name val="方正小标宋_GBK"/>
      <charset val="134"/>
    </font>
    <font>
      <sz val="11"/>
      <name val="宋体"/>
      <charset val="134"/>
      <scheme val="minor"/>
    </font>
    <font>
      <b/>
      <sz val="12"/>
      <color rgb="FFFF0000"/>
      <name val="宋体"/>
      <charset val="134"/>
    </font>
    <font>
      <sz val="11"/>
      <name val="宋体"/>
      <charset val="134"/>
    </font>
    <font>
      <sz val="24"/>
      <name val="宋体"/>
      <charset val="134"/>
    </font>
    <font>
      <sz val="12"/>
      <color rgb="FFFF0000"/>
      <name val="宋体"/>
      <charset val="134"/>
    </font>
    <font>
      <b/>
      <sz val="24"/>
      <color indexed="8"/>
      <name val="宋体"/>
      <charset val="134"/>
    </font>
    <font>
      <sz val="12"/>
      <color indexed="8"/>
      <name val="宋体"/>
      <charset val="134"/>
    </font>
    <font>
      <sz val="22"/>
      <color rgb="FF000000"/>
      <name val="宋体"/>
      <charset val="134"/>
    </font>
    <font>
      <sz val="10"/>
      <color rgb="FF000000"/>
      <name val="Arial"/>
      <charset val="134"/>
    </font>
    <font>
      <sz val="10"/>
      <color rgb="FF000000"/>
      <name val="宋体"/>
      <charset val="134"/>
    </font>
    <font>
      <sz val="11"/>
      <color rgb="FF000000"/>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1"/>
      <name val="宋体"/>
      <charset val="134"/>
    </font>
    <font>
      <sz val="11"/>
      <name val="Arial"/>
      <charset val="134"/>
    </font>
    <font>
      <sz val="11"/>
      <color indexed="8"/>
      <name val="方正小标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 fillId="4" borderId="2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6" applyNumberFormat="0" applyFill="0" applyAlignment="0" applyProtection="0">
      <alignment vertical="center"/>
    </xf>
    <xf numFmtId="0" fontId="26" fillId="0" borderId="26" applyNumberFormat="0" applyFill="0" applyAlignment="0" applyProtection="0">
      <alignment vertical="center"/>
    </xf>
    <xf numFmtId="0" fontId="27" fillId="0" borderId="27" applyNumberFormat="0" applyFill="0" applyAlignment="0" applyProtection="0">
      <alignment vertical="center"/>
    </xf>
    <xf numFmtId="0" fontId="27" fillId="0" borderId="0" applyNumberFormat="0" applyFill="0" applyBorder="0" applyAlignment="0" applyProtection="0">
      <alignment vertical="center"/>
    </xf>
    <xf numFmtId="0" fontId="28" fillId="5" borderId="28" applyNumberFormat="0" applyAlignment="0" applyProtection="0">
      <alignment vertical="center"/>
    </xf>
    <xf numFmtId="0" fontId="29" fillId="6" borderId="29" applyNumberFormat="0" applyAlignment="0" applyProtection="0">
      <alignment vertical="center"/>
    </xf>
    <xf numFmtId="0" fontId="30" fillId="6" borderId="28" applyNumberFormat="0" applyAlignment="0" applyProtection="0">
      <alignment vertical="center"/>
    </xf>
    <xf numFmtId="0" fontId="31" fillId="7" borderId="30" applyNumberFormat="0" applyAlignment="0" applyProtection="0">
      <alignment vertical="center"/>
    </xf>
    <xf numFmtId="0" fontId="32" fillId="0" borderId="31" applyNumberFormat="0" applyFill="0" applyAlignment="0" applyProtection="0">
      <alignment vertical="center"/>
    </xf>
    <xf numFmtId="0" fontId="33" fillId="0" borderId="32"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0" fontId="39" fillId="0" borderId="0"/>
    <xf numFmtId="0" fontId="1" fillId="0" borderId="0"/>
  </cellStyleXfs>
  <cellXfs count="139">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vertical="center" wrapText="1"/>
    </xf>
    <xf numFmtId="0" fontId="2" fillId="0" borderId="0"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4" xfId="0" applyFont="1" applyFill="1" applyBorder="1" applyAlignment="1">
      <alignment horizontal="center" vertical="center" wrapText="1"/>
    </xf>
    <xf numFmtId="10" fontId="2" fillId="0" borderId="2" xfId="0" applyNumberFormat="1" applyFont="1" applyFill="1" applyBorder="1" applyAlignment="1">
      <alignment horizontal="center" vertical="center" wrapText="1"/>
    </xf>
    <xf numFmtId="10" fontId="2" fillId="0" borderId="4"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2" fillId="0" borderId="9" xfId="0" applyFont="1" applyFill="1" applyBorder="1" applyAlignment="1">
      <alignment vertical="center"/>
    </xf>
    <xf numFmtId="0" fontId="2" fillId="0" borderId="10" xfId="0" applyFont="1" applyFill="1" applyBorder="1" applyAlignment="1">
      <alignment vertical="center"/>
    </xf>
    <xf numFmtId="0" fontId="5" fillId="0" borderId="0"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0" xfId="0" applyFont="1" applyFill="1" applyBorder="1" applyAlignment="1">
      <alignmen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8"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8" fillId="0" borderId="0" xfId="0" applyFont="1" applyFill="1" applyBorder="1" applyAlignment="1">
      <alignment horizontal="center" vertical="center"/>
    </xf>
    <xf numFmtId="0" fontId="9"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right" vertical="center"/>
    </xf>
    <xf numFmtId="0" fontId="10" fillId="0" borderId="0" xfId="0" applyNumberFormat="1" applyFont="1" applyFill="1" applyBorder="1" applyAlignment="1" applyProtection="1">
      <alignment horizontal="left" vertical="center"/>
    </xf>
    <xf numFmtId="0" fontId="10"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left" vertical="center" wrapText="1"/>
    </xf>
    <xf numFmtId="49" fontId="1" fillId="0" borderId="1" xfId="0" applyNumberFormat="1" applyFont="1" applyFill="1" applyBorder="1" applyAlignment="1" applyProtection="1">
      <alignment horizontal="left" vertical="center" wrapText="1"/>
    </xf>
    <xf numFmtId="49" fontId="10" fillId="0" borderId="1" xfId="0" applyNumberFormat="1" applyFont="1" applyFill="1" applyBorder="1" applyAlignment="1" applyProtection="1">
      <alignment horizontal="left" vertical="top" wrapText="1"/>
    </xf>
    <xf numFmtId="0" fontId="10" fillId="0" borderId="14"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left" vertical="center" wrapText="1"/>
    </xf>
    <xf numFmtId="49" fontId="10" fillId="0" borderId="14" xfId="0" applyNumberFormat="1" applyFont="1" applyFill="1" applyBorder="1" applyAlignment="1" applyProtection="1">
      <alignment horizontal="left" vertical="center" wrapText="1"/>
    </xf>
    <xf numFmtId="0" fontId="10" fillId="0" borderId="15" xfId="0" applyNumberFormat="1" applyFont="1" applyFill="1" applyBorder="1" applyAlignment="1" applyProtection="1">
      <alignment horizontal="center" vertical="center" wrapText="1"/>
    </xf>
    <xf numFmtId="0" fontId="10" fillId="0" borderId="16" xfId="0" applyNumberFormat="1" applyFont="1" applyFill="1" applyBorder="1" applyAlignment="1" applyProtection="1">
      <alignment horizontal="left" vertical="center" wrapText="1"/>
    </xf>
    <xf numFmtId="0" fontId="10" fillId="0" borderId="17" xfId="0" applyNumberFormat="1" applyFont="1" applyFill="1" applyBorder="1" applyAlignment="1" applyProtection="1">
      <alignment horizontal="left" vertical="center" wrapText="1"/>
    </xf>
    <xf numFmtId="49" fontId="10" fillId="0" borderId="16" xfId="0" applyNumberFormat="1" applyFont="1" applyFill="1" applyBorder="1" applyAlignment="1" applyProtection="1">
      <alignment horizontal="left" vertical="center" wrapText="1"/>
    </xf>
    <xf numFmtId="49" fontId="10" fillId="0" borderId="18" xfId="0" applyNumberFormat="1" applyFont="1" applyFill="1" applyBorder="1" applyAlignment="1" applyProtection="1">
      <alignment horizontal="left" vertical="center" wrapText="1"/>
    </xf>
    <xf numFmtId="0" fontId="10" fillId="0" borderId="19"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left" vertical="center" wrapText="1"/>
    </xf>
    <xf numFmtId="0" fontId="10" fillId="0" borderId="20" xfId="0" applyNumberFormat="1" applyFont="1" applyFill="1" applyBorder="1" applyAlignment="1" applyProtection="1">
      <alignment horizontal="left" vertical="center" wrapText="1"/>
    </xf>
    <xf numFmtId="49" fontId="1" fillId="0" borderId="16" xfId="0" applyNumberFormat="1" applyFont="1" applyFill="1" applyBorder="1" applyAlignment="1" applyProtection="1">
      <alignment horizontal="left" vertical="center" wrapText="1"/>
    </xf>
    <xf numFmtId="49" fontId="1" fillId="0" borderId="18" xfId="0" applyNumberFormat="1" applyFont="1" applyFill="1" applyBorder="1" applyAlignment="1" applyProtection="1">
      <alignment horizontal="left" vertical="center" wrapText="1"/>
    </xf>
    <xf numFmtId="0" fontId="10" fillId="0" borderId="21" xfId="0" applyNumberFormat="1" applyFont="1" applyFill="1" applyBorder="1" applyAlignment="1" applyProtection="1">
      <alignment horizontal="center" vertical="center" wrapText="1"/>
    </xf>
    <xf numFmtId="0" fontId="10" fillId="0" borderId="21" xfId="0" applyNumberFormat="1" applyFont="1" applyFill="1" applyBorder="1" applyAlignment="1" applyProtection="1">
      <alignment horizontal="left" vertical="center" wrapText="1"/>
    </xf>
    <xf numFmtId="0" fontId="10" fillId="0" borderId="18" xfId="0" applyNumberFormat="1" applyFont="1" applyFill="1" applyBorder="1" applyAlignment="1" applyProtection="1">
      <alignment horizontal="left" vertical="center" wrapText="1"/>
    </xf>
    <xf numFmtId="49" fontId="1" fillId="0" borderId="16" xfId="0" applyNumberFormat="1" applyFont="1" applyFill="1" applyBorder="1" applyAlignment="1" applyProtection="1">
      <alignment horizontal="center" vertical="center" wrapText="1"/>
    </xf>
    <xf numFmtId="49" fontId="1" fillId="0" borderId="18" xfId="0" applyNumberFormat="1" applyFont="1" applyFill="1" applyBorder="1" applyAlignment="1" applyProtection="1">
      <alignment horizontal="center" vertical="center" wrapText="1"/>
    </xf>
    <xf numFmtId="0" fontId="1" fillId="0" borderId="0" xfId="0" applyFont="1" applyFill="1" applyBorder="1" applyAlignment="1">
      <alignment vertical="center" wrapText="1"/>
    </xf>
    <xf numFmtId="49" fontId="10" fillId="0" borderId="17"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center" vertical="center" wrapText="1"/>
    </xf>
    <xf numFmtId="0" fontId="1" fillId="0" borderId="0" xfId="0" applyFont="1" applyFill="1" applyBorder="1" applyAlignment="1">
      <alignment horizontal="center"/>
    </xf>
    <xf numFmtId="0" fontId="1" fillId="0" borderId="0" xfId="50" applyFont="1" applyFill="1" applyBorder="1" applyAlignment="1">
      <alignment vertical="center"/>
    </xf>
    <xf numFmtId="0" fontId="1" fillId="0" borderId="0" xfId="50" applyFont="1" applyFill="1" applyBorder="1" applyAlignment="1">
      <alignment vertical="center" wrapText="1"/>
    </xf>
    <xf numFmtId="0" fontId="11" fillId="0" borderId="0" xfId="0" applyFont="1" applyFill="1" applyBorder="1" applyAlignment="1">
      <alignment horizontal="center"/>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12" xfId="0" applyNumberFormat="1" applyFont="1" applyFill="1" applyBorder="1" applyAlignment="1">
      <alignment horizontal="center" vertical="center" shrinkToFit="1"/>
    </xf>
    <xf numFmtId="4" fontId="14" fillId="0" borderId="22" xfId="0" applyNumberFormat="1" applyFont="1" applyFill="1" applyBorder="1" applyAlignment="1">
      <alignment horizontal="center" vertical="center" shrinkToFit="1"/>
    </xf>
    <xf numFmtId="0" fontId="14" fillId="0" borderId="6"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7"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43" fontId="14" fillId="0" borderId="1" xfId="0" applyNumberFormat="1" applyFont="1" applyFill="1" applyBorder="1" applyAlignment="1">
      <alignment horizontal="left" vertical="center" shrinkToFit="1"/>
    </xf>
    <xf numFmtId="43" fontId="14" fillId="0" borderId="1" xfId="0" applyNumberFormat="1" applyFont="1" applyFill="1" applyBorder="1" applyAlignment="1">
      <alignment horizontal="right" vertical="center" shrinkToFit="1"/>
    </xf>
    <xf numFmtId="0" fontId="15" fillId="0" borderId="0" xfId="0" applyFont="1" applyFill="1" applyBorder="1" applyAlignment="1">
      <alignment horizontal="left" vertical="top" wrapText="1"/>
    </xf>
    <xf numFmtId="0" fontId="11" fillId="0" borderId="0" xfId="0" applyFont="1" applyFill="1" applyBorder="1" applyAlignment="1">
      <alignment horizontal="center" wrapText="1"/>
    </xf>
    <xf numFmtId="0" fontId="1" fillId="0" borderId="0" xfId="0" applyFont="1" applyFill="1" applyBorder="1" applyAlignment="1">
      <alignment wrapText="1"/>
    </xf>
    <xf numFmtId="4" fontId="14" fillId="0" borderId="22" xfId="0" applyNumberFormat="1" applyFont="1" applyFill="1" applyBorder="1" applyAlignment="1">
      <alignment horizontal="center" vertical="center" wrapText="1" shrinkToFit="1"/>
    </xf>
    <xf numFmtId="4" fontId="14" fillId="0" borderId="23"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43" fontId="1" fillId="0" borderId="1" xfId="0" applyNumberFormat="1" applyFont="1" applyFill="1" applyBorder="1" applyAlignment="1"/>
    <xf numFmtId="0" fontId="13" fillId="0" borderId="0" xfId="0" applyFont="1" applyFill="1" applyBorder="1" applyAlignment="1">
      <alignment horizontal="right"/>
    </xf>
    <xf numFmtId="0" fontId="14" fillId="0" borderId="23" xfId="0" applyFont="1" applyFill="1" applyBorder="1" applyAlignment="1">
      <alignment horizontal="center" vertical="center" shrinkToFit="1"/>
    </xf>
    <xf numFmtId="0" fontId="14" fillId="0" borderId="22"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176" fontId="1" fillId="0" borderId="1" xfId="0" applyNumberFormat="1" applyFont="1" applyFill="1" applyBorder="1" applyAlignment="1"/>
    <xf numFmtId="0" fontId="0" fillId="0" borderId="0" xfId="0" applyFont="1" applyFill="1" applyAlignment="1">
      <alignment vertical="center"/>
    </xf>
    <xf numFmtId="0" fontId="16" fillId="0" borderId="0" xfId="0" applyFont="1" applyFill="1" applyAlignment="1">
      <alignment horizontal="center" vertical="center"/>
    </xf>
    <xf numFmtId="0" fontId="1" fillId="0" borderId="0" xfId="0" applyFont="1" applyFill="1" applyAlignment="1"/>
    <xf numFmtId="0" fontId="14" fillId="2" borderId="24" xfId="0" applyNumberFormat="1" applyFont="1" applyFill="1" applyBorder="1" applyAlignment="1">
      <alignment horizontal="center" vertical="center"/>
    </xf>
    <xf numFmtId="0" fontId="14" fillId="2" borderId="24" xfId="0" applyNumberFormat="1" applyFont="1" applyFill="1" applyBorder="1" applyAlignment="1">
      <alignment horizontal="left" vertical="center"/>
    </xf>
    <xf numFmtId="0" fontId="14" fillId="3" borderId="24" xfId="0" applyNumberFormat="1" applyFont="1" applyFill="1" applyBorder="1" applyAlignment="1">
      <alignment horizontal="center" vertical="center"/>
    </xf>
    <xf numFmtId="0" fontId="14" fillId="3" borderId="24" xfId="0" applyNumberFormat="1" applyFont="1" applyFill="1" applyBorder="1" applyAlignment="1">
      <alignment horizontal="right" vertical="center"/>
    </xf>
    <xf numFmtId="177" fontId="14" fillId="3" borderId="24" xfId="0" applyNumberFormat="1" applyFont="1" applyFill="1" applyBorder="1" applyAlignment="1">
      <alignment horizontal="right" vertical="center"/>
    </xf>
    <xf numFmtId="0" fontId="14" fillId="3" borderId="24" xfId="0" applyNumberFormat="1" applyFont="1" applyFill="1" applyBorder="1" applyAlignment="1">
      <alignment horizontal="left" vertical="center" wrapText="1"/>
    </xf>
    <xf numFmtId="0" fontId="17" fillId="0" borderId="0" xfId="0" applyFont="1" applyFill="1" applyAlignment="1"/>
    <xf numFmtId="0" fontId="14" fillId="2" borderId="24" xfId="0" applyNumberFormat="1" applyFont="1" applyFill="1" applyBorder="1" applyAlignment="1">
      <alignment horizontal="center" vertical="center" wrapText="1"/>
    </xf>
    <xf numFmtId="0" fontId="18" fillId="2" borderId="24" xfId="0" applyNumberFormat="1" applyFont="1" applyFill="1" applyBorder="1" applyAlignment="1">
      <alignment horizontal="left" vertical="center" wrapText="1"/>
    </xf>
    <xf numFmtId="0" fontId="14" fillId="3" borderId="24" xfId="0" applyNumberFormat="1" applyFont="1" applyFill="1" applyBorder="1" applyAlignment="1">
      <alignment horizontal="center" vertical="center" wrapText="1"/>
    </xf>
    <xf numFmtId="0" fontId="14" fillId="2" borderId="24" xfId="0" applyNumberFormat="1" applyFont="1" applyFill="1" applyBorder="1" applyAlignment="1">
      <alignment horizontal="left" vertical="center" wrapText="1"/>
    </xf>
    <xf numFmtId="0" fontId="14" fillId="3" borderId="24" xfId="0" applyNumberFormat="1" applyFont="1" applyFill="1" applyBorder="1" applyAlignment="1">
      <alignment horizontal="right" vertical="center" wrapText="1"/>
    </xf>
    <xf numFmtId="0" fontId="19" fillId="0" borderId="0" xfId="0" applyFont="1" applyFill="1" applyAlignment="1">
      <alignment horizontal="center" vertical="center"/>
    </xf>
    <xf numFmtId="0" fontId="14" fillId="3" borderId="24" xfId="0" applyNumberFormat="1" applyFont="1" applyFill="1" applyBorder="1" applyAlignment="1">
      <alignment horizontal="left" vertical="center"/>
    </xf>
    <xf numFmtId="0" fontId="19" fillId="0" borderId="0" xfId="0" applyFont="1" applyFill="1" applyAlignment="1"/>
    <xf numFmtId="0" fontId="15" fillId="0" borderId="0" xfId="0" applyFont="1" applyFill="1" applyAlignment="1"/>
    <xf numFmtId="0" fontId="14" fillId="0" borderId="24" xfId="0" applyNumberFormat="1" applyFont="1" applyFill="1" applyBorder="1" applyAlignment="1">
      <alignment horizontal="center" vertical="center"/>
    </xf>
    <xf numFmtId="177" fontId="14" fillId="0" borderId="24" xfId="0" applyNumberFormat="1" applyFont="1" applyFill="1" applyBorder="1" applyAlignment="1">
      <alignment horizontal="right" vertical="center"/>
    </xf>
    <xf numFmtId="177" fontId="14" fillId="3" borderId="24" xfId="0" applyNumberFormat="1" applyFont="1" applyFill="1" applyBorder="1" applyAlignment="1">
      <alignment horizontal="center" vertical="center"/>
    </xf>
    <xf numFmtId="0" fontId="14" fillId="0" borderId="24" xfId="0" applyNumberFormat="1" applyFont="1" applyFill="1" applyBorder="1" applyAlignment="1">
      <alignment horizontal="left" vertical="center"/>
    </xf>
    <xf numFmtId="4" fontId="14" fillId="3" borderId="24" xfId="0" applyNumberFormat="1" applyFont="1" applyFill="1" applyBorder="1" applyAlignment="1">
      <alignment horizontal="right" vertical="center"/>
    </xf>
    <xf numFmtId="176" fontId="14" fillId="3" borderId="24"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8" Type="http://schemas.openxmlformats.org/officeDocument/2006/relationships/styles" Target="styles.xml"/><Relationship Id="rId47" Type="http://schemas.openxmlformats.org/officeDocument/2006/relationships/sharedStrings" Target="sharedStrings.xml"/><Relationship Id="rId46" Type="http://schemas.openxmlformats.org/officeDocument/2006/relationships/theme" Target="theme/theme1.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3" topLeftCell="A12" activePane="bottomLeft" state="frozen"/>
      <selection/>
      <selection pane="bottomLeft" activeCell="L31" sqref="L31"/>
    </sheetView>
  </sheetViews>
  <sheetFormatPr defaultColWidth="9" defaultRowHeight="13.5" outlineLevelCol="5"/>
  <cols>
    <col min="1" max="1" width="32.1083333333333" style="114" customWidth="1"/>
    <col min="2" max="2" width="4.775" style="114" customWidth="1"/>
    <col min="3" max="3" width="19.4416666666667" style="114" customWidth="1"/>
    <col min="4" max="4" width="32.6666666666667" style="114" customWidth="1"/>
    <col min="5" max="5" width="4.775" style="114" customWidth="1"/>
    <col min="6" max="6" width="18.6666666666667" style="114" customWidth="1"/>
    <col min="7" max="16384" width="9" style="114"/>
  </cols>
  <sheetData>
    <row r="1" ht="27" spans="3:3">
      <c r="C1" s="129" t="s">
        <v>0</v>
      </c>
    </row>
    <row r="2" ht="14.25" spans="6:6">
      <c r="F2" s="116" t="s">
        <v>1</v>
      </c>
    </row>
    <row r="3" ht="14.25" spans="1:6">
      <c r="A3" s="116" t="s">
        <v>2</v>
      </c>
      <c r="F3" s="116" t="s">
        <v>3</v>
      </c>
    </row>
    <row r="4" ht="19.5" customHeight="1" spans="1:6">
      <c r="A4" s="117" t="s">
        <v>4</v>
      </c>
      <c r="B4" s="117"/>
      <c r="C4" s="117"/>
      <c r="D4" s="117" t="s">
        <v>5</v>
      </c>
      <c r="E4" s="117"/>
      <c r="F4" s="117"/>
    </row>
    <row r="5" ht="19.5" customHeight="1" spans="1:6">
      <c r="A5" s="117" t="s">
        <v>6</v>
      </c>
      <c r="B5" s="117" t="s">
        <v>7</v>
      </c>
      <c r="C5" s="117" t="s">
        <v>8</v>
      </c>
      <c r="D5" s="117" t="s">
        <v>9</v>
      </c>
      <c r="E5" s="117" t="s">
        <v>7</v>
      </c>
      <c r="F5" s="117" t="s">
        <v>8</v>
      </c>
    </row>
    <row r="6" ht="19.5" customHeight="1" spans="1:6">
      <c r="A6" s="117" t="s">
        <v>10</v>
      </c>
      <c r="B6" s="117"/>
      <c r="C6" s="117" t="s">
        <v>11</v>
      </c>
      <c r="D6" s="117" t="s">
        <v>10</v>
      </c>
      <c r="E6" s="117"/>
      <c r="F6" s="117" t="s">
        <v>12</v>
      </c>
    </row>
    <row r="7" ht="19.5" customHeight="1" spans="1:6">
      <c r="A7" s="118" t="s">
        <v>13</v>
      </c>
      <c r="B7" s="117" t="s">
        <v>11</v>
      </c>
      <c r="C7" s="137">
        <v>4706.66</v>
      </c>
      <c r="D7" s="118" t="s">
        <v>14</v>
      </c>
      <c r="E7" s="117" t="s">
        <v>15</v>
      </c>
      <c r="F7" s="120"/>
    </row>
    <row r="8" ht="19.5" customHeight="1" spans="1:6">
      <c r="A8" s="118" t="s">
        <v>16</v>
      </c>
      <c r="B8" s="117" t="s">
        <v>12</v>
      </c>
      <c r="C8" s="121">
        <v>0</v>
      </c>
      <c r="D8" s="118" t="s">
        <v>17</v>
      </c>
      <c r="E8" s="117" t="s">
        <v>18</v>
      </c>
      <c r="F8" s="120"/>
    </row>
    <row r="9" ht="19.5" customHeight="1" spans="1:6">
      <c r="A9" s="118" t="s">
        <v>19</v>
      </c>
      <c r="B9" s="117" t="s">
        <v>20</v>
      </c>
      <c r="C9" s="121">
        <v>0</v>
      </c>
      <c r="D9" s="118" t="s">
        <v>21</v>
      </c>
      <c r="E9" s="117" t="s">
        <v>22</v>
      </c>
      <c r="F9" s="120"/>
    </row>
    <row r="10" ht="19.5" customHeight="1" spans="1:6">
      <c r="A10" s="118" t="s">
        <v>23</v>
      </c>
      <c r="B10" s="117" t="s">
        <v>24</v>
      </c>
      <c r="C10" s="121">
        <v>0</v>
      </c>
      <c r="D10" s="118" t="s">
        <v>25</v>
      </c>
      <c r="E10" s="117" t="s">
        <v>26</v>
      </c>
      <c r="F10" s="120"/>
    </row>
    <row r="11" ht="19.5" customHeight="1" spans="1:6">
      <c r="A11" s="118" t="s">
        <v>27</v>
      </c>
      <c r="B11" s="117" t="s">
        <v>28</v>
      </c>
      <c r="C11" s="121">
        <v>0</v>
      </c>
      <c r="D11" s="118" t="s">
        <v>29</v>
      </c>
      <c r="E11" s="117" t="s">
        <v>30</v>
      </c>
      <c r="F11" s="137">
        <v>4033.43</v>
      </c>
    </row>
    <row r="12" ht="19.5" customHeight="1" spans="1:6">
      <c r="A12" s="118" t="s">
        <v>31</v>
      </c>
      <c r="B12" s="117" t="s">
        <v>32</v>
      </c>
      <c r="C12" s="121">
        <v>0</v>
      </c>
      <c r="D12" s="118" t="s">
        <v>33</v>
      </c>
      <c r="E12" s="117" t="s">
        <v>34</v>
      </c>
      <c r="F12" s="120"/>
    </row>
    <row r="13" ht="19.5" customHeight="1" spans="1:6">
      <c r="A13" s="118" t="s">
        <v>35</v>
      </c>
      <c r="B13" s="117" t="s">
        <v>36</v>
      </c>
      <c r="C13" s="121">
        <v>0</v>
      </c>
      <c r="D13" s="118" t="s">
        <v>37</v>
      </c>
      <c r="E13" s="117" t="s">
        <v>38</v>
      </c>
      <c r="F13" s="120"/>
    </row>
    <row r="14" ht="19.5" customHeight="1" spans="1:6">
      <c r="A14" s="118" t="s">
        <v>39</v>
      </c>
      <c r="B14" s="117" t="s">
        <v>40</v>
      </c>
      <c r="C14" s="120">
        <v>248.26</v>
      </c>
      <c r="D14" s="118" t="s">
        <v>41</v>
      </c>
      <c r="E14" s="117" t="s">
        <v>42</v>
      </c>
      <c r="F14" s="120">
        <v>448.86</v>
      </c>
    </row>
    <row r="15" ht="19.5" customHeight="1" spans="1:6">
      <c r="A15" s="118"/>
      <c r="B15" s="117" t="s">
        <v>43</v>
      </c>
      <c r="C15" s="120"/>
      <c r="D15" s="118" t="s">
        <v>44</v>
      </c>
      <c r="E15" s="117" t="s">
        <v>45</v>
      </c>
      <c r="F15" s="120">
        <v>216.14</v>
      </c>
    </row>
    <row r="16" ht="19.5" customHeight="1" spans="1:6">
      <c r="A16" s="118"/>
      <c r="B16" s="117" t="s">
        <v>46</v>
      </c>
      <c r="C16" s="120"/>
      <c r="D16" s="118" t="s">
        <v>47</v>
      </c>
      <c r="E16" s="117" t="s">
        <v>48</v>
      </c>
      <c r="F16" s="120"/>
    </row>
    <row r="17" ht="19.5" customHeight="1" spans="1:6">
      <c r="A17" s="118"/>
      <c r="B17" s="117" t="s">
        <v>49</v>
      </c>
      <c r="C17" s="120"/>
      <c r="D17" s="118" t="s">
        <v>50</v>
      </c>
      <c r="E17" s="117" t="s">
        <v>51</v>
      </c>
      <c r="F17" s="120"/>
    </row>
    <row r="18" ht="19.5" customHeight="1" spans="1:6">
      <c r="A18" s="118"/>
      <c r="B18" s="117" t="s">
        <v>52</v>
      </c>
      <c r="C18" s="120"/>
      <c r="D18" s="118" t="s">
        <v>53</v>
      </c>
      <c r="E18" s="117" t="s">
        <v>54</v>
      </c>
      <c r="F18" s="120"/>
    </row>
    <row r="19" ht="19.5" customHeight="1" spans="1:6">
      <c r="A19" s="118"/>
      <c r="B19" s="117" t="s">
        <v>55</v>
      </c>
      <c r="C19" s="120"/>
      <c r="D19" s="118" t="s">
        <v>56</v>
      </c>
      <c r="E19" s="117" t="s">
        <v>57</v>
      </c>
      <c r="F19" s="120"/>
    </row>
    <row r="20" ht="19.5" customHeight="1" spans="1:6">
      <c r="A20" s="118"/>
      <c r="B20" s="117" t="s">
        <v>58</v>
      </c>
      <c r="C20" s="120"/>
      <c r="D20" s="118" t="s">
        <v>59</v>
      </c>
      <c r="E20" s="117" t="s">
        <v>60</v>
      </c>
      <c r="F20" s="120"/>
    </row>
    <row r="21" ht="19.5" customHeight="1" spans="1:6">
      <c r="A21" s="118"/>
      <c r="B21" s="117" t="s">
        <v>61</v>
      </c>
      <c r="C21" s="120"/>
      <c r="D21" s="118" t="s">
        <v>62</v>
      </c>
      <c r="E21" s="117" t="s">
        <v>63</v>
      </c>
      <c r="F21" s="120"/>
    </row>
    <row r="22" ht="19.5" customHeight="1" spans="1:6">
      <c r="A22" s="118"/>
      <c r="B22" s="117" t="s">
        <v>64</v>
      </c>
      <c r="C22" s="120"/>
      <c r="D22" s="118" t="s">
        <v>65</v>
      </c>
      <c r="E22" s="117" t="s">
        <v>66</v>
      </c>
      <c r="F22" s="120"/>
    </row>
    <row r="23" ht="19.5" customHeight="1" spans="1:6">
      <c r="A23" s="118"/>
      <c r="B23" s="117" t="s">
        <v>67</v>
      </c>
      <c r="C23" s="120"/>
      <c r="D23" s="118" t="s">
        <v>68</v>
      </c>
      <c r="E23" s="117" t="s">
        <v>69</v>
      </c>
      <c r="F23" s="120"/>
    </row>
    <row r="24" ht="19.5" customHeight="1" spans="1:6">
      <c r="A24" s="118"/>
      <c r="B24" s="117" t="s">
        <v>70</v>
      </c>
      <c r="C24" s="120"/>
      <c r="D24" s="118" t="s">
        <v>71</v>
      </c>
      <c r="E24" s="117" t="s">
        <v>72</v>
      </c>
      <c r="F24" s="120"/>
    </row>
    <row r="25" ht="19.5" customHeight="1" spans="1:6">
      <c r="A25" s="118"/>
      <c r="B25" s="117" t="s">
        <v>73</v>
      </c>
      <c r="C25" s="120"/>
      <c r="D25" s="118" t="s">
        <v>74</v>
      </c>
      <c r="E25" s="117" t="s">
        <v>75</v>
      </c>
      <c r="F25" s="120">
        <v>268.01</v>
      </c>
    </row>
    <row r="26" ht="19.5" customHeight="1" spans="1:6">
      <c r="A26" s="118"/>
      <c r="B26" s="117" t="s">
        <v>76</v>
      </c>
      <c r="C26" s="120"/>
      <c r="D26" s="118" t="s">
        <v>77</v>
      </c>
      <c r="E26" s="117" t="s">
        <v>78</v>
      </c>
      <c r="F26" s="120"/>
    </row>
    <row r="27" ht="19.5" customHeight="1" spans="1:6">
      <c r="A27" s="118"/>
      <c r="B27" s="117" t="s">
        <v>79</v>
      </c>
      <c r="C27" s="120"/>
      <c r="D27" s="118" t="s">
        <v>80</v>
      </c>
      <c r="E27" s="117" t="s">
        <v>81</v>
      </c>
      <c r="F27" s="120"/>
    </row>
    <row r="28" ht="19.5" customHeight="1" spans="1:6">
      <c r="A28" s="118"/>
      <c r="B28" s="117" t="s">
        <v>82</v>
      </c>
      <c r="C28" s="120"/>
      <c r="D28" s="118" t="s">
        <v>83</v>
      </c>
      <c r="E28" s="117" t="s">
        <v>84</v>
      </c>
      <c r="F28" s="120"/>
    </row>
    <row r="29" ht="19.5" customHeight="1" spans="1:6">
      <c r="A29" s="118"/>
      <c r="B29" s="117" t="s">
        <v>85</v>
      </c>
      <c r="C29" s="120"/>
      <c r="D29" s="118" t="s">
        <v>86</v>
      </c>
      <c r="E29" s="117" t="s">
        <v>87</v>
      </c>
      <c r="F29" s="120"/>
    </row>
    <row r="30" ht="19.5" customHeight="1" spans="1:6">
      <c r="A30" s="117"/>
      <c r="B30" s="117" t="s">
        <v>88</v>
      </c>
      <c r="C30" s="120"/>
      <c r="D30" s="118" t="s">
        <v>89</v>
      </c>
      <c r="E30" s="117" t="s">
        <v>90</v>
      </c>
      <c r="F30" s="120"/>
    </row>
    <row r="31" ht="19.5" customHeight="1" spans="1:6">
      <c r="A31" s="117"/>
      <c r="B31" s="117" t="s">
        <v>91</v>
      </c>
      <c r="C31" s="120"/>
      <c r="D31" s="118" t="s">
        <v>92</v>
      </c>
      <c r="E31" s="117" t="s">
        <v>93</v>
      </c>
      <c r="F31" s="120"/>
    </row>
    <row r="32" ht="19.5" customHeight="1" spans="1:6">
      <c r="A32" s="117"/>
      <c r="B32" s="117" t="s">
        <v>94</v>
      </c>
      <c r="C32" s="120"/>
      <c r="D32" s="118" t="s">
        <v>95</v>
      </c>
      <c r="E32" s="117" t="s">
        <v>96</v>
      </c>
      <c r="F32" s="120"/>
    </row>
    <row r="33" ht="19.5" customHeight="1" spans="1:6">
      <c r="A33" s="117" t="s">
        <v>97</v>
      </c>
      <c r="B33" s="117" t="s">
        <v>98</v>
      </c>
      <c r="C33" s="137">
        <v>4954.92</v>
      </c>
      <c r="D33" s="117" t="s">
        <v>99</v>
      </c>
      <c r="E33" s="117" t="s">
        <v>100</v>
      </c>
      <c r="F33" s="137">
        <v>4966.44</v>
      </c>
    </row>
    <row r="34" ht="19.5" customHeight="1" spans="1:6">
      <c r="A34" s="118" t="s">
        <v>101</v>
      </c>
      <c r="B34" s="117" t="s">
        <v>102</v>
      </c>
      <c r="C34" s="121">
        <v>0</v>
      </c>
      <c r="D34" s="118" t="s">
        <v>103</v>
      </c>
      <c r="E34" s="117" t="s">
        <v>104</v>
      </c>
      <c r="F34" s="120"/>
    </row>
    <row r="35" ht="19.5" customHeight="1" spans="1:6">
      <c r="A35" s="118" t="s">
        <v>105</v>
      </c>
      <c r="B35" s="117" t="s">
        <v>106</v>
      </c>
      <c r="C35" s="120">
        <v>100.06</v>
      </c>
      <c r="D35" s="118" t="s">
        <v>107</v>
      </c>
      <c r="E35" s="117" t="s">
        <v>108</v>
      </c>
      <c r="F35" s="120">
        <v>88.54</v>
      </c>
    </row>
    <row r="36" ht="19.5" customHeight="1" spans="1:6">
      <c r="A36" s="117" t="s">
        <v>109</v>
      </c>
      <c r="B36" s="117" t="s">
        <v>110</v>
      </c>
      <c r="C36" s="137">
        <v>5054.98</v>
      </c>
      <c r="D36" s="117" t="s">
        <v>109</v>
      </c>
      <c r="E36" s="117" t="s">
        <v>111</v>
      </c>
      <c r="F36" s="137">
        <v>5054.98</v>
      </c>
    </row>
    <row r="37" ht="19.5" customHeight="1" spans="1:6">
      <c r="A37" s="130" t="s">
        <v>112</v>
      </c>
      <c r="B37" s="130"/>
      <c r="C37" s="130"/>
      <c r="D37" s="130"/>
      <c r="E37" s="130"/>
      <c r="F37" s="130"/>
    </row>
    <row r="38" ht="19.5" customHeight="1" spans="1:6">
      <c r="A38" s="130" t="s">
        <v>113</v>
      </c>
      <c r="B38" s="130"/>
      <c r="C38" s="130"/>
      <c r="D38" s="130"/>
      <c r="E38" s="130"/>
      <c r="F38" s="13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30" sqref="G30"/>
    </sheetView>
  </sheetViews>
  <sheetFormatPr defaultColWidth="9" defaultRowHeight="13.5" outlineLevelCol="4"/>
  <cols>
    <col min="1" max="1" width="41.2166666666667" style="114" customWidth="1"/>
    <col min="2" max="2" width="10" style="114" customWidth="1"/>
    <col min="3" max="5" width="27.1083333333333" style="114" customWidth="1"/>
    <col min="6" max="16384" width="9" style="114"/>
  </cols>
  <sheetData>
    <row r="1" ht="25.5" spans="3:3">
      <c r="C1" s="115" t="s">
        <v>444</v>
      </c>
    </row>
    <row r="2" ht="14.25" spans="5:5">
      <c r="E2" s="116" t="s">
        <v>445</v>
      </c>
    </row>
    <row r="3" ht="14.25" spans="1:5">
      <c r="A3" s="116" t="s">
        <v>2</v>
      </c>
      <c r="E3" s="116" t="s">
        <v>446</v>
      </c>
    </row>
    <row r="4" ht="15" customHeight="1" spans="1:5">
      <c r="A4" s="124" t="s">
        <v>447</v>
      </c>
      <c r="B4" s="124" t="s">
        <v>7</v>
      </c>
      <c r="C4" s="124" t="s">
        <v>448</v>
      </c>
      <c r="D4" s="124" t="s">
        <v>449</v>
      </c>
      <c r="E4" s="124" t="s">
        <v>450</v>
      </c>
    </row>
    <row r="5" ht="15" customHeight="1" spans="1:5">
      <c r="A5" s="124" t="s">
        <v>451</v>
      </c>
      <c r="B5" s="124"/>
      <c r="C5" s="124" t="s">
        <v>11</v>
      </c>
      <c r="D5" s="124" t="s">
        <v>12</v>
      </c>
      <c r="E5" s="124" t="s">
        <v>20</v>
      </c>
    </row>
    <row r="6" ht="15" customHeight="1" spans="1:5">
      <c r="A6" s="125" t="s">
        <v>452</v>
      </c>
      <c r="B6" s="124" t="s">
        <v>11</v>
      </c>
      <c r="C6" s="126" t="s">
        <v>453</v>
      </c>
      <c r="D6" s="126" t="s">
        <v>453</v>
      </c>
      <c r="E6" s="126" t="s">
        <v>453</v>
      </c>
    </row>
    <row r="7" ht="15" customHeight="1" spans="1:5">
      <c r="A7" s="127" t="s">
        <v>454</v>
      </c>
      <c r="B7" s="124" t="s">
        <v>12</v>
      </c>
      <c r="C7" s="128"/>
      <c r="D7" s="128"/>
      <c r="E7" s="128"/>
    </row>
    <row r="8" ht="15" customHeight="1" spans="1:5">
      <c r="A8" s="127" t="s">
        <v>455</v>
      </c>
      <c r="B8" s="124" t="s">
        <v>20</v>
      </c>
      <c r="C8" s="128"/>
      <c r="D8" s="128"/>
      <c r="E8" s="128"/>
    </row>
    <row r="9" ht="15" customHeight="1" spans="1:5">
      <c r="A9" s="127" t="s">
        <v>456</v>
      </c>
      <c r="B9" s="124" t="s">
        <v>24</v>
      </c>
      <c r="C9" s="128"/>
      <c r="D9" s="128"/>
      <c r="E9" s="128"/>
    </row>
    <row r="10" ht="15" customHeight="1" spans="1:5">
      <c r="A10" s="127" t="s">
        <v>457</v>
      </c>
      <c r="B10" s="124" t="s">
        <v>28</v>
      </c>
      <c r="C10" s="128"/>
      <c r="D10" s="128"/>
      <c r="E10" s="128"/>
    </row>
    <row r="11" ht="15" customHeight="1" spans="1:5">
      <c r="A11" s="127" t="s">
        <v>458</v>
      </c>
      <c r="B11" s="124" t="s">
        <v>32</v>
      </c>
      <c r="C11" s="128"/>
      <c r="D11" s="128"/>
      <c r="E11" s="128"/>
    </row>
    <row r="12" ht="15" customHeight="1" spans="1:5">
      <c r="A12" s="127" t="s">
        <v>459</v>
      </c>
      <c r="B12" s="124" t="s">
        <v>36</v>
      </c>
      <c r="C12" s="128"/>
      <c r="D12" s="128"/>
      <c r="E12" s="128"/>
    </row>
    <row r="13" ht="15" customHeight="1" spans="1:5">
      <c r="A13" s="127" t="s">
        <v>460</v>
      </c>
      <c r="B13" s="124" t="s">
        <v>40</v>
      </c>
      <c r="C13" s="126" t="s">
        <v>453</v>
      </c>
      <c r="D13" s="126" t="s">
        <v>453</v>
      </c>
      <c r="E13" s="128"/>
    </row>
    <row r="14" ht="15" customHeight="1" spans="1:5">
      <c r="A14" s="127" t="s">
        <v>461</v>
      </c>
      <c r="B14" s="124" t="s">
        <v>43</v>
      </c>
      <c r="C14" s="126" t="s">
        <v>453</v>
      </c>
      <c r="D14" s="126" t="s">
        <v>453</v>
      </c>
      <c r="E14" s="128"/>
    </row>
    <row r="15" ht="15" customHeight="1" spans="1:5">
      <c r="A15" s="127" t="s">
        <v>462</v>
      </c>
      <c r="B15" s="124" t="s">
        <v>46</v>
      </c>
      <c r="C15" s="126" t="s">
        <v>453</v>
      </c>
      <c r="D15" s="126" t="s">
        <v>453</v>
      </c>
      <c r="E15" s="128"/>
    </row>
    <row r="16" ht="15" customHeight="1" spans="1:5">
      <c r="A16" s="127" t="s">
        <v>463</v>
      </c>
      <c r="B16" s="124" t="s">
        <v>49</v>
      </c>
      <c r="C16" s="126" t="s">
        <v>453</v>
      </c>
      <c r="D16" s="126" t="s">
        <v>453</v>
      </c>
      <c r="E16" s="126" t="s">
        <v>453</v>
      </c>
    </row>
    <row r="17" ht="15" customHeight="1" spans="1:5">
      <c r="A17" s="127" t="s">
        <v>464</v>
      </c>
      <c r="B17" s="124" t="s">
        <v>52</v>
      </c>
      <c r="C17" s="126" t="s">
        <v>453</v>
      </c>
      <c r="D17" s="126" t="s">
        <v>453</v>
      </c>
      <c r="E17" s="128"/>
    </row>
    <row r="18" ht="15" customHeight="1" spans="1:5">
      <c r="A18" s="127" t="s">
        <v>465</v>
      </c>
      <c r="B18" s="124" t="s">
        <v>55</v>
      </c>
      <c r="C18" s="126" t="s">
        <v>453</v>
      </c>
      <c r="D18" s="126" t="s">
        <v>453</v>
      </c>
      <c r="E18" s="128"/>
    </row>
    <row r="19" ht="15" customHeight="1" spans="1:5">
      <c r="A19" s="127" t="s">
        <v>466</v>
      </c>
      <c r="B19" s="124" t="s">
        <v>58</v>
      </c>
      <c r="C19" s="126" t="s">
        <v>453</v>
      </c>
      <c r="D19" s="126" t="s">
        <v>453</v>
      </c>
      <c r="E19" s="128"/>
    </row>
    <row r="20" ht="15" customHeight="1" spans="1:5">
      <c r="A20" s="127" t="s">
        <v>467</v>
      </c>
      <c r="B20" s="124" t="s">
        <v>61</v>
      </c>
      <c r="C20" s="126" t="s">
        <v>453</v>
      </c>
      <c r="D20" s="126" t="s">
        <v>453</v>
      </c>
      <c r="E20" s="128"/>
    </row>
    <row r="21" ht="15" customHeight="1" spans="1:5">
      <c r="A21" s="127" t="s">
        <v>468</v>
      </c>
      <c r="B21" s="124" t="s">
        <v>64</v>
      </c>
      <c r="C21" s="126" t="s">
        <v>453</v>
      </c>
      <c r="D21" s="126" t="s">
        <v>453</v>
      </c>
      <c r="E21" s="128"/>
    </row>
    <row r="22" ht="15" customHeight="1" spans="1:5">
      <c r="A22" s="127" t="s">
        <v>469</v>
      </c>
      <c r="B22" s="124" t="s">
        <v>67</v>
      </c>
      <c r="C22" s="126" t="s">
        <v>453</v>
      </c>
      <c r="D22" s="126" t="s">
        <v>453</v>
      </c>
      <c r="E22" s="128"/>
    </row>
    <row r="23" ht="15" customHeight="1" spans="1:5">
      <c r="A23" s="127" t="s">
        <v>470</v>
      </c>
      <c r="B23" s="124" t="s">
        <v>70</v>
      </c>
      <c r="C23" s="126" t="s">
        <v>453</v>
      </c>
      <c r="D23" s="126" t="s">
        <v>453</v>
      </c>
      <c r="E23" s="128"/>
    </row>
    <row r="24" ht="15" customHeight="1" spans="1:5">
      <c r="A24" s="127" t="s">
        <v>471</v>
      </c>
      <c r="B24" s="124" t="s">
        <v>73</v>
      </c>
      <c r="C24" s="126" t="s">
        <v>453</v>
      </c>
      <c r="D24" s="126" t="s">
        <v>453</v>
      </c>
      <c r="E24" s="128"/>
    </row>
    <row r="25" ht="15" customHeight="1" spans="1:5">
      <c r="A25" s="127" t="s">
        <v>472</v>
      </c>
      <c r="B25" s="124" t="s">
        <v>76</v>
      </c>
      <c r="C25" s="126" t="s">
        <v>453</v>
      </c>
      <c r="D25" s="126" t="s">
        <v>453</v>
      </c>
      <c r="E25" s="128"/>
    </row>
    <row r="26" ht="15" customHeight="1" spans="1:5">
      <c r="A26" s="127" t="s">
        <v>473</v>
      </c>
      <c r="B26" s="124" t="s">
        <v>79</v>
      </c>
      <c r="C26" s="126" t="s">
        <v>453</v>
      </c>
      <c r="D26" s="126" t="s">
        <v>453</v>
      </c>
      <c r="E26" s="128"/>
    </row>
    <row r="27" ht="15" customHeight="1" spans="1:5">
      <c r="A27" s="125" t="s">
        <v>474</v>
      </c>
      <c r="B27" s="124" t="s">
        <v>82</v>
      </c>
      <c r="C27" s="126" t="s">
        <v>453</v>
      </c>
      <c r="D27" s="126" t="s">
        <v>453</v>
      </c>
      <c r="E27" s="128"/>
    </row>
    <row r="28" ht="15" customHeight="1" spans="1:5">
      <c r="A28" s="127" t="s">
        <v>475</v>
      </c>
      <c r="B28" s="124" t="s">
        <v>85</v>
      </c>
      <c r="C28" s="126" t="s">
        <v>453</v>
      </c>
      <c r="D28" s="126" t="s">
        <v>453</v>
      </c>
      <c r="E28" s="128"/>
    </row>
    <row r="29" ht="15" customHeight="1" spans="1:5">
      <c r="A29" s="127" t="s">
        <v>476</v>
      </c>
      <c r="B29" s="124" t="s">
        <v>88</v>
      </c>
      <c r="C29" s="126" t="s">
        <v>453</v>
      </c>
      <c r="D29" s="126" t="s">
        <v>453</v>
      </c>
      <c r="E29" s="128"/>
    </row>
    <row r="30" ht="41.25" customHeight="1" spans="1:5">
      <c r="A30" s="122" t="s">
        <v>477</v>
      </c>
      <c r="B30" s="122"/>
      <c r="C30" s="122"/>
      <c r="D30" s="122"/>
      <c r="E30" s="122"/>
    </row>
    <row r="31" ht="21" customHeight="1" spans="1:5">
      <c r="A31" s="122" t="s">
        <v>478</v>
      </c>
      <c r="B31" s="122"/>
      <c r="C31" s="122"/>
      <c r="D31" s="122"/>
      <c r="E31" s="122"/>
    </row>
    <row r="32" spans="1:1">
      <c r="A32" s="114" t="s">
        <v>479</v>
      </c>
    </row>
    <row r="33" spans="3:3">
      <c r="C33" s="123" t="s">
        <v>480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26" sqref="H26"/>
    </sheetView>
  </sheetViews>
  <sheetFormatPr defaultColWidth="9" defaultRowHeight="13.5" outlineLevelCol="4"/>
  <cols>
    <col min="1" max="1" width="43.775" style="114" customWidth="1"/>
    <col min="2" max="2" width="11" style="114" customWidth="1"/>
    <col min="3" max="5" width="18.625" style="114" customWidth="1"/>
    <col min="6" max="16384" width="9" style="114"/>
  </cols>
  <sheetData>
    <row r="1" ht="25.5" spans="2:2">
      <c r="B1" s="115" t="s">
        <v>481</v>
      </c>
    </row>
    <row r="2" ht="14.25" spans="5:5">
      <c r="E2" s="116" t="s">
        <v>482</v>
      </c>
    </row>
    <row r="3" ht="14.25" spans="1:5">
      <c r="A3" s="116" t="s">
        <v>2</v>
      </c>
      <c r="E3" s="116" t="s">
        <v>3</v>
      </c>
    </row>
    <row r="4" ht="15" customHeight="1" spans="1:5">
      <c r="A4" s="117" t="s">
        <v>447</v>
      </c>
      <c r="B4" s="117" t="s">
        <v>7</v>
      </c>
      <c r="C4" s="117" t="s">
        <v>448</v>
      </c>
      <c r="D4" s="117" t="s">
        <v>449</v>
      </c>
      <c r="E4" s="117" t="s">
        <v>450</v>
      </c>
    </row>
    <row r="5" ht="15" customHeight="1" spans="1:5">
      <c r="A5" s="118" t="s">
        <v>451</v>
      </c>
      <c r="B5" s="119"/>
      <c r="C5" s="119" t="s">
        <v>11</v>
      </c>
      <c r="D5" s="119" t="s">
        <v>12</v>
      </c>
      <c r="E5" s="119" t="s">
        <v>20</v>
      </c>
    </row>
    <row r="6" ht="15" customHeight="1" spans="1:5">
      <c r="A6" s="118" t="s">
        <v>483</v>
      </c>
      <c r="B6" s="119" t="s">
        <v>11</v>
      </c>
      <c r="C6" s="119" t="s">
        <v>453</v>
      </c>
      <c r="D6" s="119" t="s">
        <v>453</v>
      </c>
      <c r="E6" s="119" t="s">
        <v>453</v>
      </c>
    </row>
    <row r="7" ht="15" customHeight="1" spans="1:5">
      <c r="A7" s="118" t="s">
        <v>454</v>
      </c>
      <c r="B7" s="119" t="s">
        <v>12</v>
      </c>
      <c r="C7" s="120"/>
      <c r="D7" s="120"/>
      <c r="E7" s="121">
        <v>0</v>
      </c>
    </row>
    <row r="8" ht="15" customHeight="1" spans="1:5">
      <c r="A8" s="118" t="s">
        <v>455</v>
      </c>
      <c r="B8" s="119" t="s">
        <v>20</v>
      </c>
      <c r="C8" s="120"/>
      <c r="D8" s="120"/>
      <c r="E8" s="121">
        <v>0</v>
      </c>
    </row>
    <row r="9" ht="15" customHeight="1" spans="1:5">
      <c r="A9" s="118" t="s">
        <v>456</v>
      </c>
      <c r="B9" s="119" t="s">
        <v>24</v>
      </c>
      <c r="C9" s="120"/>
      <c r="D9" s="120"/>
      <c r="E9" s="121">
        <v>0</v>
      </c>
    </row>
    <row r="10" ht="15" customHeight="1" spans="1:5">
      <c r="A10" s="118" t="s">
        <v>457</v>
      </c>
      <c r="B10" s="119" t="s">
        <v>28</v>
      </c>
      <c r="C10" s="120"/>
      <c r="D10" s="120"/>
      <c r="E10" s="121">
        <v>0</v>
      </c>
    </row>
    <row r="11" ht="15" customHeight="1" spans="1:5">
      <c r="A11" s="118" t="s">
        <v>458</v>
      </c>
      <c r="B11" s="119" t="s">
        <v>32</v>
      </c>
      <c r="C11" s="120"/>
      <c r="D11" s="120"/>
      <c r="E11" s="121">
        <v>0</v>
      </c>
    </row>
    <row r="12" ht="15" customHeight="1" spans="1:5">
      <c r="A12" s="118" t="s">
        <v>459</v>
      </c>
      <c r="B12" s="119" t="s">
        <v>36</v>
      </c>
      <c r="C12" s="120"/>
      <c r="D12" s="120"/>
      <c r="E12" s="121">
        <v>0</v>
      </c>
    </row>
    <row r="13" ht="15" customHeight="1" spans="1:5">
      <c r="A13" s="118" t="s">
        <v>460</v>
      </c>
      <c r="B13" s="119" t="s">
        <v>40</v>
      </c>
      <c r="C13" s="119" t="s">
        <v>453</v>
      </c>
      <c r="D13" s="119" t="s">
        <v>453</v>
      </c>
      <c r="E13" s="120"/>
    </row>
    <row r="14" ht="15" customHeight="1" spans="1:5">
      <c r="A14" s="118" t="s">
        <v>461</v>
      </c>
      <c r="B14" s="119" t="s">
        <v>43</v>
      </c>
      <c r="C14" s="119" t="s">
        <v>453</v>
      </c>
      <c r="D14" s="119" t="s">
        <v>453</v>
      </c>
      <c r="E14" s="120"/>
    </row>
    <row r="15" ht="15" customHeight="1" spans="1:5">
      <c r="A15" s="118" t="s">
        <v>462</v>
      </c>
      <c r="B15" s="119" t="s">
        <v>46</v>
      </c>
      <c r="C15" s="119" t="s">
        <v>453</v>
      </c>
      <c r="D15" s="119" t="s">
        <v>453</v>
      </c>
      <c r="E15" s="120"/>
    </row>
    <row r="16" ht="48" customHeight="1" spans="1:5">
      <c r="A16" s="122" t="s">
        <v>484</v>
      </c>
      <c r="B16" s="122"/>
      <c r="C16" s="122"/>
      <c r="D16" s="122"/>
      <c r="E16" s="122"/>
    </row>
    <row r="17" spans="1:1">
      <c r="A17" s="114" t="s">
        <v>485</v>
      </c>
    </row>
    <row r="18" spans="2:2">
      <c r="B18" s="123" t="s">
        <v>480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
    </sheetView>
  </sheetViews>
  <sheetFormatPr defaultColWidth="9" defaultRowHeight="14.25"/>
  <cols>
    <col min="1" max="1" width="6.21666666666667" style="79" customWidth="1"/>
    <col min="2" max="2" width="5.10833333333333" style="79" customWidth="1"/>
    <col min="3" max="4" width="17.1083333333333" style="79" customWidth="1"/>
    <col min="5" max="5" width="16" style="79" customWidth="1"/>
    <col min="6" max="9" width="17.1083333333333" style="79" customWidth="1"/>
    <col min="10" max="11" width="6.775" style="79" customWidth="1"/>
    <col min="12" max="12" width="8.44166666666667" style="79" customWidth="1"/>
    <col min="13" max="13" width="7.88333333333333" style="79" customWidth="1"/>
    <col min="14" max="14" width="9.375" style="80" customWidth="1"/>
    <col min="15" max="15" width="10.5583333333333" style="79" customWidth="1"/>
    <col min="16" max="16" width="9.10833333333333" style="79" customWidth="1"/>
    <col min="17" max="17" width="9" style="79"/>
    <col min="18" max="19" width="16" style="79" customWidth="1"/>
    <col min="20" max="20" width="7.33333333333333" style="79" customWidth="1"/>
    <col min="21" max="21" width="6.775" style="79" customWidth="1"/>
    <col min="22" max="16384" width="9" style="79"/>
  </cols>
  <sheetData>
    <row r="1" s="1" customFormat="1" ht="36" customHeight="1" spans="1:21">
      <c r="A1" s="81" t="s">
        <v>486</v>
      </c>
      <c r="B1" s="81"/>
      <c r="C1" s="81"/>
      <c r="D1" s="81"/>
      <c r="E1" s="81"/>
      <c r="F1" s="81"/>
      <c r="G1" s="81"/>
      <c r="H1" s="81"/>
      <c r="I1" s="81"/>
      <c r="J1" s="81"/>
      <c r="K1" s="81"/>
      <c r="L1" s="81"/>
      <c r="M1" s="81"/>
      <c r="N1" s="98"/>
      <c r="O1" s="81"/>
      <c r="P1" s="81"/>
      <c r="Q1" s="81"/>
      <c r="R1" s="81"/>
      <c r="S1" s="81"/>
      <c r="T1" s="81"/>
      <c r="U1" s="81"/>
    </row>
    <row r="2" s="1" customFormat="1" ht="18" customHeight="1" spans="1:21">
      <c r="A2" s="82"/>
      <c r="B2" s="82"/>
      <c r="C2" s="82"/>
      <c r="D2" s="82"/>
      <c r="E2" s="82"/>
      <c r="F2" s="82"/>
      <c r="G2" s="82"/>
      <c r="H2" s="82"/>
      <c r="I2" s="82"/>
      <c r="J2" s="82"/>
      <c r="K2" s="82"/>
      <c r="L2" s="82"/>
      <c r="M2" s="82"/>
      <c r="N2" s="99"/>
      <c r="U2" s="107" t="s">
        <v>487</v>
      </c>
    </row>
    <row r="3" s="1" customFormat="1" ht="18" customHeight="1" spans="1:21">
      <c r="A3" s="83" t="s">
        <v>2</v>
      </c>
      <c r="B3" s="82"/>
      <c r="C3" s="82"/>
      <c r="D3" s="82"/>
      <c r="E3" s="84"/>
      <c r="F3" s="84"/>
      <c r="G3" s="82"/>
      <c r="H3" s="82"/>
      <c r="I3" s="82"/>
      <c r="J3" s="82"/>
      <c r="K3" s="82"/>
      <c r="L3" s="82"/>
      <c r="M3" s="82"/>
      <c r="N3" s="99"/>
      <c r="U3" s="107" t="s">
        <v>3</v>
      </c>
    </row>
    <row r="4" s="1" customFormat="1" ht="24" customHeight="1" spans="1:21">
      <c r="A4" s="85" t="s">
        <v>6</v>
      </c>
      <c r="B4" s="85" t="s">
        <v>7</v>
      </c>
      <c r="C4" s="86" t="s">
        <v>488</v>
      </c>
      <c r="D4" s="87" t="s">
        <v>489</v>
      </c>
      <c r="E4" s="85" t="s">
        <v>490</v>
      </c>
      <c r="F4" s="88" t="s">
        <v>491</v>
      </c>
      <c r="G4" s="89"/>
      <c r="H4" s="89"/>
      <c r="I4" s="89"/>
      <c r="J4" s="89"/>
      <c r="K4" s="89"/>
      <c r="L4" s="89"/>
      <c r="M4" s="89"/>
      <c r="N4" s="100"/>
      <c r="O4" s="101"/>
      <c r="P4" s="102" t="s">
        <v>492</v>
      </c>
      <c r="Q4" s="85" t="s">
        <v>493</v>
      </c>
      <c r="R4" s="86" t="s">
        <v>494</v>
      </c>
      <c r="S4" s="108"/>
      <c r="T4" s="109" t="s">
        <v>495</v>
      </c>
      <c r="U4" s="108"/>
    </row>
    <row r="5" s="1" customFormat="1" ht="36" customHeight="1" spans="1:21">
      <c r="A5" s="85"/>
      <c r="B5" s="85"/>
      <c r="C5" s="90"/>
      <c r="D5" s="87"/>
      <c r="E5" s="85"/>
      <c r="F5" s="91" t="s">
        <v>124</v>
      </c>
      <c r="G5" s="91"/>
      <c r="H5" s="91" t="s">
        <v>496</v>
      </c>
      <c r="I5" s="91"/>
      <c r="J5" s="103" t="s">
        <v>497</v>
      </c>
      <c r="K5" s="104"/>
      <c r="L5" s="105" t="s">
        <v>498</v>
      </c>
      <c r="M5" s="105"/>
      <c r="N5" s="44" t="s">
        <v>499</v>
      </c>
      <c r="O5" s="44"/>
      <c r="P5" s="102"/>
      <c r="Q5" s="85"/>
      <c r="R5" s="92"/>
      <c r="S5" s="110"/>
      <c r="T5" s="111"/>
      <c r="U5" s="110"/>
    </row>
    <row r="6" s="1" customFormat="1" ht="24" customHeight="1" spans="1:21">
      <c r="A6" s="85"/>
      <c r="B6" s="85"/>
      <c r="C6" s="92"/>
      <c r="D6" s="87"/>
      <c r="E6" s="85"/>
      <c r="F6" s="91" t="s">
        <v>500</v>
      </c>
      <c r="G6" s="93" t="s">
        <v>501</v>
      </c>
      <c r="H6" s="91" t="s">
        <v>500</v>
      </c>
      <c r="I6" s="93" t="s">
        <v>501</v>
      </c>
      <c r="J6" s="91" t="s">
        <v>500</v>
      </c>
      <c r="K6" s="93" t="s">
        <v>501</v>
      </c>
      <c r="L6" s="91" t="s">
        <v>500</v>
      </c>
      <c r="M6" s="93" t="s">
        <v>501</v>
      </c>
      <c r="N6" s="91" t="s">
        <v>500</v>
      </c>
      <c r="O6" s="93" t="s">
        <v>501</v>
      </c>
      <c r="P6" s="102"/>
      <c r="Q6" s="85"/>
      <c r="R6" s="91" t="s">
        <v>500</v>
      </c>
      <c r="S6" s="112" t="s">
        <v>501</v>
      </c>
      <c r="T6" s="91" t="s">
        <v>500</v>
      </c>
      <c r="U6" s="93" t="s">
        <v>501</v>
      </c>
    </row>
    <row r="7" s="78" customFormat="1" ht="24" customHeight="1" spans="1:21">
      <c r="A7" s="85" t="s">
        <v>10</v>
      </c>
      <c r="B7" s="85"/>
      <c r="C7" s="85">
        <v>1</v>
      </c>
      <c r="D7" s="93" t="s">
        <v>12</v>
      </c>
      <c r="E7" s="85">
        <v>3</v>
      </c>
      <c r="F7" s="85">
        <v>4</v>
      </c>
      <c r="G7" s="93" t="s">
        <v>28</v>
      </c>
      <c r="H7" s="85">
        <v>6</v>
      </c>
      <c r="I7" s="85">
        <v>7</v>
      </c>
      <c r="J7" s="93" t="s">
        <v>40</v>
      </c>
      <c r="K7" s="85">
        <v>9</v>
      </c>
      <c r="L7" s="85">
        <v>10</v>
      </c>
      <c r="M7" s="93" t="s">
        <v>49</v>
      </c>
      <c r="N7" s="85">
        <v>12</v>
      </c>
      <c r="O7" s="85">
        <v>13</v>
      </c>
      <c r="P7" s="93" t="s">
        <v>58</v>
      </c>
      <c r="Q7" s="85">
        <v>15</v>
      </c>
      <c r="R7" s="85">
        <v>16</v>
      </c>
      <c r="S7" s="93" t="s">
        <v>67</v>
      </c>
      <c r="T7" s="85">
        <v>18</v>
      </c>
      <c r="U7" s="85">
        <v>19</v>
      </c>
    </row>
    <row r="8" s="1" customFormat="1" ht="24" customHeight="1" spans="1:21">
      <c r="A8" s="94" t="s">
        <v>129</v>
      </c>
      <c r="B8" s="85">
        <v>1</v>
      </c>
      <c r="C8" s="95">
        <f>E8+G8+S8+U8</f>
        <v>5606.09</v>
      </c>
      <c r="D8" s="96">
        <f>E8+F8+R8</f>
        <v>9057.91</v>
      </c>
      <c r="E8" s="96">
        <v>182.79</v>
      </c>
      <c r="F8" s="96">
        <v>8395.5</v>
      </c>
      <c r="G8" s="96">
        <v>5066.92</v>
      </c>
      <c r="H8" s="96">
        <v>7674.55</v>
      </c>
      <c r="I8" s="96">
        <v>4770.5</v>
      </c>
      <c r="J8" s="96"/>
      <c r="K8" s="96"/>
      <c r="L8" s="96"/>
      <c r="M8" s="96"/>
      <c r="N8" s="96">
        <f>F8-H8</f>
        <v>720.95</v>
      </c>
      <c r="O8" s="96">
        <f>G8-I8</f>
        <v>296.42</v>
      </c>
      <c r="P8" s="106"/>
      <c r="Q8" s="106"/>
      <c r="R8" s="96">
        <v>479.62</v>
      </c>
      <c r="S8" s="96">
        <v>356.38</v>
      </c>
      <c r="T8" s="113"/>
      <c r="U8" s="113"/>
    </row>
    <row r="9" s="1" customFormat="1" ht="49.05" customHeight="1" spans="1:21">
      <c r="A9" s="97" t="s">
        <v>502</v>
      </c>
      <c r="B9" s="97"/>
      <c r="C9" s="97"/>
      <c r="D9" s="97"/>
      <c r="E9" s="97"/>
      <c r="F9" s="97"/>
      <c r="G9" s="97"/>
      <c r="H9" s="97"/>
      <c r="I9" s="97"/>
      <c r="J9" s="97"/>
      <c r="K9" s="97"/>
      <c r="L9" s="97"/>
      <c r="M9" s="97"/>
      <c r="N9" s="97"/>
      <c r="O9" s="97"/>
      <c r="P9" s="97"/>
      <c r="Q9" s="97"/>
      <c r="R9" s="97"/>
      <c r="S9" s="97"/>
      <c r="T9" s="97"/>
      <c r="U9" s="97"/>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topLeftCell="A13" workbookViewId="0">
      <selection activeCell="A3" sqref="A3:I3"/>
    </sheetView>
  </sheetViews>
  <sheetFormatPr defaultColWidth="9" defaultRowHeight="14.25"/>
  <cols>
    <col min="1" max="1" width="11.775" style="39" customWidth="1"/>
    <col min="2" max="2" width="13.1083333333333" style="39" customWidth="1"/>
    <col min="3" max="3" width="16.3333333333333" style="39" customWidth="1"/>
    <col min="4" max="8" width="9" style="39" customWidth="1"/>
    <col min="9" max="9" width="36.6666666666667" style="39" customWidth="1"/>
    <col min="10" max="10" width="9" style="39" customWidth="1"/>
    <col min="11" max="11" width="36.2166666666667" style="39" customWidth="1"/>
    <col min="12" max="256" width="9" style="39" customWidth="1"/>
    <col min="257" max="16384" width="9" style="39"/>
  </cols>
  <sheetData>
    <row r="1" ht="81" customHeight="1" spans="1:9">
      <c r="A1" s="48" t="s">
        <v>503</v>
      </c>
      <c r="B1" s="49"/>
      <c r="C1" s="49"/>
      <c r="D1" s="49"/>
      <c r="E1" s="49"/>
      <c r="F1" s="49"/>
      <c r="G1" s="49"/>
      <c r="H1" s="49"/>
      <c r="I1" s="49"/>
    </row>
    <row r="2" ht="30" customHeight="1" spans="1:9">
      <c r="A2" s="50" t="s">
        <v>504</v>
      </c>
      <c r="B2" s="50"/>
      <c r="C2" s="50"/>
      <c r="D2" s="50"/>
      <c r="E2" s="50"/>
      <c r="F2" s="50"/>
      <c r="G2" s="50"/>
      <c r="H2" s="50"/>
      <c r="I2" s="50"/>
    </row>
    <row r="3" ht="30" customHeight="1" spans="1:9">
      <c r="A3" s="51" t="s">
        <v>505</v>
      </c>
      <c r="B3" s="51"/>
      <c r="C3" s="51"/>
      <c r="D3" s="51"/>
      <c r="E3" s="51"/>
      <c r="F3" s="51"/>
      <c r="G3" s="51"/>
      <c r="H3" s="51"/>
      <c r="I3" s="51"/>
    </row>
    <row r="4" ht="152" customHeight="1" spans="1:9">
      <c r="A4" s="52" t="s">
        <v>506</v>
      </c>
      <c r="B4" s="53" t="s">
        <v>507</v>
      </c>
      <c r="C4" s="53"/>
      <c r="D4" s="54" t="s">
        <v>508</v>
      </c>
      <c r="E4" s="54"/>
      <c r="F4" s="54"/>
      <c r="G4" s="54"/>
      <c r="H4" s="54"/>
      <c r="I4" s="54"/>
    </row>
    <row r="5" ht="192" customHeight="1" spans="1:9">
      <c r="A5" s="52"/>
      <c r="B5" s="53" t="s">
        <v>509</v>
      </c>
      <c r="C5" s="53"/>
      <c r="D5" s="55" t="s">
        <v>510</v>
      </c>
      <c r="E5" s="55"/>
      <c r="F5" s="55"/>
      <c r="G5" s="55"/>
      <c r="H5" s="55"/>
      <c r="I5" s="55"/>
    </row>
    <row r="6" ht="120" customHeight="1" spans="1:11">
      <c r="A6" s="52"/>
      <c r="B6" s="53" t="s">
        <v>511</v>
      </c>
      <c r="C6" s="53"/>
      <c r="D6" s="54" t="s">
        <v>512</v>
      </c>
      <c r="E6" s="54"/>
      <c r="F6" s="54"/>
      <c r="G6" s="54"/>
      <c r="H6" s="54"/>
      <c r="I6" s="54"/>
      <c r="K6" s="74"/>
    </row>
    <row r="7" ht="92" customHeight="1" spans="1:11">
      <c r="A7" s="56"/>
      <c r="B7" s="57" t="s">
        <v>513</v>
      </c>
      <c r="C7" s="57"/>
      <c r="D7" s="58" t="s">
        <v>514</v>
      </c>
      <c r="E7" s="58"/>
      <c r="F7" s="58"/>
      <c r="G7" s="58"/>
      <c r="H7" s="58"/>
      <c r="I7" s="58"/>
      <c r="J7" s="47" t="s">
        <v>515</v>
      </c>
      <c r="K7" s="47"/>
    </row>
    <row r="8" ht="70.05" customHeight="1" spans="1:9">
      <c r="A8" s="59" t="s">
        <v>516</v>
      </c>
      <c r="B8" s="60" t="s">
        <v>517</v>
      </c>
      <c r="C8" s="61"/>
      <c r="D8" s="62" t="s">
        <v>518</v>
      </c>
      <c r="E8" s="63"/>
      <c r="F8" s="63"/>
      <c r="G8" s="63"/>
      <c r="H8" s="63"/>
      <c r="I8" s="75"/>
    </row>
    <row r="9" ht="70.05" customHeight="1" spans="1:9">
      <c r="A9" s="64"/>
      <c r="B9" s="65" t="s">
        <v>519</v>
      </c>
      <c r="C9" s="66" t="s">
        <v>520</v>
      </c>
      <c r="D9" s="67" t="s">
        <v>521</v>
      </c>
      <c r="E9" s="68"/>
      <c r="F9" s="68"/>
      <c r="G9" s="68"/>
      <c r="H9" s="68"/>
      <c r="I9" s="76"/>
    </row>
    <row r="10" ht="61.95" customHeight="1" spans="1:9">
      <c r="A10" s="69"/>
      <c r="B10" s="70"/>
      <c r="C10" s="66" t="s">
        <v>522</v>
      </c>
      <c r="D10" s="62" t="s">
        <v>523</v>
      </c>
      <c r="E10" s="63"/>
      <c r="F10" s="63"/>
      <c r="G10" s="63"/>
      <c r="H10" s="63"/>
      <c r="I10" s="75"/>
    </row>
    <row r="11" ht="70.05" customHeight="1" spans="1:9">
      <c r="A11" s="60" t="s">
        <v>524</v>
      </c>
      <c r="B11" s="71"/>
      <c r="C11" s="61"/>
      <c r="D11" s="62" t="s">
        <v>525</v>
      </c>
      <c r="E11" s="63"/>
      <c r="F11" s="63"/>
      <c r="G11" s="63"/>
      <c r="H11" s="63"/>
      <c r="I11" s="75"/>
    </row>
    <row r="12" ht="121" customHeight="1" spans="1:9">
      <c r="A12" s="60" t="s">
        <v>526</v>
      </c>
      <c r="B12" s="71"/>
      <c r="C12" s="61"/>
      <c r="D12" s="62" t="s">
        <v>527</v>
      </c>
      <c r="E12" s="63"/>
      <c r="F12" s="63"/>
      <c r="G12" s="63"/>
      <c r="H12" s="63"/>
      <c r="I12" s="75"/>
    </row>
    <row r="13" ht="125" customHeight="1" spans="1:9">
      <c r="A13" s="60" t="s">
        <v>528</v>
      </c>
      <c r="B13" s="71"/>
      <c r="C13" s="61"/>
      <c r="D13" s="62" t="s">
        <v>529</v>
      </c>
      <c r="E13" s="63"/>
      <c r="F13" s="63"/>
      <c r="G13" s="63"/>
      <c r="H13" s="63"/>
      <c r="I13" s="75"/>
    </row>
    <row r="14" ht="100" customHeight="1" spans="1:9">
      <c r="A14" s="60" t="s">
        <v>530</v>
      </c>
      <c r="B14" s="71"/>
      <c r="C14" s="61"/>
      <c r="D14" s="62" t="s">
        <v>531</v>
      </c>
      <c r="E14" s="63"/>
      <c r="F14" s="63"/>
      <c r="G14" s="63"/>
      <c r="H14" s="63"/>
      <c r="I14" s="75"/>
    </row>
    <row r="15" ht="70.05" customHeight="1" spans="1:9">
      <c r="A15" s="60" t="s">
        <v>532</v>
      </c>
      <c r="B15" s="71"/>
      <c r="C15" s="61"/>
      <c r="D15" s="72" t="s">
        <v>533</v>
      </c>
      <c r="E15" s="73"/>
      <c r="F15" s="73"/>
      <c r="G15" s="73"/>
      <c r="H15" s="73"/>
      <c r="I15" s="77"/>
    </row>
  </sheetData>
  <mergeCells count="29">
    <mergeCell ref="A1:I1"/>
    <mergeCell ref="A2:I2"/>
    <mergeCell ref="A3:I3"/>
    <mergeCell ref="B4:C4"/>
    <mergeCell ref="D4:I4"/>
    <mergeCell ref="B5:C5"/>
    <mergeCell ref="D5:I5"/>
    <mergeCell ref="B6:C6"/>
    <mergeCell ref="D6:I6"/>
    <mergeCell ref="B7:C7"/>
    <mergeCell ref="D7:I7"/>
    <mergeCell ref="J7:K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abSelected="1" topLeftCell="A6" workbookViewId="0">
      <selection activeCell="J9" sqref="J9"/>
    </sheetView>
  </sheetViews>
  <sheetFormatPr defaultColWidth="9" defaultRowHeight="14.25"/>
  <cols>
    <col min="1" max="1" width="9" style="39" customWidth="1"/>
    <col min="2" max="2" width="12.4416666666667" style="39" customWidth="1"/>
    <col min="3" max="3" width="30.775" style="39" customWidth="1"/>
    <col min="4" max="4" width="25.775" style="39" customWidth="1"/>
    <col min="5" max="5" width="26.775" style="39"/>
    <col min="6" max="6" width="28.1083333333333" style="39" customWidth="1"/>
    <col min="7" max="10" width="9" style="39" customWidth="1"/>
    <col min="11" max="11" width="25" style="39" customWidth="1"/>
    <col min="12" max="256" width="9" style="39" customWidth="1"/>
    <col min="257" max="16384" width="9" style="39"/>
  </cols>
  <sheetData>
    <row r="1" ht="67" customHeight="1" spans="1:6">
      <c r="A1" s="40" t="s">
        <v>534</v>
      </c>
      <c r="B1" s="41"/>
      <c r="C1" s="41"/>
      <c r="D1" s="41"/>
      <c r="E1" s="41"/>
      <c r="F1" s="41"/>
    </row>
    <row r="2" ht="30" customHeight="1" spans="1:6">
      <c r="A2" s="42" t="s">
        <v>535</v>
      </c>
      <c r="B2" s="42"/>
      <c r="C2" s="42"/>
      <c r="D2" s="42"/>
      <c r="E2" s="42"/>
      <c r="F2" s="42"/>
    </row>
    <row r="3" ht="30" customHeight="1" spans="1:6">
      <c r="A3" s="43" t="s">
        <v>536</v>
      </c>
      <c r="B3" s="43"/>
      <c r="C3" s="43"/>
      <c r="D3" s="43"/>
      <c r="E3" s="43"/>
      <c r="F3" s="43"/>
    </row>
    <row r="4" ht="26.4" customHeight="1" spans="1:6">
      <c r="A4" s="44" t="s">
        <v>537</v>
      </c>
      <c r="B4" s="44" t="s">
        <v>538</v>
      </c>
      <c r="C4" s="44" t="s">
        <v>539</v>
      </c>
      <c r="D4" s="44" t="s">
        <v>540</v>
      </c>
      <c r="E4" s="44" t="s">
        <v>541</v>
      </c>
      <c r="F4" s="44" t="s">
        <v>542</v>
      </c>
    </row>
    <row r="5" ht="79.95" customHeight="1" spans="1:6">
      <c r="A5" s="45" t="s">
        <v>543</v>
      </c>
      <c r="B5" s="45" t="s">
        <v>544</v>
      </c>
      <c r="C5" s="46" t="s">
        <v>545</v>
      </c>
      <c r="D5" s="46" t="s">
        <v>545</v>
      </c>
      <c r="E5" s="46" t="s">
        <v>545</v>
      </c>
      <c r="F5" s="46" t="s">
        <v>545</v>
      </c>
    </row>
    <row r="6" ht="79.95" customHeight="1" spans="1:11">
      <c r="A6" s="45"/>
      <c r="B6" s="45" t="s">
        <v>546</v>
      </c>
      <c r="C6" s="46" t="s">
        <v>547</v>
      </c>
      <c r="D6" s="46" t="s">
        <v>548</v>
      </c>
      <c r="E6" s="46" t="s">
        <v>549</v>
      </c>
      <c r="F6" s="46" t="s">
        <v>533</v>
      </c>
      <c r="G6" s="47"/>
      <c r="H6" s="47"/>
      <c r="I6" s="47"/>
      <c r="J6" s="47"/>
      <c r="K6" s="47"/>
    </row>
    <row r="7" ht="79.95" customHeight="1" spans="1:6">
      <c r="A7" s="45"/>
      <c r="B7" s="45" t="s">
        <v>550</v>
      </c>
      <c r="C7" s="46" t="s">
        <v>545</v>
      </c>
      <c r="D7" s="46" t="s">
        <v>545</v>
      </c>
      <c r="E7" s="46" t="s">
        <v>545</v>
      </c>
      <c r="F7" s="46" t="s">
        <v>545</v>
      </c>
    </row>
    <row r="8" ht="79.95" customHeight="1" spans="1:11">
      <c r="A8" s="45"/>
      <c r="B8" s="45" t="s">
        <v>551</v>
      </c>
      <c r="C8" s="46" t="s">
        <v>552</v>
      </c>
      <c r="D8" s="46" t="s">
        <v>553</v>
      </c>
      <c r="E8" s="46" t="s">
        <v>549</v>
      </c>
      <c r="F8" s="46" t="s">
        <v>533</v>
      </c>
      <c r="K8" s="39" t="s">
        <v>554</v>
      </c>
    </row>
    <row r="9" ht="79.95" customHeight="1" spans="1:6">
      <c r="A9" s="45" t="s">
        <v>555</v>
      </c>
      <c r="B9" s="45" t="s">
        <v>556</v>
      </c>
      <c r="C9" s="46" t="s">
        <v>557</v>
      </c>
      <c r="D9" s="46" t="s">
        <v>558</v>
      </c>
      <c r="E9" s="46" t="s">
        <v>559</v>
      </c>
      <c r="F9" s="46" t="s">
        <v>560</v>
      </c>
    </row>
    <row r="10" ht="79.95" customHeight="1" spans="1:6">
      <c r="A10" s="45"/>
      <c r="B10" s="45" t="s">
        <v>561</v>
      </c>
      <c r="C10" s="46" t="s">
        <v>562</v>
      </c>
      <c r="D10" s="46" t="s">
        <v>563</v>
      </c>
      <c r="E10" s="46" t="s">
        <v>559</v>
      </c>
      <c r="F10" s="46" t="s">
        <v>564</v>
      </c>
    </row>
    <row r="11" ht="79.95" customHeight="1" spans="1:6">
      <c r="A11" s="45"/>
      <c r="B11" s="45" t="s">
        <v>565</v>
      </c>
      <c r="C11" s="46" t="s">
        <v>566</v>
      </c>
      <c r="D11" s="46" t="s">
        <v>567</v>
      </c>
      <c r="E11" s="46" t="s">
        <v>568</v>
      </c>
      <c r="F11" s="46" t="s">
        <v>569</v>
      </c>
    </row>
    <row r="12" ht="90" customHeight="1" spans="1:6">
      <c r="A12" s="45"/>
      <c r="B12" s="45" t="s">
        <v>570</v>
      </c>
      <c r="C12" s="46" t="s">
        <v>571</v>
      </c>
      <c r="D12" s="46" t="s">
        <v>572</v>
      </c>
      <c r="E12" s="46" t="s">
        <v>573</v>
      </c>
      <c r="F12" s="46" t="s">
        <v>564</v>
      </c>
    </row>
    <row r="13" ht="79.95" customHeight="1" spans="1:6">
      <c r="A13" s="45" t="s">
        <v>574</v>
      </c>
      <c r="B13" s="45" t="s">
        <v>575</v>
      </c>
      <c r="C13" s="46" t="s">
        <v>576</v>
      </c>
      <c r="D13" s="46" t="s">
        <v>577</v>
      </c>
      <c r="E13" s="46" t="s">
        <v>578</v>
      </c>
      <c r="F13" s="46" t="s">
        <v>564</v>
      </c>
    </row>
    <row r="14" ht="79.95" customHeight="1" spans="1:6">
      <c r="A14" s="45"/>
      <c r="B14" s="45" t="s">
        <v>579</v>
      </c>
      <c r="C14" s="46" t="s">
        <v>580</v>
      </c>
      <c r="D14" s="46" t="s">
        <v>581</v>
      </c>
      <c r="E14" s="46" t="s">
        <v>559</v>
      </c>
      <c r="F14" s="46" t="s">
        <v>564</v>
      </c>
    </row>
    <row r="15" ht="79.95" customHeight="1" spans="1:6">
      <c r="A15" s="45"/>
      <c r="B15" s="45" t="s">
        <v>582</v>
      </c>
      <c r="C15" s="46" t="s">
        <v>583</v>
      </c>
      <c r="D15" s="46" t="s">
        <v>584</v>
      </c>
      <c r="E15" s="46" t="s">
        <v>559</v>
      </c>
      <c r="F15" s="46" t="s">
        <v>564</v>
      </c>
    </row>
    <row r="16" ht="91" customHeight="1" spans="1:6">
      <c r="A16" s="45"/>
      <c r="B16" s="45" t="s">
        <v>585</v>
      </c>
      <c r="C16" s="46" t="s">
        <v>571</v>
      </c>
      <c r="D16" s="46" t="s">
        <v>572</v>
      </c>
      <c r="E16" s="46" t="s">
        <v>573</v>
      </c>
      <c r="F16" s="46" t="s">
        <v>573</v>
      </c>
    </row>
    <row r="17" ht="79.95" customHeight="1" spans="1:6">
      <c r="A17" s="45" t="s">
        <v>586</v>
      </c>
      <c r="B17" s="45" t="s">
        <v>587</v>
      </c>
      <c r="C17" s="46" t="s">
        <v>588</v>
      </c>
      <c r="D17" s="46" t="s">
        <v>589</v>
      </c>
      <c r="E17" s="46" t="s">
        <v>559</v>
      </c>
      <c r="F17" s="46" t="s">
        <v>590</v>
      </c>
    </row>
    <row r="18" ht="79.95" customHeight="1" spans="1:6">
      <c r="A18" s="45"/>
      <c r="B18" s="45" t="s">
        <v>591</v>
      </c>
      <c r="C18" s="46" t="s">
        <v>592</v>
      </c>
      <c r="D18" s="46" t="s">
        <v>593</v>
      </c>
      <c r="E18" s="46" t="s">
        <v>593</v>
      </c>
      <c r="F18" s="46" t="s">
        <v>594</v>
      </c>
    </row>
    <row r="19" ht="79.95" customHeight="1" spans="1:6">
      <c r="A19" s="45"/>
      <c r="B19" s="45" t="s">
        <v>595</v>
      </c>
      <c r="C19" s="46" t="s">
        <v>596</v>
      </c>
      <c r="D19" s="46" t="s">
        <v>597</v>
      </c>
      <c r="E19" s="46" t="s">
        <v>559</v>
      </c>
      <c r="F19" s="46" t="s">
        <v>598</v>
      </c>
    </row>
  </sheetData>
  <mergeCells count="8">
    <mergeCell ref="A1:F1"/>
    <mergeCell ref="A2:F2"/>
    <mergeCell ref="A3:F3"/>
    <mergeCell ref="G6:K6"/>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R2" sqref="R2"/>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601</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1.7</v>
      </c>
      <c r="F6" s="8"/>
      <c r="G6" s="8">
        <v>1.7</v>
      </c>
      <c r="H6" s="8"/>
      <c r="I6" s="8">
        <v>0.8</v>
      </c>
      <c r="J6" s="8"/>
      <c r="K6" s="15">
        <v>10</v>
      </c>
      <c r="L6" s="23"/>
      <c r="M6" s="24">
        <v>0.4706</v>
      </c>
      <c r="N6" s="25"/>
      <c r="O6" s="8">
        <v>4.71</v>
      </c>
    </row>
    <row r="7" ht="19.95" customHeight="1" spans="1:15">
      <c r="A7" s="5"/>
      <c r="B7" s="5"/>
      <c r="C7" s="5" t="s">
        <v>613</v>
      </c>
      <c r="D7" s="5"/>
      <c r="E7" s="8">
        <v>1.7</v>
      </c>
      <c r="F7" s="8"/>
      <c r="G7" s="8">
        <v>1.7</v>
      </c>
      <c r="H7" s="8"/>
      <c r="I7" s="8">
        <v>0.8</v>
      </c>
      <c r="J7" s="8"/>
      <c r="K7" s="15" t="s">
        <v>453</v>
      </c>
      <c r="L7" s="23"/>
      <c r="M7" s="24">
        <v>0.4706</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619</v>
      </c>
      <c r="C11" s="11"/>
      <c r="D11" s="11"/>
      <c r="E11" s="11"/>
      <c r="F11" s="11"/>
      <c r="G11" s="11"/>
      <c r="H11" s="12"/>
      <c r="I11" s="10" t="s">
        <v>620</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34" t="s">
        <v>628</v>
      </c>
      <c r="C13" s="5" t="s">
        <v>629</v>
      </c>
      <c r="D13" s="7" t="s">
        <v>630</v>
      </c>
      <c r="E13" s="7"/>
      <c r="F13" s="7"/>
      <c r="G13" s="7"/>
      <c r="H13" s="5" t="s">
        <v>631</v>
      </c>
      <c r="I13" s="5" t="s">
        <v>632</v>
      </c>
      <c r="J13" s="26">
        <v>18</v>
      </c>
      <c r="K13" s="27"/>
      <c r="L13" s="26">
        <v>14</v>
      </c>
      <c r="M13" s="27"/>
      <c r="N13" s="15" t="s">
        <v>533</v>
      </c>
      <c r="O13" s="23"/>
      <c r="Q13" s="32"/>
      <c r="R13" s="32"/>
    </row>
    <row r="14" ht="30" customHeight="1" spans="1:18">
      <c r="A14" s="5"/>
      <c r="B14" s="13"/>
      <c r="C14" s="5" t="s">
        <v>633</v>
      </c>
      <c r="D14" s="7" t="s">
        <v>634</v>
      </c>
      <c r="E14" s="7"/>
      <c r="F14" s="7"/>
      <c r="G14" s="7"/>
      <c r="H14" s="14" t="s">
        <v>635</v>
      </c>
      <c r="I14" s="14" t="s">
        <v>635</v>
      </c>
      <c r="J14" s="26">
        <v>16</v>
      </c>
      <c r="K14" s="27"/>
      <c r="L14" s="26">
        <v>16</v>
      </c>
      <c r="M14" s="27"/>
      <c r="N14" s="15" t="s">
        <v>533</v>
      </c>
      <c r="O14" s="23"/>
      <c r="Q14" s="32"/>
      <c r="R14" s="32"/>
    </row>
    <row r="15" ht="30" customHeight="1" spans="1:18">
      <c r="A15" s="5"/>
      <c r="B15" s="37"/>
      <c r="C15" s="5" t="s">
        <v>636</v>
      </c>
      <c r="D15" s="10" t="s">
        <v>637</v>
      </c>
      <c r="E15" s="11"/>
      <c r="F15" s="11"/>
      <c r="G15" s="12"/>
      <c r="H15" s="14" t="s">
        <v>638</v>
      </c>
      <c r="I15" s="14" t="s">
        <v>638</v>
      </c>
      <c r="J15" s="26">
        <v>16</v>
      </c>
      <c r="K15" s="27"/>
      <c r="L15" s="26">
        <v>16</v>
      </c>
      <c r="M15" s="27"/>
      <c r="N15" s="15" t="s">
        <v>533</v>
      </c>
      <c r="O15" s="23"/>
      <c r="Q15" s="32"/>
      <c r="R15" s="32"/>
    </row>
    <row r="16" ht="30" customHeight="1" spans="1:18">
      <c r="A16" s="5"/>
      <c r="B16" s="5" t="s">
        <v>639</v>
      </c>
      <c r="C16" s="5" t="s">
        <v>640</v>
      </c>
      <c r="D16" s="7" t="s">
        <v>641</v>
      </c>
      <c r="E16" s="7"/>
      <c r="F16" s="7"/>
      <c r="G16" s="7"/>
      <c r="H16" s="14" t="s">
        <v>642</v>
      </c>
      <c r="I16" s="14" t="s">
        <v>642</v>
      </c>
      <c r="J16" s="26">
        <v>30</v>
      </c>
      <c r="K16" s="27"/>
      <c r="L16" s="26">
        <v>30</v>
      </c>
      <c r="M16" s="27"/>
      <c r="N16" s="15" t="s">
        <v>533</v>
      </c>
      <c r="O16" s="23"/>
      <c r="Q16" s="32"/>
      <c r="R16" s="32"/>
    </row>
    <row r="17" ht="30" customHeight="1" spans="1:15">
      <c r="A17" s="5"/>
      <c r="B17" s="5" t="s">
        <v>643</v>
      </c>
      <c r="C17" s="5" t="s">
        <v>644</v>
      </c>
      <c r="D17" s="7" t="s">
        <v>645</v>
      </c>
      <c r="E17" s="7"/>
      <c r="F17" s="7"/>
      <c r="G17" s="7"/>
      <c r="H17" s="14" t="s">
        <v>646</v>
      </c>
      <c r="I17" s="14" t="s">
        <v>646</v>
      </c>
      <c r="J17" s="28">
        <v>10</v>
      </c>
      <c r="K17" s="29"/>
      <c r="L17" s="28">
        <v>10</v>
      </c>
      <c r="M17" s="29"/>
      <c r="N17" s="15" t="s">
        <v>533</v>
      </c>
      <c r="O17" s="23"/>
    </row>
    <row r="18" ht="25.05" customHeight="1" spans="1:15">
      <c r="A18" s="5"/>
      <c r="B18" s="15" t="s">
        <v>647</v>
      </c>
      <c r="C18" s="16"/>
      <c r="D18" s="15" t="s">
        <v>533</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90.71</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7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Q12:R13"/>
    <mergeCell ref="Q14:R16"/>
    <mergeCell ref="A20:O2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
  <sheetViews>
    <sheetView topLeftCell="A5" workbookViewId="0">
      <selection activeCell="I18" sqref="I18"/>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651</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446.9</v>
      </c>
      <c r="F6" s="8"/>
      <c r="G6" s="8">
        <v>446.9</v>
      </c>
      <c r="H6" s="8"/>
      <c r="I6" s="8">
        <v>205.8</v>
      </c>
      <c r="J6" s="8"/>
      <c r="K6" s="15">
        <v>10</v>
      </c>
      <c r="L6" s="23"/>
      <c r="M6" s="24">
        <f>I6/G6</f>
        <v>0.460505705974491</v>
      </c>
      <c r="N6" s="25"/>
      <c r="O6" s="8">
        <v>4.6</v>
      </c>
    </row>
    <row r="7" ht="19.95" customHeight="1" spans="1:15">
      <c r="A7" s="5"/>
      <c r="B7" s="5"/>
      <c r="C7" s="5" t="s">
        <v>613</v>
      </c>
      <c r="D7" s="5"/>
      <c r="E7" s="8">
        <v>446.9</v>
      </c>
      <c r="F7" s="8"/>
      <c r="G7" s="8">
        <v>446.9</v>
      </c>
      <c r="H7" s="8"/>
      <c r="I7" s="8">
        <v>205.8</v>
      </c>
      <c r="J7" s="8"/>
      <c r="K7" s="15" t="s">
        <v>453</v>
      </c>
      <c r="L7" s="23"/>
      <c r="M7" s="24">
        <f>I7/G7</f>
        <v>0.460505705974491</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652</v>
      </c>
      <c r="C11" s="11"/>
      <c r="D11" s="11"/>
      <c r="E11" s="11"/>
      <c r="F11" s="11"/>
      <c r="G11" s="11"/>
      <c r="H11" s="12"/>
      <c r="I11" s="10" t="s">
        <v>652</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34" t="s">
        <v>628</v>
      </c>
      <c r="C13" s="5" t="s">
        <v>629</v>
      </c>
      <c r="D13" s="7" t="s">
        <v>653</v>
      </c>
      <c r="E13" s="7"/>
      <c r="F13" s="7"/>
      <c r="G13" s="7"/>
      <c r="H13" s="5" t="s">
        <v>654</v>
      </c>
      <c r="I13" s="5" t="s">
        <v>654</v>
      </c>
      <c r="J13" s="26">
        <v>13</v>
      </c>
      <c r="K13" s="27"/>
      <c r="L13" s="26">
        <v>13</v>
      </c>
      <c r="M13" s="27"/>
      <c r="N13" s="15" t="s">
        <v>533</v>
      </c>
      <c r="O13" s="23"/>
      <c r="Q13" s="32"/>
      <c r="R13" s="32"/>
    </row>
    <row r="14" ht="30" customHeight="1" spans="1:18">
      <c r="A14" s="5"/>
      <c r="B14" s="13"/>
      <c r="C14" s="5" t="s">
        <v>655</v>
      </c>
      <c r="D14" s="7" t="s">
        <v>656</v>
      </c>
      <c r="E14" s="7"/>
      <c r="F14" s="7"/>
      <c r="G14" s="7"/>
      <c r="H14" s="14">
        <v>1</v>
      </c>
      <c r="I14" s="14">
        <v>1</v>
      </c>
      <c r="J14" s="26">
        <v>12</v>
      </c>
      <c r="K14" s="27"/>
      <c r="L14" s="26">
        <v>12</v>
      </c>
      <c r="M14" s="27"/>
      <c r="N14" s="15" t="s">
        <v>533</v>
      </c>
      <c r="O14" s="23"/>
      <c r="Q14" s="32"/>
      <c r="R14" s="32"/>
    </row>
    <row r="15" ht="30" customHeight="1" spans="1:18">
      <c r="A15" s="5"/>
      <c r="B15" s="13"/>
      <c r="C15" s="5" t="s">
        <v>633</v>
      </c>
      <c r="D15" s="7" t="s">
        <v>657</v>
      </c>
      <c r="E15" s="7"/>
      <c r="F15" s="7"/>
      <c r="G15" s="7"/>
      <c r="H15" s="14">
        <v>1</v>
      </c>
      <c r="I15" s="14">
        <v>1</v>
      </c>
      <c r="J15" s="26">
        <v>12</v>
      </c>
      <c r="K15" s="27"/>
      <c r="L15" s="26">
        <v>12</v>
      </c>
      <c r="M15" s="27"/>
      <c r="N15" s="15" t="s">
        <v>533</v>
      </c>
      <c r="O15" s="23"/>
      <c r="Q15" s="32"/>
      <c r="R15" s="32"/>
    </row>
    <row r="16" ht="30" customHeight="1" spans="1:18">
      <c r="A16" s="5"/>
      <c r="B16" s="37"/>
      <c r="C16" s="5" t="s">
        <v>636</v>
      </c>
      <c r="D16" s="10" t="s">
        <v>658</v>
      </c>
      <c r="E16" s="11"/>
      <c r="F16" s="11"/>
      <c r="G16" s="12"/>
      <c r="H16" s="38" t="s">
        <v>659</v>
      </c>
      <c r="I16" s="38" t="s">
        <v>659</v>
      </c>
      <c r="J16" s="26">
        <v>13</v>
      </c>
      <c r="K16" s="27"/>
      <c r="L16" s="26">
        <v>13</v>
      </c>
      <c r="M16" s="27"/>
      <c r="N16" s="15" t="s">
        <v>533</v>
      </c>
      <c r="O16" s="23"/>
      <c r="Q16" s="32"/>
      <c r="R16" s="32"/>
    </row>
    <row r="17" ht="30" customHeight="1" spans="1:18">
      <c r="A17" s="5"/>
      <c r="B17" s="5" t="s">
        <v>639</v>
      </c>
      <c r="C17" s="5" t="s">
        <v>640</v>
      </c>
      <c r="D17" s="7" t="s">
        <v>660</v>
      </c>
      <c r="E17" s="7"/>
      <c r="F17" s="7"/>
      <c r="G17" s="7"/>
      <c r="H17" s="14" t="s">
        <v>646</v>
      </c>
      <c r="I17" s="14" t="s">
        <v>646</v>
      </c>
      <c r="J17" s="26">
        <v>30</v>
      </c>
      <c r="K17" s="27"/>
      <c r="L17" s="26">
        <v>28</v>
      </c>
      <c r="M17" s="27"/>
      <c r="N17" s="15" t="s">
        <v>533</v>
      </c>
      <c r="O17" s="23"/>
      <c r="Q17" s="32"/>
      <c r="R17" s="32"/>
    </row>
    <row r="18" ht="30" customHeight="1" spans="1:15">
      <c r="A18" s="5"/>
      <c r="B18" s="5" t="s">
        <v>643</v>
      </c>
      <c r="C18" s="5" t="s">
        <v>644</v>
      </c>
      <c r="D18" s="7" t="s">
        <v>661</v>
      </c>
      <c r="E18" s="7"/>
      <c r="F18" s="7"/>
      <c r="G18" s="7"/>
      <c r="H18" s="14" t="s">
        <v>646</v>
      </c>
      <c r="I18" s="14" t="s">
        <v>646</v>
      </c>
      <c r="J18" s="28">
        <v>10</v>
      </c>
      <c r="K18" s="29"/>
      <c r="L18" s="28">
        <v>10</v>
      </c>
      <c r="M18" s="29"/>
      <c r="N18" s="15" t="s">
        <v>533</v>
      </c>
      <c r="O18" s="23"/>
    </row>
    <row r="19" ht="25.05" customHeight="1" spans="1:15">
      <c r="A19" s="5"/>
      <c r="B19" s="15" t="s">
        <v>647</v>
      </c>
      <c r="C19" s="16"/>
      <c r="D19" s="15" t="s">
        <v>533</v>
      </c>
      <c r="E19" s="17"/>
      <c r="F19" s="17"/>
      <c r="G19" s="17"/>
      <c r="H19" s="17"/>
      <c r="I19" s="17"/>
      <c r="J19" s="17"/>
      <c r="K19" s="17"/>
      <c r="L19" s="17"/>
      <c r="M19" s="17"/>
      <c r="N19" s="17"/>
      <c r="O19" s="23"/>
    </row>
    <row r="20" ht="25.05" customHeight="1" spans="1:15">
      <c r="A20" s="5"/>
      <c r="B20" s="15" t="s">
        <v>648</v>
      </c>
      <c r="C20" s="17"/>
      <c r="D20" s="17"/>
      <c r="E20" s="17"/>
      <c r="F20" s="17"/>
      <c r="G20" s="17"/>
      <c r="H20" s="17"/>
      <c r="I20" s="16"/>
      <c r="J20" s="15">
        <v>100</v>
      </c>
      <c r="K20" s="16"/>
      <c r="L20" s="26">
        <v>92.6</v>
      </c>
      <c r="M20" s="27"/>
      <c r="N20" s="15" t="s">
        <v>649</v>
      </c>
      <c r="O20" s="23"/>
    </row>
    <row r="21" spans="1:15">
      <c r="A21" s="18" t="s">
        <v>650</v>
      </c>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0"/>
      <c r="B23" s="19"/>
      <c r="C23" s="19"/>
      <c r="D23" s="19"/>
      <c r="E23" s="19"/>
      <c r="F23" s="19"/>
      <c r="G23" s="19"/>
      <c r="H23" s="19"/>
      <c r="I23" s="19"/>
      <c r="J23" s="19"/>
      <c r="K23" s="19"/>
      <c r="L23" s="19"/>
      <c r="M23" s="19"/>
      <c r="N23" s="19"/>
      <c r="O23" s="30"/>
    </row>
    <row r="24" spans="1:15">
      <c r="A24" s="21"/>
      <c r="B24" s="22"/>
      <c r="C24" s="22"/>
      <c r="D24" s="22"/>
      <c r="E24" s="22"/>
      <c r="F24" s="22"/>
      <c r="G24" s="22"/>
      <c r="H24" s="22"/>
      <c r="I24" s="22"/>
      <c r="J24" s="22"/>
      <c r="K24" s="22"/>
      <c r="L24" s="22"/>
      <c r="M24" s="22"/>
      <c r="N24" s="22"/>
      <c r="O24" s="31"/>
    </row>
  </sheetData>
  <mergeCells count="8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6"/>
    <mergeCell ref="Q12:R13"/>
    <mergeCell ref="Q15:R17"/>
    <mergeCell ref="A21:O24"/>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R11" sqref="R11"/>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662</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31.6</v>
      </c>
      <c r="F6" s="8"/>
      <c r="G6" s="8">
        <v>31.6</v>
      </c>
      <c r="H6" s="8"/>
      <c r="I6" s="8">
        <v>31.6</v>
      </c>
      <c r="J6" s="8"/>
      <c r="K6" s="15">
        <v>10</v>
      </c>
      <c r="L6" s="23"/>
      <c r="M6" s="24">
        <f>I6/G6</f>
        <v>1</v>
      </c>
      <c r="N6" s="25"/>
      <c r="O6" s="8">
        <v>10</v>
      </c>
    </row>
    <row r="7" ht="19.95" customHeight="1" spans="1:15">
      <c r="A7" s="5"/>
      <c r="B7" s="5"/>
      <c r="C7" s="5" t="s">
        <v>613</v>
      </c>
      <c r="D7" s="5"/>
      <c r="E7" s="8">
        <v>31.6</v>
      </c>
      <c r="F7" s="8"/>
      <c r="G7" s="8">
        <v>31.6</v>
      </c>
      <c r="H7" s="8"/>
      <c r="I7" s="8">
        <v>31.6</v>
      </c>
      <c r="J7" s="8"/>
      <c r="K7" s="15" t="s">
        <v>453</v>
      </c>
      <c r="L7" s="23"/>
      <c r="M7" s="24">
        <f>I7/G7</f>
        <v>1</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663</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34" t="s">
        <v>628</v>
      </c>
      <c r="C13" s="5" t="s">
        <v>629</v>
      </c>
      <c r="D13" s="7" t="s">
        <v>665</v>
      </c>
      <c r="E13" s="7"/>
      <c r="F13" s="7"/>
      <c r="G13" s="7"/>
      <c r="H13" s="5" t="s">
        <v>666</v>
      </c>
      <c r="I13" s="5" t="s">
        <v>666</v>
      </c>
      <c r="J13" s="26">
        <v>15</v>
      </c>
      <c r="K13" s="27"/>
      <c r="L13" s="26">
        <v>15</v>
      </c>
      <c r="M13" s="27"/>
      <c r="N13" s="15" t="s">
        <v>533</v>
      </c>
      <c r="O13" s="23"/>
      <c r="Q13" s="32"/>
      <c r="R13" s="32"/>
    </row>
    <row r="14" ht="30" customHeight="1" spans="1:18">
      <c r="A14" s="5"/>
      <c r="B14" s="13"/>
      <c r="C14" s="5" t="s">
        <v>655</v>
      </c>
      <c r="D14" s="7" t="s">
        <v>667</v>
      </c>
      <c r="E14" s="7"/>
      <c r="F14" s="7"/>
      <c r="G14" s="7"/>
      <c r="H14" s="14">
        <v>1</v>
      </c>
      <c r="I14" s="14">
        <v>1</v>
      </c>
      <c r="J14" s="26">
        <v>15</v>
      </c>
      <c r="K14" s="27"/>
      <c r="L14" s="26">
        <v>15</v>
      </c>
      <c r="M14" s="27"/>
      <c r="N14" s="15" t="s">
        <v>533</v>
      </c>
      <c r="O14" s="23"/>
      <c r="Q14" s="32"/>
      <c r="R14" s="32"/>
    </row>
    <row r="15" ht="30" customHeight="1" spans="1:18">
      <c r="A15" s="5"/>
      <c r="B15" s="13"/>
      <c r="C15" s="5" t="s">
        <v>633</v>
      </c>
      <c r="D15" s="7" t="s">
        <v>668</v>
      </c>
      <c r="E15" s="7"/>
      <c r="F15" s="7"/>
      <c r="G15" s="7"/>
      <c r="H15" s="14">
        <v>1</v>
      </c>
      <c r="I15" s="14">
        <v>1</v>
      </c>
      <c r="J15" s="26">
        <v>20</v>
      </c>
      <c r="K15" s="27"/>
      <c r="L15" s="26">
        <v>20</v>
      </c>
      <c r="M15" s="27"/>
      <c r="N15" s="15" t="s">
        <v>533</v>
      </c>
      <c r="O15" s="23"/>
      <c r="Q15" s="32"/>
      <c r="R15" s="32"/>
    </row>
    <row r="16" ht="30" customHeight="1" spans="1:18">
      <c r="A16" s="5"/>
      <c r="B16" s="5" t="s">
        <v>639</v>
      </c>
      <c r="C16" s="5" t="s">
        <v>640</v>
      </c>
      <c r="D16" s="7" t="s">
        <v>669</v>
      </c>
      <c r="E16" s="7"/>
      <c r="F16" s="7"/>
      <c r="G16" s="7"/>
      <c r="H16" s="14" t="s">
        <v>670</v>
      </c>
      <c r="I16" s="14" t="s">
        <v>670</v>
      </c>
      <c r="J16" s="26">
        <v>30</v>
      </c>
      <c r="K16" s="27"/>
      <c r="L16" s="26">
        <v>30</v>
      </c>
      <c r="M16" s="27"/>
      <c r="N16" s="15" t="s">
        <v>533</v>
      </c>
      <c r="O16" s="23"/>
      <c r="Q16" s="32"/>
      <c r="R16" s="32"/>
    </row>
    <row r="17" ht="30" customHeight="1" spans="1:15">
      <c r="A17" s="5"/>
      <c r="B17" s="5" t="s">
        <v>643</v>
      </c>
      <c r="C17" s="5" t="s">
        <v>644</v>
      </c>
      <c r="D17" s="7" t="s">
        <v>671</v>
      </c>
      <c r="E17" s="7"/>
      <c r="F17" s="7"/>
      <c r="G17" s="7"/>
      <c r="H17" s="14" t="s">
        <v>672</v>
      </c>
      <c r="I17" s="14" t="s">
        <v>672</v>
      </c>
      <c r="J17" s="28">
        <v>10</v>
      </c>
      <c r="K17" s="29"/>
      <c r="L17" s="28">
        <v>10</v>
      </c>
      <c r="M17" s="29"/>
      <c r="N17" s="15" t="s">
        <v>533</v>
      </c>
      <c r="O17" s="23"/>
    </row>
    <row r="18" ht="25.05" customHeight="1" spans="1:15">
      <c r="A18" s="5"/>
      <c r="B18" s="15" t="s">
        <v>647</v>
      </c>
      <c r="C18" s="16"/>
      <c r="D18" s="15" t="s">
        <v>533</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100</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7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Q12:R13"/>
    <mergeCell ref="Q15:R16"/>
    <mergeCell ref="A20:O2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I15" sqref="I15"/>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673</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246.75</v>
      </c>
      <c r="F6" s="8"/>
      <c r="G6" s="8">
        <v>246.75</v>
      </c>
      <c r="H6" s="8"/>
      <c r="I6" s="8">
        <v>246.75</v>
      </c>
      <c r="J6" s="8"/>
      <c r="K6" s="15">
        <v>10</v>
      </c>
      <c r="L6" s="23"/>
      <c r="M6" s="24">
        <f t="shared" ref="M6:M9" si="0">I6/G6</f>
        <v>1</v>
      </c>
      <c r="N6" s="25"/>
      <c r="O6" s="8">
        <v>10</v>
      </c>
    </row>
    <row r="7" ht="19.95" customHeight="1" spans="1:15">
      <c r="A7" s="5"/>
      <c r="B7" s="5"/>
      <c r="C7" s="5" t="s">
        <v>613</v>
      </c>
      <c r="D7" s="5"/>
      <c r="E7" s="8">
        <v>0</v>
      </c>
      <c r="F7" s="8"/>
      <c r="G7" s="8">
        <v>0</v>
      </c>
      <c r="H7" s="8"/>
      <c r="I7" s="8">
        <v>0</v>
      </c>
      <c r="J7" s="8"/>
      <c r="K7" s="15" t="s">
        <v>453</v>
      </c>
      <c r="L7" s="23"/>
      <c r="M7" s="24">
        <v>0</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246.75</v>
      </c>
      <c r="F9" s="8"/>
      <c r="G9" s="8">
        <v>246.75</v>
      </c>
      <c r="H9" s="8"/>
      <c r="I9" s="8">
        <v>246.75</v>
      </c>
      <c r="J9" s="8"/>
      <c r="K9" s="15" t="s">
        <v>453</v>
      </c>
      <c r="L9" s="23"/>
      <c r="M9" s="24">
        <f t="shared" si="0"/>
        <v>1</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674</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34" t="s">
        <v>628</v>
      </c>
      <c r="C13" s="5" t="s">
        <v>629</v>
      </c>
      <c r="D13" s="7" t="s">
        <v>675</v>
      </c>
      <c r="E13" s="7"/>
      <c r="F13" s="7"/>
      <c r="G13" s="7"/>
      <c r="H13" s="5" t="s">
        <v>654</v>
      </c>
      <c r="I13" s="5" t="s">
        <v>654</v>
      </c>
      <c r="J13" s="26">
        <v>15</v>
      </c>
      <c r="K13" s="27"/>
      <c r="L13" s="26">
        <v>14</v>
      </c>
      <c r="M13" s="27"/>
      <c r="N13" s="15" t="s">
        <v>533</v>
      </c>
      <c r="O13" s="23"/>
      <c r="Q13" s="32"/>
      <c r="R13" s="32"/>
    </row>
    <row r="14" ht="30" customHeight="1" spans="1:18">
      <c r="A14" s="5"/>
      <c r="B14" s="13"/>
      <c r="C14" s="5" t="s">
        <v>655</v>
      </c>
      <c r="D14" s="7" t="s">
        <v>676</v>
      </c>
      <c r="E14" s="7"/>
      <c r="F14" s="7"/>
      <c r="G14" s="7"/>
      <c r="H14" s="14">
        <v>1</v>
      </c>
      <c r="I14" s="14">
        <v>1</v>
      </c>
      <c r="J14" s="26">
        <v>15</v>
      </c>
      <c r="K14" s="27"/>
      <c r="L14" s="26">
        <v>15</v>
      </c>
      <c r="M14" s="27"/>
      <c r="N14" s="15" t="s">
        <v>533</v>
      </c>
      <c r="O14" s="23"/>
      <c r="Q14" s="32"/>
      <c r="R14" s="32"/>
    </row>
    <row r="15" ht="30" customHeight="1" spans="1:18">
      <c r="A15" s="5"/>
      <c r="B15" s="13"/>
      <c r="C15" s="5" t="s">
        <v>633</v>
      </c>
      <c r="D15" s="7" t="s">
        <v>677</v>
      </c>
      <c r="E15" s="7"/>
      <c r="F15" s="7"/>
      <c r="G15" s="7"/>
      <c r="H15" s="14">
        <v>1</v>
      </c>
      <c r="I15" s="14">
        <v>1</v>
      </c>
      <c r="J15" s="26">
        <v>20</v>
      </c>
      <c r="K15" s="27"/>
      <c r="L15" s="26">
        <v>18</v>
      </c>
      <c r="M15" s="27"/>
      <c r="N15" s="15" t="s">
        <v>533</v>
      </c>
      <c r="O15" s="23"/>
      <c r="Q15" s="32"/>
      <c r="R15" s="32"/>
    </row>
    <row r="16" ht="30" customHeight="1" spans="1:18">
      <c r="A16" s="5"/>
      <c r="B16" s="5" t="s">
        <v>639</v>
      </c>
      <c r="C16" s="5" t="s">
        <v>640</v>
      </c>
      <c r="D16" s="7" t="s">
        <v>678</v>
      </c>
      <c r="E16" s="7"/>
      <c r="F16" s="7"/>
      <c r="G16" s="7"/>
      <c r="H16" s="14" t="s">
        <v>679</v>
      </c>
      <c r="I16" s="14" t="s">
        <v>679</v>
      </c>
      <c r="J16" s="26">
        <v>30</v>
      </c>
      <c r="K16" s="27"/>
      <c r="L16" s="26">
        <v>30</v>
      </c>
      <c r="M16" s="27"/>
      <c r="N16" s="15" t="s">
        <v>533</v>
      </c>
      <c r="O16" s="23"/>
      <c r="Q16" s="32"/>
      <c r="R16" s="32"/>
    </row>
    <row r="17" ht="39" customHeight="1" spans="1:15">
      <c r="A17" s="5"/>
      <c r="B17" s="5" t="s">
        <v>643</v>
      </c>
      <c r="C17" s="5" t="s">
        <v>644</v>
      </c>
      <c r="D17" s="7" t="s">
        <v>680</v>
      </c>
      <c r="E17" s="7"/>
      <c r="F17" s="7"/>
      <c r="G17" s="7"/>
      <c r="H17" s="14" t="s">
        <v>672</v>
      </c>
      <c r="I17" s="14" t="s">
        <v>672</v>
      </c>
      <c r="J17" s="28">
        <v>10</v>
      </c>
      <c r="K17" s="29"/>
      <c r="L17" s="28">
        <v>10</v>
      </c>
      <c r="M17" s="29"/>
      <c r="N17" s="15" t="s">
        <v>533</v>
      </c>
      <c r="O17" s="23"/>
    </row>
    <row r="18" ht="25.05" customHeight="1" spans="1:15">
      <c r="A18" s="5"/>
      <c r="B18" s="15" t="s">
        <v>647</v>
      </c>
      <c r="C18" s="16"/>
      <c r="D18" s="15" t="s">
        <v>681</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97</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7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Q12:R13"/>
    <mergeCell ref="Q15:R16"/>
    <mergeCell ref="A20:O2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
  <sheetViews>
    <sheetView topLeftCell="A3" workbookViewId="0">
      <selection activeCell="R15" sqref="R15"/>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682</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95.2</v>
      </c>
      <c r="F6" s="8"/>
      <c r="G6" s="8">
        <v>95.2</v>
      </c>
      <c r="H6" s="8"/>
      <c r="I6" s="8">
        <v>90.8</v>
      </c>
      <c r="J6" s="8"/>
      <c r="K6" s="15">
        <v>10</v>
      </c>
      <c r="L6" s="23"/>
      <c r="M6" s="24">
        <f>I6/G6</f>
        <v>0.953781512605042</v>
      </c>
      <c r="N6" s="25"/>
      <c r="O6" s="8">
        <v>9.54</v>
      </c>
    </row>
    <row r="7" ht="19.95" customHeight="1" spans="1:15">
      <c r="A7" s="5"/>
      <c r="B7" s="5"/>
      <c r="C7" s="5" t="s">
        <v>613</v>
      </c>
      <c r="D7" s="5"/>
      <c r="E7" s="8">
        <v>95.2</v>
      </c>
      <c r="F7" s="8"/>
      <c r="G7" s="8">
        <v>95.2</v>
      </c>
      <c r="H7" s="8"/>
      <c r="I7" s="8">
        <v>90.8</v>
      </c>
      <c r="J7" s="8"/>
      <c r="K7" s="15" t="s">
        <v>453</v>
      </c>
      <c r="L7" s="23"/>
      <c r="M7" s="24">
        <f>I7/G7</f>
        <v>0.953781512605042</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683</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34" t="s">
        <v>628</v>
      </c>
      <c r="C13" s="5" t="s">
        <v>629</v>
      </c>
      <c r="D13" s="7" t="s">
        <v>684</v>
      </c>
      <c r="E13" s="7"/>
      <c r="F13" s="7"/>
      <c r="G13" s="7"/>
      <c r="H13" s="5" t="s">
        <v>685</v>
      </c>
      <c r="I13" s="5" t="s">
        <v>685</v>
      </c>
      <c r="J13" s="26">
        <v>12</v>
      </c>
      <c r="K13" s="27"/>
      <c r="L13" s="26">
        <v>12</v>
      </c>
      <c r="M13" s="27"/>
      <c r="N13" s="15" t="s">
        <v>533</v>
      </c>
      <c r="O13" s="23"/>
      <c r="Q13" s="32"/>
      <c r="R13" s="32"/>
    </row>
    <row r="14" ht="30" customHeight="1" spans="1:18">
      <c r="A14" s="5"/>
      <c r="B14" s="13"/>
      <c r="C14" s="5" t="s">
        <v>629</v>
      </c>
      <c r="D14" s="7" t="s">
        <v>686</v>
      </c>
      <c r="E14" s="7"/>
      <c r="F14" s="7"/>
      <c r="G14" s="7"/>
      <c r="H14" s="5" t="s">
        <v>631</v>
      </c>
      <c r="I14" s="5" t="s">
        <v>631</v>
      </c>
      <c r="J14" s="26">
        <v>12</v>
      </c>
      <c r="K14" s="27"/>
      <c r="L14" s="26">
        <v>12</v>
      </c>
      <c r="M14" s="27"/>
      <c r="N14" s="15" t="s">
        <v>533</v>
      </c>
      <c r="O14" s="23"/>
      <c r="Q14" s="32"/>
      <c r="R14" s="32"/>
    </row>
    <row r="15" ht="30" customHeight="1" spans="1:18">
      <c r="A15" s="5"/>
      <c r="B15" s="13"/>
      <c r="C15" s="5" t="s">
        <v>633</v>
      </c>
      <c r="D15" s="7" t="s">
        <v>687</v>
      </c>
      <c r="E15" s="7"/>
      <c r="F15" s="7"/>
      <c r="G15" s="7"/>
      <c r="H15" s="14">
        <v>1</v>
      </c>
      <c r="I15" s="14">
        <v>1</v>
      </c>
      <c r="J15" s="26">
        <v>13</v>
      </c>
      <c r="K15" s="27"/>
      <c r="L15" s="26">
        <v>13</v>
      </c>
      <c r="M15" s="27"/>
      <c r="N15" s="15" t="s">
        <v>533</v>
      </c>
      <c r="O15" s="23"/>
      <c r="Q15" s="32"/>
      <c r="R15" s="32"/>
    </row>
    <row r="16" ht="30" customHeight="1" spans="1:18">
      <c r="A16" s="5"/>
      <c r="B16" s="13"/>
      <c r="C16" s="5" t="s">
        <v>636</v>
      </c>
      <c r="D16" s="7" t="s">
        <v>688</v>
      </c>
      <c r="E16" s="7"/>
      <c r="F16" s="7"/>
      <c r="G16" s="7"/>
      <c r="H16" s="14" t="s">
        <v>689</v>
      </c>
      <c r="I16" s="14" t="s">
        <v>689</v>
      </c>
      <c r="J16" s="26">
        <v>13</v>
      </c>
      <c r="K16" s="27"/>
      <c r="L16" s="26">
        <v>13</v>
      </c>
      <c r="M16" s="27"/>
      <c r="N16" s="15" t="s">
        <v>533</v>
      </c>
      <c r="O16" s="23"/>
      <c r="Q16" s="32"/>
      <c r="R16" s="32"/>
    </row>
    <row r="17" ht="30" customHeight="1" spans="1:18">
      <c r="A17" s="5"/>
      <c r="B17" s="5" t="s">
        <v>639</v>
      </c>
      <c r="C17" s="5" t="s">
        <v>640</v>
      </c>
      <c r="D17" s="7" t="s">
        <v>690</v>
      </c>
      <c r="E17" s="7"/>
      <c r="F17" s="7"/>
      <c r="G17" s="7"/>
      <c r="H17" s="14" t="s">
        <v>670</v>
      </c>
      <c r="I17" s="14" t="s">
        <v>670</v>
      </c>
      <c r="J17" s="26">
        <v>30</v>
      </c>
      <c r="K17" s="27"/>
      <c r="L17" s="26">
        <v>30</v>
      </c>
      <c r="M17" s="27"/>
      <c r="N17" s="15" t="s">
        <v>533</v>
      </c>
      <c r="O17" s="23"/>
      <c r="Q17" s="32"/>
      <c r="R17" s="32"/>
    </row>
    <row r="18" ht="39" customHeight="1" spans="1:15">
      <c r="A18" s="5"/>
      <c r="B18" s="5" t="s">
        <v>643</v>
      </c>
      <c r="C18" s="5" t="s">
        <v>644</v>
      </c>
      <c r="D18" s="7" t="s">
        <v>671</v>
      </c>
      <c r="E18" s="7"/>
      <c r="F18" s="7"/>
      <c r="G18" s="7"/>
      <c r="H18" s="14" t="s">
        <v>672</v>
      </c>
      <c r="I18" s="14" t="s">
        <v>672</v>
      </c>
      <c r="J18" s="28">
        <v>10</v>
      </c>
      <c r="K18" s="29"/>
      <c r="L18" s="28">
        <v>10</v>
      </c>
      <c r="M18" s="29"/>
      <c r="N18" s="15" t="s">
        <v>533</v>
      </c>
      <c r="O18" s="23"/>
    </row>
    <row r="19" ht="25.05" customHeight="1" spans="1:15">
      <c r="A19" s="5"/>
      <c r="B19" s="15" t="s">
        <v>647</v>
      </c>
      <c r="C19" s="16"/>
      <c r="D19" s="15" t="s">
        <v>533</v>
      </c>
      <c r="E19" s="17"/>
      <c r="F19" s="17"/>
      <c r="G19" s="17"/>
      <c r="H19" s="17"/>
      <c r="I19" s="17"/>
      <c r="J19" s="17"/>
      <c r="K19" s="17"/>
      <c r="L19" s="17"/>
      <c r="M19" s="17"/>
      <c r="N19" s="17"/>
      <c r="O19" s="23"/>
    </row>
    <row r="20" ht="25.05" customHeight="1" spans="1:15">
      <c r="A20" s="5"/>
      <c r="B20" s="15" t="s">
        <v>648</v>
      </c>
      <c r="C20" s="17"/>
      <c r="D20" s="17"/>
      <c r="E20" s="17"/>
      <c r="F20" s="17"/>
      <c r="G20" s="17"/>
      <c r="H20" s="17"/>
      <c r="I20" s="16"/>
      <c r="J20" s="15">
        <v>100</v>
      </c>
      <c r="K20" s="16"/>
      <c r="L20" s="26">
        <v>99.54</v>
      </c>
      <c r="M20" s="27"/>
      <c r="N20" s="15" t="s">
        <v>649</v>
      </c>
      <c r="O20" s="23"/>
    </row>
    <row r="21" spans="1:15">
      <c r="A21" s="18" t="s">
        <v>650</v>
      </c>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0"/>
      <c r="B23" s="19"/>
      <c r="C23" s="19"/>
      <c r="D23" s="19"/>
      <c r="E23" s="19"/>
      <c r="F23" s="19"/>
      <c r="G23" s="19"/>
      <c r="H23" s="19"/>
      <c r="I23" s="19"/>
      <c r="J23" s="19"/>
      <c r="K23" s="19"/>
      <c r="L23" s="19"/>
      <c r="M23" s="19"/>
      <c r="N23" s="19"/>
      <c r="O23" s="30"/>
    </row>
    <row r="24" spans="1:15">
      <c r="A24" s="21"/>
      <c r="B24" s="22"/>
      <c r="C24" s="22"/>
      <c r="D24" s="22"/>
      <c r="E24" s="22"/>
      <c r="F24" s="22"/>
      <c r="G24" s="22"/>
      <c r="H24" s="22"/>
      <c r="I24" s="22"/>
      <c r="J24" s="22"/>
      <c r="K24" s="22"/>
      <c r="L24" s="22"/>
      <c r="M24" s="22"/>
      <c r="N24" s="22"/>
      <c r="O24" s="31"/>
    </row>
  </sheetData>
  <mergeCells count="8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6"/>
    <mergeCell ref="Q12:R13"/>
    <mergeCell ref="Q16:R17"/>
    <mergeCell ref="A21:O24"/>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6" topLeftCell="E7" activePane="bottomRight" state="frozen"/>
      <selection/>
      <selection pane="topRight"/>
      <selection pane="bottomLeft"/>
      <selection pane="bottomRight" activeCell="H16" sqref="H16"/>
    </sheetView>
  </sheetViews>
  <sheetFormatPr defaultColWidth="9" defaultRowHeight="13.5"/>
  <cols>
    <col min="1" max="3" width="3.21666666666667" style="114" customWidth="1"/>
    <col min="4" max="4" width="32.775" style="114" customWidth="1"/>
    <col min="5" max="8" width="18.775" style="114" customWidth="1"/>
    <col min="9" max="9" width="17.8833333333333" style="114" customWidth="1"/>
    <col min="10" max="12" width="18.775" style="114" customWidth="1"/>
    <col min="13" max="16384" width="9" style="114"/>
  </cols>
  <sheetData>
    <row r="1" ht="27" spans="7:7">
      <c r="G1" s="129" t="s">
        <v>114</v>
      </c>
    </row>
    <row r="2" ht="14.25" spans="12:12">
      <c r="L2" s="116" t="s">
        <v>115</v>
      </c>
    </row>
    <row r="3" ht="14.25" spans="1:12">
      <c r="A3" s="116" t="s">
        <v>2</v>
      </c>
      <c r="L3" s="116" t="s">
        <v>3</v>
      </c>
    </row>
    <row r="4" ht="19.5" customHeight="1" spans="1:12">
      <c r="A4" s="117" t="s">
        <v>6</v>
      </c>
      <c r="B4" s="117"/>
      <c r="C4" s="117"/>
      <c r="D4" s="117"/>
      <c r="E4" s="124" t="s">
        <v>97</v>
      </c>
      <c r="F4" s="124" t="s">
        <v>116</v>
      </c>
      <c r="G4" s="124" t="s">
        <v>117</v>
      </c>
      <c r="H4" s="124" t="s">
        <v>118</v>
      </c>
      <c r="I4" s="124"/>
      <c r="J4" s="124" t="s">
        <v>119</v>
      </c>
      <c r="K4" s="124" t="s">
        <v>120</v>
      </c>
      <c r="L4" s="124" t="s">
        <v>121</v>
      </c>
    </row>
    <row r="5" ht="19.5" customHeight="1" spans="1:12">
      <c r="A5" s="124" t="s">
        <v>122</v>
      </c>
      <c r="B5" s="124"/>
      <c r="C5" s="124"/>
      <c r="D5" s="117" t="s">
        <v>123</v>
      </c>
      <c r="E5" s="124"/>
      <c r="F5" s="124"/>
      <c r="G5" s="124"/>
      <c r="H5" s="124" t="s">
        <v>124</v>
      </c>
      <c r="I5" s="124" t="s">
        <v>125</v>
      </c>
      <c r="J5" s="124"/>
      <c r="K5" s="124"/>
      <c r="L5" s="124"/>
    </row>
    <row r="6" ht="19.5" customHeight="1" spans="1:12">
      <c r="A6" s="124"/>
      <c r="B6" s="124"/>
      <c r="C6" s="124"/>
      <c r="D6" s="117"/>
      <c r="E6" s="124"/>
      <c r="F6" s="124"/>
      <c r="G6" s="124"/>
      <c r="H6" s="124"/>
      <c r="I6" s="124"/>
      <c r="J6" s="124"/>
      <c r="K6" s="124"/>
      <c r="L6" s="124"/>
    </row>
    <row r="7" ht="19.5" customHeight="1" spans="1:12">
      <c r="A7" s="124"/>
      <c r="B7" s="124"/>
      <c r="C7" s="124"/>
      <c r="D7" s="117"/>
      <c r="E7" s="124"/>
      <c r="F7" s="124"/>
      <c r="G7" s="124"/>
      <c r="H7" s="124"/>
      <c r="I7" s="124"/>
      <c r="J7" s="124"/>
      <c r="K7" s="124"/>
      <c r="L7" s="124"/>
    </row>
    <row r="8" ht="19.5" customHeight="1" spans="1:12">
      <c r="A8" s="117" t="s">
        <v>126</v>
      </c>
      <c r="B8" s="117" t="s">
        <v>127</v>
      </c>
      <c r="C8" s="117" t="s">
        <v>128</v>
      </c>
      <c r="D8" s="117" t="s">
        <v>10</v>
      </c>
      <c r="E8" s="124" t="s">
        <v>11</v>
      </c>
      <c r="F8" s="124" t="s">
        <v>12</v>
      </c>
      <c r="G8" s="124" t="s">
        <v>20</v>
      </c>
      <c r="H8" s="124" t="s">
        <v>24</v>
      </c>
      <c r="I8" s="124" t="s">
        <v>28</v>
      </c>
      <c r="J8" s="124" t="s">
        <v>32</v>
      </c>
      <c r="K8" s="124" t="s">
        <v>36</v>
      </c>
      <c r="L8" s="124" t="s">
        <v>40</v>
      </c>
    </row>
    <row r="9" ht="19.5" customHeight="1" spans="1:12">
      <c r="A9" s="117"/>
      <c r="B9" s="117"/>
      <c r="C9" s="117"/>
      <c r="D9" s="117" t="s">
        <v>129</v>
      </c>
      <c r="E9" s="121">
        <v>4954.92</v>
      </c>
      <c r="F9" s="121">
        <v>4706.66</v>
      </c>
      <c r="G9" s="121">
        <v>0</v>
      </c>
      <c r="H9" s="121">
        <v>0</v>
      </c>
      <c r="I9" s="138"/>
      <c r="J9" s="138">
        <v>0</v>
      </c>
      <c r="K9" s="138">
        <v>0</v>
      </c>
      <c r="L9" s="121">
        <v>248.26</v>
      </c>
    </row>
    <row r="10" ht="19.5" customHeight="1" spans="1:12">
      <c r="A10" s="130" t="s">
        <v>130</v>
      </c>
      <c r="B10" s="130"/>
      <c r="C10" s="130"/>
      <c r="D10" s="130" t="s">
        <v>131</v>
      </c>
      <c r="E10" s="121">
        <v>4021.91</v>
      </c>
      <c r="F10" s="121">
        <v>3773.65</v>
      </c>
      <c r="G10" s="121">
        <v>0</v>
      </c>
      <c r="H10" s="121">
        <v>0</v>
      </c>
      <c r="I10" s="138"/>
      <c r="J10" s="138">
        <v>0</v>
      </c>
      <c r="K10" s="138">
        <v>0</v>
      </c>
      <c r="L10" s="121">
        <v>248.26</v>
      </c>
    </row>
    <row r="11" ht="19.5" customHeight="1" spans="1:12">
      <c r="A11" s="130" t="s">
        <v>132</v>
      </c>
      <c r="B11" s="130"/>
      <c r="C11" s="130"/>
      <c r="D11" s="130" t="s">
        <v>133</v>
      </c>
      <c r="E11" s="121">
        <v>1.28</v>
      </c>
      <c r="F11" s="121">
        <v>0.8</v>
      </c>
      <c r="G11" s="121">
        <v>0</v>
      </c>
      <c r="H11" s="121">
        <v>0</v>
      </c>
      <c r="I11" s="138"/>
      <c r="J11" s="138">
        <v>0</v>
      </c>
      <c r="K11" s="138">
        <v>0</v>
      </c>
      <c r="L11" s="121">
        <v>0.48</v>
      </c>
    </row>
    <row r="12" ht="19.5" customHeight="1" spans="1:12">
      <c r="A12" s="130" t="s">
        <v>134</v>
      </c>
      <c r="B12" s="130"/>
      <c r="C12" s="130"/>
      <c r="D12" s="130" t="s">
        <v>135</v>
      </c>
      <c r="E12" s="121">
        <v>1.28</v>
      </c>
      <c r="F12" s="121">
        <v>0.8</v>
      </c>
      <c r="G12" s="121">
        <v>0</v>
      </c>
      <c r="H12" s="121">
        <v>0</v>
      </c>
      <c r="I12" s="138"/>
      <c r="J12" s="138">
        <v>0</v>
      </c>
      <c r="K12" s="138">
        <v>0</v>
      </c>
      <c r="L12" s="121">
        <v>0.48</v>
      </c>
    </row>
    <row r="13" ht="19.5" customHeight="1" spans="1:12">
      <c r="A13" s="130" t="s">
        <v>136</v>
      </c>
      <c r="B13" s="130"/>
      <c r="C13" s="130"/>
      <c r="D13" s="130" t="s">
        <v>137</v>
      </c>
      <c r="E13" s="121">
        <v>4020.63</v>
      </c>
      <c r="F13" s="121">
        <v>3772.85</v>
      </c>
      <c r="G13" s="121">
        <v>0</v>
      </c>
      <c r="H13" s="121">
        <v>0</v>
      </c>
      <c r="I13" s="138"/>
      <c r="J13" s="138">
        <v>0</v>
      </c>
      <c r="K13" s="138">
        <v>0</v>
      </c>
      <c r="L13" s="121">
        <v>247.78</v>
      </c>
    </row>
    <row r="14" ht="19.5" customHeight="1" spans="1:12">
      <c r="A14" s="130" t="s">
        <v>138</v>
      </c>
      <c r="B14" s="130"/>
      <c r="C14" s="130"/>
      <c r="D14" s="130" t="s">
        <v>139</v>
      </c>
      <c r="E14" s="121">
        <v>619.74</v>
      </c>
      <c r="F14" s="121">
        <v>619.74</v>
      </c>
      <c r="G14" s="121">
        <v>0</v>
      </c>
      <c r="H14" s="121">
        <v>0</v>
      </c>
      <c r="I14" s="138"/>
      <c r="J14" s="138">
        <v>0</v>
      </c>
      <c r="K14" s="138">
        <v>0</v>
      </c>
      <c r="L14" s="121">
        <v>0</v>
      </c>
    </row>
    <row r="15" ht="19.5" customHeight="1" spans="1:12">
      <c r="A15" s="130" t="s">
        <v>140</v>
      </c>
      <c r="B15" s="130"/>
      <c r="C15" s="130"/>
      <c r="D15" s="130" t="s">
        <v>141</v>
      </c>
      <c r="E15" s="121">
        <v>3400.59</v>
      </c>
      <c r="F15" s="121">
        <v>3152.81</v>
      </c>
      <c r="G15" s="121">
        <v>0</v>
      </c>
      <c r="H15" s="121">
        <v>0</v>
      </c>
      <c r="I15" s="138"/>
      <c r="J15" s="138">
        <v>0</v>
      </c>
      <c r="K15" s="138">
        <v>0</v>
      </c>
      <c r="L15" s="121">
        <v>247.78</v>
      </c>
    </row>
    <row r="16" ht="19.5" customHeight="1" spans="1:12">
      <c r="A16" s="130" t="s">
        <v>142</v>
      </c>
      <c r="B16" s="130"/>
      <c r="C16" s="130"/>
      <c r="D16" s="130" t="s">
        <v>143</v>
      </c>
      <c r="E16" s="121">
        <v>0.3</v>
      </c>
      <c r="F16" s="121">
        <v>0.3</v>
      </c>
      <c r="G16" s="121">
        <v>0</v>
      </c>
      <c r="H16" s="121">
        <v>0</v>
      </c>
      <c r="I16" s="138"/>
      <c r="J16" s="138">
        <v>0</v>
      </c>
      <c r="K16" s="138">
        <v>0</v>
      </c>
      <c r="L16" s="121">
        <v>0</v>
      </c>
    </row>
    <row r="17" ht="19.5" customHeight="1" spans="1:12">
      <c r="A17" s="130" t="s">
        <v>144</v>
      </c>
      <c r="B17" s="130"/>
      <c r="C17" s="130"/>
      <c r="D17" s="130" t="s">
        <v>145</v>
      </c>
      <c r="E17" s="121">
        <v>448.86</v>
      </c>
      <c r="F17" s="121">
        <v>448.86</v>
      </c>
      <c r="G17" s="121">
        <v>0</v>
      </c>
      <c r="H17" s="121">
        <v>0</v>
      </c>
      <c r="I17" s="138"/>
      <c r="J17" s="138">
        <v>0</v>
      </c>
      <c r="K17" s="138">
        <v>0</v>
      </c>
      <c r="L17" s="121">
        <v>0</v>
      </c>
    </row>
    <row r="18" ht="19.5" customHeight="1" spans="1:12">
      <c r="A18" s="130" t="s">
        <v>146</v>
      </c>
      <c r="B18" s="130"/>
      <c r="C18" s="130"/>
      <c r="D18" s="130" t="s">
        <v>147</v>
      </c>
      <c r="E18" s="121">
        <v>444.43</v>
      </c>
      <c r="F18" s="121">
        <v>444.43</v>
      </c>
      <c r="G18" s="121">
        <v>0</v>
      </c>
      <c r="H18" s="121">
        <v>0</v>
      </c>
      <c r="I18" s="138"/>
      <c r="J18" s="138">
        <v>0</v>
      </c>
      <c r="K18" s="138">
        <v>0</v>
      </c>
      <c r="L18" s="121">
        <v>0</v>
      </c>
    </row>
    <row r="19" ht="19.5" customHeight="1" spans="1:12">
      <c r="A19" s="130" t="s">
        <v>148</v>
      </c>
      <c r="B19" s="130"/>
      <c r="C19" s="130"/>
      <c r="D19" s="130" t="s">
        <v>149</v>
      </c>
      <c r="E19" s="121">
        <v>116.75</v>
      </c>
      <c r="F19" s="121">
        <v>116.75</v>
      </c>
      <c r="G19" s="121">
        <v>0</v>
      </c>
      <c r="H19" s="121">
        <v>0</v>
      </c>
      <c r="I19" s="138"/>
      <c r="J19" s="138">
        <v>0</v>
      </c>
      <c r="K19" s="138">
        <v>0</v>
      </c>
      <c r="L19" s="121">
        <v>0</v>
      </c>
    </row>
    <row r="20" ht="19.5" customHeight="1" spans="1:12">
      <c r="A20" s="130" t="s">
        <v>150</v>
      </c>
      <c r="B20" s="130"/>
      <c r="C20" s="130"/>
      <c r="D20" s="130" t="s">
        <v>151</v>
      </c>
      <c r="E20" s="121">
        <v>268.73</v>
      </c>
      <c r="F20" s="121">
        <v>268.73</v>
      </c>
      <c r="G20" s="121">
        <v>0</v>
      </c>
      <c r="H20" s="121">
        <v>0</v>
      </c>
      <c r="I20" s="138"/>
      <c r="J20" s="138">
        <v>0</v>
      </c>
      <c r="K20" s="138">
        <v>0</v>
      </c>
      <c r="L20" s="121">
        <v>0</v>
      </c>
    </row>
    <row r="21" ht="19.5" customHeight="1" spans="1:12">
      <c r="A21" s="130" t="s">
        <v>152</v>
      </c>
      <c r="B21" s="130"/>
      <c r="C21" s="130"/>
      <c r="D21" s="130" t="s">
        <v>153</v>
      </c>
      <c r="E21" s="121">
        <v>58.95</v>
      </c>
      <c r="F21" s="121">
        <v>58.95</v>
      </c>
      <c r="G21" s="121">
        <v>0</v>
      </c>
      <c r="H21" s="121">
        <v>0</v>
      </c>
      <c r="I21" s="138"/>
      <c r="J21" s="138">
        <v>0</v>
      </c>
      <c r="K21" s="138">
        <v>0</v>
      </c>
      <c r="L21" s="121">
        <v>0</v>
      </c>
    </row>
    <row r="22" ht="19.5" customHeight="1" spans="1:12">
      <c r="A22" s="130" t="s">
        <v>154</v>
      </c>
      <c r="B22" s="130"/>
      <c r="C22" s="130"/>
      <c r="D22" s="130" t="s">
        <v>155</v>
      </c>
      <c r="E22" s="121">
        <v>4.43</v>
      </c>
      <c r="F22" s="121">
        <v>4.43</v>
      </c>
      <c r="G22" s="121">
        <v>0</v>
      </c>
      <c r="H22" s="121">
        <v>0</v>
      </c>
      <c r="I22" s="138"/>
      <c r="J22" s="138">
        <v>0</v>
      </c>
      <c r="K22" s="138">
        <v>0</v>
      </c>
      <c r="L22" s="121">
        <v>0</v>
      </c>
    </row>
    <row r="23" ht="19.5" customHeight="1" spans="1:12">
      <c r="A23" s="130" t="s">
        <v>156</v>
      </c>
      <c r="B23" s="130"/>
      <c r="C23" s="130"/>
      <c r="D23" s="130" t="s">
        <v>157</v>
      </c>
      <c r="E23" s="121">
        <v>4.43</v>
      </c>
      <c r="F23" s="121">
        <v>4.43</v>
      </c>
      <c r="G23" s="121">
        <v>0</v>
      </c>
      <c r="H23" s="121">
        <v>0</v>
      </c>
      <c r="I23" s="138"/>
      <c r="J23" s="138">
        <v>0</v>
      </c>
      <c r="K23" s="138">
        <v>0</v>
      </c>
      <c r="L23" s="121">
        <v>0</v>
      </c>
    </row>
    <row r="24" ht="19.5" customHeight="1" spans="1:12">
      <c r="A24" s="130" t="s">
        <v>158</v>
      </c>
      <c r="B24" s="130"/>
      <c r="C24" s="130"/>
      <c r="D24" s="130" t="s">
        <v>159</v>
      </c>
      <c r="E24" s="121">
        <v>216.14</v>
      </c>
      <c r="F24" s="121">
        <v>216.14</v>
      </c>
      <c r="G24" s="121">
        <v>0</v>
      </c>
      <c r="H24" s="121">
        <v>0</v>
      </c>
      <c r="I24" s="138"/>
      <c r="J24" s="138">
        <v>0</v>
      </c>
      <c r="K24" s="138">
        <v>0</v>
      </c>
      <c r="L24" s="121">
        <v>0</v>
      </c>
    </row>
    <row r="25" ht="19.5" customHeight="1" spans="1:12">
      <c r="A25" s="130" t="s">
        <v>160</v>
      </c>
      <c r="B25" s="130"/>
      <c r="C25" s="130"/>
      <c r="D25" s="130" t="s">
        <v>161</v>
      </c>
      <c r="E25" s="121">
        <v>216.14</v>
      </c>
      <c r="F25" s="121">
        <v>216.14</v>
      </c>
      <c r="G25" s="121">
        <v>0</v>
      </c>
      <c r="H25" s="121">
        <v>0</v>
      </c>
      <c r="I25" s="138"/>
      <c r="J25" s="138">
        <v>0</v>
      </c>
      <c r="K25" s="138">
        <v>0</v>
      </c>
      <c r="L25" s="121">
        <v>0</v>
      </c>
    </row>
    <row r="26" ht="19.5" customHeight="1" spans="1:12">
      <c r="A26" s="130" t="s">
        <v>162</v>
      </c>
      <c r="B26" s="130"/>
      <c r="C26" s="130"/>
      <c r="D26" s="130" t="s">
        <v>163</v>
      </c>
      <c r="E26" s="121">
        <v>122.97</v>
      </c>
      <c r="F26" s="121">
        <v>122.97</v>
      </c>
      <c r="G26" s="121">
        <v>0</v>
      </c>
      <c r="H26" s="121">
        <v>0</v>
      </c>
      <c r="I26" s="138"/>
      <c r="J26" s="138">
        <v>0</v>
      </c>
      <c r="K26" s="138">
        <v>0</v>
      </c>
      <c r="L26" s="121">
        <v>0</v>
      </c>
    </row>
    <row r="27" ht="19.5" customHeight="1" spans="1:12">
      <c r="A27" s="130" t="s">
        <v>164</v>
      </c>
      <c r="B27" s="130"/>
      <c r="C27" s="130"/>
      <c r="D27" s="130" t="s">
        <v>165</v>
      </c>
      <c r="E27" s="121">
        <v>93.18</v>
      </c>
      <c r="F27" s="121">
        <v>93.18</v>
      </c>
      <c r="G27" s="121">
        <v>0</v>
      </c>
      <c r="H27" s="121">
        <v>0</v>
      </c>
      <c r="I27" s="138"/>
      <c r="J27" s="138">
        <v>0</v>
      </c>
      <c r="K27" s="138">
        <v>0</v>
      </c>
      <c r="L27" s="138">
        <v>0</v>
      </c>
    </row>
    <row r="28" ht="19.5" customHeight="1" spans="1:12">
      <c r="A28" s="130" t="s">
        <v>166</v>
      </c>
      <c r="B28" s="130"/>
      <c r="C28" s="130"/>
      <c r="D28" s="130" t="s">
        <v>167</v>
      </c>
      <c r="E28" s="121">
        <v>268.01</v>
      </c>
      <c r="F28" s="121">
        <v>268.01</v>
      </c>
      <c r="G28" s="121">
        <v>0</v>
      </c>
      <c r="H28" s="121">
        <v>0</v>
      </c>
      <c r="I28" s="138"/>
      <c r="J28" s="138">
        <v>0</v>
      </c>
      <c r="K28" s="138">
        <v>0</v>
      </c>
      <c r="L28" s="138">
        <v>0</v>
      </c>
    </row>
    <row r="29" ht="19.5" customHeight="1" spans="1:12">
      <c r="A29" s="130" t="s">
        <v>168</v>
      </c>
      <c r="B29" s="130"/>
      <c r="C29" s="130"/>
      <c r="D29" s="130" t="s">
        <v>169</v>
      </c>
      <c r="E29" s="121">
        <v>268.01</v>
      </c>
      <c r="F29" s="121">
        <v>268.01</v>
      </c>
      <c r="G29" s="121">
        <v>0</v>
      </c>
      <c r="H29" s="121">
        <v>0</v>
      </c>
      <c r="I29" s="138"/>
      <c r="J29" s="138">
        <v>0</v>
      </c>
      <c r="K29" s="138">
        <v>0</v>
      </c>
      <c r="L29" s="138">
        <v>0</v>
      </c>
    </row>
    <row r="30" ht="19.5" customHeight="1" spans="1:12">
      <c r="A30" s="130" t="s">
        <v>170</v>
      </c>
      <c r="B30" s="130"/>
      <c r="C30" s="130"/>
      <c r="D30" s="130" t="s">
        <v>171</v>
      </c>
      <c r="E30" s="121">
        <v>268.01</v>
      </c>
      <c r="F30" s="121">
        <v>268.01</v>
      </c>
      <c r="G30" s="121">
        <v>0</v>
      </c>
      <c r="H30" s="121">
        <v>0</v>
      </c>
      <c r="I30" s="138"/>
      <c r="J30" s="138">
        <v>0</v>
      </c>
      <c r="K30" s="138">
        <v>0</v>
      </c>
      <c r="L30" s="138">
        <v>0</v>
      </c>
    </row>
    <row r="31" ht="19.5" customHeight="1" spans="1:12">
      <c r="A31" s="130" t="s">
        <v>172</v>
      </c>
      <c r="B31" s="130"/>
      <c r="C31" s="130"/>
      <c r="D31" s="130"/>
      <c r="E31" s="130"/>
      <c r="F31" s="130"/>
      <c r="G31" s="130"/>
      <c r="H31" s="130"/>
      <c r="I31" s="130"/>
      <c r="J31" s="130"/>
      <c r="K31" s="130"/>
      <c r="L31" s="130"/>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6"/>
  <sheetViews>
    <sheetView workbookViewId="0">
      <selection activeCell="L13" sqref="L13:M20"/>
    </sheetView>
  </sheetViews>
  <sheetFormatPr defaultColWidth="9" defaultRowHeight="14.25"/>
  <cols>
    <col min="1" max="16" width="9" style="1"/>
    <col min="17" max="17" width="14"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691</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34.6</v>
      </c>
      <c r="F6" s="8"/>
      <c r="G6" s="8">
        <v>34.6</v>
      </c>
      <c r="H6" s="8"/>
      <c r="I6" s="8">
        <v>15.25</v>
      </c>
      <c r="J6" s="8"/>
      <c r="K6" s="15">
        <v>10</v>
      </c>
      <c r="L6" s="23"/>
      <c r="M6" s="24">
        <f>I6/G6</f>
        <v>0.440751445086705</v>
      </c>
      <c r="N6" s="25"/>
      <c r="O6" s="8">
        <v>4.41</v>
      </c>
    </row>
    <row r="7" ht="19.95" customHeight="1" spans="1:15">
      <c r="A7" s="5"/>
      <c r="B7" s="5"/>
      <c r="C7" s="5" t="s">
        <v>613</v>
      </c>
      <c r="D7" s="5"/>
      <c r="E7" s="8">
        <v>34.6</v>
      </c>
      <c r="F7" s="8"/>
      <c r="G7" s="8">
        <v>34.6</v>
      </c>
      <c r="H7" s="8"/>
      <c r="I7" s="8">
        <v>15.25</v>
      </c>
      <c r="J7" s="8"/>
      <c r="K7" s="15" t="s">
        <v>453</v>
      </c>
      <c r="L7" s="23"/>
      <c r="M7" s="24">
        <f>I7/G7</f>
        <v>0.440751445086705</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692</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34" t="s">
        <v>628</v>
      </c>
      <c r="C13" s="5" t="s">
        <v>655</v>
      </c>
      <c r="D13" s="7" t="s">
        <v>693</v>
      </c>
      <c r="E13" s="7"/>
      <c r="F13" s="7"/>
      <c r="G13" s="7"/>
      <c r="H13" s="14">
        <v>1</v>
      </c>
      <c r="I13" s="14">
        <v>1</v>
      </c>
      <c r="J13" s="26">
        <v>9</v>
      </c>
      <c r="K13" s="27"/>
      <c r="L13" s="26">
        <v>9</v>
      </c>
      <c r="M13" s="27"/>
      <c r="N13" s="15" t="s">
        <v>533</v>
      </c>
      <c r="O13" s="23"/>
      <c r="Q13" s="32"/>
      <c r="R13" s="32"/>
    </row>
    <row r="14" ht="30" customHeight="1" spans="1:18">
      <c r="A14" s="5"/>
      <c r="B14" s="13"/>
      <c r="C14" s="5" t="s">
        <v>633</v>
      </c>
      <c r="D14" s="7" t="s">
        <v>694</v>
      </c>
      <c r="E14" s="7"/>
      <c r="F14" s="7"/>
      <c r="G14" s="7"/>
      <c r="H14" s="14">
        <v>1</v>
      </c>
      <c r="I14" s="14">
        <v>1</v>
      </c>
      <c r="J14" s="26">
        <v>9</v>
      </c>
      <c r="K14" s="27"/>
      <c r="L14" s="26">
        <v>9</v>
      </c>
      <c r="M14" s="27"/>
      <c r="N14" s="15" t="s">
        <v>533</v>
      </c>
      <c r="O14" s="23"/>
      <c r="Q14" s="32"/>
      <c r="R14" s="32"/>
    </row>
    <row r="15" ht="30" customHeight="1" spans="1:18">
      <c r="A15" s="5"/>
      <c r="B15" s="13"/>
      <c r="C15" s="5" t="s">
        <v>636</v>
      </c>
      <c r="D15" s="7" t="s">
        <v>695</v>
      </c>
      <c r="E15" s="7"/>
      <c r="F15" s="7"/>
      <c r="G15" s="7"/>
      <c r="H15" s="14" t="s">
        <v>696</v>
      </c>
      <c r="I15" s="14" t="s">
        <v>696</v>
      </c>
      <c r="J15" s="26">
        <v>8</v>
      </c>
      <c r="K15" s="27"/>
      <c r="L15" s="26">
        <v>8</v>
      </c>
      <c r="M15" s="27"/>
      <c r="N15" s="15" t="s">
        <v>533</v>
      </c>
      <c r="O15" s="23"/>
      <c r="Q15" s="32"/>
      <c r="R15" s="32"/>
    </row>
    <row r="16" ht="30" customHeight="1" spans="1:18">
      <c r="A16" s="5"/>
      <c r="B16" s="13"/>
      <c r="C16" s="5" t="s">
        <v>636</v>
      </c>
      <c r="D16" s="7" t="s">
        <v>697</v>
      </c>
      <c r="E16" s="7"/>
      <c r="F16" s="7"/>
      <c r="G16" s="7"/>
      <c r="H16" s="14" t="s">
        <v>698</v>
      </c>
      <c r="I16" s="14" t="s">
        <v>698</v>
      </c>
      <c r="J16" s="26">
        <v>8</v>
      </c>
      <c r="K16" s="27"/>
      <c r="L16" s="26">
        <v>8</v>
      </c>
      <c r="M16" s="27"/>
      <c r="N16" s="15" t="s">
        <v>533</v>
      </c>
      <c r="O16" s="23"/>
      <c r="Q16" s="32"/>
      <c r="R16" s="32"/>
    </row>
    <row r="17" ht="30" customHeight="1" spans="1:18">
      <c r="A17" s="5"/>
      <c r="B17" s="13"/>
      <c r="C17" s="5" t="s">
        <v>636</v>
      </c>
      <c r="D17" s="7" t="s">
        <v>699</v>
      </c>
      <c r="E17" s="7"/>
      <c r="F17" s="7"/>
      <c r="G17" s="7"/>
      <c r="H17" s="14" t="s">
        <v>700</v>
      </c>
      <c r="I17" s="14" t="s">
        <v>700</v>
      </c>
      <c r="J17" s="26">
        <v>8</v>
      </c>
      <c r="K17" s="27"/>
      <c r="L17" s="26">
        <v>8</v>
      </c>
      <c r="M17" s="27"/>
      <c r="N17" s="15" t="s">
        <v>533</v>
      </c>
      <c r="O17" s="23"/>
      <c r="Q17" s="32"/>
      <c r="R17" s="32"/>
    </row>
    <row r="18" ht="30" customHeight="1" spans="1:18">
      <c r="A18" s="5"/>
      <c r="B18" s="13"/>
      <c r="C18" s="5" t="s">
        <v>636</v>
      </c>
      <c r="D18" s="7" t="s">
        <v>701</v>
      </c>
      <c r="E18" s="7"/>
      <c r="F18" s="7"/>
      <c r="G18" s="7"/>
      <c r="H18" s="14" t="s">
        <v>702</v>
      </c>
      <c r="I18" s="14" t="s">
        <v>702</v>
      </c>
      <c r="J18" s="26">
        <v>8</v>
      </c>
      <c r="K18" s="27"/>
      <c r="L18" s="26">
        <v>8</v>
      </c>
      <c r="M18" s="27"/>
      <c r="N18" s="15" t="s">
        <v>533</v>
      </c>
      <c r="O18" s="23"/>
      <c r="Q18" s="32"/>
      <c r="R18" s="32"/>
    </row>
    <row r="19" ht="30" customHeight="1" spans="1:18">
      <c r="A19" s="5"/>
      <c r="B19" s="5" t="s">
        <v>639</v>
      </c>
      <c r="C19" s="5" t="s">
        <v>640</v>
      </c>
      <c r="D19" s="7" t="s">
        <v>703</v>
      </c>
      <c r="E19" s="7"/>
      <c r="F19" s="7"/>
      <c r="G19" s="7"/>
      <c r="H19" s="14">
        <v>1</v>
      </c>
      <c r="I19" s="14">
        <v>1</v>
      </c>
      <c r="J19" s="26">
        <v>30</v>
      </c>
      <c r="K19" s="27"/>
      <c r="L19" s="26">
        <v>30</v>
      </c>
      <c r="M19" s="27"/>
      <c r="N19" s="15" t="s">
        <v>533</v>
      </c>
      <c r="O19" s="23"/>
      <c r="Q19" s="32"/>
      <c r="R19" s="32"/>
    </row>
    <row r="20" ht="39" customHeight="1" spans="1:15">
      <c r="A20" s="5"/>
      <c r="B20" s="5" t="s">
        <v>643</v>
      </c>
      <c r="C20" s="5" t="s">
        <v>644</v>
      </c>
      <c r="D20" s="7" t="s">
        <v>661</v>
      </c>
      <c r="E20" s="7"/>
      <c r="F20" s="7"/>
      <c r="G20" s="7"/>
      <c r="H20" s="14" t="s">
        <v>672</v>
      </c>
      <c r="I20" s="14" t="s">
        <v>672</v>
      </c>
      <c r="J20" s="28">
        <v>10</v>
      </c>
      <c r="K20" s="29"/>
      <c r="L20" s="28">
        <v>10</v>
      </c>
      <c r="M20" s="29"/>
      <c r="N20" s="15" t="s">
        <v>533</v>
      </c>
      <c r="O20" s="23"/>
    </row>
    <row r="21" ht="25.05" customHeight="1" spans="1:15">
      <c r="A21" s="5"/>
      <c r="B21" s="15" t="s">
        <v>647</v>
      </c>
      <c r="C21" s="16"/>
      <c r="D21" s="15" t="s">
        <v>533</v>
      </c>
      <c r="E21" s="17"/>
      <c r="F21" s="17"/>
      <c r="G21" s="17"/>
      <c r="H21" s="17"/>
      <c r="I21" s="17"/>
      <c r="J21" s="17"/>
      <c r="K21" s="17"/>
      <c r="L21" s="17"/>
      <c r="M21" s="17"/>
      <c r="N21" s="17"/>
      <c r="O21" s="23"/>
    </row>
    <row r="22" ht="25.05" customHeight="1" spans="1:15">
      <c r="A22" s="5"/>
      <c r="B22" s="15" t="s">
        <v>648</v>
      </c>
      <c r="C22" s="17"/>
      <c r="D22" s="17"/>
      <c r="E22" s="17"/>
      <c r="F22" s="17"/>
      <c r="G22" s="17"/>
      <c r="H22" s="17"/>
      <c r="I22" s="16"/>
      <c r="J22" s="15">
        <v>100</v>
      </c>
      <c r="K22" s="16"/>
      <c r="L22" s="26">
        <v>94.41</v>
      </c>
      <c r="M22" s="27"/>
      <c r="N22" s="15" t="s">
        <v>649</v>
      </c>
      <c r="O22" s="23"/>
    </row>
    <row r="23" spans="1:15">
      <c r="A23" s="18" t="s">
        <v>650</v>
      </c>
      <c r="B23" s="19"/>
      <c r="C23" s="19"/>
      <c r="D23" s="19"/>
      <c r="E23" s="19"/>
      <c r="F23" s="19"/>
      <c r="G23" s="19"/>
      <c r="H23" s="19"/>
      <c r="I23" s="19"/>
      <c r="J23" s="19"/>
      <c r="K23" s="19"/>
      <c r="L23" s="19"/>
      <c r="M23" s="19"/>
      <c r="N23" s="19"/>
      <c r="O23" s="30"/>
    </row>
    <row r="24" spans="1:15">
      <c r="A24" s="20"/>
      <c r="B24" s="19"/>
      <c r="C24" s="19"/>
      <c r="D24" s="19"/>
      <c r="E24" s="19"/>
      <c r="F24" s="19"/>
      <c r="G24" s="19"/>
      <c r="H24" s="19"/>
      <c r="I24" s="19"/>
      <c r="J24" s="19"/>
      <c r="K24" s="19"/>
      <c r="L24" s="19"/>
      <c r="M24" s="19"/>
      <c r="N24" s="19"/>
      <c r="O24" s="30"/>
    </row>
    <row r="25" spans="1:15">
      <c r="A25" s="20"/>
      <c r="B25" s="19"/>
      <c r="C25" s="19"/>
      <c r="D25" s="19"/>
      <c r="E25" s="19"/>
      <c r="F25" s="19"/>
      <c r="G25" s="19"/>
      <c r="H25" s="19"/>
      <c r="I25" s="19"/>
      <c r="J25" s="19"/>
      <c r="K25" s="19"/>
      <c r="L25" s="19"/>
      <c r="M25" s="19"/>
      <c r="N25" s="19"/>
      <c r="O25" s="30"/>
    </row>
    <row r="26" spans="1:15">
      <c r="A26" s="21"/>
      <c r="B26" s="22"/>
      <c r="C26" s="22"/>
      <c r="D26" s="22"/>
      <c r="E26" s="22"/>
      <c r="F26" s="22"/>
      <c r="G26" s="22"/>
      <c r="H26" s="22"/>
      <c r="I26" s="22"/>
      <c r="J26" s="22"/>
      <c r="K26" s="22"/>
      <c r="L26" s="22"/>
      <c r="M26" s="22"/>
      <c r="N26" s="22"/>
      <c r="O26" s="31"/>
    </row>
  </sheetData>
  <mergeCells count="91">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0:A11"/>
    <mergeCell ref="A12:A22"/>
    <mergeCell ref="B13:B18"/>
    <mergeCell ref="Q12:R13"/>
    <mergeCell ref="Q18:R19"/>
    <mergeCell ref="A23:O26"/>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I15" sqref="I15"/>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704</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5.25</v>
      </c>
      <c r="F6" s="8"/>
      <c r="G6" s="8">
        <v>5.25</v>
      </c>
      <c r="H6" s="8"/>
      <c r="I6" s="8">
        <v>4.43</v>
      </c>
      <c r="J6" s="8"/>
      <c r="K6" s="15">
        <v>10</v>
      </c>
      <c r="L6" s="23"/>
      <c r="M6" s="24">
        <f>I6/G6</f>
        <v>0.843809523809524</v>
      </c>
      <c r="N6" s="25"/>
      <c r="O6" s="8">
        <v>8.43</v>
      </c>
    </row>
    <row r="7" ht="19.95" customHeight="1" spans="1:15">
      <c r="A7" s="5"/>
      <c r="B7" s="5"/>
      <c r="C7" s="5" t="s">
        <v>613</v>
      </c>
      <c r="D7" s="5"/>
      <c r="E7" s="8">
        <v>5.25</v>
      </c>
      <c r="F7" s="8"/>
      <c r="G7" s="8">
        <v>5.25</v>
      </c>
      <c r="H7" s="8"/>
      <c r="I7" s="8">
        <v>4.43</v>
      </c>
      <c r="J7" s="8"/>
      <c r="K7" s="15" t="s">
        <v>453</v>
      </c>
      <c r="L7" s="23"/>
      <c r="M7" s="24">
        <f>I7/G7</f>
        <v>0.843809523809524</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705</v>
      </c>
      <c r="C11" s="11"/>
      <c r="D11" s="11"/>
      <c r="E11" s="11"/>
      <c r="F11" s="11"/>
      <c r="G11" s="11"/>
      <c r="H11" s="12"/>
      <c r="I11" s="10" t="s">
        <v>706</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34" t="s">
        <v>628</v>
      </c>
      <c r="C13" s="5" t="s">
        <v>629</v>
      </c>
      <c r="D13" s="7" t="s">
        <v>707</v>
      </c>
      <c r="E13" s="7"/>
      <c r="F13" s="7"/>
      <c r="G13" s="7"/>
      <c r="H13" s="5" t="s">
        <v>708</v>
      </c>
      <c r="I13" s="5" t="s">
        <v>709</v>
      </c>
      <c r="J13" s="26">
        <v>15</v>
      </c>
      <c r="K13" s="27"/>
      <c r="L13" s="26">
        <v>13</v>
      </c>
      <c r="M13" s="27"/>
      <c r="N13" s="15" t="s">
        <v>533</v>
      </c>
      <c r="O13" s="23"/>
      <c r="Q13" s="32"/>
      <c r="R13" s="32"/>
    </row>
    <row r="14" ht="30" customHeight="1" spans="1:18">
      <c r="A14" s="5"/>
      <c r="B14" s="13"/>
      <c r="C14" s="5" t="s">
        <v>655</v>
      </c>
      <c r="D14" s="7" t="s">
        <v>710</v>
      </c>
      <c r="E14" s="7"/>
      <c r="F14" s="7"/>
      <c r="G14" s="7"/>
      <c r="H14" s="14">
        <v>1</v>
      </c>
      <c r="I14" s="14">
        <v>1</v>
      </c>
      <c r="J14" s="26">
        <v>15</v>
      </c>
      <c r="K14" s="27"/>
      <c r="L14" s="26">
        <v>15</v>
      </c>
      <c r="M14" s="27"/>
      <c r="N14" s="15" t="s">
        <v>533</v>
      </c>
      <c r="O14" s="23"/>
      <c r="Q14" s="32"/>
      <c r="R14" s="32"/>
    </row>
    <row r="15" ht="30" customHeight="1" spans="1:18">
      <c r="A15" s="5"/>
      <c r="B15" s="13"/>
      <c r="C15" s="5" t="s">
        <v>633</v>
      </c>
      <c r="D15" s="7" t="s">
        <v>711</v>
      </c>
      <c r="E15" s="7"/>
      <c r="F15" s="7"/>
      <c r="G15" s="7"/>
      <c r="H15" s="14">
        <v>1</v>
      </c>
      <c r="I15" s="14">
        <v>1</v>
      </c>
      <c r="J15" s="26">
        <v>20</v>
      </c>
      <c r="K15" s="27"/>
      <c r="L15" s="26">
        <v>20</v>
      </c>
      <c r="M15" s="27"/>
      <c r="N15" s="15" t="s">
        <v>533</v>
      </c>
      <c r="O15" s="23"/>
      <c r="Q15" s="32"/>
      <c r="R15" s="32"/>
    </row>
    <row r="16" ht="30" customHeight="1" spans="1:18">
      <c r="A16" s="5"/>
      <c r="B16" s="5" t="s">
        <v>639</v>
      </c>
      <c r="C16" s="5" t="s">
        <v>640</v>
      </c>
      <c r="D16" s="7" t="s">
        <v>712</v>
      </c>
      <c r="E16" s="7"/>
      <c r="F16" s="7"/>
      <c r="G16" s="7"/>
      <c r="H16" s="14" t="s">
        <v>713</v>
      </c>
      <c r="I16" s="14" t="s">
        <v>713</v>
      </c>
      <c r="J16" s="26">
        <v>30</v>
      </c>
      <c r="K16" s="27"/>
      <c r="L16" s="26">
        <v>30</v>
      </c>
      <c r="M16" s="27"/>
      <c r="N16" s="15" t="s">
        <v>533</v>
      </c>
      <c r="O16" s="23"/>
      <c r="Q16" s="32"/>
      <c r="R16" s="32"/>
    </row>
    <row r="17" ht="39" customHeight="1" spans="1:15">
      <c r="A17" s="5"/>
      <c r="B17" s="5" t="s">
        <v>643</v>
      </c>
      <c r="C17" s="5" t="s">
        <v>644</v>
      </c>
      <c r="D17" s="7" t="s">
        <v>714</v>
      </c>
      <c r="E17" s="7"/>
      <c r="F17" s="7"/>
      <c r="G17" s="7"/>
      <c r="H17" s="14" t="s">
        <v>672</v>
      </c>
      <c r="I17" s="14" t="s">
        <v>672</v>
      </c>
      <c r="J17" s="28">
        <v>10</v>
      </c>
      <c r="K17" s="29"/>
      <c r="L17" s="28">
        <v>10</v>
      </c>
      <c r="M17" s="29"/>
      <c r="N17" s="15" t="s">
        <v>533</v>
      </c>
      <c r="O17" s="23"/>
    </row>
    <row r="18" ht="25.05" customHeight="1" spans="1:15">
      <c r="A18" s="5"/>
      <c r="B18" s="15" t="s">
        <v>647</v>
      </c>
      <c r="C18" s="16"/>
      <c r="D18" s="15" t="s">
        <v>533</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96.43</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7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Q12:R13"/>
    <mergeCell ref="Q15:R16"/>
    <mergeCell ref="A20:O23"/>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S15" sqref="S15"/>
    </sheetView>
  </sheetViews>
  <sheetFormatPr defaultColWidth="9" defaultRowHeight="14.25"/>
  <cols>
    <col min="1" max="15" width="9" style="1"/>
    <col min="16" max="16" width="9.88333333333333" style="1" customWidth="1"/>
    <col min="17" max="18" width="12.6666666666667"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715</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42.63</v>
      </c>
      <c r="F6" s="8"/>
      <c r="G6" s="8">
        <v>42.63</v>
      </c>
      <c r="H6" s="8"/>
      <c r="I6" s="8">
        <v>42.5</v>
      </c>
      <c r="J6" s="8"/>
      <c r="K6" s="15">
        <v>10</v>
      </c>
      <c r="L6" s="23"/>
      <c r="M6" s="24">
        <f>I6/G6</f>
        <v>0.996950504339667</v>
      </c>
      <c r="N6" s="25"/>
      <c r="O6" s="8">
        <v>9.97</v>
      </c>
    </row>
    <row r="7" ht="19.95" customHeight="1" spans="1:15">
      <c r="A7" s="5"/>
      <c r="B7" s="5"/>
      <c r="C7" s="5" t="s">
        <v>613</v>
      </c>
      <c r="D7" s="5"/>
      <c r="E7" s="8">
        <v>42.63</v>
      </c>
      <c r="F7" s="8"/>
      <c r="G7" s="8">
        <v>42.63</v>
      </c>
      <c r="H7" s="8"/>
      <c r="I7" s="8">
        <v>42.5</v>
      </c>
      <c r="J7" s="8"/>
      <c r="K7" s="15" t="s">
        <v>453</v>
      </c>
      <c r="L7" s="23"/>
      <c r="M7" s="24">
        <f>I7/G7</f>
        <v>0.996950504339667</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716</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34" t="s">
        <v>628</v>
      </c>
      <c r="C13" s="5" t="s">
        <v>629</v>
      </c>
      <c r="D13" s="7" t="s">
        <v>717</v>
      </c>
      <c r="E13" s="7"/>
      <c r="F13" s="7"/>
      <c r="G13" s="7"/>
      <c r="H13" s="5" t="s">
        <v>718</v>
      </c>
      <c r="I13" s="5" t="s">
        <v>718</v>
      </c>
      <c r="J13" s="26">
        <v>15</v>
      </c>
      <c r="K13" s="27"/>
      <c r="L13" s="26">
        <v>15</v>
      </c>
      <c r="M13" s="27"/>
      <c r="N13" s="15" t="s">
        <v>533</v>
      </c>
      <c r="O13" s="23"/>
      <c r="Q13" s="32"/>
      <c r="R13" s="32"/>
    </row>
    <row r="14" ht="30" customHeight="1" spans="1:18">
      <c r="A14" s="5"/>
      <c r="B14" s="13"/>
      <c r="C14" s="5" t="s">
        <v>655</v>
      </c>
      <c r="D14" s="7" t="s">
        <v>719</v>
      </c>
      <c r="E14" s="7"/>
      <c r="F14" s="7"/>
      <c r="G14" s="7"/>
      <c r="H14" s="14" t="s">
        <v>720</v>
      </c>
      <c r="I14" s="14" t="s">
        <v>720</v>
      </c>
      <c r="J14" s="26">
        <v>15</v>
      </c>
      <c r="K14" s="27"/>
      <c r="L14" s="26">
        <v>15</v>
      </c>
      <c r="M14" s="27"/>
      <c r="N14" s="15" t="s">
        <v>533</v>
      </c>
      <c r="O14" s="23"/>
      <c r="Q14" s="32"/>
      <c r="R14" s="32"/>
    </row>
    <row r="15" ht="30" customHeight="1" spans="1:18">
      <c r="A15" s="5"/>
      <c r="B15" s="13"/>
      <c r="C15" s="5" t="s">
        <v>633</v>
      </c>
      <c r="D15" s="7" t="s">
        <v>721</v>
      </c>
      <c r="E15" s="7"/>
      <c r="F15" s="7"/>
      <c r="G15" s="7"/>
      <c r="H15" s="14">
        <v>1</v>
      </c>
      <c r="I15" s="14">
        <v>1</v>
      </c>
      <c r="J15" s="26">
        <v>20</v>
      </c>
      <c r="K15" s="27"/>
      <c r="L15" s="26">
        <v>20</v>
      </c>
      <c r="M15" s="27"/>
      <c r="N15" s="15" t="s">
        <v>533</v>
      </c>
      <c r="O15" s="23"/>
      <c r="Q15" s="32"/>
      <c r="R15" s="32"/>
    </row>
    <row r="16" ht="30" customHeight="1" spans="1:18">
      <c r="A16" s="5"/>
      <c r="B16" s="5" t="s">
        <v>639</v>
      </c>
      <c r="C16" s="5" t="s">
        <v>640</v>
      </c>
      <c r="D16" s="7" t="s">
        <v>722</v>
      </c>
      <c r="E16" s="7"/>
      <c r="F16" s="7"/>
      <c r="G16" s="7"/>
      <c r="H16" s="14">
        <v>1</v>
      </c>
      <c r="I16" s="14">
        <v>1</v>
      </c>
      <c r="J16" s="26">
        <v>30</v>
      </c>
      <c r="K16" s="27"/>
      <c r="L16" s="26">
        <v>30</v>
      </c>
      <c r="M16" s="27"/>
      <c r="N16" s="15" t="s">
        <v>533</v>
      </c>
      <c r="O16" s="23"/>
      <c r="Q16" s="32"/>
      <c r="R16" s="32"/>
    </row>
    <row r="17" ht="39" customHeight="1" spans="1:15">
      <c r="A17" s="5"/>
      <c r="B17" s="5" t="s">
        <v>643</v>
      </c>
      <c r="C17" s="5" t="s">
        <v>644</v>
      </c>
      <c r="D17" s="7" t="s">
        <v>671</v>
      </c>
      <c r="E17" s="7"/>
      <c r="F17" s="7"/>
      <c r="G17" s="7"/>
      <c r="H17" s="14" t="s">
        <v>672</v>
      </c>
      <c r="I17" s="14" t="s">
        <v>672</v>
      </c>
      <c r="J17" s="28">
        <v>10</v>
      </c>
      <c r="K17" s="29"/>
      <c r="L17" s="28">
        <v>10</v>
      </c>
      <c r="M17" s="29"/>
      <c r="N17" s="15" t="s">
        <v>533</v>
      </c>
      <c r="O17" s="23"/>
    </row>
    <row r="18" ht="25.05" customHeight="1" spans="1:15">
      <c r="A18" s="5"/>
      <c r="B18" s="15" t="s">
        <v>647</v>
      </c>
      <c r="C18" s="16"/>
      <c r="D18" s="15" t="s">
        <v>533</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99.97</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7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Q12:R13"/>
    <mergeCell ref="Q15:R16"/>
    <mergeCell ref="A20:O23"/>
    <mergeCell ref="A5: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topLeftCell="A5" workbookViewId="0">
      <selection activeCell="H14" sqref="H14"/>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723</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3.51</v>
      </c>
      <c r="F6" s="8"/>
      <c r="G6" s="8">
        <v>3.51</v>
      </c>
      <c r="H6" s="8"/>
      <c r="I6" s="8">
        <v>3.51</v>
      </c>
      <c r="J6" s="8"/>
      <c r="K6" s="15">
        <v>10</v>
      </c>
      <c r="L6" s="23"/>
      <c r="M6" s="24">
        <f>I6/G6</f>
        <v>1</v>
      </c>
      <c r="N6" s="25"/>
      <c r="O6" s="8">
        <v>10</v>
      </c>
    </row>
    <row r="7" ht="19.95" customHeight="1" spans="1:15">
      <c r="A7" s="5"/>
      <c r="B7" s="5"/>
      <c r="C7" s="5" t="s">
        <v>613</v>
      </c>
      <c r="D7" s="5"/>
      <c r="E7" s="8">
        <v>3.51</v>
      </c>
      <c r="F7" s="8"/>
      <c r="G7" s="8">
        <v>3.51</v>
      </c>
      <c r="H7" s="8"/>
      <c r="I7" s="8">
        <v>3.51</v>
      </c>
      <c r="J7" s="8"/>
      <c r="K7" s="15" t="s">
        <v>453</v>
      </c>
      <c r="L7" s="23"/>
      <c r="M7" s="24">
        <f>I7/G7</f>
        <v>1</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724</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34" t="s">
        <v>628</v>
      </c>
      <c r="C13" s="5" t="s">
        <v>629</v>
      </c>
      <c r="D13" s="7" t="s">
        <v>725</v>
      </c>
      <c r="E13" s="7"/>
      <c r="F13" s="7"/>
      <c r="G13" s="7"/>
      <c r="H13" s="5" t="s">
        <v>709</v>
      </c>
      <c r="I13" s="5" t="s">
        <v>709</v>
      </c>
      <c r="J13" s="26">
        <v>15</v>
      </c>
      <c r="K13" s="27"/>
      <c r="L13" s="26">
        <v>15</v>
      </c>
      <c r="M13" s="27"/>
      <c r="N13" s="15" t="s">
        <v>533</v>
      </c>
      <c r="O13" s="23"/>
      <c r="Q13" s="32"/>
      <c r="R13" s="32"/>
    </row>
    <row r="14" ht="30" customHeight="1" spans="1:18">
      <c r="A14" s="5"/>
      <c r="B14" s="13"/>
      <c r="C14" s="5" t="s">
        <v>629</v>
      </c>
      <c r="D14" s="7" t="s">
        <v>726</v>
      </c>
      <c r="E14" s="7"/>
      <c r="F14" s="7"/>
      <c r="G14" s="7"/>
      <c r="H14" s="5" t="s">
        <v>727</v>
      </c>
      <c r="I14" s="5" t="s">
        <v>727</v>
      </c>
      <c r="J14" s="26">
        <v>15</v>
      </c>
      <c r="K14" s="27"/>
      <c r="L14" s="26">
        <v>15</v>
      </c>
      <c r="M14" s="27"/>
      <c r="N14" s="15" t="s">
        <v>533</v>
      </c>
      <c r="O14" s="23"/>
      <c r="Q14" s="32"/>
      <c r="R14" s="32"/>
    </row>
    <row r="15" ht="30" customHeight="1" spans="1:18">
      <c r="A15" s="5"/>
      <c r="B15" s="13"/>
      <c r="C15" s="5" t="s">
        <v>633</v>
      </c>
      <c r="D15" s="7" t="s">
        <v>728</v>
      </c>
      <c r="E15" s="7"/>
      <c r="F15" s="7"/>
      <c r="G15" s="7"/>
      <c r="H15" s="14">
        <v>1</v>
      </c>
      <c r="I15" s="14">
        <v>1</v>
      </c>
      <c r="J15" s="26">
        <v>20</v>
      </c>
      <c r="K15" s="27"/>
      <c r="L15" s="26">
        <v>20</v>
      </c>
      <c r="M15" s="27"/>
      <c r="N15" s="15" t="s">
        <v>533</v>
      </c>
      <c r="O15" s="23"/>
      <c r="Q15" s="32"/>
      <c r="R15" s="32"/>
    </row>
    <row r="16" ht="30" customHeight="1" spans="1:18">
      <c r="A16" s="5"/>
      <c r="B16" s="5" t="s">
        <v>639</v>
      </c>
      <c r="C16" s="5" t="s">
        <v>640</v>
      </c>
      <c r="D16" s="7" t="s">
        <v>729</v>
      </c>
      <c r="E16" s="7"/>
      <c r="F16" s="7"/>
      <c r="G16" s="7"/>
      <c r="H16" s="14">
        <v>1</v>
      </c>
      <c r="I16" s="14">
        <v>1</v>
      </c>
      <c r="J16" s="26">
        <v>30</v>
      </c>
      <c r="K16" s="27"/>
      <c r="L16" s="26">
        <v>30</v>
      </c>
      <c r="M16" s="27"/>
      <c r="N16" s="15" t="s">
        <v>533</v>
      </c>
      <c r="O16" s="23"/>
      <c r="Q16" s="32"/>
      <c r="R16" s="32"/>
    </row>
    <row r="17" ht="39" customHeight="1" spans="1:15">
      <c r="A17" s="5"/>
      <c r="B17" s="5" t="s">
        <v>643</v>
      </c>
      <c r="C17" s="5" t="s">
        <v>644</v>
      </c>
      <c r="D17" s="7" t="s">
        <v>671</v>
      </c>
      <c r="E17" s="7"/>
      <c r="F17" s="7"/>
      <c r="G17" s="7"/>
      <c r="H17" s="14" t="s">
        <v>672</v>
      </c>
      <c r="I17" s="14" t="s">
        <v>672</v>
      </c>
      <c r="J17" s="28">
        <v>10</v>
      </c>
      <c r="K17" s="29"/>
      <c r="L17" s="28">
        <v>10</v>
      </c>
      <c r="M17" s="29"/>
      <c r="N17" s="15" t="s">
        <v>533</v>
      </c>
      <c r="O17" s="23"/>
    </row>
    <row r="18" ht="25.05" customHeight="1" spans="1:15">
      <c r="A18" s="5"/>
      <c r="B18" s="15" t="s">
        <v>647</v>
      </c>
      <c r="C18" s="16"/>
      <c r="D18" s="15" t="s">
        <v>533</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100</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7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Q12:R13"/>
    <mergeCell ref="Q15:R16"/>
    <mergeCell ref="A20:O23"/>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
  <sheetViews>
    <sheetView topLeftCell="A3" workbookViewId="0">
      <selection activeCell="I14" sqref="I14"/>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730</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125.72</v>
      </c>
      <c r="F6" s="8"/>
      <c r="G6" s="8">
        <v>100</v>
      </c>
      <c r="H6" s="8"/>
      <c r="I6" s="8">
        <v>82.94</v>
      </c>
      <c r="J6" s="8"/>
      <c r="K6" s="15">
        <v>10</v>
      </c>
      <c r="L6" s="23"/>
      <c r="M6" s="24">
        <f>I6/G6</f>
        <v>0.8294</v>
      </c>
      <c r="N6" s="25"/>
      <c r="O6" s="8">
        <v>8.29</v>
      </c>
    </row>
    <row r="7" ht="19.95" customHeight="1" spans="1:15">
      <c r="A7" s="5"/>
      <c r="B7" s="5"/>
      <c r="C7" s="5" t="s">
        <v>613</v>
      </c>
      <c r="D7" s="5"/>
      <c r="E7" s="8">
        <v>125.72</v>
      </c>
      <c r="F7" s="8"/>
      <c r="G7" s="8">
        <v>100</v>
      </c>
      <c r="H7" s="8"/>
      <c r="I7" s="8">
        <v>82.94</v>
      </c>
      <c r="J7" s="8"/>
      <c r="K7" s="15" t="s">
        <v>453</v>
      </c>
      <c r="L7" s="23"/>
      <c r="M7" s="24">
        <f>I7/G7</f>
        <v>0.8294</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731</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13" t="s">
        <v>628</v>
      </c>
      <c r="C13" s="5" t="s">
        <v>655</v>
      </c>
      <c r="D13" s="7" t="s">
        <v>710</v>
      </c>
      <c r="E13" s="7"/>
      <c r="F13" s="7"/>
      <c r="G13" s="7"/>
      <c r="H13" s="14">
        <v>1</v>
      </c>
      <c r="I13" s="14">
        <v>1</v>
      </c>
      <c r="J13" s="26">
        <v>25</v>
      </c>
      <c r="K13" s="27"/>
      <c r="L13" s="26">
        <v>25</v>
      </c>
      <c r="M13" s="27"/>
      <c r="N13" s="15" t="s">
        <v>533</v>
      </c>
      <c r="O13" s="23"/>
      <c r="Q13" s="32"/>
      <c r="R13" s="32"/>
    </row>
    <row r="14" ht="30" customHeight="1" spans="1:18">
      <c r="A14" s="5"/>
      <c r="B14" s="13"/>
      <c r="C14" s="5" t="s">
        <v>633</v>
      </c>
      <c r="D14" s="7" t="s">
        <v>728</v>
      </c>
      <c r="E14" s="7"/>
      <c r="F14" s="7"/>
      <c r="G14" s="7"/>
      <c r="H14" s="14">
        <v>1</v>
      </c>
      <c r="I14" s="14">
        <v>1</v>
      </c>
      <c r="J14" s="26">
        <v>25</v>
      </c>
      <c r="K14" s="27"/>
      <c r="L14" s="26">
        <v>25</v>
      </c>
      <c r="M14" s="27"/>
      <c r="N14" s="15" t="s">
        <v>533</v>
      </c>
      <c r="O14" s="23"/>
      <c r="Q14" s="32"/>
      <c r="R14" s="32"/>
    </row>
    <row r="15" ht="30" customHeight="1" spans="1:18">
      <c r="A15" s="5"/>
      <c r="B15" s="5" t="s">
        <v>639</v>
      </c>
      <c r="C15" s="5" t="s">
        <v>640</v>
      </c>
      <c r="D15" s="7" t="s">
        <v>732</v>
      </c>
      <c r="E15" s="7"/>
      <c r="F15" s="7"/>
      <c r="G15" s="7"/>
      <c r="H15" s="14">
        <v>1</v>
      </c>
      <c r="I15" s="14">
        <v>1</v>
      </c>
      <c r="J15" s="26">
        <v>30</v>
      </c>
      <c r="K15" s="27"/>
      <c r="L15" s="26">
        <v>30</v>
      </c>
      <c r="M15" s="27"/>
      <c r="N15" s="15" t="s">
        <v>533</v>
      </c>
      <c r="O15" s="23"/>
      <c r="Q15" s="32"/>
      <c r="R15" s="32"/>
    </row>
    <row r="16" ht="39" customHeight="1" spans="1:15">
      <c r="A16" s="5"/>
      <c r="B16" s="5" t="s">
        <v>643</v>
      </c>
      <c r="C16" s="5" t="s">
        <v>644</v>
      </c>
      <c r="D16" s="7" t="s">
        <v>733</v>
      </c>
      <c r="E16" s="7"/>
      <c r="F16" s="7"/>
      <c r="G16" s="7"/>
      <c r="H16" s="14" t="s">
        <v>672</v>
      </c>
      <c r="I16" s="14" t="s">
        <v>672</v>
      </c>
      <c r="J16" s="28">
        <v>10</v>
      </c>
      <c r="K16" s="29"/>
      <c r="L16" s="28">
        <v>10</v>
      </c>
      <c r="M16" s="29"/>
      <c r="N16" s="15" t="s">
        <v>533</v>
      </c>
      <c r="O16" s="23"/>
    </row>
    <row r="17" ht="25.05" customHeight="1" spans="1:15">
      <c r="A17" s="5"/>
      <c r="B17" s="15" t="s">
        <v>647</v>
      </c>
      <c r="C17" s="16"/>
      <c r="D17" s="15" t="s">
        <v>533</v>
      </c>
      <c r="E17" s="17"/>
      <c r="F17" s="17"/>
      <c r="G17" s="17"/>
      <c r="H17" s="17"/>
      <c r="I17" s="17"/>
      <c r="J17" s="17"/>
      <c r="K17" s="17"/>
      <c r="L17" s="17"/>
      <c r="M17" s="17"/>
      <c r="N17" s="17"/>
      <c r="O17" s="23"/>
    </row>
    <row r="18" ht="25.05" customHeight="1" spans="1:15">
      <c r="A18" s="5"/>
      <c r="B18" s="15" t="s">
        <v>648</v>
      </c>
      <c r="C18" s="17"/>
      <c r="D18" s="17"/>
      <c r="E18" s="17"/>
      <c r="F18" s="17"/>
      <c r="G18" s="17"/>
      <c r="H18" s="17"/>
      <c r="I18" s="16"/>
      <c r="J18" s="15">
        <v>100</v>
      </c>
      <c r="K18" s="16"/>
      <c r="L18" s="26">
        <v>98.29</v>
      </c>
      <c r="M18" s="27"/>
      <c r="N18" s="15" t="s">
        <v>649</v>
      </c>
      <c r="O18" s="23"/>
    </row>
    <row r="19" spans="1:15">
      <c r="A19" s="18" t="s">
        <v>650</v>
      </c>
      <c r="B19" s="19"/>
      <c r="C19" s="19"/>
      <c r="D19" s="19"/>
      <c r="E19" s="19"/>
      <c r="F19" s="19"/>
      <c r="G19" s="19"/>
      <c r="H19" s="19"/>
      <c r="I19" s="19"/>
      <c r="J19" s="19"/>
      <c r="K19" s="19"/>
      <c r="L19" s="19"/>
      <c r="M19" s="19"/>
      <c r="N19" s="19"/>
      <c r="O19" s="30"/>
    </row>
    <row r="20" spans="1:15">
      <c r="A20" s="20"/>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1"/>
      <c r="B22" s="22"/>
      <c r="C22" s="22"/>
      <c r="D22" s="22"/>
      <c r="E22" s="22"/>
      <c r="F22" s="22"/>
      <c r="G22" s="22"/>
      <c r="H22" s="22"/>
      <c r="I22" s="22"/>
      <c r="J22" s="22"/>
      <c r="K22" s="22"/>
      <c r="L22" s="22"/>
      <c r="M22" s="22"/>
      <c r="N22" s="22"/>
      <c r="O22" s="31"/>
    </row>
  </sheetData>
  <mergeCells count="75">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Q12:R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B17:C17"/>
    <mergeCell ref="D17:O17"/>
    <mergeCell ref="B18:I18"/>
    <mergeCell ref="J18:K18"/>
    <mergeCell ref="L18:M18"/>
    <mergeCell ref="N18:O18"/>
    <mergeCell ref="A10:A11"/>
    <mergeCell ref="A12:A18"/>
    <mergeCell ref="B13:B14"/>
    <mergeCell ref="Q14:R15"/>
    <mergeCell ref="A19:O22"/>
    <mergeCell ref="A5:B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topLeftCell="A2" workbookViewId="0">
      <selection activeCell="R17" sqref="R17"/>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734</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8.97</v>
      </c>
      <c r="F6" s="8"/>
      <c r="G6" s="8">
        <v>8.97</v>
      </c>
      <c r="H6" s="8"/>
      <c r="I6" s="8">
        <v>8.97</v>
      </c>
      <c r="J6" s="8"/>
      <c r="K6" s="15">
        <v>10</v>
      </c>
      <c r="L6" s="23"/>
      <c r="M6" s="24">
        <f>I6/G6</f>
        <v>1</v>
      </c>
      <c r="N6" s="25"/>
      <c r="O6" s="8">
        <v>10</v>
      </c>
    </row>
    <row r="7" ht="19.95" customHeight="1" spans="1:15">
      <c r="A7" s="5"/>
      <c r="B7" s="5"/>
      <c r="C7" s="5" t="s">
        <v>613</v>
      </c>
      <c r="D7" s="5"/>
      <c r="E7" s="8">
        <v>8.97</v>
      </c>
      <c r="F7" s="8"/>
      <c r="G7" s="8">
        <v>8.97</v>
      </c>
      <c r="H7" s="8"/>
      <c r="I7" s="8">
        <v>8.97</v>
      </c>
      <c r="J7" s="8"/>
      <c r="K7" s="15" t="s">
        <v>453</v>
      </c>
      <c r="L7" s="23"/>
      <c r="M7" s="24">
        <f>I7/G7</f>
        <v>1</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735</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34" t="s">
        <v>628</v>
      </c>
      <c r="C13" s="5" t="s">
        <v>629</v>
      </c>
      <c r="D13" s="7" t="s">
        <v>736</v>
      </c>
      <c r="E13" s="7"/>
      <c r="F13" s="7"/>
      <c r="G13" s="7"/>
      <c r="H13" s="5" t="s">
        <v>709</v>
      </c>
      <c r="I13" s="5" t="s">
        <v>709</v>
      </c>
      <c r="J13" s="26">
        <v>15</v>
      </c>
      <c r="K13" s="27"/>
      <c r="L13" s="26">
        <v>15</v>
      </c>
      <c r="M13" s="27"/>
      <c r="N13" s="15" t="s">
        <v>533</v>
      </c>
      <c r="O13" s="23"/>
      <c r="Q13" s="32"/>
      <c r="R13" s="32"/>
    </row>
    <row r="14" ht="30" customHeight="1" spans="1:18">
      <c r="A14" s="5"/>
      <c r="B14" s="13"/>
      <c r="C14" s="5" t="s">
        <v>633</v>
      </c>
      <c r="D14" s="7" t="s">
        <v>737</v>
      </c>
      <c r="E14" s="7"/>
      <c r="F14" s="7"/>
      <c r="G14" s="7"/>
      <c r="H14" s="14">
        <v>1</v>
      </c>
      <c r="I14" s="14">
        <v>1</v>
      </c>
      <c r="J14" s="26">
        <v>15</v>
      </c>
      <c r="K14" s="27"/>
      <c r="L14" s="26">
        <v>15</v>
      </c>
      <c r="M14" s="27"/>
      <c r="N14" s="15" t="s">
        <v>533</v>
      </c>
      <c r="O14" s="23"/>
      <c r="Q14" s="32"/>
      <c r="R14" s="32"/>
    </row>
    <row r="15" ht="30" customHeight="1" spans="1:18">
      <c r="A15" s="5"/>
      <c r="B15" s="13"/>
      <c r="C15" s="5" t="s">
        <v>636</v>
      </c>
      <c r="D15" s="7" t="s">
        <v>738</v>
      </c>
      <c r="E15" s="7"/>
      <c r="F15" s="7"/>
      <c r="G15" s="7"/>
      <c r="H15" s="14" t="s">
        <v>739</v>
      </c>
      <c r="I15" s="33" t="s">
        <v>740</v>
      </c>
      <c r="J15" s="26">
        <v>20</v>
      </c>
      <c r="K15" s="27"/>
      <c r="L15" s="26">
        <v>20</v>
      </c>
      <c r="M15" s="27"/>
      <c r="N15" s="15" t="s">
        <v>533</v>
      </c>
      <c r="O15" s="23"/>
      <c r="Q15" s="32"/>
      <c r="R15" s="32"/>
    </row>
    <row r="16" ht="30" customHeight="1" spans="1:18">
      <c r="A16" s="5"/>
      <c r="B16" s="5" t="s">
        <v>639</v>
      </c>
      <c r="C16" s="5" t="s">
        <v>640</v>
      </c>
      <c r="D16" s="7" t="s">
        <v>741</v>
      </c>
      <c r="E16" s="7"/>
      <c r="F16" s="7"/>
      <c r="G16" s="7"/>
      <c r="H16" s="14" t="s">
        <v>713</v>
      </c>
      <c r="I16" s="14" t="s">
        <v>713</v>
      </c>
      <c r="J16" s="26">
        <v>30</v>
      </c>
      <c r="K16" s="27"/>
      <c r="L16" s="26">
        <v>30</v>
      </c>
      <c r="M16" s="27"/>
      <c r="N16" s="15" t="s">
        <v>533</v>
      </c>
      <c r="O16" s="23"/>
      <c r="Q16" s="32"/>
      <c r="R16" s="32"/>
    </row>
    <row r="17" ht="39" customHeight="1" spans="1:15">
      <c r="A17" s="5"/>
      <c r="B17" s="5" t="s">
        <v>643</v>
      </c>
      <c r="C17" s="5" t="s">
        <v>644</v>
      </c>
      <c r="D17" s="7" t="s">
        <v>671</v>
      </c>
      <c r="E17" s="7"/>
      <c r="F17" s="7"/>
      <c r="G17" s="7"/>
      <c r="H17" s="14" t="s">
        <v>672</v>
      </c>
      <c r="I17" s="14" t="s">
        <v>672</v>
      </c>
      <c r="J17" s="28">
        <v>10</v>
      </c>
      <c r="K17" s="29"/>
      <c r="L17" s="28">
        <v>10</v>
      </c>
      <c r="M17" s="29"/>
      <c r="N17" s="15" t="s">
        <v>533</v>
      </c>
      <c r="O17" s="23"/>
    </row>
    <row r="18" ht="25.05" customHeight="1" spans="1:15">
      <c r="A18" s="5"/>
      <c r="B18" s="15" t="s">
        <v>647</v>
      </c>
      <c r="C18" s="16"/>
      <c r="D18" s="15" t="s">
        <v>533</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100</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7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Q12:R13"/>
    <mergeCell ref="Q15:R16"/>
    <mergeCell ref="A20:O23"/>
    <mergeCell ref="A5:B9"/>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L13" sqref="L13:M17"/>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742</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3.15</v>
      </c>
      <c r="F6" s="8"/>
      <c r="G6" s="8">
        <v>3.15</v>
      </c>
      <c r="H6" s="8"/>
      <c r="I6" s="8">
        <v>3.15</v>
      </c>
      <c r="J6" s="8"/>
      <c r="K6" s="15">
        <v>10</v>
      </c>
      <c r="L6" s="23"/>
      <c r="M6" s="24">
        <f>I6/G6</f>
        <v>1</v>
      </c>
      <c r="N6" s="25"/>
      <c r="O6" s="8">
        <v>10</v>
      </c>
    </row>
    <row r="7" ht="19.95" customHeight="1" spans="1:15">
      <c r="A7" s="5"/>
      <c r="B7" s="5"/>
      <c r="C7" s="5" t="s">
        <v>613</v>
      </c>
      <c r="D7" s="5"/>
      <c r="E7" s="8">
        <v>3.15</v>
      </c>
      <c r="F7" s="8"/>
      <c r="G7" s="8">
        <v>3.15</v>
      </c>
      <c r="H7" s="8"/>
      <c r="I7" s="8">
        <v>3.15</v>
      </c>
      <c r="J7" s="8"/>
      <c r="K7" s="15" t="s">
        <v>453</v>
      </c>
      <c r="L7" s="23"/>
      <c r="M7" s="24">
        <f>I7/G7</f>
        <v>1</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743</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34" t="s">
        <v>628</v>
      </c>
      <c r="C13" s="5" t="s">
        <v>629</v>
      </c>
      <c r="D13" s="7" t="s">
        <v>744</v>
      </c>
      <c r="E13" s="7"/>
      <c r="F13" s="7"/>
      <c r="G13" s="7"/>
      <c r="H13" s="5" t="s">
        <v>745</v>
      </c>
      <c r="I13" s="5" t="s">
        <v>745</v>
      </c>
      <c r="J13" s="26">
        <v>15</v>
      </c>
      <c r="K13" s="27"/>
      <c r="L13" s="26">
        <v>15</v>
      </c>
      <c r="M13" s="27"/>
      <c r="N13" s="15" t="s">
        <v>533</v>
      </c>
      <c r="O13" s="23"/>
      <c r="Q13" s="32"/>
      <c r="R13" s="32"/>
    </row>
    <row r="14" ht="30" customHeight="1" spans="1:18">
      <c r="A14" s="5"/>
      <c r="B14" s="13"/>
      <c r="C14" s="5" t="s">
        <v>636</v>
      </c>
      <c r="D14" s="7" t="s">
        <v>746</v>
      </c>
      <c r="E14" s="7"/>
      <c r="F14" s="7"/>
      <c r="G14" s="7"/>
      <c r="H14" s="14" t="s">
        <v>747</v>
      </c>
      <c r="I14" s="14" t="s">
        <v>747</v>
      </c>
      <c r="J14" s="26">
        <v>15</v>
      </c>
      <c r="K14" s="27"/>
      <c r="L14" s="26">
        <v>15</v>
      </c>
      <c r="M14" s="27"/>
      <c r="N14" s="15" t="s">
        <v>533</v>
      </c>
      <c r="O14" s="23"/>
      <c r="Q14" s="32"/>
      <c r="R14" s="32"/>
    </row>
    <row r="15" ht="30" customHeight="1" spans="1:18">
      <c r="A15" s="5"/>
      <c r="B15" s="13"/>
      <c r="C15" s="5" t="s">
        <v>636</v>
      </c>
      <c r="D15" s="7" t="s">
        <v>748</v>
      </c>
      <c r="E15" s="7"/>
      <c r="F15" s="7"/>
      <c r="G15" s="7"/>
      <c r="H15" s="14" t="s">
        <v>749</v>
      </c>
      <c r="I15" s="14" t="s">
        <v>749</v>
      </c>
      <c r="J15" s="26">
        <v>20</v>
      </c>
      <c r="K15" s="27"/>
      <c r="L15" s="26">
        <v>20</v>
      </c>
      <c r="M15" s="27"/>
      <c r="N15" s="15" t="s">
        <v>533</v>
      </c>
      <c r="O15" s="23"/>
      <c r="Q15" s="32"/>
      <c r="R15" s="32"/>
    </row>
    <row r="16" ht="30" customHeight="1" spans="1:18">
      <c r="A16" s="5"/>
      <c r="B16" s="5" t="s">
        <v>639</v>
      </c>
      <c r="C16" s="5" t="s">
        <v>750</v>
      </c>
      <c r="D16" s="7" t="s">
        <v>751</v>
      </c>
      <c r="E16" s="7"/>
      <c r="F16" s="7"/>
      <c r="G16" s="7"/>
      <c r="H16" s="14" t="s">
        <v>713</v>
      </c>
      <c r="I16" s="14" t="s">
        <v>713</v>
      </c>
      <c r="J16" s="26">
        <v>30</v>
      </c>
      <c r="K16" s="27"/>
      <c r="L16" s="26">
        <v>30</v>
      </c>
      <c r="M16" s="27"/>
      <c r="N16" s="15" t="s">
        <v>533</v>
      </c>
      <c r="O16" s="23"/>
      <c r="Q16" s="32"/>
      <c r="R16" s="32"/>
    </row>
    <row r="17" ht="39" customHeight="1" spans="1:15">
      <c r="A17" s="5"/>
      <c r="B17" s="5" t="s">
        <v>643</v>
      </c>
      <c r="C17" s="5" t="s">
        <v>644</v>
      </c>
      <c r="D17" s="7" t="s">
        <v>671</v>
      </c>
      <c r="E17" s="7"/>
      <c r="F17" s="7"/>
      <c r="G17" s="7"/>
      <c r="H17" s="14" t="s">
        <v>672</v>
      </c>
      <c r="I17" s="14" t="s">
        <v>672</v>
      </c>
      <c r="J17" s="28">
        <v>10</v>
      </c>
      <c r="K17" s="29"/>
      <c r="L17" s="28">
        <v>10</v>
      </c>
      <c r="M17" s="29"/>
      <c r="N17" s="15" t="s">
        <v>533</v>
      </c>
      <c r="O17" s="23"/>
    </row>
    <row r="18" ht="25.05" customHeight="1" spans="1:15">
      <c r="A18" s="5"/>
      <c r="B18" s="15" t="s">
        <v>647</v>
      </c>
      <c r="C18" s="16"/>
      <c r="D18" s="15" t="s">
        <v>533</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100</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7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Q12:R13"/>
    <mergeCell ref="Q15:R16"/>
    <mergeCell ref="A20:O23"/>
    <mergeCell ref="A5:B9"/>
  </mergeCell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J13" sqref="J13:K17"/>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752</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17.65</v>
      </c>
      <c r="F6" s="8"/>
      <c r="G6" s="8">
        <v>17.65</v>
      </c>
      <c r="H6" s="8"/>
      <c r="I6" s="8">
        <v>17.65</v>
      </c>
      <c r="J6" s="8"/>
      <c r="K6" s="15">
        <v>10</v>
      </c>
      <c r="L6" s="23"/>
      <c r="M6" s="24">
        <f>I6/G6</f>
        <v>1</v>
      </c>
      <c r="N6" s="25"/>
      <c r="O6" s="8">
        <v>10</v>
      </c>
    </row>
    <row r="7" ht="19.95" customHeight="1" spans="1:15">
      <c r="A7" s="5"/>
      <c r="B7" s="5"/>
      <c r="C7" s="5" t="s">
        <v>613</v>
      </c>
      <c r="D7" s="5"/>
      <c r="E7" s="8">
        <v>17.65</v>
      </c>
      <c r="F7" s="8"/>
      <c r="G7" s="8">
        <v>17.65</v>
      </c>
      <c r="H7" s="8"/>
      <c r="I7" s="8">
        <v>17.65</v>
      </c>
      <c r="J7" s="8"/>
      <c r="K7" s="15" t="s">
        <v>453</v>
      </c>
      <c r="L7" s="23"/>
      <c r="M7" s="24">
        <f>I7/G7</f>
        <v>1</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753</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34" t="s">
        <v>628</v>
      </c>
      <c r="C13" s="5" t="s">
        <v>629</v>
      </c>
      <c r="D13" s="7" t="s">
        <v>754</v>
      </c>
      <c r="E13" s="7"/>
      <c r="F13" s="7"/>
      <c r="G13" s="7"/>
      <c r="H13" s="5" t="s">
        <v>755</v>
      </c>
      <c r="I13" s="5" t="s">
        <v>755</v>
      </c>
      <c r="J13" s="26">
        <v>15</v>
      </c>
      <c r="K13" s="27"/>
      <c r="L13" s="26">
        <v>15</v>
      </c>
      <c r="M13" s="27"/>
      <c r="N13" s="15" t="s">
        <v>533</v>
      </c>
      <c r="O13" s="23"/>
      <c r="Q13" s="32"/>
      <c r="R13" s="32"/>
    </row>
    <row r="14" ht="30" customHeight="1" spans="1:18">
      <c r="A14" s="5"/>
      <c r="B14" s="13"/>
      <c r="C14" s="5" t="s">
        <v>655</v>
      </c>
      <c r="D14" s="7" t="s">
        <v>756</v>
      </c>
      <c r="E14" s="7"/>
      <c r="F14" s="7"/>
      <c r="G14" s="7"/>
      <c r="H14" s="14">
        <v>1</v>
      </c>
      <c r="I14" s="14">
        <v>1</v>
      </c>
      <c r="J14" s="26">
        <v>15</v>
      </c>
      <c r="K14" s="27"/>
      <c r="L14" s="26">
        <v>15</v>
      </c>
      <c r="M14" s="27"/>
      <c r="N14" s="15" t="s">
        <v>533</v>
      </c>
      <c r="O14" s="23"/>
      <c r="Q14" s="32"/>
      <c r="R14" s="32"/>
    </row>
    <row r="15" ht="30" customHeight="1" spans="1:18">
      <c r="A15" s="5"/>
      <c r="B15" s="13"/>
      <c r="C15" s="5" t="s">
        <v>633</v>
      </c>
      <c r="D15" s="7" t="s">
        <v>757</v>
      </c>
      <c r="E15" s="7"/>
      <c r="F15" s="7"/>
      <c r="G15" s="7"/>
      <c r="H15" s="14">
        <v>1</v>
      </c>
      <c r="I15" s="14">
        <v>1</v>
      </c>
      <c r="J15" s="26">
        <v>20</v>
      </c>
      <c r="K15" s="27"/>
      <c r="L15" s="26">
        <v>20</v>
      </c>
      <c r="M15" s="27"/>
      <c r="N15" s="15" t="s">
        <v>533</v>
      </c>
      <c r="O15" s="23"/>
      <c r="Q15" s="32"/>
      <c r="R15" s="32"/>
    </row>
    <row r="16" ht="30" customHeight="1" spans="1:18">
      <c r="A16" s="5"/>
      <c r="B16" s="5" t="s">
        <v>639</v>
      </c>
      <c r="C16" s="5" t="s">
        <v>640</v>
      </c>
      <c r="D16" s="7" t="s">
        <v>758</v>
      </c>
      <c r="E16" s="7"/>
      <c r="F16" s="7"/>
      <c r="G16" s="7"/>
      <c r="H16" s="14" t="s">
        <v>759</v>
      </c>
      <c r="I16" s="14" t="s">
        <v>759</v>
      </c>
      <c r="J16" s="26">
        <v>30</v>
      </c>
      <c r="K16" s="27"/>
      <c r="L16" s="26">
        <v>30</v>
      </c>
      <c r="M16" s="27"/>
      <c r="N16" s="15" t="s">
        <v>533</v>
      </c>
      <c r="O16" s="23"/>
      <c r="Q16" s="32"/>
      <c r="R16" s="32"/>
    </row>
    <row r="17" ht="39" customHeight="1" spans="1:15">
      <c r="A17" s="5"/>
      <c r="B17" s="5" t="s">
        <v>643</v>
      </c>
      <c r="C17" s="5" t="s">
        <v>644</v>
      </c>
      <c r="D17" s="7" t="s">
        <v>671</v>
      </c>
      <c r="E17" s="7"/>
      <c r="F17" s="7"/>
      <c r="G17" s="7"/>
      <c r="H17" s="14" t="s">
        <v>672</v>
      </c>
      <c r="I17" s="14" t="s">
        <v>672</v>
      </c>
      <c r="J17" s="28">
        <v>10</v>
      </c>
      <c r="K17" s="29"/>
      <c r="L17" s="28">
        <v>10</v>
      </c>
      <c r="M17" s="29"/>
      <c r="N17" s="15" t="s">
        <v>533</v>
      </c>
      <c r="O17" s="23"/>
    </row>
    <row r="18" ht="25.05" customHeight="1" spans="1:15">
      <c r="A18" s="5"/>
      <c r="B18" s="15" t="s">
        <v>647</v>
      </c>
      <c r="C18" s="16"/>
      <c r="D18" s="15" t="s">
        <v>533</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100</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7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Q12:R13"/>
    <mergeCell ref="Q15:R16"/>
    <mergeCell ref="A20:O23"/>
    <mergeCell ref="A5:B9"/>
  </mergeCell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G5" sqref="G5:H5"/>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760</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3.68</v>
      </c>
      <c r="F6" s="8"/>
      <c r="G6" s="8">
        <v>3.68</v>
      </c>
      <c r="H6" s="8"/>
      <c r="I6" s="8">
        <v>3.68</v>
      </c>
      <c r="J6" s="8"/>
      <c r="K6" s="15">
        <v>10</v>
      </c>
      <c r="L6" s="23"/>
      <c r="M6" s="24">
        <f>I6/G6</f>
        <v>1</v>
      </c>
      <c r="N6" s="25"/>
      <c r="O6" s="8">
        <v>10</v>
      </c>
    </row>
    <row r="7" ht="19.95" customHeight="1" spans="1:15">
      <c r="A7" s="5"/>
      <c r="B7" s="5"/>
      <c r="C7" s="5" t="s">
        <v>613</v>
      </c>
      <c r="D7" s="5"/>
      <c r="E7" s="8">
        <v>3.68</v>
      </c>
      <c r="F7" s="8"/>
      <c r="G7" s="8">
        <v>3.68</v>
      </c>
      <c r="H7" s="8"/>
      <c r="I7" s="8">
        <v>3.68</v>
      </c>
      <c r="J7" s="8"/>
      <c r="K7" s="15" t="s">
        <v>453</v>
      </c>
      <c r="L7" s="23"/>
      <c r="M7" s="24">
        <f>I7/G7</f>
        <v>1</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761</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34" t="s">
        <v>628</v>
      </c>
      <c r="C13" s="5" t="s">
        <v>629</v>
      </c>
      <c r="D13" s="7" t="s">
        <v>762</v>
      </c>
      <c r="E13" s="7"/>
      <c r="F13" s="7"/>
      <c r="G13" s="7"/>
      <c r="H13" s="5" t="s">
        <v>763</v>
      </c>
      <c r="I13" s="5" t="s">
        <v>763</v>
      </c>
      <c r="J13" s="26">
        <v>15</v>
      </c>
      <c r="K13" s="27"/>
      <c r="L13" s="26">
        <v>15</v>
      </c>
      <c r="M13" s="27"/>
      <c r="N13" s="15" t="s">
        <v>533</v>
      </c>
      <c r="O13" s="23"/>
      <c r="Q13" s="32"/>
      <c r="R13" s="32"/>
    </row>
    <row r="14" ht="30" customHeight="1" spans="1:18">
      <c r="A14" s="5"/>
      <c r="B14" s="13"/>
      <c r="C14" s="5" t="s">
        <v>655</v>
      </c>
      <c r="D14" s="7" t="s">
        <v>764</v>
      </c>
      <c r="E14" s="7"/>
      <c r="F14" s="7"/>
      <c r="G14" s="7"/>
      <c r="H14" s="14">
        <v>0.99</v>
      </c>
      <c r="I14" s="14">
        <v>0.99</v>
      </c>
      <c r="J14" s="26">
        <v>15</v>
      </c>
      <c r="K14" s="27"/>
      <c r="L14" s="26">
        <v>15</v>
      </c>
      <c r="M14" s="27"/>
      <c r="N14" s="15" t="s">
        <v>533</v>
      </c>
      <c r="O14" s="23"/>
      <c r="Q14" s="32"/>
      <c r="R14" s="32"/>
    </row>
    <row r="15" ht="30" customHeight="1" spans="1:18">
      <c r="A15" s="5"/>
      <c r="B15" s="13"/>
      <c r="C15" s="5" t="s">
        <v>633</v>
      </c>
      <c r="D15" s="7" t="s">
        <v>765</v>
      </c>
      <c r="E15" s="7"/>
      <c r="F15" s="7"/>
      <c r="G15" s="7"/>
      <c r="H15" s="14" t="s">
        <v>766</v>
      </c>
      <c r="I15" s="14" t="s">
        <v>766</v>
      </c>
      <c r="J15" s="26">
        <v>20</v>
      </c>
      <c r="K15" s="27"/>
      <c r="L15" s="26">
        <v>20</v>
      </c>
      <c r="M15" s="27"/>
      <c r="N15" s="15" t="s">
        <v>533</v>
      </c>
      <c r="O15" s="23"/>
      <c r="Q15" s="32"/>
      <c r="R15" s="32"/>
    </row>
    <row r="16" ht="30" customHeight="1" spans="1:18">
      <c r="A16" s="5"/>
      <c r="B16" s="5" t="s">
        <v>639</v>
      </c>
      <c r="C16" s="5" t="s">
        <v>640</v>
      </c>
      <c r="D16" s="7" t="s">
        <v>767</v>
      </c>
      <c r="E16" s="7"/>
      <c r="F16" s="7"/>
      <c r="G16" s="7"/>
      <c r="H16" s="14" t="s">
        <v>768</v>
      </c>
      <c r="I16" s="14" t="s">
        <v>768</v>
      </c>
      <c r="J16" s="26">
        <v>30</v>
      </c>
      <c r="K16" s="27"/>
      <c r="L16" s="26">
        <v>30</v>
      </c>
      <c r="M16" s="27"/>
      <c r="N16" s="15" t="s">
        <v>533</v>
      </c>
      <c r="O16" s="23"/>
      <c r="Q16" s="32"/>
      <c r="R16" s="32"/>
    </row>
    <row r="17" ht="39" customHeight="1" spans="1:15">
      <c r="A17" s="5"/>
      <c r="B17" s="5" t="s">
        <v>643</v>
      </c>
      <c r="C17" s="5" t="s">
        <v>644</v>
      </c>
      <c r="D17" s="7" t="s">
        <v>661</v>
      </c>
      <c r="E17" s="7"/>
      <c r="F17" s="7"/>
      <c r="G17" s="7"/>
      <c r="H17" s="14" t="s">
        <v>672</v>
      </c>
      <c r="I17" s="14" t="s">
        <v>672</v>
      </c>
      <c r="J17" s="28">
        <v>10</v>
      </c>
      <c r="K17" s="29"/>
      <c r="L17" s="28">
        <v>10</v>
      </c>
      <c r="M17" s="29"/>
      <c r="N17" s="15" t="s">
        <v>533</v>
      </c>
      <c r="O17" s="23"/>
    </row>
    <row r="18" ht="25.05" customHeight="1" spans="1:15">
      <c r="A18" s="5"/>
      <c r="B18" s="15" t="s">
        <v>647</v>
      </c>
      <c r="C18" s="16"/>
      <c r="D18" s="15" t="s">
        <v>533</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100</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7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Q12:R13"/>
    <mergeCell ref="Q15:R16"/>
    <mergeCell ref="A20:O23"/>
    <mergeCell ref="A5:B9"/>
  </mergeCell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I14" sqref="I14"/>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769</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15.08</v>
      </c>
      <c r="F6" s="8"/>
      <c r="G6" s="8">
        <v>15.08</v>
      </c>
      <c r="H6" s="8"/>
      <c r="I6" s="8">
        <v>15.08</v>
      </c>
      <c r="J6" s="8"/>
      <c r="K6" s="15">
        <v>10</v>
      </c>
      <c r="L6" s="23"/>
      <c r="M6" s="24">
        <f>I6/G6</f>
        <v>1</v>
      </c>
      <c r="N6" s="25"/>
      <c r="O6" s="8">
        <v>10</v>
      </c>
    </row>
    <row r="7" ht="19.95" customHeight="1" spans="1:15">
      <c r="A7" s="5"/>
      <c r="B7" s="5"/>
      <c r="C7" s="5" t="s">
        <v>613</v>
      </c>
      <c r="D7" s="5"/>
      <c r="E7" s="8">
        <v>15.08</v>
      </c>
      <c r="F7" s="8"/>
      <c r="G7" s="8">
        <v>15.08</v>
      </c>
      <c r="H7" s="8"/>
      <c r="I7" s="8">
        <v>15.08</v>
      </c>
      <c r="J7" s="8"/>
      <c r="K7" s="15" t="s">
        <v>453</v>
      </c>
      <c r="L7" s="23"/>
      <c r="M7" s="24">
        <f>I7/G7</f>
        <v>1</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770</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13" t="s">
        <v>628</v>
      </c>
      <c r="C13" s="5" t="s">
        <v>655</v>
      </c>
      <c r="D13" s="7" t="s">
        <v>771</v>
      </c>
      <c r="E13" s="7"/>
      <c r="F13" s="7"/>
      <c r="G13" s="7"/>
      <c r="H13" s="14">
        <v>1</v>
      </c>
      <c r="I13" s="14">
        <v>1</v>
      </c>
      <c r="J13" s="26">
        <v>15</v>
      </c>
      <c r="K13" s="27"/>
      <c r="L13" s="26">
        <v>15</v>
      </c>
      <c r="M13" s="27"/>
      <c r="N13" s="15" t="s">
        <v>533</v>
      </c>
      <c r="O13" s="23"/>
      <c r="Q13" s="32"/>
      <c r="R13" s="32"/>
    </row>
    <row r="14" ht="30" customHeight="1" spans="1:18">
      <c r="A14" s="5"/>
      <c r="B14" s="13"/>
      <c r="C14" s="5" t="s">
        <v>633</v>
      </c>
      <c r="D14" s="7" t="s">
        <v>772</v>
      </c>
      <c r="E14" s="7"/>
      <c r="F14" s="7"/>
      <c r="G14" s="7"/>
      <c r="H14" s="14">
        <v>1</v>
      </c>
      <c r="I14" s="14">
        <v>1</v>
      </c>
      <c r="J14" s="26">
        <v>20</v>
      </c>
      <c r="K14" s="27"/>
      <c r="L14" s="26">
        <v>20</v>
      </c>
      <c r="M14" s="27"/>
      <c r="N14" s="15" t="s">
        <v>533</v>
      </c>
      <c r="O14" s="23"/>
      <c r="Q14" s="32"/>
      <c r="R14" s="32"/>
    </row>
    <row r="15" ht="30" customHeight="1" spans="1:18">
      <c r="A15" s="5"/>
      <c r="B15" s="13"/>
      <c r="C15" s="5" t="s">
        <v>636</v>
      </c>
      <c r="D15" s="7" t="s">
        <v>773</v>
      </c>
      <c r="E15" s="7"/>
      <c r="F15" s="7"/>
      <c r="G15" s="7"/>
      <c r="H15" s="14" t="s">
        <v>774</v>
      </c>
      <c r="I15" s="33" t="s">
        <v>775</v>
      </c>
      <c r="J15" s="26">
        <v>15</v>
      </c>
      <c r="K15" s="27"/>
      <c r="L15" s="26">
        <v>15</v>
      </c>
      <c r="M15" s="27"/>
      <c r="N15" s="15" t="s">
        <v>533</v>
      </c>
      <c r="O15" s="23"/>
      <c r="Q15" s="32"/>
      <c r="R15" s="32"/>
    </row>
    <row r="16" ht="30" customHeight="1" spans="1:18">
      <c r="A16" s="5"/>
      <c r="B16" s="5" t="s">
        <v>639</v>
      </c>
      <c r="C16" s="5" t="s">
        <v>640</v>
      </c>
      <c r="D16" s="7" t="s">
        <v>776</v>
      </c>
      <c r="E16" s="7"/>
      <c r="F16" s="7"/>
      <c r="G16" s="7"/>
      <c r="H16" s="14" t="s">
        <v>670</v>
      </c>
      <c r="I16" s="14" t="s">
        <v>670</v>
      </c>
      <c r="J16" s="26">
        <v>30</v>
      </c>
      <c r="K16" s="27"/>
      <c r="L16" s="26">
        <v>30</v>
      </c>
      <c r="M16" s="27"/>
      <c r="N16" s="15" t="s">
        <v>533</v>
      </c>
      <c r="O16" s="23"/>
      <c r="Q16" s="32"/>
      <c r="R16" s="32"/>
    </row>
    <row r="17" ht="39" customHeight="1" spans="1:15">
      <c r="A17" s="5"/>
      <c r="B17" s="5" t="s">
        <v>643</v>
      </c>
      <c r="C17" s="5" t="s">
        <v>644</v>
      </c>
      <c r="D17" s="7" t="s">
        <v>671</v>
      </c>
      <c r="E17" s="7"/>
      <c r="F17" s="7"/>
      <c r="G17" s="7"/>
      <c r="H17" s="14" t="s">
        <v>672</v>
      </c>
      <c r="I17" s="14" t="s">
        <v>672</v>
      </c>
      <c r="J17" s="28">
        <v>10</v>
      </c>
      <c r="K17" s="29"/>
      <c r="L17" s="28">
        <v>10</v>
      </c>
      <c r="M17" s="29"/>
      <c r="N17" s="15" t="s">
        <v>533</v>
      </c>
      <c r="O17" s="23"/>
    </row>
    <row r="18" ht="25.05" customHeight="1" spans="1:15">
      <c r="A18" s="5"/>
      <c r="B18" s="15" t="s">
        <v>647</v>
      </c>
      <c r="C18" s="16"/>
      <c r="D18" s="15" t="s">
        <v>533</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100</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7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Q12:R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A20:O23"/>
    <mergeCell ref="Q14:R16"/>
    <mergeCell ref="A5:B9"/>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6" topLeftCell="E7" activePane="bottomRight" state="frozen"/>
      <selection/>
      <selection pane="topRight"/>
      <selection pane="bottomLeft"/>
      <selection pane="bottomRight" activeCell="M28" sqref="M28"/>
    </sheetView>
  </sheetViews>
  <sheetFormatPr defaultColWidth="9" defaultRowHeight="13.5"/>
  <cols>
    <col min="1" max="3" width="3.21666666666667" style="114" customWidth="1"/>
    <col min="4" max="4" width="32.775" style="114" customWidth="1"/>
    <col min="5" max="10" width="18.775" style="114" customWidth="1"/>
    <col min="11" max="16384" width="9" style="114"/>
  </cols>
  <sheetData>
    <row r="1" ht="27" spans="6:6">
      <c r="F1" s="129" t="s">
        <v>173</v>
      </c>
    </row>
    <row r="2" ht="14.25" spans="10:10">
      <c r="J2" s="116" t="s">
        <v>174</v>
      </c>
    </row>
    <row r="3" ht="14.25" spans="1:10">
      <c r="A3" s="116" t="s">
        <v>2</v>
      </c>
      <c r="J3" s="116" t="s">
        <v>3</v>
      </c>
    </row>
    <row r="4" ht="19.5" customHeight="1" spans="1:10">
      <c r="A4" s="117" t="s">
        <v>6</v>
      </c>
      <c r="B4" s="117"/>
      <c r="C4" s="117"/>
      <c r="D4" s="117"/>
      <c r="E4" s="124" t="s">
        <v>99</v>
      </c>
      <c r="F4" s="124" t="s">
        <v>175</v>
      </c>
      <c r="G4" s="124" t="s">
        <v>176</v>
      </c>
      <c r="H4" s="124" t="s">
        <v>177</v>
      </c>
      <c r="I4" s="124" t="s">
        <v>178</v>
      </c>
      <c r="J4" s="124" t="s">
        <v>179</v>
      </c>
    </row>
    <row r="5" ht="19.5" customHeight="1" spans="1:10">
      <c r="A5" s="124" t="s">
        <v>122</v>
      </c>
      <c r="B5" s="124"/>
      <c r="C5" s="124"/>
      <c r="D5" s="117" t="s">
        <v>123</v>
      </c>
      <c r="E5" s="124"/>
      <c r="F5" s="124"/>
      <c r="G5" s="124"/>
      <c r="H5" s="124"/>
      <c r="I5" s="124"/>
      <c r="J5" s="124"/>
    </row>
    <row r="6" ht="19.5" customHeight="1" spans="1:10">
      <c r="A6" s="124"/>
      <c r="B6" s="124"/>
      <c r="C6" s="124"/>
      <c r="D6" s="117"/>
      <c r="E6" s="124"/>
      <c r="F6" s="124"/>
      <c r="G6" s="124"/>
      <c r="H6" s="124"/>
      <c r="I6" s="124"/>
      <c r="J6" s="124"/>
    </row>
    <row r="7" ht="19.5" customHeight="1" spans="1:10">
      <c r="A7" s="124"/>
      <c r="B7" s="124"/>
      <c r="C7" s="124"/>
      <c r="D7" s="117"/>
      <c r="E7" s="124"/>
      <c r="F7" s="124"/>
      <c r="G7" s="124"/>
      <c r="H7" s="124"/>
      <c r="I7" s="124"/>
      <c r="J7" s="124"/>
    </row>
    <row r="8" ht="19.5" customHeight="1" spans="1:10">
      <c r="A8" s="117" t="s">
        <v>126</v>
      </c>
      <c r="B8" s="117" t="s">
        <v>127</v>
      </c>
      <c r="C8" s="117" t="s">
        <v>128</v>
      </c>
      <c r="D8" s="117" t="s">
        <v>10</v>
      </c>
      <c r="E8" s="124" t="s">
        <v>11</v>
      </c>
      <c r="F8" s="124" t="s">
        <v>12</v>
      </c>
      <c r="G8" s="124" t="s">
        <v>20</v>
      </c>
      <c r="H8" s="124" t="s">
        <v>24</v>
      </c>
      <c r="I8" s="124" t="s">
        <v>28</v>
      </c>
      <c r="J8" s="124" t="s">
        <v>32</v>
      </c>
    </row>
    <row r="9" ht="19.5" customHeight="1" spans="1:10">
      <c r="A9" s="117"/>
      <c r="B9" s="117"/>
      <c r="C9" s="117"/>
      <c r="D9" s="117" t="s">
        <v>129</v>
      </c>
      <c r="E9" s="121">
        <v>4966.44</v>
      </c>
      <c r="F9" s="121">
        <v>3652.65</v>
      </c>
      <c r="G9" s="121">
        <v>1313.79</v>
      </c>
      <c r="H9" s="120"/>
      <c r="I9" s="120"/>
      <c r="J9" s="120"/>
    </row>
    <row r="10" ht="19.5" customHeight="1" spans="1:10">
      <c r="A10" s="130" t="s">
        <v>130</v>
      </c>
      <c r="B10" s="130"/>
      <c r="C10" s="130"/>
      <c r="D10" s="130" t="s">
        <v>131</v>
      </c>
      <c r="E10" s="121">
        <v>4033.43</v>
      </c>
      <c r="F10" s="121">
        <v>2724.07</v>
      </c>
      <c r="G10" s="121">
        <v>1309.36</v>
      </c>
      <c r="H10" s="120"/>
      <c r="I10" s="120"/>
      <c r="J10" s="120"/>
    </row>
    <row r="11" ht="19.5" customHeight="1" spans="1:10">
      <c r="A11" s="130" t="s">
        <v>132</v>
      </c>
      <c r="B11" s="130"/>
      <c r="C11" s="130"/>
      <c r="D11" s="130" t="s">
        <v>133</v>
      </c>
      <c r="E11" s="121">
        <v>1.28</v>
      </c>
      <c r="F11" s="121"/>
      <c r="G11" s="121">
        <v>1.28</v>
      </c>
      <c r="H11" s="120"/>
      <c r="I11" s="120"/>
      <c r="J11" s="120"/>
    </row>
    <row r="12" ht="19.5" customHeight="1" spans="1:10">
      <c r="A12" s="130" t="s">
        <v>134</v>
      </c>
      <c r="B12" s="130"/>
      <c r="C12" s="130"/>
      <c r="D12" s="130" t="s">
        <v>135</v>
      </c>
      <c r="E12" s="121">
        <v>1.28</v>
      </c>
      <c r="F12" s="121"/>
      <c r="G12" s="121">
        <v>1.28</v>
      </c>
      <c r="H12" s="120"/>
      <c r="I12" s="120"/>
      <c r="J12" s="120"/>
    </row>
    <row r="13" ht="19.5" customHeight="1" spans="1:10">
      <c r="A13" s="130" t="s">
        <v>136</v>
      </c>
      <c r="B13" s="130"/>
      <c r="C13" s="130"/>
      <c r="D13" s="130" t="s">
        <v>137</v>
      </c>
      <c r="E13" s="121">
        <v>4032.15</v>
      </c>
      <c r="F13" s="121">
        <v>2724.07</v>
      </c>
      <c r="G13" s="121">
        <v>1308.08</v>
      </c>
      <c r="H13" s="120"/>
      <c r="I13" s="120"/>
      <c r="J13" s="120"/>
    </row>
    <row r="14" ht="19.5" customHeight="1" spans="1:10">
      <c r="A14" s="130" t="s">
        <v>138</v>
      </c>
      <c r="B14" s="130"/>
      <c r="C14" s="130"/>
      <c r="D14" s="130" t="s">
        <v>139</v>
      </c>
      <c r="E14" s="121">
        <v>619.73</v>
      </c>
      <c r="F14" s="121">
        <v>183.61</v>
      </c>
      <c r="G14" s="121">
        <v>436.12</v>
      </c>
      <c r="H14" s="120"/>
      <c r="I14" s="120"/>
      <c r="J14" s="120"/>
    </row>
    <row r="15" ht="19.5" customHeight="1" spans="1:10">
      <c r="A15" s="130" t="s">
        <v>140</v>
      </c>
      <c r="B15" s="130"/>
      <c r="C15" s="130"/>
      <c r="D15" s="130" t="s">
        <v>141</v>
      </c>
      <c r="E15" s="121">
        <v>3412.12</v>
      </c>
      <c r="F15" s="121">
        <v>2540.46</v>
      </c>
      <c r="G15" s="121">
        <v>871.66</v>
      </c>
      <c r="H15" s="120"/>
      <c r="I15" s="120"/>
      <c r="J15" s="120"/>
    </row>
    <row r="16" ht="19.5" customHeight="1" spans="1:10">
      <c r="A16" s="130" t="s">
        <v>142</v>
      </c>
      <c r="B16" s="130"/>
      <c r="C16" s="130"/>
      <c r="D16" s="130" t="s">
        <v>143</v>
      </c>
      <c r="E16" s="121">
        <v>0.3</v>
      </c>
      <c r="F16" s="121"/>
      <c r="G16" s="121">
        <v>0.3</v>
      </c>
      <c r="H16" s="120"/>
      <c r="I16" s="120"/>
      <c r="J16" s="120"/>
    </row>
    <row r="17" ht="19.5" customHeight="1" spans="1:10">
      <c r="A17" s="130" t="s">
        <v>144</v>
      </c>
      <c r="B17" s="130"/>
      <c r="C17" s="130"/>
      <c r="D17" s="130" t="s">
        <v>145</v>
      </c>
      <c r="E17" s="121">
        <v>448.86</v>
      </c>
      <c r="F17" s="121">
        <v>444.43</v>
      </c>
      <c r="G17" s="121">
        <v>4.43</v>
      </c>
      <c r="H17" s="120"/>
      <c r="I17" s="120"/>
      <c r="J17" s="120"/>
    </row>
    <row r="18" ht="19.5" customHeight="1" spans="1:10">
      <c r="A18" s="130" t="s">
        <v>146</v>
      </c>
      <c r="B18" s="130"/>
      <c r="C18" s="130"/>
      <c r="D18" s="130" t="s">
        <v>147</v>
      </c>
      <c r="E18" s="121">
        <v>444.43</v>
      </c>
      <c r="F18" s="121">
        <v>444.43</v>
      </c>
      <c r="G18" s="121"/>
      <c r="H18" s="120"/>
      <c r="I18" s="120"/>
      <c r="J18" s="120"/>
    </row>
    <row r="19" ht="19.5" customHeight="1" spans="1:10">
      <c r="A19" s="130" t="s">
        <v>148</v>
      </c>
      <c r="B19" s="130"/>
      <c r="C19" s="130"/>
      <c r="D19" s="130" t="s">
        <v>149</v>
      </c>
      <c r="E19" s="121">
        <v>116.75</v>
      </c>
      <c r="F19" s="121">
        <v>116.75</v>
      </c>
      <c r="G19" s="121"/>
      <c r="H19" s="120"/>
      <c r="I19" s="120"/>
      <c r="J19" s="120"/>
    </row>
    <row r="20" ht="19.5" customHeight="1" spans="1:10">
      <c r="A20" s="130" t="s">
        <v>150</v>
      </c>
      <c r="B20" s="130"/>
      <c r="C20" s="130"/>
      <c r="D20" s="130" t="s">
        <v>151</v>
      </c>
      <c r="E20" s="121">
        <v>268.73</v>
      </c>
      <c r="F20" s="121">
        <v>268.73</v>
      </c>
      <c r="G20" s="121"/>
      <c r="H20" s="120"/>
      <c r="I20" s="120"/>
      <c r="J20" s="120"/>
    </row>
    <row r="21" ht="19.5" customHeight="1" spans="1:10">
      <c r="A21" s="130" t="s">
        <v>152</v>
      </c>
      <c r="B21" s="130"/>
      <c r="C21" s="130"/>
      <c r="D21" s="130" t="s">
        <v>153</v>
      </c>
      <c r="E21" s="121">
        <v>58.95</v>
      </c>
      <c r="F21" s="121">
        <v>58.95</v>
      </c>
      <c r="G21" s="121"/>
      <c r="H21" s="120"/>
      <c r="I21" s="120"/>
      <c r="J21" s="120"/>
    </row>
    <row r="22" ht="19.5" customHeight="1" spans="1:10">
      <c r="A22" s="130" t="s">
        <v>154</v>
      </c>
      <c r="B22" s="130"/>
      <c r="C22" s="130"/>
      <c r="D22" s="130" t="s">
        <v>155</v>
      </c>
      <c r="E22" s="121">
        <v>4.43</v>
      </c>
      <c r="F22" s="121"/>
      <c r="G22" s="121">
        <v>4.43</v>
      </c>
      <c r="H22" s="120"/>
      <c r="I22" s="120"/>
      <c r="J22" s="120"/>
    </row>
    <row r="23" ht="19.5" customHeight="1" spans="1:10">
      <c r="A23" s="130" t="s">
        <v>156</v>
      </c>
      <c r="B23" s="130"/>
      <c r="C23" s="130"/>
      <c r="D23" s="130" t="s">
        <v>157</v>
      </c>
      <c r="E23" s="121">
        <v>4.43</v>
      </c>
      <c r="F23" s="121"/>
      <c r="G23" s="121">
        <v>4.43</v>
      </c>
      <c r="H23" s="120"/>
      <c r="I23" s="120"/>
      <c r="J23" s="120"/>
    </row>
    <row r="24" ht="19.5" customHeight="1" spans="1:10">
      <c r="A24" s="130" t="s">
        <v>158</v>
      </c>
      <c r="B24" s="130"/>
      <c r="C24" s="130"/>
      <c r="D24" s="130" t="s">
        <v>159</v>
      </c>
      <c r="E24" s="121">
        <v>216.14</v>
      </c>
      <c r="F24" s="121">
        <v>216.14</v>
      </c>
      <c r="G24" s="121"/>
      <c r="H24" s="120"/>
      <c r="I24" s="120"/>
      <c r="J24" s="120"/>
    </row>
    <row r="25" ht="19.5" customHeight="1" spans="1:10">
      <c r="A25" s="130" t="s">
        <v>160</v>
      </c>
      <c r="B25" s="130"/>
      <c r="C25" s="130"/>
      <c r="D25" s="130" t="s">
        <v>161</v>
      </c>
      <c r="E25" s="121">
        <v>216.14</v>
      </c>
      <c r="F25" s="121">
        <v>216.14</v>
      </c>
      <c r="G25" s="121"/>
      <c r="H25" s="120"/>
      <c r="I25" s="120"/>
      <c r="J25" s="120"/>
    </row>
    <row r="26" ht="19.5" customHeight="1" spans="1:10">
      <c r="A26" s="130" t="s">
        <v>162</v>
      </c>
      <c r="B26" s="130"/>
      <c r="C26" s="130"/>
      <c r="D26" s="130" t="s">
        <v>163</v>
      </c>
      <c r="E26" s="121">
        <v>122.97</v>
      </c>
      <c r="F26" s="121">
        <v>122.97</v>
      </c>
      <c r="G26" s="121"/>
      <c r="H26" s="120"/>
      <c r="I26" s="120"/>
      <c r="J26" s="120"/>
    </row>
    <row r="27" ht="19.5" customHeight="1" spans="1:10">
      <c r="A27" s="130" t="s">
        <v>164</v>
      </c>
      <c r="B27" s="130"/>
      <c r="C27" s="130"/>
      <c r="D27" s="130" t="s">
        <v>165</v>
      </c>
      <c r="E27" s="121">
        <v>93.18</v>
      </c>
      <c r="F27" s="121">
        <v>93.18</v>
      </c>
      <c r="G27" s="121"/>
      <c r="H27" s="120"/>
      <c r="I27" s="120"/>
      <c r="J27" s="120"/>
    </row>
    <row r="28" ht="19.5" customHeight="1" spans="1:10">
      <c r="A28" s="130" t="s">
        <v>166</v>
      </c>
      <c r="B28" s="130"/>
      <c r="C28" s="130"/>
      <c r="D28" s="130" t="s">
        <v>167</v>
      </c>
      <c r="E28" s="121">
        <v>268.01</v>
      </c>
      <c r="F28" s="121">
        <v>268.01</v>
      </c>
      <c r="G28" s="121"/>
      <c r="H28" s="120"/>
      <c r="I28" s="120"/>
      <c r="J28" s="120"/>
    </row>
    <row r="29" ht="19.5" customHeight="1" spans="1:10">
      <c r="A29" s="130" t="s">
        <v>168</v>
      </c>
      <c r="B29" s="130"/>
      <c r="C29" s="130"/>
      <c r="D29" s="130" t="s">
        <v>169</v>
      </c>
      <c r="E29" s="121">
        <v>268.01</v>
      </c>
      <c r="F29" s="121">
        <v>268.01</v>
      </c>
      <c r="G29" s="121"/>
      <c r="H29" s="120"/>
      <c r="I29" s="120"/>
      <c r="J29" s="120"/>
    </row>
    <row r="30" ht="19.5" customHeight="1" spans="1:10">
      <c r="A30" s="130" t="s">
        <v>170</v>
      </c>
      <c r="B30" s="130"/>
      <c r="C30" s="130"/>
      <c r="D30" s="130" t="s">
        <v>171</v>
      </c>
      <c r="E30" s="121">
        <v>268.01</v>
      </c>
      <c r="F30" s="121">
        <v>268.01</v>
      </c>
      <c r="G30" s="121"/>
      <c r="H30" s="120"/>
      <c r="I30" s="120"/>
      <c r="J30" s="120"/>
    </row>
    <row r="31" ht="19.5" customHeight="1" spans="1:10">
      <c r="A31" s="130" t="s">
        <v>180</v>
      </c>
      <c r="B31" s="130"/>
      <c r="C31" s="130"/>
      <c r="D31" s="130"/>
      <c r="E31" s="130"/>
      <c r="F31" s="130"/>
      <c r="G31" s="130"/>
      <c r="H31" s="130"/>
      <c r="I31" s="130"/>
      <c r="J31" s="130"/>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
  <sheetViews>
    <sheetView topLeftCell="A2" workbookViewId="0">
      <selection activeCell="J13" sqref="J13:K18"/>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777</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52.96</v>
      </c>
      <c r="F6" s="8"/>
      <c r="G6" s="8">
        <v>52.96</v>
      </c>
      <c r="H6" s="8"/>
      <c r="I6" s="8">
        <v>52.96</v>
      </c>
      <c r="J6" s="8"/>
      <c r="K6" s="15">
        <v>10</v>
      </c>
      <c r="L6" s="23"/>
      <c r="M6" s="24">
        <f>I6/G6</f>
        <v>1</v>
      </c>
      <c r="N6" s="25"/>
      <c r="O6" s="8">
        <v>10</v>
      </c>
    </row>
    <row r="7" ht="19.95" customHeight="1" spans="1:15">
      <c r="A7" s="5"/>
      <c r="B7" s="5"/>
      <c r="C7" s="5" t="s">
        <v>613</v>
      </c>
      <c r="D7" s="5"/>
      <c r="E7" s="8">
        <v>52.96</v>
      </c>
      <c r="F7" s="8"/>
      <c r="G7" s="8">
        <v>52.96</v>
      </c>
      <c r="H7" s="8"/>
      <c r="I7" s="8">
        <v>52.96</v>
      </c>
      <c r="J7" s="8"/>
      <c r="K7" s="15" t="s">
        <v>453</v>
      </c>
      <c r="L7" s="23"/>
      <c r="M7" s="24">
        <f>I7/G7</f>
        <v>1</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778</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34" t="s">
        <v>628</v>
      </c>
      <c r="C13" s="5" t="s">
        <v>629</v>
      </c>
      <c r="D13" s="7" t="s">
        <v>779</v>
      </c>
      <c r="E13" s="7"/>
      <c r="F13" s="7"/>
      <c r="G13" s="7"/>
      <c r="H13" s="5" t="s">
        <v>780</v>
      </c>
      <c r="I13" s="5" t="s">
        <v>780</v>
      </c>
      <c r="J13" s="26">
        <v>15</v>
      </c>
      <c r="K13" s="27"/>
      <c r="L13" s="26">
        <v>15</v>
      </c>
      <c r="M13" s="27"/>
      <c r="N13" s="15" t="s">
        <v>533</v>
      </c>
      <c r="O13" s="23"/>
      <c r="Q13" s="32"/>
      <c r="R13" s="32"/>
    </row>
    <row r="14" ht="30" customHeight="1" spans="1:18">
      <c r="A14" s="5"/>
      <c r="B14" s="13"/>
      <c r="C14" s="5" t="s">
        <v>655</v>
      </c>
      <c r="D14" s="7" t="s">
        <v>781</v>
      </c>
      <c r="E14" s="7"/>
      <c r="F14" s="7"/>
      <c r="G14" s="7"/>
      <c r="H14" s="14">
        <v>1</v>
      </c>
      <c r="I14" s="14">
        <v>1</v>
      </c>
      <c r="J14" s="26">
        <v>15</v>
      </c>
      <c r="K14" s="27"/>
      <c r="L14" s="26">
        <v>15</v>
      </c>
      <c r="M14" s="27"/>
      <c r="N14" s="15" t="s">
        <v>533</v>
      </c>
      <c r="O14" s="23"/>
      <c r="Q14" s="32"/>
      <c r="R14" s="32"/>
    </row>
    <row r="15" ht="30" customHeight="1" spans="1:18">
      <c r="A15" s="5"/>
      <c r="B15" s="13"/>
      <c r="C15" s="5" t="s">
        <v>636</v>
      </c>
      <c r="D15" s="7" t="s">
        <v>782</v>
      </c>
      <c r="E15" s="7"/>
      <c r="F15" s="7"/>
      <c r="G15" s="7"/>
      <c r="H15" s="14" t="s">
        <v>783</v>
      </c>
      <c r="I15" s="33" t="s">
        <v>784</v>
      </c>
      <c r="J15" s="26">
        <v>20</v>
      </c>
      <c r="K15" s="27"/>
      <c r="L15" s="26">
        <v>20</v>
      </c>
      <c r="M15" s="27"/>
      <c r="N15" s="15" t="s">
        <v>533</v>
      </c>
      <c r="O15" s="23"/>
      <c r="Q15" s="32"/>
      <c r="R15" s="32"/>
    </row>
    <row r="16" ht="30" customHeight="1" spans="1:18">
      <c r="A16" s="5"/>
      <c r="B16" s="5" t="s">
        <v>639</v>
      </c>
      <c r="C16" s="5" t="s">
        <v>640</v>
      </c>
      <c r="D16" s="7" t="s">
        <v>785</v>
      </c>
      <c r="E16" s="7"/>
      <c r="F16" s="7"/>
      <c r="G16" s="7"/>
      <c r="H16" s="14" t="s">
        <v>786</v>
      </c>
      <c r="I16" s="14" t="s">
        <v>786</v>
      </c>
      <c r="J16" s="26">
        <v>30</v>
      </c>
      <c r="K16" s="27"/>
      <c r="L16" s="26">
        <v>30</v>
      </c>
      <c r="M16" s="27"/>
      <c r="N16" s="15" t="s">
        <v>533</v>
      </c>
      <c r="O16" s="23"/>
      <c r="Q16" s="32"/>
      <c r="R16" s="32"/>
    </row>
    <row r="17" ht="39" customHeight="1" spans="1:15">
      <c r="A17" s="5"/>
      <c r="B17" s="34" t="s">
        <v>643</v>
      </c>
      <c r="C17" s="5" t="s">
        <v>644</v>
      </c>
      <c r="D17" s="7" t="s">
        <v>661</v>
      </c>
      <c r="E17" s="7"/>
      <c r="F17" s="7"/>
      <c r="G17" s="7"/>
      <c r="H17" s="14" t="s">
        <v>672</v>
      </c>
      <c r="I17" s="14" t="s">
        <v>672</v>
      </c>
      <c r="J17" s="28">
        <v>5</v>
      </c>
      <c r="K17" s="29"/>
      <c r="L17" s="28">
        <v>5</v>
      </c>
      <c r="M17" s="29"/>
      <c r="N17" s="15" t="s">
        <v>533</v>
      </c>
      <c r="O17" s="23"/>
    </row>
    <row r="18" ht="39" customHeight="1" spans="1:15">
      <c r="A18" s="5"/>
      <c r="B18" s="37"/>
      <c r="C18" s="5" t="s">
        <v>644</v>
      </c>
      <c r="D18" s="7" t="s">
        <v>787</v>
      </c>
      <c r="E18" s="7"/>
      <c r="F18" s="7"/>
      <c r="G18" s="7"/>
      <c r="H18" s="14" t="s">
        <v>672</v>
      </c>
      <c r="I18" s="14" t="s">
        <v>672</v>
      </c>
      <c r="J18" s="28">
        <v>5</v>
      </c>
      <c r="K18" s="29"/>
      <c r="L18" s="28">
        <v>5</v>
      </c>
      <c r="M18" s="29"/>
      <c r="N18" s="15" t="s">
        <v>533</v>
      </c>
      <c r="O18" s="23"/>
    </row>
    <row r="19" ht="25.05" customHeight="1" spans="1:15">
      <c r="A19" s="5"/>
      <c r="B19" s="15" t="s">
        <v>647</v>
      </c>
      <c r="C19" s="16"/>
      <c r="D19" s="15" t="s">
        <v>533</v>
      </c>
      <c r="E19" s="17"/>
      <c r="F19" s="17"/>
      <c r="G19" s="17"/>
      <c r="H19" s="17"/>
      <c r="I19" s="17"/>
      <c r="J19" s="17"/>
      <c r="K19" s="17"/>
      <c r="L19" s="17"/>
      <c r="M19" s="17"/>
      <c r="N19" s="17"/>
      <c r="O19" s="23"/>
    </row>
    <row r="20" ht="25.05" customHeight="1" spans="1:15">
      <c r="A20" s="5"/>
      <c r="B20" s="15" t="s">
        <v>648</v>
      </c>
      <c r="C20" s="17"/>
      <c r="D20" s="17"/>
      <c r="E20" s="17"/>
      <c r="F20" s="17"/>
      <c r="G20" s="17"/>
      <c r="H20" s="17"/>
      <c r="I20" s="16"/>
      <c r="J20" s="15">
        <v>100</v>
      </c>
      <c r="K20" s="16"/>
      <c r="L20" s="26">
        <v>100</v>
      </c>
      <c r="M20" s="27"/>
      <c r="N20" s="15" t="s">
        <v>649</v>
      </c>
      <c r="O20" s="23"/>
    </row>
    <row r="21" spans="1:15">
      <c r="A21" s="18" t="s">
        <v>650</v>
      </c>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0"/>
      <c r="B23" s="19"/>
      <c r="C23" s="19"/>
      <c r="D23" s="19"/>
      <c r="E23" s="19"/>
      <c r="F23" s="19"/>
      <c r="G23" s="19"/>
      <c r="H23" s="19"/>
      <c r="I23" s="19"/>
      <c r="J23" s="19"/>
      <c r="K23" s="19"/>
      <c r="L23" s="19"/>
      <c r="M23" s="19"/>
      <c r="N23" s="19"/>
      <c r="O23" s="30"/>
    </row>
    <row r="24" spans="1:15">
      <c r="A24" s="21"/>
      <c r="B24" s="22"/>
      <c r="C24" s="22"/>
      <c r="D24" s="22"/>
      <c r="E24" s="22"/>
      <c r="F24" s="22"/>
      <c r="G24" s="22"/>
      <c r="H24" s="22"/>
      <c r="I24" s="22"/>
      <c r="J24" s="22"/>
      <c r="K24" s="22"/>
      <c r="L24" s="22"/>
      <c r="M24" s="22"/>
      <c r="N24" s="22"/>
      <c r="O24" s="31"/>
    </row>
  </sheetData>
  <mergeCells count="8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7:B18"/>
    <mergeCell ref="Q12:R13"/>
    <mergeCell ref="Q15:R16"/>
    <mergeCell ref="A21:O24"/>
    <mergeCell ref="A5:B9"/>
  </mergeCell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G8" sqref="G8:H8"/>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788</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4.08</v>
      </c>
      <c r="F6" s="8"/>
      <c r="G6" s="8">
        <v>4.08</v>
      </c>
      <c r="H6" s="8"/>
      <c r="I6" s="8">
        <v>4.08</v>
      </c>
      <c r="J6" s="8"/>
      <c r="K6" s="15">
        <v>10</v>
      </c>
      <c r="L6" s="23"/>
      <c r="M6" s="24">
        <f>I6/G6</f>
        <v>1</v>
      </c>
      <c r="N6" s="25"/>
      <c r="O6" s="8">
        <v>10</v>
      </c>
    </row>
    <row r="7" ht="19.95" customHeight="1" spans="1:15">
      <c r="A7" s="5"/>
      <c r="B7" s="5"/>
      <c r="C7" s="5" t="s">
        <v>613</v>
      </c>
      <c r="D7" s="5"/>
      <c r="E7" s="8">
        <v>4.08</v>
      </c>
      <c r="F7" s="8"/>
      <c r="G7" s="8">
        <v>4.08</v>
      </c>
      <c r="H7" s="8"/>
      <c r="I7" s="8">
        <v>4.08</v>
      </c>
      <c r="J7" s="8"/>
      <c r="K7" s="15" t="s">
        <v>453</v>
      </c>
      <c r="L7" s="23"/>
      <c r="M7" s="24">
        <f>I7/G7</f>
        <v>1</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789</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13" t="s">
        <v>628</v>
      </c>
      <c r="C13" s="5" t="s">
        <v>655</v>
      </c>
      <c r="D13" s="7" t="s">
        <v>710</v>
      </c>
      <c r="E13" s="7"/>
      <c r="F13" s="7"/>
      <c r="G13" s="7"/>
      <c r="H13" s="14">
        <v>1</v>
      </c>
      <c r="I13" s="14">
        <v>1</v>
      </c>
      <c r="J13" s="26">
        <v>15</v>
      </c>
      <c r="K13" s="27"/>
      <c r="L13" s="26">
        <v>15</v>
      </c>
      <c r="M13" s="27"/>
      <c r="N13" s="15" t="s">
        <v>533</v>
      </c>
      <c r="O13" s="23"/>
      <c r="Q13" s="32"/>
      <c r="R13" s="32"/>
    </row>
    <row r="14" ht="30" customHeight="1" spans="1:18">
      <c r="A14" s="5"/>
      <c r="B14" s="13"/>
      <c r="C14" s="5" t="s">
        <v>633</v>
      </c>
      <c r="D14" s="7" t="s">
        <v>790</v>
      </c>
      <c r="E14" s="7"/>
      <c r="F14" s="7"/>
      <c r="G14" s="7"/>
      <c r="H14" s="14">
        <v>1</v>
      </c>
      <c r="I14" s="14">
        <v>1</v>
      </c>
      <c r="J14" s="26">
        <v>20</v>
      </c>
      <c r="K14" s="27"/>
      <c r="L14" s="26">
        <v>20</v>
      </c>
      <c r="M14" s="27"/>
      <c r="N14" s="15" t="s">
        <v>533</v>
      </c>
      <c r="O14" s="23"/>
      <c r="Q14" s="32"/>
      <c r="R14" s="32"/>
    </row>
    <row r="15" ht="30" customHeight="1" spans="1:18">
      <c r="A15" s="5"/>
      <c r="B15" s="13"/>
      <c r="C15" s="5" t="s">
        <v>636</v>
      </c>
      <c r="D15" s="7" t="s">
        <v>791</v>
      </c>
      <c r="E15" s="7"/>
      <c r="F15" s="7"/>
      <c r="G15" s="7"/>
      <c r="H15" s="14" t="s">
        <v>792</v>
      </c>
      <c r="I15" s="14" t="s">
        <v>792</v>
      </c>
      <c r="J15" s="26">
        <v>15</v>
      </c>
      <c r="K15" s="27"/>
      <c r="L15" s="26">
        <v>15</v>
      </c>
      <c r="M15" s="27"/>
      <c r="N15" s="15" t="s">
        <v>533</v>
      </c>
      <c r="O15" s="23"/>
      <c r="Q15" s="32"/>
      <c r="R15" s="32"/>
    </row>
    <row r="16" ht="30" customHeight="1" spans="1:18">
      <c r="A16" s="5"/>
      <c r="B16" s="5" t="s">
        <v>639</v>
      </c>
      <c r="C16" s="5" t="s">
        <v>640</v>
      </c>
      <c r="D16" s="7" t="s">
        <v>793</v>
      </c>
      <c r="E16" s="7"/>
      <c r="F16" s="7"/>
      <c r="G16" s="7"/>
      <c r="H16" s="14">
        <v>1</v>
      </c>
      <c r="I16" s="14">
        <v>1</v>
      </c>
      <c r="J16" s="26">
        <v>30</v>
      </c>
      <c r="K16" s="27"/>
      <c r="L16" s="26">
        <v>30</v>
      </c>
      <c r="M16" s="27"/>
      <c r="N16" s="15" t="s">
        <v>533</v>
      </c>
      <c r="O16" s="23"/>
      <c r="Q16" s="32"/>
      <c r="R16" s="32"/>
    </row>
    <row r="17" ht="39" customHeight="1" spans="1:15">
      <c r="A17" s="5"/>
      <c r="B17" s="5" t="s">
        <v>643</v>
      </c>
      <c r="C17" s="5" t="s">
        <v>644</v>
      </c>
      <c r="D17" s="7" t="s">
        <v>661</v>
      </c>
      <c r="E17" s="7"/>
      <c r="F17" s="7"/>
      <c r="G17" s="7"/>
      <c r="H17" s="14" t="s">
        <v>672</v>
      </c>
      <c r="I17" s="14" t="s">
        <v>672</v>
      </c>
      <c r="J17" s="28">
        <v>10</v>
      </c>
      <c r="K17" s="29"/>
      <c r="L17" s="28">
        <v>10</v>
      </c>
      <c r="M17" s="29"/>
      <c r="N17" s="15" t="s">
        <v>533</v>
      </c>
      <c r="O17" s="23"/>
    </row>
    <row r="18" ht="25.05" customHeight="1" spans="1:15">
      <c r="A18" s="5"/>
      <c r="B18" s="15" t="s">
        <v>647</v>
      </c>
      <c r="C18" s="16"/>
      <c r="D18" s="15" t="s">
        <v>533</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100</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7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Q12:R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A20:O23"/>
    <mergeCell ref="Q14:R16"/>
    <mergeCell ref="A5:B9"/>
  </mergeCells>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R17" sqref="R17"/>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794</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10.95</v>
      </c>
      <c r="F6" s="8"/>
      <c r="G6" s="8">
        <v>10.95</v>
      </c>
      <c r="H6" s="8"/>
      <c r="I6" s="8">
        <v>10.95</v>
      </c>
      <c r="J6" s="8"/>
      <c r="K6" s="15">
        <v>10</v>
      </c>
      <c r="L6" s="23"/>
      <c r="M6" s="24">
        <f>I6/G6</f>
        <v>1</v>
      </c>
      <c r="N6" s="25"/>
      <c r="O6" s="8">
        <v>10</v>
      </c>
    </row>
    <row r="7" ht="19.95" customHeight="1" spans="1:15">
      <c r="A7" s="5"/>
      <c r="B7" s="5"/>
      <c r="C7" s="5" t="s">
        <v>613</v>
      </c>
      <c r="D7" s="5"/>
      <c r="E7" s="8">
        <v>10.95</v>
      </c>
      <c r="F7" s="8"/>
      <c r="G7" s="8">
        <v>10.95</v>
      </c>
      <c r="H7" s="8"/>
      <c r="I7" s="8">
        <v>10.95</v>
      </c>
      <c r="J7" s="8"/>
      <c r="K7" s="15" t="s">
        <v>453</v>
      </c>
      <c r="L7" s="23"/>
      <c r="M7" s="24">
        <f>I7/G7</f>
        <v>1</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795</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34" t="s">
        <v>628</v>
      </c>
      <c r="C13" s="5" t="s">
        <v>629</v>
      </c>
      <c r="D13" s="7" t="s">
        <v>796</v>
      </c>
      <c r="E13" s="7"/>
      <c r="F13" s="7"/>
      <c r="G13" s="7"/>
      <c r="H13" s="5" t="s">
        <v>797</v>
      </c>
      <c r="I13" s="5" t="s">
        <v>797</v>
      </c>
      <c r="J13" s="26">
        <v>15</v>
      </c>
      <c r="K13" s="27"/>
      <c r="L13" s="26">
        <v>15</v>
      </c>
      <c r="M13" s="27"/>
      <c r="N13" s="15" t="s">
        <v>533</v>
      </c>
      <c r="O13" s="23"/>
      <c r="Q13" s="32"/>
      <c r="R13" s="32"/>
    </row>
    <row r="14" ht="30" customHeight="1" spans="1:18">
      <c r="A14" s="5"/>
      <c r="B14" s="13"/>
      <c r="C14" s="5" t="s">
        <v>655</v>
      </c>
      <c r="D14" s="7" t="s">
        <v>756</v>
      </c>
      <c r="E14" s="7"/>
      <c r="F14" s="7"/>
      <c r="G14" s="7"/>
      <c r="H14" s="14">
        <v>1</v>
      </c>
      <c r="I14" s="14">
        <v>1</v>
      </c>
      <c r="J14" s="26">
        <v>15</v>
      </c>
      <c r="K14" s="27"/>
      <c r="L14" s="26">
        <v>15</v>
      </c>
      <c r="M14" s="27"/>
      <c r="N14" s="15" t="s">
        <v>533</v>
      </c>
      <c r="O14" s="23"/>
      <c r="Q14" s="32"/>
      <c r="R14" s="32"/>
    </row>
    <row r="15" ht="30" customHeight="1" spans="1:18">
      <c r="A15" s="5"/>
      <c r="B15" s="13"/>
      <c r="C15" s="5" t="s">
        <v>633</v>
      </c>
      <c r="D15" s="7" t="s">
        <v>757</v>
      </c>
      <c r="E15" s="7"/>
      <c r="F15" s="7"/>
      <c r="G15" s="7"/>
      <c r="H15" s="14">
        <v>1</v>
      </c>
      <c r="I15" s="14">
        <v>1</v>
      </c>
      <c r="J15" s="26">
        <v>20</v>
      </c>
      <c r="K15" s="27"/>
      <c r="L15" s="26">
        <v>20</v>
      </c>
      <c r="M15" s="27"/>
      <c r="N15" s="15" t="s">
        <v>533</v>
      </c>
      <c r="O15" s="23"/>
      <c r="Q15" s="32"/>
      <c r="R15" s="32"/>
    </row>
    <row r="16" ht="30" customHeight="1" spans="1:18">
      <c r="A16" s="5"/>
      <c r="B16" s="5" t="s">
        <v>639</v>
      </c>
      <c r="C16" s="5" t="s">
        <v>640</v>
      </c>
      <c r="D16" s="7" t="s">
        <v>798</v>
      </c>
      <c r="E16" s="7"/>
      <c r="F16" s="7"/>
      <c r="G16" s="7"/>
      <c r="H16" s="14" t="s">
        <v>799</v>
      </c>
      <c r="I16" s="14" t="s">
        <v>799</v>
      </c>
      <c r="J16" s="26">
        <v>30</v>
      </c>
      <c r="K16" s="27"/>
      <c r="L16" s="26">
        <v>30</v>
      </c>
      <c r="M16" s="27"/>
      <c r="N16" s="15" t="s">
        <v>533</v>
      </c>
      <c r="O16" s="23"/>
      <c r="Q16" s="32"/>
      <c r="R16" s="32"/>
    </row>
    <row r="17" ht="39" customHeight="1" spans="1:15">
      <c r="A17" s="5"/>
      <c r="B17" s="5" t="s">
        <v>643</v>
      </c>
      <c r="C17" s="5" t="s">
        <v>644</v>
      </c>
      <c r="D17" s="7" t="s">
        <v>800</v>
      </c>
      <c r="E17" s="7"/>
      <c r="F17" s="7"/>
      <c r="G17" s="7"/>
      <c r="H17" s="14" t="s">
        <v>672</v>
      </c>
      <c r="I17" s="14" t="s">
        <v>672</v>
      </c>
      <c r="J17" s="28">
        <v>10</v>
      </c>
      <c r="K17" s="29"/>
      <c r="L17" s="28">
        <v>10</v>
      </c>
      <c r="M17" s="29"/>
      <c r="N17" s="15" t="s">
        <v>533</v>
      </c>
      <c r="O17" s="23"/>
    </row>
    <row r="18" ht="25.05" customHeight="1" spans="1:15">
      <c r="A18" s="5"/>
      <c r="B18" s="15" t="s">
        <v>647</v>
      </c>
      <c r="C18" s="16"/>
      <c r="D18" s="15" t="s">
        <v>533</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100</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7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Q12:R13"/>
    <mergeCell ref="Q15:R16"/>
    <mergeCell ref="A20:O23"/>
    <mergeCell ref="A5:B9"/>
  </mergeCells>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C7" sqref="$A7:$XFD7"/>
    </sheetView>
  </sheetViews>
  <sheetFormatPr defaultColWidth="9" defaultRowHeight="14.25"/>
  <cols>
    <col min="1" max="15" width="9" style="1"/>
    <col min="16" max="17" width="14"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801</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68.6</v>
      </c>
      <c r="F6" s="8"/>
      <c r="G6" s="8">
        <v>68.6</v>
      </c>
      <c r="H6" s="8"/>
      <c r="I6" s="8">
        <v>55.02</v>
      </c>
      <c r="J6" s="8"/>
      <c r="K6" s="15">
        <v>10</v>
      </c>
      <c r="L6" s="23"/>
      <c r="M6" s="24">
        <f>I6/G6</f>
        <v>0.802040816326531</v>
      </c>
      <c r="N6" s="25"/>
      <c r="O6" s="8">
        <v>8.02</v>
      </c>
    </row>
    <row r="7" ht="19.95" customHeight="1" spans="1:15">
      <c r="A7" s="5"/>
      <c r="B7" s="5"/>
      <c r="C7" s="5" t="s">
        <v>613</v>
      </c>
      <c r="D7" s="5"/>
      <c r="E7" s="8">
        <v>68.6</v>
      </c>
      <c r="F7" s="8"/>
      <c r="G7" s="8">
        <v>68.6</v>
      </c>
      <c r="H7" s="8"/>
      <c r="I7" s="8">
        <v>55.02</v>
      </c>
      <c r="J7" s="8"/>
      <c r="K7" s="15" t="s">
        <v>453</v>
      </c>
      <c r="L7" s="23"/>
      <c r="M7" s="24">
        <f>I7/G7</f>
        <v>0.802040816326531</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802</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13" t="s">
        <v>628</v>
      </c>
      <c r="C13" s="5" t="s">
        <v>629</v>
      </c>
      <c r="D13" s="7" t="s">
        <v>803</v>
      </c>
      <c r="E13" s="7"/>
      <c r="F13" s="7"/>
      <c r="G13" s="7"/>
      <c r="H13" s="14">
        <v>1</v>
      </c>
      <c r="I13" s="14">
        <v>1</v>
      </c>
      <c r="J13" s="26">
        <v>25</v>
      </c>
      <c r="K13" s="27"/>
      <c r="L13" s="26">
        <v>25</v>
      </c>
      <c r="M13" s="27"/>
      <c r="N13" s="15" t="s">
        <v>533</v>
      </c>
      <c r="O13" s="23"/>
      <c r="Q13" s="32"/>
      <c r="R13" s="32"/>
    </row>
    <row r="14" ht="30" customHeight="1" spans="1:18">
      <c r="A14" s="5"/>
      <c r="B14" s="13"/>
      <c r="C14" s="5" t="s">
        <v>655</v>
      </c>
      <c r="D14" s="7" t="s">
        <v>667</v>
      </c>
      <c r="E14" s="7"/>
      <c r="F14" s="7"/>
      <c r="G14" s="7"/>
      <c r="H14" s="14">
        <v>1</v>
      </c>
      <c r="I14" s="14">
        <v>1</v>
      </c>
      <c r="J14" s="26">
        <v>25</v>
      </c>
      <c r="K14" s="27"/>
      <c r="L14" s="26">
        <v>25</v>
      </c>
      <c r="M14" s="27"/>
      <c r="N14" s="15" t="s">
        <v>533</v>
      </c>
      <c r="O14" s="23"/>
      <c r="Q14" s="32"/>
      <c r="R14" s="32"/>
    </row>
    <row r="15" ht="30" customHeight="1" spans="1:18">
      <c r="A15" s="5"/>
      <c r="B15" s="5" t="s">
        <v>639</v>
      </c>
      <c r="C15" s="5" t="s">
        <v>640</v>
      </c>
      <c r="D15" s="7" t="s">
        <v>804</v>
      </c>
      <c r="E15" s="7"/>
      <c r="F15" s="7"/>
      <c r="G15" s="7"/>
      <c r="H15" s="14" t="s">
        <v>713</v>
      </c>
      <c r="I15" s="14" t="s">
        <v>713</v>
      </c>
      <c r="J15" s="26">
        <v>30</v>
      </c>
      <c r="K15" s="27"/>
      <c r="L15" s="26">
        <v>30</v>
      </c>
      <c r="M15" s="27"/>
      <c r="N15" s="15" t="s">
        <v>533</v>
      </c>
      <c r="O15" s="23"/>
      <c r="Q15" s="32"/>
      <c r="R15" s="32"/>
    </row>
    <row r="16" ht="39" customHeight="1" spans="1:15">
      <c r="A16" s="5"/>
      <c r="B16" s="35" t="s">
        <v>643</v>
      </c>
      <c r="C16" s="5" t="s">
        <v>644</v>
      </c>
      <c r="D16" s="7" t="s">
        <v>661</v>
      </c>
      <c r="E16" s="7"/>
      <c r="F16" s="7"/>
      <c r="G16" s="7"/>
      <c r="H16" s="14" t="s">
        <v>646</v>
      </c>
      <c r="I16" s="14" t="s">
        <v>646</v>
      </c>
      <c r="J16" s="28">
        <v>5</v>
      </c>
      <c r="K16" s="29"/>
      <c r="L16" s="28">
        <v>5</v>
      </c>
      <c r="M16" s="29"/>
      <c r="N16" s="15" t="s">
        <v>533</v>
      </c>
      <c r="O16" s="23"/>
    </row>
    <row r="17" ht="25.05" customHeight="1" spans="1:15">
      <c r="A17" s="5"/>
      <c r="B17" s="36"/>
      <c r="C17" s="5" t="s">
        <v>644</v>
      </c>
      <c r="D17" s="7" t="s">
        <v>787</v>
      </c>
      <c r="E17" s="7"/>
      <c r="F17" s="7"/>
      <c r="G17" s="7"/>
      <c r="H17" s="14" t="s">
        <v>646</v>
      </c>
      <c r="I17" s="14" t="s">
        <v>646</v>
      </c>
      <c r="J17" s="28">
        <v>5</v>
      </c>
      <c r="K17" s="29"/>
      <c r="L17" s="28">
        <v>5</v>
      </c>
      <c r="M17" s="29"/>
      <c r="N17" s="15" t="s">
        <v>533</v>
      </c>
      <c r="O17" s="23"/>
    </row>
    <row r="18" ht="25.05" customHeight="1" spans="1:15">
      <c r="A18" s="5"/>
      <c r="B18" s="15" t="s">
        <v>647</v>
      </c>
      <c r="C18" s="16"/>
      <c r="D18" s="15" t="s">
        <v>533</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98.02</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80">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Q12:R12"/>
    <mergeCell ref="D13:G13"/>
    <mergeCell ref="J13:K13"/>
    <mergeCell ref="L13:M13"/>
    <mergeCell ref="N13:O13"/>
    <mergeCell ref="D14:G14"/>
    <mergeCell ref="J14:K14"/>
    <mergeCell ref="L14:M14"/>
    <mergeCell ref="N14:O14"/>
    <mergeCell ref="D15:G15"/>
    <mergeCell ref="J15:K15"/>
    <mergeCell ref="L15:M15"/>
    <mergeCell ref="N15:O15"/>
    <mergeCell ref="Q15:R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4"/>
    <mergeCell ref="B16:B17"/>
    <mergeCell ref="A20:O23"/>
    <mergeCell ref="A5:B9"/>
  </mergeCells>
  <pageMargins left="0.75" right="0.75" top="1" bottom="1" header="0.5" footer="0.5"/>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Q10" sqref="Q10"/>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805</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1.28</v>
      </c>
      <c r="F6" s="8"/>
      <c r="G6" s="8">
        <v>1.28</v>
      </c>
      <c r="H6" s="8"/>
      <c r="I6" s="8">
        <v>1.28</v>
      </c>
      <c r="J6" s="8"/>
      <c r="K6" s="15">
        <v>10</v>
      </c>
      <c r="L6" s="23"/>
      <c r="M6" s="24">
        <f>I6/G6</f>
        <v>1</v>
      </c>
      <c r="N6" s="25"/>
      <c r="O6" s="8">
        <v>10</v>
      </c>
    </row>
    <row r="7" ht="19.95" customHeight="1" spans="1:15">
      <c r="A7" s="5"/>
      <c r="B7" s="5"/>
      <c r="C7" s="5" t="s">
        <v>613</v>
      </c>
      <c r="D7" s="5"/>
      <c r="E7" s="8">
        <v>1.28</v>
      </c>
      <c r="F7" s="8"/>
      <c r="G7" s="8">
        <v>1.28</v>
      </c>
      <c r="H7" s="8"/>
      <c r="I7" s="8">
        <v>1.28</v>
      </c>
      <c r="J7" s="8"/>
      <c r="K7" s="15" t="s">
        <v>453</v>
      </c>
      <c r="L7" s="23"/>
      <c r="M7" s="24">
        <f>I7/G7</f>
        <v>1</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806</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34" t="s">
        <v>628</v>
      </c>
      <c r="C13" s="5" t="s">
        <v>655</v>
      </c>
      <c r="D13" s="7" t="s">
        <v>710</v>
      </c>
      <c r="E13" s="7"/>
      <c r="F13" s="7"/>
      <c r="G13" s="7"/>
      <c r="H13" s="14">
        <v>1</v>
      </c>
      <c r="I13" s="14">
        <v>1</v>
      </c>
      <c r="J13" s="26">
        <v>20</v>
      </c>
      <c r="K13" s="27"/>
      <c r="L13" s="26">
        <v>20</v>
      </c>
      <c r="M13" s="27"/>
      <c r="N13" s="15" t="s">
        <v>533</v>
      </c>
      <c r="O13" s="23"/>
      <c r="Q13" s="32"/>
      <c r="R13" s="32"/>
    </row>
    <row r="14" ht="30" customHeight="1" spans="1:18">
      <c r="A14" s="5"/>
      <c r="B14" s="13"/>
      <c r="C14" s="5" t="s">
        <v>633</v>
      </c>
      <c r="D14" s="7" t="s">
        <v>772</v>
      </c>
      <c r="E14" s="7"/>
      <c r="F14" s="7"/>
      <c r="G14" s="7"/>
      <c r="H14" s="14">
        <v>1</v>
      </c>
      <c r="I14" s="14">
        <v>1</v>
      </c>
      <c r="J14" s="26">
        <v>15</v>
      </c>
      <c r="K14" s="27"/>
      <c r="L14" s="26">
        <v>15</v>
      </c>
      <c r="M14" s="27"/>
      <c r="N14" s="15" t="s">
        <v>533</v>
      </c>
      <c r="O14" s="23"/>
      <c r="Q14" s="32"/>
      <c r="R14" s="32"/>
    </row>
    <row r="15" ht="30" customHeight="1" spans="1:18">
      <c r="A15" s="5"/>
      <c r="B15" s="13"/>
      <c r="C15" s="5" t="s">
        <v>636</v>
      </c>
      <c r="D15" s="7" t="s">
        <v>807</v>
      </c>
      <c r="E15" s="7"/>
      <c r="F15" s="7"/>
      <c r="G15" s="7"/>
      <c r="H15" s="14" t="s">
        <v>808</v>
      </c>
      <c r="I15" s="33" t="s">
        <v>809</v>
      </c>
      <c r="J15" s="26">
        <v>15</v>
      </c>
      <c r="K15" s="27"/>
      <c r="L15" s="26">
        <v>15</v>
      </c>
      <c r="M15" s="27"/>
      <c r="N15" s="15" t="s">
        <v>533</v>
      </c>
      <c r="O15" s="23"/>
      <c r="Q15" s="32"/>
      <c r="R15" s="32"/>
    </row>
    <row r="16" ht="30" customHeight="1" spans="1:18">
      <c r="A16" s="5"/>
      <c r="B16" s="5" t="s">
        <v>639</v>
      </c>
      <c r="C16" s="5" t="s">
        <v>640</v>
      </c>
      <c r="D16" s="7" t="s">
        <v>810</v>
      </c>
      <c r="E16" s="7"/>
      <c r="F16" s="7"/>
      <c r="G16" s="7"/>
      <c r="H16" s="14" t="s">
        <v>811</v>
      </c>
      <c r="I16" s="14" t="s">
        <v>811</v>
      </c>
      <c r="J16" s="26">
        <v>30</v>
      </c>
      <c r="K16" s="27"/>
      <c r="L16" s="26">
        <v>30</v>
      </c>
      <c r="M16" s="27"/>
      <c r="N16" s="15" t="s">
        <v>533</v>
      </c>
      <c r="O16" s="23"/>
      <c r="Q16" s="32"/>
      <c r="R16" s="32"/>
    </row>
    <row r="17" ht="39" customHeight="1" spans="1:15">
      <c r="A17" s="5"/>
      <c r="B17" s="5" t="s">
        <v>643</v>
      </c>
      <c r="C17" s="5" t="s">
        <v>644</v>
      </c>
      <c r="D17" s="7" t="s">
        <v>812</v>
      </c>
      <c r="E17" s="7"/>
      <c r="F17" s="7"/>
      <c r="G17" s="7"/>
      <c r="H17" s="14" t="s">
        <v>672</v>
      </c>
      <c r="I17" s="14" t="s">
        <v>672</v>
      </c>
      <c r="J17" s="28">
        <v>10</v>
      </c>
      <c r="K17" s="29"/>
      <c r="L17" s="28">
        <v>10</v>
      </c>
      <c r="M17" s="29"/>
      <c r="N17" s="15" t="s">
        <v>533</v>
      </c>
      <c r="O17" s="23"/>
    </row>
    <row r="18" ht="25.05" customHeight="1" spans="1:15">
      <c r="A18" s="5"/>
      <c r="B18" s="15" t="s">
        <v>647</v>
      </c>
      <c r="C18" s="16"/>
      <c r="D18" s="15" t="s">
        <v>533</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100</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7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Q12:R13"/>
    <mergeCell ref="Q15:R16"/>
    <mergeCell ref="A20:O23"/>
    <mergeCell ref="A5:B9"/>
  </mergeCells>
  <pageMargins left="0.75" right="0.75" top="1" bottom="1" header="0.5" footer="0.5"/>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L13" sqref="L13:M17"/>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813</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126.21</v>
      </c>
      <c r="F6" s="8"/>
      <c r="G6" s="8">
        <v>126.21</v>
      </c>
      <c r="H6" s="8"/>
      <c r="I6" s="8">
        <v>122.57</v>
      </c>
      <c r="J6" s="8"/>
      <c r="K6" s="15">
        <v>10</v>
      </c>
      <c r="L6" s="23"/>
      <c r="M6" s="24">
        <f>I6/G6</f>
        <v>0.971159179145868</v>
      </c>
      <c r="N6" s="25"/>
      <c r="O6" s="8">
        <v>9.71</v>
      </c>
    </row>
    <row r="7" ht="19.95" customHeight="1" spans="1:15">
      <c r="A7" s="5"/>
      <c r="B7" s="5"/>
      <c r="C7" s="5" t="s">
        <v>613</v>
      </c>
      <c r="D7" s="5"/>
      <c r="E7" s="8">
        <v>126.21</v>
      </c>
      <c r="F7" s="8"/>
      <c r="G7" s="8">
        <v>126.21</v>
      </c>
      <c r="H7" s="8"/>
      <c r="I7" s="8">
        <v>122.57</v>
      </c>
      <c r="J7" s="8"/>
      <c r="K7" s="15" t="s">
        <v>453</v>
      </c>
      <c r="L7" s="23"/>
      <c r="M7" s="24">
        <f>I7/G7</f>
        <v>0.971159179145868</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814</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34" t="s">
        <v>628</v>
      </c>
      <c r="C13" s="5" t="s">
        <v>629</v>
      </c>
      <c r="D13" s="7" t="s">
        <v>815</v>
      </c>
      <c r="E13" s="7"/>
      <c r="F13" s="7"/>
      <c r="G13" s="7"/>
      <c r="H13" s="5" t="s">
        <v>631</v>
      </c>
      <c r="I13" s="5" t="s">
        <v>816</v>
      </c>
      <c r="J13" s="26">
        <v>15</v>
      </c>
      <c r="K13" s="27"/>
      <c r="L13" s="26">
        <v>14</v>
      </c>
      <c r="M13" s="27"/>
      <c r="N13" s="15" t="s">
        <v>533</v>
      </c>
      <c r="O13" s="23"/>
      <c r="Q13" s="32"/>
      <c r="R13" s="32"/>
    </row>
    <row r="14" ht="30" customHeight="1" spans="1:18">
      <c r="A14" s="5"/>
      <c r="B14" s="13"/>
      <c r="C14" s="5" t="s">
        <v>655</v>
      </c>
      <c r="D14" s="7" t="s">
        <v>817</v>
      </c>
      <c r="E14" s="7"/>
      <c r="F14" s="7"/>
      <c r="G14" s="7"/>
      <c r="H14" s="14">
        <v>1</v>
      </c>
      <c r="I14" s="14">
        <v>1</v>
      </c>
      <c r="J14" s="26">
        <v>15</v>
      </c>
      <c r="K14" s="27"/>
      <c r="L14" s="26">
        <v>15</v>
      </c>
      <c r="M14" s="27"/>
      <c r="N14" s="15" t="s">
        <v>533</v>
      </c>
      <c r="O14" s="23"/>
      <c r="Q14" s="32"/>
      <c r="R14" s="32"/>
    </row>
    <row r="15" ht="30" customHeight="1" spans="1:18">
      <c r="A15" s="5"/>
      <c r="B15" s="13"/>
      <c r="C15" s="5" t="s">
        <v>633</v>
      </c>
      <c r="D15" s="7" t="s">
        <v>818</v>
      </c>
      <c r="E15" s="7"/>
      <c r="F15" s="7"/>
      <c r="G15" s="7"/>
      <c r="H15" s="14">
        <v>1</v>
      </c>
      <c r="I15" s="14">
        <v>1</v>
      </c>
      <c r="J15" s="26">
        <v>20</v>
      </c>
      <c r="K15" s="27"/>
      <c r="L15" s="26">
        <v>20</v>
      </c>
      <c r="M15" s="27"/>
      <c r="N15" s="15" t="s">
        <v>533</v>
      </c>
      <c r="O15" s="23"/>
      <c r="Q15" s="32"/>
      <c r="R15" s="32"/>
    </row>
    <row r="16" ht="30" customHeight="1" spans="1:18">
      <c r="A16" s="5"/>
      <c r="B16" s="5" t="s">
        <v>639</v>
      </c>
      <c r="C16" s="5" t="s">
        <v>640</v>
      </c>
      <c r="D16" s="7" t="s">
        <v>819</v>
      </c>
      <c r="E16" s="7"/>
      <c r="F16" s="7"/>
      <c r="G16" s="7"/>
      <c r="H16" s="14" t="s">
        <v>670</v>
      </c>
      <c r="I16" s="14" t="s">
        <v>670</v>
      </c>
      <c r="J16" s="26">
        <v>30</v>
      </c>
      <c r="K16" s="27"/>
      <c r="L16" s="26">
        <v>30</v>
      </c>
      <c r="M16" s="27"/>
      <c r="N16" s="15" t="s">
        <v>533</v>
      </c>
      <c r="O16" s="23"/>
      <c r="Q16" s="32"/>
      <c r="R16" s="32"/>
    </row>
    <row r="17" ht="39" customHeight="1" spans="1:15">
      <c r="A17" s="5"/>
      <c r="B17" s="5" t="s">
        <v>643</v>
      </c>
      <c r="C17" s="5" t="s">
        <v>644</v>
      </c>
      <c r="D17" s="7" t="s">
        <v>645</v>
      </c>
      <c r="E17" s="7"/>
      <c r="F17" s="7"/>
      <c r="G17" s="7"/>
      <c r="H17" s="14" t="s">
        <v>672</v>
      </c>
      <c r="I17" s="14" t="s">
        <v>672</v>
      </c>
      <c r="J17" s="28">
        <v>10</v>
      </c>
      <c r="K17" s="29"/>
      <c r="L17" s="28">
        <v>10</v>
      </c>
      <c r="M17" s="29"/>
      <c r="N17" s="15" t="s">
        <v>533</v>
      </c>
      <c r="O17" s="23"/>
    </row>
    <row r="18" ht="25.05" customHeight="1" spans="1:15">
      <c r="A18" s="5"/>
      <c r="B18" s="15" t="s">
        <v>647</v>
      </c>
      <c r="C18" s="16"/>
      <c r="D18" s="15" t="s">
        <v>533</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98.71</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7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Q12:R13"/>
    <mergeCell ref="Q15:R16"/>
    <mergeCell ref="A20:O23"/>
    <mergeCell ref="A5:B9"/>
  </mergeCells>
  <pageMargins left="0.75" right="0.75" top="1" bottom="1" header="0.5" footer="0.5"/>
  <pageSetup paperSize="9"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topLeftCell="A3" workbookViewId="0">
      <selection activeCell="C6" sqref="$A6:$XFD7"/>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820</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4</v>
      </c>
      <c r="F6" s="8"/>
      <c r="G6" s="8">
        <v>4</v>
      </c>
      <c r="H6" s="8"/>
      <c r="I6" s="8">
        <v>4</v>
      </c>
      <c r="J6" s="8"/>
      <c r="K6" s="15">
        <v>10</v>
      </c>
      <c r="L6" s="23"/>
      <c r="M6" s="24">
        <f>I6/G6</f>
        <v>1</v>
      </c>
      <c r="N6" s="25"/>
      <c r="O6" s="8">
        <v>10</v>
      </c>
    </row>
    <row r="7" ht="19.95" customHeight="1" spans="1:15">
      <c r="A7" s="5"/>
      <c r="B7" s="5"/>
      <c r="C7" s="5" t="s">
        <v>613</v>
      </c>
      <c r="D7" s="5"/>
      <c r="E7" s="8">
        <v>4</v>
      </c>
      <c r="F7" s="8"/>
      <c r="G7" s="8">
        <v>4</v>
      </c>
      <c r="H7" s="8"/>
      <c r="I7" s="8">
        <v>4</v>
      </c>
      <c r="J7" s="8"/>
      <c r="K7" s="15" t="s">
        <v>453</v>
      </c>
      <c r="L7" s="23"/>
      <c r="M7" s="24">
        <f>I7/G7</f>
        <v>1</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821</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34" t="s">
        <v>628</v>
      </c>
      <c r="C13" s="5" t="s">
        <v>629</v>
      </c>
      <c r="D13" s="7" t="s">
        <v>822</v>
      </c>
      <c r="E13" s="7"/>
      <c r="F13" s="7"/>
      <c r="G13" s="7"/>
      <c r="H13" s="5" t="s">
        <v>823</v>
      </c>
      <c r="I13" s="5" t="s">
        <v>823</v>
      </c>
      <c r="J13" s="26">
        <v>15</v>
      </c>
      <c r="K13" s="27"/>
      <c r="L13" s="26">
        <v>15</v>
      </c>
      <c r="M13" s="27"/>
      <c r="N13" s="15" t="s">
        <v>533</v>
      </c>
      <c r="O13" s="23"/>
      <c r="Q13" s="32"/>
      <c r="R13" s="32"/>
    </row>
    <row r="14" ht="30" customHeight="1" spans="1:18">
      <c r="A14" s="5"/>
      <c r="B14" s="13"/>
      <c r="C14" s="5" t="s">
        <v>655</v>
      </c>
      <c r="D14" s="7" t="s">
        <v>824</v>
      </c>
      <c r="E14" s="7"/>
      <c r="F14" s="7"/>
      <c r="G14" s="7"/>
      <c r="H14" s="14" t="s">
        <v>825</v>
      </c>
      <c r="I14" s="14" t="s">
        <v>825</v>
      </c>
      <c r="J14" s="26">
        <v>15</v>
      </c>
      <c r="K14" s="27"/>
      <c r="L14" s="26">
        <v>15</v>
      </c>
      <c r="M14" s="27"/>
      <c r="N14" s="15" t="s">
        <v>533</v>
      </c>
      <c r="O14" s="23"/>
      <c r="Q14" s="32"/>
      <c r="R14" s="32"/>
    </row>
    <row r="15" ht="30" customHeight="1" spans="1:18">
      <c r="A15" s="5"/>
      <c r="B15" s="13"/>
      <c r="C15" s="5" t="s">
        <v>633</v>
      </c>
      <c r="D15" s="7" t="s">
        <v>826</v>
      </c>
      <c r="E15" s="7"/>
      <c r="F15" s="7"/>
      <c r="G15" s="7"/>
      <c r="H15" s="14">
        <v>1</v>
      </c>
      <c r="I15" s="14">
        <v>1</v>
      </c>
      <c r="J15" s="26">
        <v>20</v>
      </c>
      <c r="K15" s="27"/>
      <c r="L15" s="26">
        <v>20</v>
      </c>
      <c r="M15" s="27"/>
      <c r="N15" s="15" t="s">
        <v>533</v>
      </c>
      <c r="O15" s="23"/>
      <c r="Q15" s="32"/>
      <c r="R15" s="32"/>
    </row>
    <row r="16" ht="30" customHeight="1" spans="1:18">
      <c r="A16" s="5"/>
      <c r="B16" s="5" t="s">
        <v>639</v>
      </c>
      <c r="C16" s="5" t="s">
        <v>640</v>
      </c>
      <c r="D16" s="7" t="s">
        <v>827</v>
      </c>
      <c r="E16" s="7"/>
      <c r="F16" s="7"/>
      <c r="G16" s="7"/>
      <c r="H16" s="14" t="s">
        <v>828</v>
      </c>
      <c r="I16" s="14" t="s">
        <v>828</v>
      </c>
      <c r="J16" s="26">
        <v>30</v>
      </c>
      <c r="K16" s="27"/>
      <c r="L16" s="26">
        <v>30</v>
      </c>
      <c r="M16" s="27"/>
      <c r="N16" s="15" t="s">
        <v>533</v>
      </c>
      <c r="O16" s="23"/>
      <c r="Q16" s="32"/>
      <c r="R16" s="32"/>
    </row>
    <row r="17" ht="39" customHeight="1" spans="1:15">
      <c r="A17" s="5"/>
      <c r="B17" s="5" t="s">
        <v>643</v>
      </c>
      <c r="C17" s="5" t="s">
        <v>644</v>
      </c>
      <c r="D17" s="7" t="s">
        <v>671</v>
      </c>
      <c r="E17" s="7"/>
      <c r="F17" s="7"/>
      <c r="G17" s="7"/>
      <c r="H17" s="14" t="s">
        <v>672</v>
      </c>
      <c r="I17" s="14" t="s">
        <v>672</v>
      </c>
      <c r="J17" s="28">
        <v>10</v>
      </c>
      <c r="K17" s="29"/>
      <c r="L17" s="28">
        <v>10</v>
      </c>
      <c r="M17" s="29"/>
      <c r="N17" s="15" t="s">
        <v>533</v>
      </c>
      <c r="O17" s="23"/>
    </row>
    <row r="18" ht="25.05" customHeight="1" spans="1:15">
      <c r="A18" s="5"/>
      <c r="B18" s="15" t="s">
        <v>647</v>
      </c>
      <c r="C18" s="16"/>
      <c r="D18" s="15" t="s">
        <v>533</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100</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7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Q12:R13"/>
    <mergeCell ref="Q15:R16"/>
    <mergeCell ref="A20:O23"/>
    <mergeCell ref="A5:B9"/>
  </mergeCells>
  <pageMargins left="0.75" right="0.75" top="1" bottom="1" header="0.5" footer="0.5"/>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
  <sheetViews>
    <sheetView workbookViewId="0">
      <selection activeCell="Q17" sqref="Q17:R18"/>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829</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5</v>
      </c>
      <c r="F6" s="8"/>
      <c r="G6" s="8">
        <v>5</v>
      </c>
      <c r="H6" s="8"/>
      <c r="I6" s="8">
        <v>5</v>
      </c>
      <c r="J6" s="8"/>
      <c r="K6" s="15">
        <v>10</v>
      </c>
      <c r="L6" s="23"/>
      <c r="M6" s="24">
        <f>I6/G6</f>
        <v>1</v>
      </c>
      <c r="N6" s="25"/>
      <c r="O6" s="8">
        <v>10</v>
      </c>
    </row>
    <row r="7" ht="19.95" customHeight="1" spans="1:15">
      <c r="A7" s="5"/>
      <c r="B7" s="5"/>
      <c r="C7" s="5" t="s">
        <v>613</v>
      </c>
      <c r="D7" s="5"/>
      <c r="E7" s="8">
        <v>5</v>
      </c>
      <c r="F7" s="8"/>
      <c r="G7" s="8">
        <v>5</v>
      </c>
      <c r="H7" s="8"/>
      <c r="I7" s="8">
        <v>5</v>
      </c>
      <c r="J7" s="8"/>
      <c r="K7" s="15" t="s">
        <v>453</v>
      </c>
      <c r="L7" s="23"/>
      <c r="M7" s="24">
        <f>I7/G7</f>
        <v>1</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830</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34" t="s">
        <v>628</v>
      </c>
      <c r="C13" s="5" t="s">
        <v>629</v>
      </c>
      <c r="D13" s="7" t="s">
        <v>831</v>
      </c>
      <c r="E13" s="7"/>
      <c r="F13" s="7"/>
      <c r="G13" s="7"/>
      <c r="H13" s="5" t="s">
        <v>823</v>
      </c>
      <c r="I13" s="5" t="s">
        <v>823</v>
      </c>
      <c r="J13" s="26">
        <v>10</v>
      </c>
      <c r="K13" s="27"/>
      <c r="L13" s="26">
        <v>10</v>
      </c>
      <c r="M13" s="27"/>
      <c r="N13" s="15" t="s">
        <v>533</v>
      </c>
      <c r="O13" s="23"/>
      <c r="Q13" s="32"/>
      <c r="R13" s="32"/>
    </row>
    <row r="14" ht="30" customHeight="1" spans="1:18">
      <c r="A14" s="5"/>
      <c r="B14" s="13"/>
      <c r="C14" s="5" t="s">
        <v>629</v>
      </c>
      <c r="D14" s="7" t="s">
        <v>832</v>
      </c>
      <c r="E14" s="7"/>
      <c r="F14" s="7"/>
      <c r="G14" s="7"/>
      <c r="H14" s="5" t="s">
        <v>823</v>
      </c>
      <c r="I14" s="5" t="s">
        <v>823</v>
      </c>
      <c r="J14" s="26">
        <v>10</v>
      </c>
      <c r="K14" s="27"/>
      <c r="L14" s="26">
        <v>10</v>
      </c>
      <c r="M14" s="27"/>
      <c r="N14" s="15" t="s">
        <v>533</v>
      </c>
      <c r="O14" s="23"/>
      <c r="Q14" s="32"/>
      <c r="R14" s="32"/>
    </row>
    <row r="15" ht="30" customHeight="1" spans="1:18">
      <c r="A15" s="5"/>
      <c r="B15" s="13"/>
      <c r="C15" s="5" t="s">
        <v>629</v>
      </c>
      <c r="D15" s="7" t="s">
        <v>833</v>
      </c>
      <c r="E15" s="7"/>
      <c r="F15" s="7"/>
      <c r="G15" s="7"/>
      <c r="H15" s="5" t="s">
        <v>834</v>
      </c>
      <c r="I15" s="5" t="s">
        <v>834</v>
      </c>
      <c r="J15" s="26">
        <v>10</v>
      </c>
      <c r="K15" s="27"/>
      <c r="L15" s="26">
        <v>10</v>
      </c>
      <c r="M15" s="27"/>
      <c r="N15" s="15" t="s">
        <v>533</v>
      </c>
      <c r="O15" s="23"/>
      <c r="Q15" s="32"/>
      <c r="R15" s="32"/>
    </row>
    <row r="16" ht="30" customHeight="1" spans="1:18">
      <c r="A16" s="5"/>
      <c r="B16" s="13"/>
      <c r="C16" s="5" t="s">
        <v>655</v>
      </c>
      <c r="D16" s="7" t="s">
        <v>667</v>
      </c>
      <c r="E16" s="7"/>
      <c r="F16" s="7"/>
      <c r="G16" s="7"/>
      <c r="H16" s="14">
        <v>1</v>
      </c>
      <c r="I16" s="14">
        <v>1</v>
      </c>
      <c r="J16" s="26">
        <v>10</v>
      </c>
      <c r="K16" s="27"/>
      <c r="L16" s="26">
        <v>10</v>
      </c>
      <c r="M16" s="27"/>
      <c r="N16" s="15" t="s">
        <v>533</v>
      </c>
      <c r="O16" s="23"/>
      <c r="Q16" s="32"/>
      <c r="R16" s="32"/>
    </row>
    <row r="17" ht="30" customHeight="1" spans="1:18">
      <c r="A17" s="5"/>
      <c r="B17" s="13"/>
      <c r="C17" s="5" t="s">
        <v>633</v>
      </c>
      <c r="D17" s="7" t="s">
        <v>826</v>
      </c>
      <c r="E17" s="7"/>
      <c r="F17" s="7"/>
      <c r="G17" s="7"/>
      <c r="H17" s="14">
        <v>1</v>
      </c>
      <c r="I17" s="14">
        <v>1</v>
      </c>
      <c r="J17" s="26">
        <v>10</v>
      </c>
      <c r="K17" s="27"/>
      <c r="L17" s="26">
        <v>10</v>
      </c>
      <c r="M17" s="27"/>
      <c r="N17" s="15" t="s">
        <v>533</v>
      </c>
      <c r="O17" s="23"/>
      <c r="Q17" s="32"/>
      <c r="R17" s="32"/>
    </row>
    <row r="18" ht="30" customHeight="1" spans="1:18">
      <c r="A18" s="5"/>
      <c r="B18" s="5" t="s">
        <v>639</v>
      </c>
      <c r="C18" s="5" t="s">
        <v>640</v>
      </c>
      <c r="D18" s="7" t="s">
        <v>793</v>
      </c>
      <c r="E18" s="7"/>
      <c r="F18" s="7"/>
      <c r="G18" s="7"/>
      <c r="H18" s="14" t="s">
        <v>672</v>
      </c>
      <c r="I18" s="14" t="s">
        <v>672</v>
      </c>
      <c r="J18" s="26">
        <v>30</v>
      </c>
      <c r="K18" s="27"/>
      <c r="L18" s="26">
        <v>30</v>
      </c>
      <c r="M18" s="27"/>
      <c r="N18" s="15" t="s">
        <v>533</v>
      </c>
      <c r="O18" s="23"/>
      <c r="Q18" s="32"/>
      <c r="R18" s="32"/>
    </row>
    <row r="19" ht="39" customHeight="1" spans="1:15">
      <c r="A19" s="5"/>
      <c r="B19" s="5" t="s">
        <v>643</v>
      </c>
      <c r="C19" s="5" t="s">
        <v>644</v>
      </c>
      <c r="D19" s="7" t="s">
        <v>671</v>
      </c>
      <c r="E19" s="7"/>
      <c r="F19" s="7"/>
      <c r="G19" s="7"/>
      <c r="H19" s="14" t="s">
        <v>672</v>
      </c>
      <c r="I19" s="14" t="s">
        <v>672</v>
      </c>
      <c r="J19" s="28">
        <v>10</v>
      </c>
      <c r="K19" s="29"/>
      <c r="L19" s="28">
        <v>10</v>
      </c>
      <c r="M19" s="29"/>
      <c r="N19" s="15" t="s">
        <v>533</v>
      </c>
      <c r="O19" s="23"/>
    </row>
    <row r="20" ht="25.05" customHeight="1" spans="1:15">
      <c r="A20" s="5"/>
      <c r="B20" s="15" t="s">
        <v>647</v>
      </c>
      <c r="C20" s="16"/>
      <c r="D20" s="15" t="s">
        <v>533</v>
      </c>
      <c r="E20" s="17"/>
      <c r="F20" s="17"/>
      <c r="G20" s="17"/>
      <c r="H20" s="17"/>
      <c r="I20" s="17"/>
      <c r="J20" s="17"/>
      <c r="K20" s="17"/>
      <c r="L20" s="17"/>
      <c r="M20" s="17"/>
      <c r="N20" s="17"/>
      <c r="O20" s="23"/>
    </row>
    <row r="21" ht="25.05" customHeight="1" spans="1:15">
      <c r="A21" s="5"/>
      <c r="B21" s="15" t="s">
        <v>648</v>
      </c>
      <c r="C21" s="17"/>
      <c r="D21" s="17"/>
      <c r="E21" s="17"/>
      <c r="F21" s="17"/>
      <c r="G21" s="17"/>
      <c r="H21" s="17"/>
      <c r="I21" s="16"/>
      <c r="J21" s="15">
        <v>100</v>
      </c>
      <c r="K21" s="16"/>
      <c r="L21" s="26">
        <v>100</v>
      </c>
      <c r="M21" s="27"/>
      <c r="N21" s="15" t="s">
        <v>649</v>
      </c>
      <c r="O21" s="23"/>
    </row>
    <row r="22" spans="1:15">
      <c r="A22" s="18" t="s">
        <v>650</v>
      </c>
      <c r="B22" s="19"/>
      <c r="C22" s="19"/>
      <c r="D22" s="19"/>
      <c r="E22" s="19"/>
      <c r="F22" s="19"/>
      <c r="G22" s="19"/>
      <c r="H22" s="19"/>
      <c r="I22" s="19"/>
      <c r="J22" s="19"/>
      <c r="K22" s="19"/>
      <c r="L22" s="19"/>
      <c r="M22" s="19"/>
      <c r="N22" s="19"/>
      <c r="O22" s="30"/>
    </row>
    <row r="23" spans="1:15">
      <c r="A23" s="20"/>
      <c r="B23" s="19"/>
      <c r="C23" s="19"/>
      <c r="D23" s="19"/>
      <c r="E23" s="19"/>
      <c r="F23" s="19"/>
      <c r="G23" s="19"/>
      <c r="H23" s="19"/>
      <c r="I23" s="19"/>
      <c r="J23" s="19"/>
      <c r="K23" s="19"/>
      <c r="L23" s="19"/>
      <c r="M23" s="19"/>
      <c r="N23" s="19"/>
      <c r="O23" s="30"/>
    </row>
    <row r="24" spans="1:15">
      <c r="A24" s="20"/>
      <c r="B24" s="19"/>
      <c r="C24" s="19"/>
      <c r="D24" s="19"/>
      <c r="E24" s="19"/>
      <c r="F24" s="19"/>
      <c r="G24" s="19"/>
      <c r="H24" s="19"/>
      <c r="I24" s="19"/>
      <c r="J24" s="19"/>
      <c r="K24" s="19"/>
      <c r="L24" s="19"/>
      <c r="M24" s="19"/>
      <c r="N24" s="19"/>
      <c r="O24" s="30"/>
    </row>
    <row r="25" spans="1:15">
      <c r="A25" s="21"/>
      <c r="B25" s="22"/>
      <c r="C25" s="22"/>
      <c r="D25" s="22"/>
      <c r="E25" s="22"/>
      <c r="F25" s="22"/>
      <c r="G25" s="22"/>
      <c r="H25" s="22"/>
      <c r="I25" s="22"/>
      <c r="J25" s="22"/>
      <c r="K25" s="22"/>
      <c r="L25" s="22"/>
      <c r="M25" s="22"/>
      <c r="N25" s="22"/>
      <c r="O25" s="31"/>
    </row>
  </sheetData>
  <mergeCells count="8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0:A11"/>
    <mergeCell ref="A12:A21"/>
    <mergeCell ref="B13:B17"/>
    <mergeCell ref="Q12:R13"/>
    <mergeCell ref="Q17:R18"/>
    <mergeCell ref="A22:O25"/>
    <mergeCell ref="A5:B9"/>
  </mergeCells>
  <pageMargins left="0.75" right="0.75" top="1" bottom="1" header="0.5" footer="0.5"/>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Q11" sqref="Q11"/>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835</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4</v>
      </c>
      <c r="F6" s="8"/>
      <c r="G6" s="8">
        <v>4</v>
      </c>
      <c r="H6" s="8"/>
      <c r="I6" s="8">
        <v>4</v>
      </c>
      <c r="J6" s="8"/>
      <c r="K6" s="15">
        <v>10</v>
      </c>
      <c r="L6" s="23"/>
      <c r="M6" s="24">
        <f>I6/G6</f>
        <v>1</v>
      </c>
      <c r="N6" s="25"/>
      <c r="O6" s="8">
        <v>10</v>
      </c>
    </row>
    <row r="7" ht="19.95" customHeight="1" spans="1:15">
      <c r="A7" s="5"/>
      <c r="B7" s="5"/>
      <c r="C7" s="5" t="s">
        <v>613</v>
      </c>
      <c r="D7" s="5"/>
      <c r="E7" s="8">
        <v>4</v>
      </c>
      <c r="F7" s="8"/>
      <c r="G7" s="8">
        <v>4</v>
      </c>
      <c r="H7" s="8"/>
      <c r="I7" s="8">
        <v>4</v>
      </c>
      <c r="J7" s="8"/>
      <c r="K7" s="15" t="s">
        <v>453</v>
      </c>
      <c r="L7" s="23"/>
      <c r="M7" s="24">
        <f>I7/G7</f>
        <v>1</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836</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34" t="s">
        <v>628</v>
      </c>
      <c r="C13" s="5" t="s">
        <v>629</v>
      </c>
      <c r="D13" s="7" t="s">
        <v>837</v>
      </c>
      <c r="E13" s="7"/>
      <c r="F13" s="7"/>
      <c r="G13" s="7"/>
      <c r="H13" s="5" t="s">
        <v>709</v>
      </c>
      <c r="I13" s="5" t="s">
        <v>709</v>
      </c>
      <c r="J13" s="26">
        <v>15</v>
      </c>
      <c r="K13" s="27"/>
      <c r="L13" s="26">
        <v>15</v>
      </c>
      <c r="M13" s="27"/>
      <c r="N13" s="15" t="s">
        <v>533</v>
      </c>
      <c r="O13" s="23"/>
      <c r="Q13" s="32"/>
      <c r="R13" s="32"/>
    </row>
    <row r="14" ht="30" customHeight="1" spans="1:18">
      <c r="A14" s="5"/>
      <c r="B14" s="13"/>
      <c r="C14" s="5" t="s">
        <v>633</v>
      </c>
      <c r="D14" s="7" t="s">
        <v>838</v>
      </c>
      <c r="E14" s="7"/>
      <c r="F14" s="7"/>
      <c r="G14" s="7"/>
      <c r="H14" s="14">
        <v>1</v>
      </c>
      <c r="I14" s="14">
        <v>1</v>
      </c>
      <c r="J14" s="26">
        <v>15</v>
      </c>
      <c r="K14" s="27"/>
      <c r="L14" s="26">
        <v>15</v>
      </c>
      <c r="M14" s="27"/>
      <c r="N14" s="15" t="s">
        <v>533</v>
      </c>
      <c r="O14" s="23"/>
      <c r="Q14" s="32"/>
      <c r="R14" s="32"/>
    </row>
    <row r="15" ht="30" customHeight="1" spans="1:18">
      <c r="A15" s="5"/>
      <c r="B15" s="13"/>
      <c r="C15" s="5" t="s">
        <v>636</v>
      </c>
      <c r="D15" s="7" t="s">
        <v>839</v>
      </c>
      <c r="E15" s="7"/>
      <c r="F15" s="7"/>
      <c r="G15" s="7"/>
      <c r="H15" s="14" t="s">
        <v>840</v>
      </c>
      <c r="I15" s="14" t="s">
        <v>840</v>
      </c>
      <c r="J15" s="26">
        <v>20</v>
      </c>
      <c r="K15" s="27"/>
      <c r="L15" s="26">
        <v>20</v>
      </c>
      <c r="M15" s="27"/>
      <c r="N15" s="15" t="s">
        <v>533</v>
      </c>
      <c r="O15" s="23"/>
      <c r="Q15" s="32"/>
      <c r="R15" s="32"/>
    </row>
    <row r="16" ht="30" customHeight="1" spans="1:18">
      <c r="A16" s="5"/>
      <c r="B16" s="5" t="s">
        <v>639</v>
      </c>
      <c r="C16" s="5" t="s">
        <v>640</v>
      </c>
      <c r="D16" s="7" t="s">
        <v>841</v>
      </c>
      <c r="E16" s="7"/>
      <c r="F16" s="7"/>
      <c r="G16" s="7"/>
      <c r="H16" s="14" t="s">
        <v>811</v>
      </c>
      <c r="I16" s="14" t="s">
        <v>811</v>
      </c>
      <c r="J16" s="26">
        <v>30</v>
      </c>
      <c r="K16" s="27"/>
      <c r="L16" s="26">
        <v>30</v>
      </c>
      <c r="M16" s="27"/>
      <c r="N16" s="15" t="s">
        <v>533</v>
      </c>
      <c r="O16" s="23"/>
      <c r="Q16" s="32"/>
      <c r="R16" s="32"/>
    </row>
    <row r="17" ht="39" customHeight="1" spans="1:15">
      <c r="A17" s="5"/>
      <c r="B17" s="5" t="s">
        <v>643</v>
      </c>
      <c r="C17" s="5" t="s">
        <v>644</v>
      </c>
      <c r="D17" s="7" t="s">
        <v>671</v>
      </c>
      <c r="E17" s="7"/>
      <c r="F17" s="7"/>
      <c r="G17" s="7"/>
      <c r="H17" s="14" t="s">
        <v>672</v>
      </c>
      <c r="I17" s="14" t="s">
        <v>672</v>
      </c>
      <c r="J17" s="28">
        <v>10</v>
      </c>
      <c r="K17" s="29"/>
      <c r="L17" s="28">
        <v>10</v>
      </c>
      <c r="M17" s="29"/>
      <c r="N17" s="15" t="s">
        <v>533</v>
      </c>
      <c r="O17" s="23"/>
    </row>
    <row r="18" ht="25.05" customHeight="1" spans="1:15">
      <c r="A18" s="5"/>
      <c r="B18" s="15" t="s">
        <v>647</v>
      </c>
      <c r="C18" s="16"/>
      <c r="D18" s="15" t="s">
        <v>533</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100</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7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Q12:R13"/>
    <mergeCell ref="Q15:R16"/>
    <mergeCell ref="A20:O23"/>
    <mergeCell ref="A5:B9"/>
  </mergeCells>
  <pageMargins left="0.75" right="0.75" top="1" bottom="1" header="0.5" footer="0.5"/>
  <pageSetup paperSize="9"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topLeftCell="A3" workbookViewId="0">
      <selection activeCell="R11" sqref="R11"/>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842</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6</v>
      </c>
      <c r="F6" s="8"/>
      <c r="G6" s="8">
        <v>6</v>
      </c>
      <c r="H6" s="8"/>
      <c r="I6" s="8">
        <v>3.93</v>
      </c>
      <c r="J6" s="8"/>
      <c r="K6" s="15">
        <v>10</v>
      </c>
      <c r="L6" s="23"/>
      <c r="M6" s="24">
        <f>I6/G6</f>
        <v>0.655</v>
      </c>
      <c r="N6" s="25"/>
      <c r="O6" s="8">
        <v>6.55</v>
      </c>
    </row>
    <row r="7" ht="19.95" customHeight="1" spans="1:15">
      <c r="A7" s="5"/>
      <c r="B7" s="5"/>
      <c r="C7" s="5" t="s">
        <v>613</v>
      </c>
      <c r="D7" s="5"/>
      <c r="E7" s="8">
        <v>6</v>
      </c>
      <c r="F7" s="8"/>
      <c r="G7" s="8">
        <v>6</v>
      </c>
      <c r="H7" s="8"/>
      <c r="I7" s="8">
        <v>3.93</v>
      </c>
      <c r="J7" s="8"/>
      <c r="K7" s="15" t="s">
        <v>453</v>
      </c>
      <c r="L7" s="23"/>
      <c r="M7" s="24">
        <f>I7/G7</f>
        <v>0.655</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843</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13" t="s">
        <v>628</v>
      </c>
      <c r="C13" s="5" t="s">
        <v>655</v>
      </c>
      <c r="D13" s="7" t="s">
        <v>844</v>
      </c>
      <c r="E13" s="7"/>
      <c r="F13" s="7"/>
      <c r="G13" s="7"/>
      <c r="H13" s="14">
        <v>1</v>
      </c>
      <c r="I13" s="14">
        <v>1</v>
      </c>
      <c r="J13" s="26">
        <v>15</v>
      </c>
      <c r="K13" s="27"/>
      <c r="L13" s="26">
        <v>15</v>
      </c>
      <c r="M13" s="27"/>
      <c r="N13" s="15" t="s">
        <v>533</v>
      </c>
      <c r="O13" s="23"/>
      <c r="Q13" s="32"/>
      <c r="R13" s="32"/>
    </row>
    <row r="14" ht="30" customHeight="1" spans="1:18">
      <c r="A14" s="5"/>
      <c r="B14" s="13"/>
      <c r="C14" s="5" t="s">
        <v>633</v>
      </c>
      <c r="D14" s="7" t="s">
        <v>845</v>
      </c>
      <c r="E14" s="7"/>
      <c r="F14" s="7"/>
      <c r="G14" s="7"/>
      <c r="H14" s="14" t="s">
        <v>846</v>
      </c>
      <c r="I14" s="14" t="s">
        <v>846</v>
      </c>
      <c r="J14" s="26">
        <v>20</v>
      </c>
      <c r="K14" s="27"/>
      <c r="L14" s="26">
        <v>20</v>
      </c>
      <c r="M14" s="27"/>
      <c r="N14" s="15" t="s">
        <v>533</v>
      </c>
      <c r="O14" s="23"/>
      <c r="Q14" s="32"/>
      <c r="R14" s="32"/>
    </row>
    <row r="15" ht="30" customHeight="1" spans="1:18">
      <c r="A15" s="5"/>
      <c r="B15" s="13"/>
      <c r="C15" s="5" t="s">
        <v>636</v>
      </c>
      <c r="D15" s="7" t="s">
        <v>847</v>
      </c>
      <c r="E15" s="7"/>
      <c r="F15" s="7"/>
      <c r="G15" s="7"/>
      <c r="H15" s="14" t="s">
        <v>848</v>
      </c>
      <c r="I15" s="33" t="s">
        <v>849</v>
      </c>
      <c r="J15" s="26">
        <v>15</v>
      </c>
      <c r="K15" s="27"/>
      <c r="L15" s="26">
        <v>15</v>
      </c>
      <c r="M15" s="27"/>
      <c r="N15" s="15" t="s">
        <v>533</v>
      </c>
      <c r="O15" s="23"/>
      <c r="Q15" s="32"/>
      <c r="R15" s="32"/>
    </row>
    <row r="16" ht="30" customHeight="1" spans="1:18">
      <c r="A16" s="5"/>
      <c r="B16" s="5" t="s">
        <v>639</v>
      </c>
      <c r="C16" s="5" t="s">
        <v>640</v>
      </c>
      <c r="D16" s="7" t="s">
        <v>850</v>
      </c>
      <c r="E16" s="7"/>
      <c r="F16" s="7"/>
      <c r="G16" s="7"/>
      <c r="H16" s="14" t="s">
        <v>811</v>
      </c>
      <c r="I16" s="14" t="s">
        <v>811</v>
      </c>
      <c r="J16" s="26">
        <v>30</v>
      </c>
      <c r="K16" s="27"/>
      <c r="L16" s="26">
        <v>30</v>
      </c>
      <c r="M16" s="27"/>
      <c r="N16" s="15" t="s">
        <v>533</v>
      </c>
      <c r="O16" s="23"/>
      <c r="Q16" s="32"/>
      <c r="R16" s="32"/>
    </row>
    <row r="17" ht="39" customHeight="1" spans="1:15">
      <c r="A17" s="5"/>
      <c r="B17" s="5" t="s">
        <v>643</v>
      </c>
      <c r="C17" s="5" t="s">
        <v>644</v>
      </c>
      <c r="D17" s="7" t="s">
        <v>851</v>
      </c>
      <c r="E17" s="7"/>
      <c r="F17" s="7"/>
      <c r="G17" s="7"/>
      <c r="H17" s="14" t="s">
        <v>646</v>
      </c>
      <c r="I17" s="14" t="s">
        <v>646</v>
      </c>
      <c r="J17" s="28">
        <v>10</v>
      </c>
      <c r="K17" s="29"/>
      <c r="L17" s="28">
        <v>10</v>
      </c>
      <c r="M17" s="29"/>
      <c r="N17" s="15" t="s">
        <v>533</v>
      </c>
      <c r="O17" s="23"/>
    </row>
    <row r="18" ht="25.05" customHeight="1" spans="1:15">
      <c r="A18" s="5"/>
      <c r="B18" s="15" t="s">
        <v>647</v>
      </c>
      <c r="C18" s="16"/>
      <c r="D18" s="15" t="s">
        <v>533</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96.55</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7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Q12:R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A20:O23"/>
    <mergeCell ref="Q14:R16"/>
    <mergeCell ref="A5:B9"/>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4" topLeftCell="A5" activePane="bottomLeft" state="frozen"/>
      <selection/>
      <selection pane="bottomLeft" activeCell="F26" sqref="F12:F17 F26"/>
    </sheetView>
  </sheetViews>
  <sheetFormatPr defaultColWidth="9" defaultRowHeight="13.5"/>
  <cols>
    <col min="1" max="1" width="28.6666666666667" style="114" customWidth="1"/>
    <col min="2" max="2" width="4.775" style="114" customWidth="1"/>
    <col min="3" max="3" width="18.775" style="114" customWidth="1"/>
    <col min="4" max="4" width="30.4416666666667" style="114" customWidth="1"/>
    <col min="5" max="5" width="4.775" style="114" customWidth="1"/>
    <col min="6" max="9" width="18.775" style="114" customWidth="1"/>
    <col min="10" max="16384" width="9" style="114"/>
  </cols>
  <sheetData>
    <row r="1" ht="27" spans="4:4">
      <c r="D1" s="129" t="s">
        <v>181</v>
      </c>
    </row>
    <row r="2" ht="14.25" spans="9:9">
      <c r="I2" s="116" t="s">
        <v>182</v>
      </c>
    </row>
    <row r="3" ht="14.25" spans="1:9">
      <c r="A3" s="116" t="s">
        <v>2</v>
      </c>
      <c r="I3" s="116" t="s">
        <v>3</v>
      </c>
    </row>
    <row r="4" ht="19.5" customHeight="1" spans="1:9">
      <c r="A4" s="117" t="s">
        <v>183</v>
      </c>
      <c r="B4" s="117"/>
      <c r="C4" s="117"/>
      <c r="D4" s="117" t="s">
        <v>184</v>
      </c>
      <c r="E4" s="117"/>
      <c r="F4" s="117"/>
      <c r="G4" s="117"/>
      <c r="H4" s="117"/>
      <c r="I4" s="117"/>
    </row>
    <row r="5" ht="19.5" customHeight="1" spans="1:9">
      <c r="A5" s="124" t="s">
        <v>185</v>
      </c>
      <c r="B5" s="124" t="s">
        <v>7</v>
      </c>
      <c r="C5" s="124" t="s">
        <v>186</v>
      </c>
      <c r="D5" s="124" t="s">
        <v>187</v>
      </c>
      <c r="E5" s="124" t="s">
        <v>7</v>
      </c>
      <c r="F5" s="117" t="s">
        <v>129</v>
      </c>
      <c r="G5" s="124" t="s">
        <v>188</v>
      </c>
      <c r="H5" s="124" t="s">
        <v>189</v>
      </c>
      <c r="I5" s="124" t="s">
        <v>190</v>
      </c>
    </row>
    <row r="6" ht="19.5" customHeight="1" spans="1:9">
      <c r="A6" s="124"/>
      <c r="B6" s="124"/>
      <c r="C6" s="124"/>
      <c r="D6" s="124"/>
      <c r="E6" s="124"/>
      <c r="F6" s="117"/>
      <c r="G6" s="124"/>
      <c r="H6" s="124"/>
      <c r="I6" s="124"/>
    </row>
    <row r="7" ht="19.5" customHeight="1" spans="1:9">
      <c r="A7" s="117" t="s">
        <v>191</v>
      </c>
      <c r="B7" s="117"/>
      <c r="C7" s="117" t="s">
        <v>11</v>
      </c>
      <c r="D7" s="117" t="s">
        <v>191</v>
      </c>
      <c r="E7" s="117"/>
      <c r="F7" s="117" t="s">
        <v>12</v>
      </c>
      <c r="G7" s="117" t="s">
        <v>20</v>
      </c>
      <c r="H7" s="117" t="s">
        <v>24</v>
      </c>
      <c r="I7" s="117" t="s">
        <v>28</v>
      </c>
    </row>
    <row r="8" ht="19.5" customHeight="1" spans="1:9">
      <c r="A8" s="118" t="s">
        <v>192</v>
      </c>
      <c r="B8" s="117" t="s">
        <v>11</v>
      </c>
      <c r="C8" s="137">
        <v>4706.66</v>
      </c>
      <c r="D8" s="118" t="s">
        <v>14</v>
      </c>
      <c r="E8" s="117" t="s">
        <v>22</v>
      </c>
      <c r="F8" s="120"/>
      <c r="G8" s="120"/>
      <c r="H8" s="120"/>
      <c r="I8" s="120"/>
    </row>
    <row r="9" ht="19.5" customHeight="1" spans="1:9">
      <c r="A9" s="118" t="s">
        <v>193</v>
      </c>
      <c r="B9" s="117" t="s">
        <v>12</v>
      </c>
      <c r="C9" s="120"/>
      <c r="D9" s="118" t="s">
        <v>17</v>
      </c>
      <c r="E9" s="117" t="s">
        <v>26</v>
      </c>
      <c r="F9" s="120"/>
      <c r="G9" s="120"/>
      <c r="H9" s="120"/>
      <c r="I9" s="120"/>
    </row>
    <row r="10" ht="19.5" customHeight="1" spans="1:9">
      <c r="A10" s="118" t="s">
        <v>194</v>
      </c>
      <c r="B10" s="117" t="s">
        <v>20</v>
      </c>
      <c r="C10" s="120"/>
      <c r="D10" s="118" t="s">
        <v>21</v>
      </c>
      <c r="E10" s="117" t="s">
        <v>30</v>
      </c>
      <c r="F10" s="120"/>
      <c r="G10" s="120"/>
      <c r="H10" s="120"/>
      <c r="I10" s="120"/>
    </row>
    <row r="11" ht="19.5" customHeight="1" spans="1:9">
      <c r="A11" s="118"/>
      <c r="B11" s="117" t="s">
        <v>24</v>
      </c>
      <c r="C11" s="120"/>
      <c r="D11" s="118" t="s">
        <v>25</v>
      </c>
      <c r="E11" s="117" t="s">
        <v>34</v>
      </c>
      <c r="F11" s="120"/>
      <c r="G11" s="120"/>
      <c r="H11" s="120"/>
      <c r="I11" s="120"/>
    </row>
    <row r="12" ht="19.5" customHeight="1" spans="1:9">
      <c r="A12" s="118"/>
      <c r="B12" s="117" t="s">
        <v>28</v>
      </c>
      <c r="C12" s="120"/>
      <c r="D12" s="118" t="s">
        <v>29</v>
      </c>
      <c r="E12" s="117" t="s">
        <v>38</v>
      </c>
      <c r="F12" s="137">
        <v>3773.65</v>
      </c>
      <c r="G12" s="137">
        <v>3773.65</v>
      </c>
      <c r="H12" s="120"/>
      <c r="I12" s="120"/>
    </row>
    <row r="13" ht="19.5" customHeight="1" spans="1:9">
      <c r="A13" s="118"/>
      <c r="B13" s="117" t="s">
        <v>32</v>
      </c>
      <c r="C13" s="120"/>
      <c r="D13" s="118" t="s">
        <v>33</v>
      </c>
      <c r="E13" s="117" t="s">
        <v>42</v>
      </c>
      <c r="F13" s="120"/>
      <c r="G13" s="120"/>
      <c r="H13" s="120"/>
      <c r="I13" s="120"/>
    </row>
    <row r="14" ht="19.5" customHeight="1" spans="1:9">
      <c r="A14" s="118"/>
      <c r="B14" s="117" t="s">
        <v>36</v>
      </c>
      <c r="C14" s="120"/>
      <c r="D14" s="118" t="s">
        <v>37</v>
      </c>
      <c r="E14" s="117" t="s">
        <v>45</v>
      </c>
      <c r="F14" s="120"/>
      <c r="G14" s="120"/>
      <c r="H14" s="120"/>
      <c r="I14" s="120"/>
    </row>
    <row r="15" ht="19.5" customHeight="1" spans="1:9">
      <c r="A15" s="118"/>
      <c r="B15" s="117" t="s">
        <v>40</v>
      </c>
      <c r="C15" s="120"/>
      <c r="D15" s="118" t="s">
        <v>41</v>
      </c>
      <c r="E15" s="117" t="s">
        <v>48</v>
      </c>
      <c r="F15" s="120">
        <v>448.86</v>
      </c>
      <c r="G15" s="120">
        <v>448.86</v>
      </c>
      <c r="H15" s="120"/>
      <c r="I15" s="120"/>
    </row>
    <row r="16" ht="19.5" customHeight="1" spans="1:9">
      <c r="A16" s="118"/>
      <c r="B16" s="117" t="s">
        <v>43</v>
      </c>
      <c r="C16" s="120"/>
      <c r="D16" s="118" t="s">
        <v>44</v>
      </c>
      <c r="E16" s="117" t="s">
        <v>51</v>
      </c>
      <c r="F16" s="120">
        <v>216.14</v>
      </c>
      <c r="G16" s="120">
        <v>216.14</v>
      </c>
      <c r="H16" s="120"/>
      <c r="I16" s="120"/>
    </row>
    <row r="17" ht="19.5" customHeight="1" spans="1:9">
      <c r="A17" s="118"/>
      <c r="B17" s="117" t="s">
        <v>46</v>
      </c>
      <c r="C17" s="120"/>
      <c r="D17" s="118" t="s">
        <v>47</v>
      </c>
      <c r="E17" s="117" t="s">
        <v>54</v>
      </c>
      <c r="F17" s="120"/>
      <c r="G17" s="120"/>
      <c r="H17" s="120"/>
      <c r="I17" s="120"/>
    </row>
    <row r="18" ht="19.5" customHeight="1" spans="1:9">
      <c r="A18" s="118"/>
      <c r="B18" s="117" t="s">
        <v>49</v>
      </c>
      <c r="C18" s="120"/>
      <c r="D18" s="118" t="s">
        <v>50</v>
      </c>
      <c r="E18" s="117" t="s">
        <v>57</v>
      </c>
      <c r="F18" s="120"/>
      <c r="G18" s="120"/>
      <c r="H18" s="120"/>
      <c r="I18" s="120"/>
    </row>
    <row r="19" ht="19.5" customHeight="1" spans="1:9">
      <c r="A19" s="118"/>
      <c r="B19" s="117" t="s">
        <v>52</v>
      </c>
      <c r="C19" s="120"/>
      <c r="D19" s="118" t="s">
        <v>53</v>
      </c>
      <c r="E19" s="117" t="s">
        <v>60</v>
      </c>
      <c r="F19" s="120"/>
      <c r="G19" s="120"/>
      <c r="H19" s="120"/>
      <c r="I19" s="120"/>
    </row>
    <row r="20" ht="19.5" customHeight="1" spans="1:9">
      <c r="A20" s="118"/>
      <c r="B20" s="117" t="s">
        <v>55</v>
      </c>
      <c r="C20" s="120"/>
      <c r="D20" s="118" t="s">
        <v>56</v>
      </c>
      <c r="E20" s="117" t="s">
        <v>63</v>
      </c>
      <c r="F20" s="120"/>
      <c r="G20" s="120"/>
      <c r="H20" s="120"/>
      <c r="I20" s="120"/>
    </row>
    <row r="21" ht="19.5" customHeight="1" spans="1:9">
      <c r="A21" s="118"/>
      <c r="B21" s="117" t="s">
        <v>58</v>
      </c>
      <c r="C21" s="120"/>
      <c r="D21" s="118" t="s">
        <v>59</v>
      </c>
      <c r="E21" s="117" t="s">
        <v>66</v>
      </c>
      <c r="F21" s="120"/>
      <c r="G21" s="120"/>
      <c r="H21" s="120"/>
      <c r="I21" s="120"/>
    </row>
    <row r="22" ht="19.5" customHeight="1" spans="1:9">
      <c r="A22" s="118"/>
      <c r="B22" s="117" t="s">
        <v>61</v>
      </c>
      <c r="C22" s="120"/>
      <c r="D22" s="118" t="s">
        <v>62</v>
      </c>
      <c r="E22" s="117" t="s">
        <v>69</v>
      </c>
      <c r="F22" s="120"/>
      <c r="G22" s="120"/>
      <c r="H22" s="120"/>
      <c r="I22" s="120"/>
    </row>
    <row r="23" ht="19.5" customHeight="1" spans="1:9">
      <c r="A23" s="118"/>
      <c r="B23" s="117" t="s">
        <v>64</v>
      </c>
      <c r="C23" s="120"/>
      <c r="D23" s="118" t="s">
        <v>65</v>
      </c>
      <c r="E23" s="117" t="s">
        <v>72</v>
      </c>
      <c r="F23" s="120"/>
      <c r="G23" s="120"/>
      <c r="H23" s="120"/>
      <c r="I23" s="120"/>
    </row>
    <row r="24" ht="19.5" customHeight="1" spans="1:9">
      <c r="A24" s="118"/>
      <c r="B24" s="117" t="s">
        <v>67</v>
      </c>
      <c r="C24" s="120"/>
      <c r="D24" s="118" t="s">
        <v>68</v>
      </c>
      <c r="E24" s="117" t="s">
        <v>75</v>
      </c>
      <c r="F24" s="120"/>
      <c r="G24" s="120"/>
      <c r="H24" s="120"/>
      <c r="I24" s="120"/>
    </row>
    <row r="25" ht="19.5" customHeight="1" spans="1:9">
      <c r="A25" s="118"/>
      <c r="B25" s="117" t="s">
        <v>70</v>
      </c>
      <c r="C25" s="120"/>
      <c r="D25" s="118" t="s">
        <v>71</v>
      </c>
      <c r="E25" s="117" t="s">
        <v>78</v>
      </c>
      <c r="F25" s="120"/>
      <c r="G25" s="120"/>
      <c r="H25" s="120"/>
      <c r="I25" s="120"/>
    </row>
    <row r="26" ht="19.5" customHeight="1" spans="1:9">
      <c r="A26" s="118"/>
      <c r="B26" s="117" t="s">
        <v>73</v>
      </c>
      <c r="C26" s="120"/>
      <c r="D26" s="118" t="s">
        <v>74</v>
      </c>
      <c r="E26" s="117" t="s">
        <v>81</v>
      </c>
      <c r="F26" s="120">
        <v>268.01</v>
      </c>
      <c r="G26" s="120">
        <v>268.01</v>
      </c>
      <c r="H26" s="120"/>
      <c r="I26" s="120"/>
    </row>
    <row r="27" ht="19.5" customHeight="1" spans="1:9">
      <c r="A27" s="118"/>
      <c r="B27" s="117" t="s">
        <v>76</v>
      </c>
      <c r="C27" s="120"/>
      <c r="D27" s="118" t="s">
        <v>77</v>
      </c>
      <c r="E27" s="117" t="s">
        <v>84</v>
      </c>
      <c r="F27" s="120"/>
      <c r="G27" s="120"/>
      <c r="H27" s="120"/>
      <c r="I27" s="120"/>
    </row>
    <row r="28" ht="19.5" customHeight="1" spans="1:9">
      <c r="A28" s="118"/>
      <c r="B28" s="117" t="s">
        <v>79</v>
      </c>
      <c r="C28" s="120"/>
      <c r="D28" s="118" t="s">
        <v>80</v>
      </c>
      <c r="E28" s="117" t="s">
        <v>87</v>
      </c>
      <c r="F28" s="120"/>
      <c r="G28" s="120"/>
      <c r="H28" s="120"/>
      <c r="I28" s="120"/>
    </row>
    <row r="29" ht="19.5" customHeight="1" spans="1:9">
      <c r="A29" s="118"/>
      <c r="B29" s="117" t="s">
        <v>82</v>
      </c>
      <c r="C29" s="120"/>
      <c r="D29" s="118" t="s">
        <v>83</v>
      </c>
      <c r="E29" s="117" t="s">
        <v>90</v>
      </c>
      <c r="F29" s="120"/>
      <c r="G29" s="120"/>
      <c r="H29" s="120"/>
      <c r="I29" s="120"/>
    </row>
    <row r="30" ht="19.5" customHeight="1" spans="1:9">
      <c r="A30" s="118"/>
      <c r="B30" s="117" t="s">
        <v>85</v>
      </c>
      <c r="C30" s="120"/>
      <c r="D30" s="118" t="s">
        <v>86</v>
      </c>
      <c r="E30" s="117" t="s">
        <v>93</v>
      </c>
      <c r="F30" s="120"/>
      <c r="G30" s="120"/>
      <c r="H30" s="120"/>
      <c r="I30" s="120"/>
    </row>
    <row r="31" ht="19.5" customHeight="1" spans="1:9">
      <c r="A31" s="118"/>
      <c r="B31" s="117" t="s">
        <v>88</v>
      </c>
      <c r="C31" s="120"/>
      <c r="D31" s="118" t="s">
        <v>89</v>
      </c>
      <c r="E31" s="117" t="s">
        <v>96</v>
      </c>
      <c r="F31" s="120"/>
      <c r="G31" s="120"/>
      <c r="H31" s="120"/>
      <c r="I31" s="120"/>
    </row>
    <row r="32" ht="19.5" customHeight="1" spans="1:9">
      <c r="A32" s="118"/>
      <c r="B32" s="117" t="s">
        <v>91</v>
      </c>
      <c r="C32" s="120"/>
      <c r="D32" s="118" t="s">
        <v>92</v>
      </c>
      <c r="E32" s="117" t="s">
        <v>100</v>
      </c>
      <c r="F32" s="120"/>
      <c r="G32" s="120"/>
      <c r="H32" s="120"/>
      <c r="I32" s="120"/>
    </row>
    <row r="33" ht="19.5" customHeight="1" spans="1:9">
      <c r="A33" s="118"/>
      <c r="B33" s="117" t="s">
        <v>94</v>
      </c>
      <c r="C33" s="120"/>
      <c r="D33" s="118" t="s">
        <v>95</v>
      </c>
      <c r="E33" s="117" t="s">
        <v>104</v>
      </c>
      <c r="F33" s="120"/>
      <c r="G33" s="120"/>
      <c r="H33" s="120"/>
      <c r="I33" s="120"/>
    </row>
    <row r="34" ht="19.5" customHeight="1" spans="1:9">
      <c r="A34" s="117" t="s">
        <v>97</v>
      </c>
      <c r="B34" s="117" t="s">
        <v>98</v>
      </c>
      <c r="C34" s="137">
        <v>4706.66</v>
      </c>
      <c r="D34" s="117" t="s">
        <v>99</v>
      </c>
      <c r="E34" s="117" t="s">
        <v>108</v>
      </c>
      <c r="F34" s="137">
        <v>4706.66</v>
      </c>
      <c r="G34" s="137">
        <v>4706.66</v>
      </c>
      <c r="H34" s="120"/>
      <c r="I34" s="120"/>
    </row>
    <row r="35" ht="19.5" customHeight="1" spans="1:9">
      <c r="A35" s="118" t="s">
        <v>195</v>
      </c>
      <c r="B35" s="117" t="s">
        <v>102</v>
      </c>
      <c r="C35" s="121">
        <v>0</v>
      </c>
      <c r="D35" s="118" t="s">
        <v>196</v>
      </c>
      <c r="E35" s="117" t="s">
        <v>111</v>
      </c>
      <c r="F35" s="121">
        <v>0</v>
      </c>
      <c r="G35" s="121">
        <v>0</v>
      </c>
      <c r="H35" s="120"/>
      <c r="I35" s="120"/>
    </row>
    <row r="36" ht="19.5" customHeight="1" spans="1:9">
      <c r="A36" s="118" t="s">
        <v>192</v>
      </c>
      <c r="B36" s="117" t="s">
        <v>106</v>
      </c>
      <c r="C36" s="121">
        <v>0</v>
      </c>
      <c r="D36" s="118"/>
      <c r="E36" s="117" t="s">
        <v>197</v>
      </c>
      <c r="F36" s="120"/>
      <c r="G36" s="120"/>
      <c r="H36" s="120"/>
      <c r="I36" s="120"/>
    </row>
    <row r="37" ht="19.5" customHeight="1" spans="1:9">
      <c r="A37" s="118" t="s">
        <v>193</v>
      </c>
      <c r="B37" s="117" t="s">
        <v>110</v>
      </c>
      <c r="C37" s="120"/>
      <c r="D37" s="117"/>
      <c r="E37" s="117" t="s">
        <v>198</v>
      </c>
      <c r="F37" s="120"/>
      <c r="G37" s="120"/>
      <c r="H37" s="120"/>
      <c r="I37" s="120"/>
    </row>
    <row r="38" ht="19.5" customHeight="1" spans="1:9">
      <c r="A38" s="118" t="s">
        <v>194</v>
      </c>
      <c r="B38" s="117" t="s">
        <v>15</v>
      </c>
      <c r="C38" s="120"/>
      <c r="D38" s="118"/>
      <c r="E38" s="117" t="s">
        <v>199</v>
      </c>
      <c r="F38" s="120"/>
      <c r="G38" s="120"/>
      <c r="H38" s="120"/>
      <c r="I38" s="120"/>
    </row>
    <row r="39" ht="19.5" customHeight="1" spans="1:9">
      <c r="A39" s="117" t="s">
        <v>109</v>
      </c>
      <c r="B39" s="117" t="s">
        <v>18</v>
      </c>
      <c r="C39" s="137">
        <v>4706.66</v>
      </c>
      <c r="D39" s="117" t="s">
        <v>109</v>
      </c>
      <c r="E39" s="117" t="s">
        <v>200</v>
      </c>
      <c r="F39" s="137">
        <v>4706.66</v>
      </c>
      <c r="G39" s="137">
        <v>4706.66</v>
      </c>
      <c r="H39" s="120"/>
      <c r="I39" s="120"/>
    </row>
    <row r="40" ht="19.5" customHeight="1" spans="1:9">
      <c r="A40" s="130" t="s">
        <v>201</v>
      </c>
      <c r="B40" s="130"/>
      <c r="C40" s="130"/>
      <c r="D40" s="130"/>
      <c r="E40" s="130"/>
      <c r="F40" s="130"/>
      <c r="G40" s="130"/>
      <c r="H40" s="130"/>
      <c r="I40" s="13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
  <sheetViews>
    <sheetView workbookViewId="0">
      <selection activeCell="Q5" sqref="Q5"/>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852</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104.92</v>
      </c>
      <c r="F6" s="8"/>
      <c r="G6" s="8">
        <v>104.92</v>
      </c>
      <c r="H6" s="8"/>
      <c r="I6" s="8">
        <v>53.67</v>
      </c>
      <c r="J6" s="8"/>
      <c r="K6" s="15">
        <v>10</v>
      </c>
      <c r="L6" s="23"/>
      <c r="M6" s="24">
        <f>I6/G6</f>
        <v>0.51153259626382</v>
      </c>
      <c r="N6" s="25"/>
      <c r="O6" s="8">
        <v>5.12</v>
      </c>
    </row>
    <row r="7" ht="19.95" customHeight="1" spans="1:15">
      <c r="A7" s="5"/>
      <c r="B7" s="5"/>
      <c r="C7" s="5" t="s">
        <v>613</v>
      </c>
      <c r="D7" s="5"/>
      <c r="E7" s="8">
        <v>104.92</v>
      </c>
      <c r="F7" s="8"/>
      <c r="G7" s="8">
        <v>104.92</v>
      </c>
      <c r="H7" s="8"/>
      <c r="I7" s="8">
        <v>53.67</v>
      </c>
      <c r="J7" s="8"/>
      <c r="K7" s="15" t="s">
        <v>453</v>
      </c>
      <c r="L7" s="23"/>
      <c r="M7" s="24">
        <f>I7/G7</f>
        <v>0.51153259626382</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853</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13" t="s">
        <v>628</v>
      </c>
      <c r="C13" s="6" t="s">
        <v>629</v>
      </c>
      <c r="D13" s="7" t="s">
        <v>854</v>
      </c>
      <c r="E13" s="7"/>
      <c r="F13" s="7"/>
      <c r="G13" s="7"/>
      <c r="H13" s="14" t="s">
        <v>855</v>
      </c>
      <c r="I13" s="14" t="s">
        <v>855</v>
      </c>
      <c r="J13" s="26">
        <v>13</v>
      </c>
      <c r="K13" s="27"/>
      <c r="L13" s="26">
        <v>13</v>
      </c>
      <c r="M13" s="27"/>
      <c r="N13" s="15" t="s">
        <v>533</v>
      </c>
      <c r="O13" s="23"/>
      <c r="Q13" s="32"/>
      <c r="R13" s="32"/>
    </row>
    <row r="14" ht="30" customHeight="1" spans="1:18">
      <c r="A14" s="5"/>
      <c r="B14" s="13"/>
      <c r="C14" s="5" t="s">
        <v>629</v>
      </c>
      <c r="D14" s="7" t="s">
        <v>856</v>
      </c>
      <c r="E14" s="7"/>
      <c r="F14" s="7"/>
      <c r="G14" s="7"/>
      <c r="H14" s="14" t="s">
        <v>857</v>
      </c>
      <c r="I14" s="14" t="s">
        <v>857</v>
      </c>
      <c r="J14" s="26">
        <v>13</v>
      </c>
      <c r="K14" s="27"/>
      <c r="L14" s="26">
        <v>13</v>
      </c>
      <c r="M14" s="27"/>
      <c r="N14" s="15" t="s">
        <v>533</v>
      </c>
      <c r="O14" s="23"/>
      <c r="Q14" s="32"/>
      <c r="R14" s="32"/>
    </row>
    <row r="15" ht="30" customHeight="1" spans="1:18">
      <c r="A15" s="5"/>
      <c r="B15" s="13"/>
      <c r="C15" s="5" t="s">
        <v>655</v>
      </c>
      <c r="D15" s="7" t="s">
        <v>858</v>
      </c>
      <c r="E15" s="7"/>
      <c r="F15" s="7"/>
      <c r="G15" s="7"/>
      <c r="H15" s="14">
        <v>1</v>
      </c>
      <c r="I15" s="14">
        <v>1</v>
      </c>
      <c r="J15" s="26">
        <v>12</v>
      </c>
      <c r="K15" s="27"/>
      <c r="L15" s="26">
        <v>11</v>
      </c>
      <c r="M15" s="27"/>
      <c r="N15" s="15" t="s">
        <v>533</v>
      </c>
      <c r="O15" s="23"/>
      <c r="Q15" s="32"/>
      <c r="R15" s="32"/>
    </row>
    <row r="16" ht="30" customHeight="1" spans="1:18">
      <c r="A16" s="5"/>
      <c r="B16" s="13"/>
      <c r="C16" s="5" t="s">
        <v>633</v>
      </c>
      <c r="D16" s="7" t="s">
        <v>859</v>
      </c>
      <c r="E16" s="7"/>
      <c r="F16" s="7"/>
      <c r="G16" s="7"/>
      <c r="H16" s="14" t="s">
        <v>860</v>
      </c>
      <c r="I16" s="14" t="s">
        <v>860</v>
      </c>
      <c r="J16" s="26">
        <v>12</v>
      </c>
      <c r="K16" s="27"/>
      <c r="L16" s="26">
        <v>12</v>
      </c>
      <c r="M16" s="27"/>
      <c r="N16" s="15" t="s">
        <v>533</v>
      </c>
      <c r="O16" s="23"/>
      <c r="Q16" s="32"/>
      <c r="R16" s="32"/>
    </row>
    <row r="17" ht="30" customHeight="1" spans="1:18">
      <c r="A17" s="5"/>
      <c r="B17" s="5" t="s">
        <v>639</v>
      </c>
      <c r="C17" s="5" t="s">
        <v>750</v>
      </c>
      <c r="D17" s="7" t="s">
        <v>861</v>
      </c>
      <c r="E17" s="7"/>
      <c r="F17" s="7"/>
      <c r="G17" s="7"/>
      <c r="H17" s="14" t="s">
        <v>862</v>
      </c>
      <c r="I17" s="14" t="s">
        <v>862</v>
      </c>
      <c r="J17" s="26">
        <v>30</v>
      </c>
      <c r="K17" s="27"/>
      <c r="L17" s="26">
        <v>30</v>
      </c>
      <c r="M17" s="27"/>
      <c r="N17" s="15" t="s">
        <v>533</v>
      </c>
      <c r="O17" s="23"/>
      <c r="Q17" s="32"/>
      <c r="R17" s="32"/>
    </row>
    <row r="18" ht="39" customHeight="1" spans="1:15">
      <c r="A18" s="5"/>
      <c r="B18" s="5" t="s">
        <v>643</v>
      </c>
      <c r="C18" s="5" t="s">
        <v>644</v>
      </c>
      <c r="D18" s="7" t="s">
        <v>661</v>
      </c>
      <c r="E18" s="7"/>
      <c r="F18" s="7"/>
      <c r="G18" s="7"/>
      <c r="H18" s="14" t="s">
        <v>646</v>
      </c>
      <c r="I18" s="14" t="s">
        <v>646</v>
      </c>
      <c r="J18" s="28">
        <v>10</v>
      </c>
      <c r="K18" s="29"/>
      <c r="L18" s="28">
        <v>10</v>
      </c>
      <c r="M18" s="29"/>
      <c r="N18" s="15" t="s">
        <v>533</v>
      </c>
      <c r="O18" s="23"/>
    </row>
    <row r="19" ht="25.05" customHeight="1" spans="1:15">
      <c r="A19" s="5"/>
      <c r="B19" s="15" t="s">
        <v>647</v>
      </c>
      <c r="C19" s="16"/>
      <c r="D19" s="15" t="s">
        <v>533</v>
      </c>
      <c r="E19" s="17"/>
      <c r="F19" s="17"/>
      <c r="G19" s="17"/>
      <c r="H19" s="17"/>
      <c r="I19" s="17"/>
      <c r="J19" s="17"/>
      <c r="K19" s="17"/>
      <c r="L19" s="17"/>
      <c r="M19" s="17"/>
      <c r="N19" s="17"/>
      <c r="O19" s="23"/>
    </row>
    <row r="20" ht="25.05" customHeight="1" spans="1:15">
      <c r="A20" s="5"/>
      <c r="B20" s="15" t="s">
        <v>648</v>
      </c>
      <c r="C20" s="17"/>
      <c r="D20" s="17"/>
      <c r="E20" s="17"/>
      <c r="F20" s="17"/>
      <c r="G20" s="17"/>
      <c r="H20" s="17"/>
      <c r="I20" s="16"/>
      <c r="J20" s="15">
        <v>100</v>
      </c>
      <c r="K20" s="16"/>
      <c r="L20" s="26">
        <v>94.12</v>
      </c>
      <c r="M20" s="27"/>
      <c r="N20" s="15" t="s">
        <v>649</v>
      </c>
      <c r="O20" s="23"/>
    </row>
    <row r="21" spans="1:15">
      <c r="A21" s="18" t="s">
        <v>650</v>
      </c>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0"/>
      <c r="B23" s="19"/>
      <c r="C23" s="19"/>
      <c r="D23" s="19"/>
      <c r="E23" s="19"/>
      <c r="F23" s="19"/>
      <c r="G23" s="19"/>
      <c r="H23" s="19"/>
      <c r="I23" s="19"/>
      <c r="J23" s="19"/>
      <c r="K23" s="19"/>
      <c r="L23" s="19"/>
      <c r="M23" s="19"/>
      <c r="N23" s="19"/>
      <c r="O23" s="30"/>
    </row>
    <row r="24" spans="1:15">
      <c r="A24" s="21"/>
      <c r="B24" s="22"/>
      <c r="C24" s="22"/>
      <c r="D24" s="22"/>
      <c r="E24" s="22"/>
      <c r="F24" s="22"/>
      <c r="G24" s="22"/>
      <c r="H24" s="22"/>
      <c r="I24" s="22"/>
      <c r="J24" s="22"/>
      <c r="K24" s="22"/>
      <c r="L24" s="22"/>
      <c r="M24" s="22"/>
      <c r="N24" s="22"/>
      <c r="O24" s="31"/>
    </row>
  </sheetData>
  <mergeCells count="8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Q12:R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6"/>
    <mergeCell ref="A21:O24"/>
    <mergeCell ref="Q16:R17"/>
    <mergeCell ref="A5:B9"/>
  </mergeCells>
  <pageMargins left="0.75" right="0.75" top="1" bottom="1" header="0.5" footer="0.5"/>
  <pageSetup paperSize="9"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topLeftCell="A5" workbookViewId="0">
      <selection activeCell="Q5" sqref="Q5"/>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863</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40</v>
      </c>
      <c r="F6" s="8"/>
      <c r="G6" s="8">
        <v>40</v>
      </c>
      <c r="H6" s="8"/>
      <c r="I6" s="8">
        <v>33.04</v>
      </c>
      <c r="J6" s="8"/>
      <c r="K6" s="15">
        <v>10</v>
      </c>
      <c r="L6" s="23"/>
      <c r="M6" s="24">
        <f>I6/G6</f>
        <v>0.826</v>
      </c>
      <c r="N6" s="25"/>
      <c r="O6" s="8">
        <v>8.26</v>
      </c>
    </row>
    <row r="7" ht="19.95" customHeight="1" spans="1:15">
      <c r="A7" s="5"/>
      <c r="B7" s="5"/>
      <c r="C7" s="5" t="s">
        <v>613</v>
      </c>
      <c r="D7" s="5"/>
      <c r="E7" s="8">
        <v>40</v>
      </c>
      <c r="F7" s="8"/>
      <c r="G7" s="8">
        <v>40</v>
      </c>
      <c r="H7" s="8"/>
      <c r="I7" s="8">
        <v>33.04</v>
      </c>
      <c r="J7" s="8"/>
      <c r="K7" s="15" t="s">
        <v>453</v>
      </c>
      <c r="L7" s="23"/>
      <c r="M7" s="24">
        <f>I7/G7</f>
        <v>0.826</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864</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13" t="s">
        <v>628</v>
      </c>
      <c r="C13" s="6" t="s">
        <v>629</v>
      </c>
      <c r="D13" s="7" t="s">
        <v>865</v>
      </c>
      <c r="E13" s="7"/>
      <c r="F13" s="7"/>
      <c r="G13" s="7"/>
      <c r="H13" s="14" t="s">
        <v>866</v>
      </c>
      <c r="I13" s="14" t="s">
        <v>866</v>
      </c>
      <c r="J13" s="26">
        <v>20</v>
      </c>
      <c r="K13" s="27"/>
      <c r="L13" s="26">
        <v>20</v>
      </c>
      <c r="M13" s="27"/>
      <c r="N13" s="15" t="s">
        <v>533</v>
      </c>
      <c r="O13" s="23"/>
      <c r="Q13" s="32"/>
      <c r="R13" s="32"/>
    </row>
    <row r="14" ht="30" customHeight="1" spans="1:18">
      <c r="A14" s="5"/>
      <c r="B14" s="13"/>
      <c r="C14" s="5" t="s">
        <v>655</v>
      </c>
      <c r="D14" s="7" t="s">
        <v>867</v>
      </c>
      <c r="E14" s="7"/>
      <c r="F14" s="7"/>
      <c r="G14" s="7"/>
      <c r="H14" s="14">
        <v>1</v>
      </c>
      <c r="I14" s="14">
        <v>1</v>
      </c>
      <c r="J14" s="26">
        <v>15</v>
      </c>
      <c r="K14" s="27"/>
      <c r="L14" s="26">
        <v>15</v>
      </c>
      <c r="M14" s="27"/>
      <c r="N14" s="15" t="s">
        <v>533</v>
      </c>
      <c r="O14" s="23"/>
      <c r="Q14" s="32"/>
      <c r="R14" s="32"/>
    </row>
    <row r="15" ht="30" customHeight="1" spans="1:18">
      <c r="A15" s="5"/>
      <c r="B15" s="13"/>
      <c r="C15" s="5" t="s">
        <v>633</v>
      </c>
      <c r="D15" s="7" t="s">
        <v>657</v>
      </c>
      <c r="E15" s="7"/>
      <c r="F15" s="7"/>
      <c r="G15" s="7"/>
      <c r="H15" s="14">
        <v>1</v>
      </c>
      <c r="I15" s="14">
        <v>1</v>
      </c>
      <c r="J15" s="26">
        <v>15</v>
      </c>
      <c r="K15" s="27"/>
      <c r="L15" s="26">
        <v>15</v>
      </c>
      <c r="M15" s="27"/>
      <c r="N15" s="15" t="s">
        <v>533</v>
      </c>
      <c r="O15" s="23"/>
      <c r="Q15" s="32"/>
      <c r="R15" s="32"/>
    </row>
    <row r="16" ht="30" customHeight="1" spans="1:18">
      <c r="A16" s="5"/>
      <c r="B16" s="5" t="s">
        <v>639</v>
      </c>
      <c r="C16" s="5" t="s">
        <v>750</v>
      </c>
      <c r="D16" s="7" t="s">
        <v>868</v>
      </c>
      <c r="E16" s="7"/>
      <c r="F16" s="7"/>
      <c r="G16" s="7"/>
      <c r="H16" s="14" t="s">
        <v>862</v>
      </c>
      <c r="I16" s="14" t="s">
        <v>862</v>
      </c>
      <c r="J16" s="26">
        <v>30</v>
      </c>
      <c r="K16" s="27"/>
      <c r="L16" s="26">
        <v>30</v>
      </c>
      <c r="M16" s="27"/>
      <c r="N16" s="15" t="s">
        <v>533</v>
      </c>
      <c r="O16" s="23"/>
      <c r="Q16" s="32"/>
      <c r="R16" s="32"/>
    </row>
    <row r="17" ht="39" customHeight="1" spans="1:15">
      <c r="A17" s="5"/>
      <c r="B17" s="5" t="s">
        <v>643</v>
      </c>
      <c r="C17" s="5" t="s">
        <v>644</v>
      </c>
      <c r="D17" s="7" t="s">
        <v>661</v>
      </c>
      <c r="E17" s="7"/>
      <c r="F17" s="7"/>
      <c r="G17" s="7"/>
      <c r="H17" s="14" t="s">
        <v>646</v>
      </c>
      <c r="I17" s="14" t="s">
        <v>646</v>
      </c>
      <c r="J17" s="28">
        <v>10</v>
      </c>
      <c r="K17" s="29"/>
      <c r="L17" s="28">
        <v>10</v>
      </c>
      <c r="M17" s="29"/>
      <c r="N17" s="15" t="s">
        <v>533</v>
      </c>
      <c r="O17" s="23"/>
    </row>
    <row r="18" ht="25.05" customHeight="1" spans="1:15">
      <c r="A18" s="5"/>
      <c r="B18" s="15" t="s">
        <v>647</v>
      </c>
      <c r="C18" s="16"/>
      <c r="D18" s="15" t="s">
        <v>533</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98.26</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7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Q12:R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Q15:R16"/>
    <mergeCell ref="A20:O23"/>
    <mergeCell ref="A5:B9"/>
  </mergeCells>
  <pageMargins left="0.75" right="0.75" top="1" bottom="1" header="0.5" footer="0.5"/>
  <pageSetup paperSize="9"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
  <sheetViews>
    <sheetView topLeftCell="A3" workbookViewId="0">
      <selection activeCell="Q15" sqref="Q15:R18"/>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869</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239.68</v>
      </c>
      <c r="F6" s="8"/>
      <c r="G6" s="8">
        <v>239.68</v>
      </c>
      <c r="H6" s="8"/>
      <c r="I6" s="8">
        <v>183.78</v>
      </c>
      <c r="J6" s="8"/>
      <c r="K6" s="15">
        <v>10</v>
      </c>
      <c r="L6" s="23"/>
      <c r="M6" s="24">
        <f>I6/G6</f>
        <v>0.766772363150868</v>
      </c>
      <c r="N6" s="25"/>
      <c r="O6" s="8">
        <v>7.67</v>
      </c>
    </row>
    <row r="7" ht="19.95" customHeight="1" spans="1:15">
      <c r="A7" s="5"/>
      <c r="B7" s="5"/>
      <c r="C7" s="5" t="s">
        <v>613</v>
      </c>
      <c r="D7" s="5"/>
      <c r="E7" s="8">
        <v>239.68</v>
      </c>
      <c r="F7" s="8"/>
      <c r="G7" s="8">
        <v>239.68</v>
      </c>
      <c r="H7" s="8"/>
      <c r="I7" s="8">
        <v>183.78</v>
      </c>
      <c r="J7" s="8"/>
      <c r="K7" s="15" t="s">
        <v>453</v>
      </c>
      <c r="L7" s="23"/>
      <c r="M7" s="24">
        <f>I7/G7</f>
        <v>0.766772363150868</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v>
      </c>
      <c r="F9" s="8"/>
      <c r="G9" s="8">
        <v>0</v>
      </c>
      <c r="H9" s="8"/>
      <c r="I9" s="8">
        <v>0</v>
      </c>
      <c r="J9" s="8"/>
      <c r="K9" s="15" t="s">
        <v>453</v>
      </c>
      <c r="L9" s="23"/>
      <c r="M9" s="24">
        <v>0</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870</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13" t="s">
        <v>628</v>
      </c>
      <c r="C13" s="6" t="s">
        <v>629</v>
      </c>
      <c r="D13" s="7" t="s">
        <v>871</v>
      </c>
      <c r="E13" s="7"/>
      <c r="F13" s="7"/>
      <c r="G13" s="7"/>
      <c r="H13" s="14" t="s">
        <v>654</v>
      </c>
      <c r="I13" s="14" t="s">
        <v>654</v>
      </c>
      <c r="J13" s="26">
        <v>10</v>
      </c>
      <c r="K13" s="27"/>
      <c r="L13" s="26">
        <v>10</v>
      </c>
      <c r="M13" s="27"/>
      <c r="N13" s="15" t="s">
        <v>533</v>
      </c>
      <c r="O13" s="23"/>
      <c r="Q13" s="32"/>
      <c r="R13" s="32"/>
    </row>
    <row r="14" ht="30" customHeight="1" spans="1:18">
      <c r="A14" s="5"/>
      <c r="B14" s="13"/>
      <c r="C14" s="5" t="s">
        <v>655</v>
      </c>
      <c r="D14" s="7" t="s">
        <v>872</v>
      </c>
      <c r="E14" s="7"/>
      <c r="F14" s="7"/>
      <c r="G14" s="7"/>
      <c r="H14" s="14">
        <v>1</v>
      </c>
      <c r="I14" s="14">
        <v>1</v>
      </c>
      <c r="J14" s="26">
        <v>10</v>
      </c>
      <c r="K14" s="27"/>
      <c r="L14" s="26">
        <v>10</v>
      </c>
      <c r="M14" s="27"/>
      <c r="N14" s="15" t="s">
        <v>533</v>
      </c>
      <c r="O14" s="23"/>
      <c r="Q14" s="32"/>
      <c r="R14" s="32"/>
    </row>
    <row r="15" ht="30" customHeight="1" spans="1:18">
      <c r="A15" s="5"/>
      <c r="B15" s="13"/>
      <c r="C15" s="5" t="s">
        <v>633</v>
      </c>
      <c r="D15" s="7" t="s">
        <v>657</v>
      </c>
      <c r="E15" s="7"/>
      <c r="F15" s="7"/>
      <c r="G15" s="7"/>
      <c r="H15" s="14">
        <v>1</v>
      </c>
      <c r="I15" s="14">
        <v>1</v>
      </c>
      <c r="J15" s="26">
        <v>10</v>
      </c>
      <c r="K15" s="27"/>
      <c r="L15" s="26">
        <v>10</v>
      </c>
      <c r="M15" s="27"/>
      <c r="N15" s="15" t="s">
        <v>533</v>
      </c>
      <c r="O15" s="23"/>
      <c r="Q15" s="32"/>
      <c r="R15" s="32"/>
    </row>
    <row r="16" ht="30" customHeight="1" spans="1:18">
      <c r="A16" s="5"/>
      <c r="B16" s="13"/>
      <c r="C16" s="5" t="s">
        <v>636</v>
      </c>
      <c r="D16" s="7" t="s">
        <v>873</v>
      </c>
      <c r="E16" s="7"/>
      <c r="F16" s="7"/>
      <c r="G16" s="7"/>
      <c r="H16" s="14" t="s">
        <v>874</v>
      </c>
      <c r="I16" s="14" t="s">
        <v>874</v>
      </c>
      <c r="J16" s="26">
        <v>10</v>
      </c>
      <c r="K16" s="27"/>
      <c r="L16" s="26">
        <v>10</v>
      </c>
      <c r="M16" s="27"/>
      <c r="N16" s="15" t="s">
        <v>533</v>
      </c>
      <c r="O16" s="23"/>
      <c r="Q16" s="32"/>
      <c r="R16" s="32"/>
    </row>
    <row r="17" ht="30" customHeight="1" spans="1:18">
      <c r="A17" s="5"/>
      <c r="B17" s="13"/>
      <c r="C17" s="5" t="s">
        <v>636</v>
      </c>
      <c r="D17" s="7" t="s">
        <v>875</v>
      </c>
      <c r="E17" s="7"/>
      <c r="F17" s="7"/>
      <c r="G17" s="7"/>
      <c r="H17" s="14" t="s">
        <v>876</v>
      </c>
      <c r="I17" s="14" t="s">
        <v>876</v>
      </c>
      <c r="J17" s="26">
        <v>10</v>
      </c>
      <c r="K17" s="27"/>
      <c r="L17" s="26">
        <v>10</v>
      </c>
      <c r="M17" s="27"/>
      <c r="N17" s="15" t="s">
        <v>533</v>
      </c>
      <c r="O17" s="23"/>
      <c r="Q17" s="32"/>
      <c r="R17" s="32"/>
    </row>
    <row r="18" ht="30" customHeight="1" spans="1:18">
      <c r="A18" s="5"/>
      <c r="B18" s="5" t="s">
        <v>639</v>
      </c>
      <c r="C18" s="5" t="s">
        <v>640</v>
      </c>
      <c r="D18" s="7" t="s">
        <v>732</v>
      </c>
      <c r="E18" s="7"/>
      <c r="F18" s="7"/>
      <c r="G18" s="7"/>
      <c r="H18" s="14">
        <v>1</v>
      </c>
      <c r="I18" s="14">
        <v>1</v>
      </c>
      <c r="J18" s="26">
        <v>30</v>
      </c>
      <c r="K18" s="27"/>
      <c r="L18" s="26">
        <v>30</v>
      </c>
      <c r="M18" s="27"/>
      <c r="N18" s="15" t="s">
        <v>533</v>
      </c>
      <c r="O18" s="23"/>
      <c r="Q18" s="32"/>
      <c r="R18" s="32"/>
    </row>
    <row r="19" ht="39" customHeight="1" spans="1:15">
      <c r="A19" s="5"/>
      <c r="B19" s="5" t="s">
        <v>643</v>
      </c>
      <c r="C19" s="5" t="s">
        <v>644</v>
      </c>
      <c r="D19" s="7" t="s">
        <v>661</v>
      </c>
      <c r="E19" s="7"/>
      <c r="F19" s="7"/>
      <c r="G19" s="7"/>
      <c r="H19" s="14" t="s">
        <v>646</v>
      </c>
      <c r="I19" s="14" t="s">
        <v>646</v>
      </c>
      <c r="J19" s="28">
        <v>10</v>
      </c>
      <c r="K19" s="29"/>
      <c r="L19" s="28">
        <v>10</v>
      </c>
      <c r="M19" s="29"/>
      <c r="N19" s="15" t="s">
        <v>533</v>
      </c>
      <c r="O19" s="23"/>
    </row>
    <row r="20" ht="25.05" customHeight="1" spans="1:15">
      <c r="A20" s="5"/>
      <c r="B20" s="15" t="s">
        <v>647</v>
      </c>
      <c r="C20" s="16"/>
      <c r="D20" s="15" t="s">
        <v>533</v>
      </c>
      <c r="E20" s="17"/>
      <c r="F20" s="17"/>
      <c r="G20" s="17"/>
      <c r="H20" s="17"/>
      <c r="I20" s="17"/>
      <c r="J20" s="17"/>
      <c r="K20" s="17"/>
      <c r="L20" s="17"/>
      <c r="M20" s="17"/>
      <c r="N20" s="17"/>
      <c r="O20" s="23"/>
    </row>
    <row r="21" ht="25.05" customHeight="1" spans="1:15">
      <c r="A21" s="5"/>
      <c r="B21" s="15" t="s">
        <v>648</v>
      </c>
      <c r="C21" s="17"/>
      <c r="D21" s="17"/>
      <c r="E21" s="17"/>
      <c r="F21" s="17"/>
      <c r="G21" s="17"/>
      <c r="H21" s="17"/>
      <c r="I21" s="16"/>
      <c r="J21" s="15">
        <v>100</v>
      </c>
      <c r="K21" s="16"/>
      <c r="L21" s="26">
        <v>97.67</v>
      </c>
      <c r="M21" s="27"/>
      <c r="N21" s="15" t="s">
        <v>649</v>
      </c>
      <c r="O21" s="23"/>
    </row>
    <row r="22" spans="1:15">
      <c r="A22" s="18" t="s">
        <v>650</v>
      </c>
      <c r="B22" s="19"/>
      <c r="C22" s="19"/>
      <c r="D22" s="19"/>
      <c r="E22" s="19"/>
      <c r="F22" s="19"/>
      <c r="G22" s="19"/>
      <c r="H22" s="19"/>
      <c r="I22" s="19"/>
      <c r="J22" s="19"/>
      <c r="K22" s="19"/>
      <c r="L22" s="19"/>
      <c r="M22" s="19"/>
      <c r="N22" s="19"/>
      <c r="O22" s="30"/>
    </row>
    <row r="23" spans="1:15">
      <c r="A23" s="20"/>
      <c r="B23" s="19"/>
      <c r="C23" s="19"/>
      <c r="D23" s="19"/>
      <c r="E23" s="19"/>
      <c r="F23" s="19"/>
      <c r="G23" s="19"/>
      <c r="H23" s="19"/>
      <c r="I23" s="19"/>
      <c r="J23" s="19"/>
      <c r="K23" s="19"/>
      <c r="L23" s="19"/>
      <c r="M23" s="19"/>
      <c r="N23" s="19"/>
      <c r="O23" s="30"/>
    </row>
    <row r="24" spans="1:15">
      <c r="A24" s="20"/>
      <c r="B24" s="19"/>
      <c r="C24" s="19"/>
      <c r="D24" s="19"/>
      <c r="E24" s="19"/>
      <c r="F24" s="19"/>
      <c r="G24" s="19"/>
      <c r="H24" s="19"/>
      <c r="I24" s="19"/>
      <c r="J24" s="19"/>
      <c r="K24" s="19"/>
      <c r="L24" s="19"/>
      <c r="M24" s="19"/>
      <c r="N24" s="19"/>
      <c r="O24" s="30"/>
    </row>
    <row r="25" spans="1:15">
      <c r="A25" s="21"/>
      <c r="B25" s="22"/>
      <c r="C25" s="22"/>
      <c r="D25" s="22"/>
      <c r="E25" s="22"/>
      <c r="F25" s="22"/>
      <c r="G25" s="22"/>
      <c r="H25" s="22"/>
      <c r="I25" s="22"/>
      <c r="J25" s="22"/>
      <c r="K25" s="22"/>
      <c r="L25" s="22"/>
      <c r="M25" s="22"/>
      <c r="N25" s="22"/>
      <c r="O25" s="31"/>
    </row>
  </sheetData>
  <mergeCells count="8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Q12:R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0:A11"/>
    <mergeCell ref="A12:A21"/>
    <mergeCell ref="B13:B17"/>
    <mergeCell ref="Q15:R18"/>
    <mergeCell ref="A22:O25"/>
    <mergeCell ref="A5:B9"/>
  </mergeCells>
  <pageMargins left="0.75" right="0.75" top="1" bottom="1" header="0.5" footer="0.5"/>
  <pageSetup paperSize="9"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topLeftCell="A3" workbookViewId="0">
      <selection activeCell="R11" sqref="Q11:R11"/>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877</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0.74</v>
      </c>
      <c r="F6" s="8"/>
      <c r="G6" s="8">
        <v>0.74</v>
      </c>
      <c r="H6" s="8"/>
      <c r="I6" s="8">
        <v>0.74</v>
      </c>
      <c r="J6" s="8"/>
      <c r="K6" s="15">
        <v>10</v>
      </c>
      <c r="L6" s="23"/>
      <c r="M6" s="24">
        <f>I6/G6</f>
        <v>1</v>
      </c>
      <c r="N6" s="25"/>
      <c r="O6" s="8">
        <v>10</v>
      </c>
    </row>
    <row r="7" ht="19.95" customHeight="1" spans="1:15">
      <c r="A7" s="5"/>
      <c r="B7" s="5"/>
      <c r="C7" s="5" t="s">
        <v>613</v>
      </c>
      <c r="D7" s="5"/>
      <c r="E7" s="8">
        <v>0</v>
      </c>
      <c r="F7" s="8"/>
      <c r="G7" s="8">
        <v>0</v>
      </c>
      <c r="H7" s="8"/>
      <c r="I7" s="8">
        <v>0</v>
      </c>
      <c r="J7" s="8"/>
      <c r="K7" s="15" t="s">
        <v>453</v>
      </c>
      <c r="L7" s="23"/>
      <c r="M7" s="24">
        <v>0</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0.74</v>
      </c>
      <c r="F9" s="8"/>
      <c r="G9" s="8">
        <v>0.74</v>
      </c>
      <c r="H9" s="8"/>
      <c r="I9" s="8">
        <v>0.74</v>
      </c>
      <c r="J9" s="8"/>
      <c r="K9" s="15" t="s">
        <v>453</v>
      </c>
      <c r="L9" s="23"/>
      <c r="M9" s="24">
        <f>I9/G9</f>
        <v>1</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878</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13" t="s">
        <v>628</v>
      </c>
      <c r="C13" s="6" t="s">
        <v>629</v>
      </c>
      <c r="D13" s="7" t="s">
        <v>879</v>
      </c>
      <c r="E13" s="7"/>
      <c r="F13" s="7"/>
      <c r="G13" s="7"/>
      <c r="H13" s="14" t="s">
        <v>880</v>
      </c>
      <c r="I13" s="14" t="s">
        <v>880</v>
      </c>
      <c r="J13" s="26">
        <v>20</v>
      </c>
      <c r="K13" s="27"/>
      <c r="L13" s="26">
        <v>20</v>
      </c>
      <c r="M13" s="27"/>
      <c r="N13" s="15" t="s">
        <v>533</v>
      </c>
      <c r="O13" s="23"/>
      <c r="Q13" s="32"/>
      <c r="R13" s="32"/>
    </row>
    <row r="14" ht="30" customHeight="1" spans="1:18">
      <c r="A14" s="5"/>
      <c r="B14" s="13"/>
      <c r="C14" s="5" t="s">
        <v>655</v>
      </c>
      <c r="D14" s="7" t="s">
        <v>881</v>
      </c>
      <c r="E14" s="7"/>
      <c r="F14" s="7"/>
      <c r="G14" s="7"/>
      <c r="H14" s="14">
        <v>1</v>
      </c>
      <c r="I14" s="14">
        <v>1</v>
      </c>
      <c r="J14" s="26">
        <v>15</v>
      </c>
      <c r="K14" s="27"/>
      <c r="L14" s="26">
        <v>15</v>
      </c>
      <c r="M14" s="27"/>
      <c r="N14" s="15" t="s">
        <v>533</v>
      </c>
      <c r="O14" s="23"/>
      <c r="Q14" s="32"/>
      <c r="R14" s="32"/>
    </row>
    <row r="15" ht="30" customHeight="1" spans="1:18">
      <c r="A15" s="5"/>
      <c r="B15" s="13"/>
      <c r="C15" s="5" t="s">
        <v>633</v>
      </c>
      <c r="D15" s="7" t="s">
        <v>882</v>
      </c>
      <c r="E15" s="7"/>
      <c r="F15" s="7"/>
      <c r="G15" s="7"/>
      <c r="H15" s="14">
        <v>1</v>
      </c>
      <c r="I15" s="14">
        <v>1</v>
      </c>
      <c r="J15" s="26">
        <v>15</v>
      </c>
      <c r="K15" s="27"/>
      <c r="L15" s="26">
        <v>15</v>
      </c>
      <c r="M15" s="27"/>
      <c r="N15" s="15" t="s">
        <v>533</v>
      </c>
      <c r="O15" s="23"/>
      <c r="Q15" s="32"/>
      <c r="R15" s="32"/>
    </row>
    <row r="16" ht="30" customHeight="1" spans="1:18">
      <c r="A16" s="5"/>
      <c r="B16" s="5" t="s">
        <v>639</v>
      </c>
      <c r="C16" s="5" t="s">
        <v>640</v>
      </c>
      <c r="D16" s="7" t="s">
        <v>883</v>
      </c>
      <c r="E16" s="7"/>
      <c r="F16" s="7"/>
      <c r="G16" s="7"/>
      <c r="H16" s="14" t="s">
        <v>811</v>
      </c>
      <c r="I16" s="14" t="s">
        <v>811</v>
      </c>
      <c r="J16" s="26">
        <v>30</v>
      </c>
      <c r="K16" s="27"/>
      <c r="L16" s="26">
        <v>30</v>
      </c>
      <c r="M16" s="27"/>
      <c r="N16" s="15" t="s">
        <v>533</v>
      </c>
      <c r="O16" s="23"/>
      <c r="Q16" s="32"/>
      <c r="R16" s="32"/>
    </row>
    <row r="17" ht="39" customHeight="1" spans="1:15">
      <c r="A17" s="5"/>
      <c r="B17" s="5" t="s">
        <v>643</v>
      </c>
      <c r="C17" s="5" t="s">
        <v>644</v>
      </c>
      <c r="D17" s="7" t="s">
        <v>661</v>
      </c>
      <c r="E17" s="7"/>
      <c r="F17" s="7"/>
      <c r="G17" s="7"/>
      <c r="H17" s="14" t="s">
        <v>646</v>
      </c>
      <c r="I17" s="14" t="s">
        <v>646</v>
      </c>
      <c r="J17" s="28">
        <v>10</v>
      </c>
      <c r="K17" s="29"/>
      <c r="L17" s="28">
        <v>10</v>
      </c>
      <c r="M17" s="29"/>
      <c r="N17" s="15" t="s">
        <v>533</v>
      </c>
      <c r="O17" s="23"/>
    </row>
    <row r="18" ht="25.05" customHeight="1" spans="1:15">
      <c r="A18" s="5"/>
      <c r="B18" s="15" t="s">
        <v>647</v>
      </c>
      <c r="C18" s="16"/>
      <c r="D18" s="15" t="s">
        <v>533</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100</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7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Q12:R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A5:B9"/>
    <mergeCell ref="Q15:R16"/>
    <mergeCell ref="A20:O23"/>
  </mergeCells>
  <pageMargins left="0.75" right="0.75" top="1" bottom="1" header="0.5" footer="0.5"/>
  <pageSetup paperSize="9" orientation="portrait"/>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B16" sqref="$A16:$XFD16"/>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884</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0.41</v>
      </c>
      <c r="F6" s="8"/>
      <c r="G6" s="8">
        <v>0.41</v>
      </c>
      <c r="H6" s="8"/>
      <c r="I6" s="8">
        <v>0.41</v>
      </c>
      <c r="J6" s="8"/>
      <c r="K6" s="15">
        <v>10</v>
      </c>
      <c r="L6" s="23"/>
      <c r="M6" s="24">
        <f>I6/G6</f>
        <v>1</v>
      </c>
      <c r="N6" s="25"/>
      <c r="O6" s="8">
        <v>10</v>
      </c>
    </row>
    <row r="7" ht="19.95" customHeight="1" spans="1:15">
      <c r="A7" s="5"/>
      <c r="B7" s="5"/>
      <c r="C7" s="5" t="s">
        <v>613</v>
      </c>
      <c r="D7" s="5"/>
      <c r="E7" s="8">
        <v>0</v>
      </c>
      <c r="F7" s="8"/>
      <c r="G7" s="8">
        <v>0</v>
      </c>
      <c r="H7" s="8"/>
      <c r="I7" s="8">
        <v>0</v>
      </c>
      <c r="J7" s="8"/>
      <c r="K7" s="15" t="s">
        <v>453</v>
      </c>
      <c r="L7" s="23"/>
      <c r="M7" s="24">
        <v>0</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0.41</v>
      </c>
      <c r="F9" s="8"/>
      <c r="G9" s="8">
        <v>0.41</v>
      </c>
      <c r="H9" s="8"/>
      <c r="I9" s="8">
        <v>0.41</v>
      </c>
      <c r="J9" s="8"/>
      <c r="K9" s="15" t="s">
        <v>453</v>
      </c>
      <c r="L9" s="23"/>
      <c r="M9" s="24">
        <f>I9/G9</f>
        <v>1</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885</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13" t="s">
        <v>628</v>
      </c>
      <c r="C13" s="6" t="s">
        <v>629</v>
      </c>
      <c r="D13" s="7" t="s">
        <v>886</v>
      </c>
      <c r="E13" s="7"/>
      <c r="F13" s="7"/>
      <c r="G13" s="7"/>
      <c r="H13" s="14" t="s">
        <v>887</v>
      </c>
      <c r="I13" s="14" t="s">
        <v>887</v>
      </c>
      <c r="J13" s="26">
        <v>20</v>
      </c>
      <c r="K13" s="27"/>
      <c r="L13" s="26">
        <v>20</v>
      </c>
      <c r="M13" s="27"/>
      <c r="N13" s="15" t="s">
        <v>533</v>
      </c>
      <c r="O13" s="23"/>
      <c r="Q13" s="32"/>
      <c r="R13" s="32"/>
    </row>
    <row r="14" ht="30" customHeight="1" spans="1:18">
      <c r="A14" s="5"/>
      <c r="B14" s="13"/>
      <c r="C14" s="5" t="s">
        <v>655</v>
      </c>
      <c r="D14" s="7" t="s">
        <v>881</v>
      </c>
      <c r="E14" s="7"/>
      <c r="F14" s="7"/>
      <c r="G14" s="7"/>
      <c r="H14" s="14">
        <v>1</v>
      </c>
      <c r="I14" s="14">
        <v>1</v>
      </c>
      <c r="J14" s="26">
        <v>15</v>
      </c>
      <c r="K14" s="27"/>
      <c r="L14" s="26">
        <v>15</v>
      </c>
      <c r="M14" s="27"/>
      <c r="N14" s="15" t="s">
        <v>533</v>
      </c>
      <c r="O14" s="23"/>
      <c r="Q14" s="32"/>
      <c r="R14" s="32"/>
    </row>
    <row r="15" ht="30" customHeight="1" spans="1:18">
      <c r="A15" s="5"/>
      <c r="B15" s="13"/>
      <c r="C15" s="5" t="s">
        <v>633</v>
      </c>
      <c r="D15" s="7" t="s">
        <v>888</v>
      </c>
      <c r="E15" s="7"/>
      <c r="F15" s="7"/>
      <c r="G15" s="7"/>
      <c r="H15" s="14">
        <v>1</v>
      </c>
      <c r="I15" s="14">
        <v>1</v>
      </c>
      <c r="J15" s="26">
        <v>15</v>
      </c>
      <c r="K15" s="27"/>
      <c r="L15" s="26">
        <v>15</v>
      </c>
      <c r="M15" s="27"/>
      <c r="N15" s="15" t="s">
        <v>533</v>
      </c>
      <c r="O15" s="23"/>
      <c r="Q15" s="32"/>
      <c r="R15" s="32"/>
    </row>
    <row r="16" ht="30" customHeight="1" spans="1:18">
      <c r="A16" s="5"/>
      <c r="B16" s="5" t="s">
        <v>639</v>
      </c>
      <c r="C16" s="5" t="s">
        <v>640</v>
      </c>
      <c r="D16" s="7" t="s">
        <v>889</v>
      </c>
      <c r="E16" s="7"/>
      <c r="F16" s="7"/>
      <c r="G16" s="7"/>
      <c r="H16" s="14" t="s">
        <v>811</v>
      </c>
      <c r="I16" s="14" t="s">
        <v>811</v>
      </c>
      <c r="J16" s="26">
        <v>30</v>
      </c>
      <c r="K16" s="27"/>
      <c r="L16" s="26">
        <v>30</v>
      </c>
      <c r="M16" s="27"/>
      <c r="N16" s="15" t="s">
        <v>533</v>
      </c>
      <c r="O16" s="23"/>
      <c r="Q16" s="32"/>
      <c r="R16" s="32"/>
    </row>
    <row r="17" ht="39" customHeight="1" spans="1:15">
      <c r="A17" s="5"/>
      <c r="B17" s="5" t="s">
        <v>643</v>
      </c>
      <c r="C17" s="5" t="s">
        <v>644</v>
      </c>
      <c r="D17" s="7" t="s">
        <v>661</v>
      </c>
      <c r="E17" s="7"/>
      <c r="F17" s="7"/>
      <c r="G17" s="7"/>
      <c r="H17" s="14" t="s">
        <v>646</v>
      </c>
      <c r="I17" s="14" t="s">
        <v>646</v>
      </c>
      <c r="J17" s="28">
        <v>10</v>
      </c>
      <c r="K17" s="29"/>
      <c r="L17" s="28">
        <v>10</v>
      </c>
      <c r="M17" s="29"/>
      <c r="N17" s="15" t="s">
        <v>533</v>
      </c>
      <c r="O17" s="23"/>
    </row>
    <row r="18" ht="25.05" customHeight="1" spans="1:15">
      <c r="A18" s="5"/>
      <c r="B18" s="15" t="s">
        <v>647</v>
      </c>
      <c r="C18" s="16"/>
      <c r="D18" s="15" t="s">
        <v>533</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100</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7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Q12:R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A5:B9"/>
    <mergeCell ref="Q15:R16"/>
    <mergeCell ref="A20:O23"/>
  </mergeCells>
  <pageMargins left="0.75" right="0.75" top="1" bottom="1" header="0.5" footer="0.5"/>
  <pageSetup paperSize="9" orientation="portrait"/>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topLeftCell="A2" workbookViewId="0">
      <selection activeCell="B11" sqref="$A11:$XFD11"/>
    </sheetView>
  </sheetViews>
  <sheetFormatPr defaultColWidth="9" defaultRowHeight="14.25"/>
  <cols>
    <col min="1" max="16" width="9" style="1"/>
    <col min="17" max="17" width="12.6666666666667" style="1"/>
    <col min="18" max="18" width="35.1083333333333" style="1" customWidth="1"/>
    <col min="19" max="16384" width="9" style="1"/>
  </cols>
  <sheetData>
    <row r="1" spans="1:15">
      <c r="A1" s="2"/>
      <c r="B1" s="2"/>
      <c r="C1" s="2"/>
      <c r="D1" s="2"/>
      <c r="E1" s="2"/>
      <c r="F1" s="2"/>
      <c r="G1" s="2"/>
      <c r="H1" s="2"/>
      <c r="I1" s="2"/>
      <c r="J1" s="2"/>
      <c r="K1" s="2"/>
      <c r="L1" s="2"/>
      <c r="M1" s="2"/>
      <c r="N1" s="2"/>
      <c r="O1" s="2"/>
    </row>
    <row r="2" ht="61.05" customHeight="1" spans="1:15">
      <c r="A2" s="3" t="s">
        <v>599</v>
      </c>
      <c r="B2" s="4"/>
      <c r="C2" s="4"/>
      <c r="D2" s="4"/>
      <c r="E2" s="4"/>
      <c r="F2" s="4"/>
      <c r="G2" s="4"/>
      <c r="H2" s="4"/>
      <c r="I2" s="4"/>
      <c r="J2" s="4"/>
      <c r="K2" s="4"/>
      <c r="L2" s="4"/>
      <c r="M2" s="4"/>
      <c r="N2" s="4"/>
      <c r="O2" s="4"/>
    </row>
    <row r="3" ht="19.95" customHeight="1" spans="1:15">
      <c r="A3" s="5" t="s">
        <v>600</v>
      </c>
      <c r="B3" s="6"/>
      <c r="C3" s="5" t="s">
        <v>890</v>
      </c>
      <c r="D3" s="5"/>
      <c r="E3" s="5"/>
      <c r="F3" s="5"/>
      <c r="G3" s="5"/>
      <c r="H3" s="5"/>
      <c r="I3" s="5"/>
      <c r="J3" s="5"/>
      <c r="K3" s="5"/>
      <c r="L3" s="5"/>
      <c r="M3" s="5"/>
      <c r="N3" s="5"/>
      <c r="O3" s="5"/>
    </row>
    <row r="4" ht="19.95" customHeight="1" spans="1:15">
      <c r="A4" s="5" t="s">
        <v>602</v>
      </c>
      <c r="B4" s="6"/>
      <c r="C4" s="5" t="s">
        <v>603</v>
      </c>
      <c r="D4" s="5"/>
      <c r="E4" s="5"/>
      <c r="F4" s="5"/>
      <c r="G4" s="5"/>
      <c r="H4" s="5"/>
      <c r="I4" s="5" t="s">
        <v>604</v>
      </c>
      <c r="J4" s="5"/>
      <c r="K4" s="5" t="s">
        <v>605</v>
      </c>
      <c r="L4" s="5"/>
      <c r="M4" s="5"/>
      <c r="N4" s="5"/>
      <c r="O4" s="5"/>
    </row>
    <row r="5" ht="19.95" customHeight="1" spans="1:15">
      <c r="A5" s="5" t="s">
        <v>606</v>
      </c>
      <c r="B5" s="5"/>
      <c r="C5" s="5"/>
      <c r="D5" s="5"/>
      <c r="E5" s="5" t="s">
        <v>607</v>
      </c>
      <c r="F5" s="5"/>
      <c r="G5" s="5" t="s">
        <v>449</v>
      </c>
      <c r="H5" s="6"/>
      <c r="I5" s="5" t="s">
        <v>608</v>
      </c>
      <c r="J5" s="5"/>
      <c r="K5" s="5" t="s">
        <v>609</v>
      </c>
      <c r="L5" s="6"/>
      <c r="M5" s="5" t="s">
        <v>610</v>
      </c>
      <c r="N5" s="6"/>
      <c r="O5" s="6" t="s">
        <v>611</v>
      </c>
    </row>
    <row r="6" ht="19.95" customHeight="1" spans="1:15">
      <c r="A6" s="5"/>
      <c r="B6" s="5"/>
      <c r="C6" s="7" t="s">
        <v>612</v>
      </c>
      <c r="D6" s="7"/>
      <c r="E6" s="8">
        <v>5.45</v>
      </c>
      <c r="F6" s="8"/>
      <c r="G6" s="8">
        <v>5.45</v>
      </c>
      <c r="H6" s="8"/>
      <c r="I6" s="8">
        <v>5.45</v>
      </c>
      <c r="J6" s="8"/>
      <c r="K6" s="15">
        <v>10</v>
      </c>
      <c r="L6" s="23"/>
      <c r="M6" s="24">
        <f>I6/G6</f>
        <v>1</v>
      </c>
      <c r="N6" s="25"/>
      <c r="O6" s="8">
        <v>10</v>
      </c>
    </row>
    <row r="7" ht="19.95" customHeight="1" spans="1:15">
      <c r="A7" s="5"/>
      <c r="B7" s="5"/>
      <c r="C7" s="5" t="s">
        <v>613</v>
      </c>
      <c r="D7" s="5"/>
      <c r="E7" s="8">
        <v>0</v>
      </c>
      <c r="F7" s="8"/>
      <c r="G7" s="8">
        <v>0</v>
      </c>
      <c r="H7" s="8"/>
      <c r="I7" s="8">
        <v>0</v>
      </c>
      <c r="J7" s="8"/>
      <c r="K7" s="15" t="s">
        <v>453</v>
      </c>
      <c r="L7" s="23"/>
      <c r="M7" s="24">
        <v>0</v>
      </c>
      <c r="N7" s="25"/>
      <c r="O7" s="6" t="s">
        <v>453</v>
      </c>
    </row>
    <row r="8" ht="19.95" customHeight="1" spans="1:15">
      <c r="A8" s="5"/>
      <c r="B8" s="5"/>
      <c r="C8" s="9" t="s">
        <v>614</v>
      </c>
      <c r="D8" s="9"/>
      <c r="E8" s="8">
        <v>0</v>
      </c>
      <c r="F8" s="8"/>
      <c r="G8" s="8">
        <v>0</v>
      </c>
      <c r="H8" s="8"/>
      <c r="I8" s="8">
        <v>0</v>
      </c>
      <c r="J8" s="8"/>
      <c r="K8" s="15" t="s">
        <v>453</v>
      </c>
      <c r="L8" s="23"/>
      <c r="M8" s="24">
        <v>0</v>
      </c>
      <c r="N8" s="25"/>
      <c r="O8" s="6" t="s">
        <v>453</v>
      </c>
    </row>
    <row r="9" ht="19.95" customHeight="1" spans="1:15">
      <c r="A9" s="5"/>
      <c r="B9" s="5"/>
      <c r="C9" s="5" t="s">
        <v>615</v>
      </c>
      <c r="D9" s="5"/>
      <c r="E9" s="8">
        <v>5.45</v>
      </c>
      <c r="F9" s="8"/>
      <c r="G9" s="8">
        <v>5.45</v>
      </c>
      <c r="H9" s="8"/>
      <c r="I9" s="8">
        <v>5.45</v>
      </c>
      <c r="J9" s="8"/>
      <c r="K9" s="15" t="s">
        <v>453</v>
      </c>
      <c r="L9" s="23"/>
      <c r="M9" s="24">
        <f>I9/G9</f>
        <v>1</v>
      </c>
      <c r="N9" s="25"/>
      <c r="O9" s="6" t="s">
        <v>453</v>
      </c>
    </row>
    <row r="10" ht="19.95" customHeight="1" spans="1:15">
      <c r="A10" s="5" t="s">
        <v>616</v>
      </c>
      <c r="B10" s="5" t="s">
        <v>617</v>
      </c>
      <c r="C10" s="5"/>
      <c r="D10" s="5"/>
      <c r="E10" s="5"/>
      <c r="F10" s="5"/>
      <c r="G10" s="5"/>
      <c r="H10" s="5"/>
      <c r="I10" s="5" t="s">
        <v>618</v>
      </c>
      <c r="J10" s="5"/>
      <c r="K10" s="5"/>
      <c r="L10" s="5"/>
      <c r="M10" s="5"/>
      <c r="N10" s="5"/>
      <c r="O10" s="5"/>
    </row>
    <row r="11" ht="139.05" customHeight="1" spans="1:15">
      <c r="A11" s="5"/>
      <c r="B11" s="10" t="s">
        <v>891</v>
      </c>
      <c r="C11" s="11"/>
      <c r="D11" s="11"/>
      <c r="E11" s="11"/>
      <c r="F11" s="11"/>
      <c r="G11" s="11"/>
      <c r="H11" s="12"/>
      <c r="I11" s="10" t="s">
        <v>664</v>
      </c>
      <c r="J11" s="11"/>
      <c r="K11" s="11"/>
      <c r="L11" s="11"/>
      <c r="M11" s="11"/>
      <c r="N11" s="11"/>
      <c r="O11" s="12"/>
    </row>
    <row r="12" ht="27" spans="1:18">
      <c r="A12" s="5" t="s">
        <v>621</v>
      </c>
      <c r="B12" s="6" t="s">
        <v>622</v>
      </c>
      <c r="C12" s="6" t="s">
        <v>623</v>
      </c>
      <c r="D12" s="5" t="s">
        <v>624</v>
      </c>
      <c r="E12" s="5"/>
      <c r="F12" s="5"/>
      <c r="G12" s="5"/>
      <c r="H12" s="5" t="s">
        <v>625</v>
      </c>
      <c r="I12" s="5" t="s">
        <v>626</v>
      </c>
      <c r="J12" s="5" t="s">
        <v>609</v>
      </c>
      <c r="K12" s="6"/>
      <c r="L12" s="5" t="s">
        <v>611</v>
      </c>
      <c r="M12" s="6"/>
      <c r="N12" s="5" t="s">
        <v>627</v>
      </c>
      <c r="O12" s="6"/>
      <c r="Q12" s="32"/>
      <c r="R12" s="32"/>
    </row>
    <row r="13" ht="30" customHeight="1" spans="1:18">
      <c r="A13" s="5"/>
      <c r="B13" s="13" t="s">
        <v>628</v>
      </c>
      <c r="C13" s="6" t="s">
        <v>629</v>
      </c>
      <c r="D13" s="7" t="s">
        <v>892</v>
      </c>
      <c r="E13" s="7"/>
      <c r="F13" s="7"/>
      <c r="G13" s="7"/>
      <c r="H13" s="14" t="s">
        <v>893</v>
      </c>
      <c r="I13" s="14" t="s">
        <v>893</v>
      </c>
      <c r="J13" s="26">
        <v>20</v>
      </c>
      <c r="K13" s="27"/>
      <c r="L13" s="26">
        <v>20</v>
      </c>
      <c r="M13" s="27"/>
      <c r="N13" s="15" t="s">
        <v>533</v>
      </c>
      <c r="O13" s="23"/>
      <c r="Q13" s="32"/>
      <c r="R13" s="32"/>
    </row>
    <row r="14" ht="30" customHeight="1" spans="1:18">
      <c r="A14" s="5"/>
      <c r="B14" s="13"/>
      <c r="C14" s="5" t="s">
        <v>655</v>
      </c>
      <c r="D14" s="7" t="s">
        <v>894</v>
      </c>
      <c r="E14" s="7"/>
      <c r="F14" s="7"/>
      <c r="G14" s="7"/>
      <c r="H14" s="14">
        <v>1</v>
      </c>
      <c r="I14" s="14">
        <v>1</v>
      </c>
      <c r="J14" s="26">
        <v>15</v>
      </c>
      <c r="K14" s="27"/>
      <c r="L14" s="26">
        <v>15</v>
      </c>
      <c r="M14" s="27"/>
      <c r="N14" s="15" t="s">
        <v>533</v>
      </c>
      <c r="O14" s="23"/>
      <c r="Q14" s="32"/>
      <c r="R14" s="32"/>
    </row>
    <row r="15" ht="30" customHeight="1" spans="1:18">
      <c r="A15" s="5"/>
      <c r="B15" s="13"/>
      <c r="C15" s="5" t="s">
        <v>633</v>
      </c>
      <c r="D15" s="7" t="s">
        <v>895</v>
      </c>
      <c r="E15" s="7"/>
      <c r="F15" s="7"/>
      <c r="G15" s="7"/>
      <c r="H15" s="14" t="s">
        <v>896</v>
      </c>
      <c r="I15" s="14" t="s">
        <v>896</v>
      </c>
      <c r="J15" s="26">
        <v>15</v>
      </c>
      <c r="K15" s="27"/>
      <c r="L15" s="26">
        <v>15</v>
      </c>
      <c r="M15" s="27"/>
      <c r="N15" s="15" t="s">
        <v>533</v>
      </c>
      <c r="O15" s="23"/>
      <c r="Q15" s="32"/>
      <c r="R15" s="32"/>
    </row>
    <row r="16" ht="30" customHeight="1" spans="1:18">
      <c r="A16" s="5"/>
      <c r="B16" s="5" t="s">
        <v>639</v>
      </c>
      <c r="C16" s="5" t="s">
        <v>640</v>
      </c>
      <c r="D16" s="7" t="s">
        <v>897</v>
      </c>
      <c r="E16" s="7"/>
      <c r="F16" s="7"/>
      <c r="G16" s="7"/>
      <c r="H16" s="14" t="s">
        <v>672</v>
      </c>
      <c r="I16" s="14" t="s">
        <v>672</v>
      </c>
      <c r="J16" s="26">
        <v>30</v>
      </c>
      <c r="K16" s="27"/>
      <c r="L16" s="26">
        <v>30</v>
      </c>
      <c r="M16" s="27"/>
      <c r="N16" s="15" t="s">
        <v>533</v>
      </c>
      <c r="O16" s="23"/>
      <c r="Q16" s="32"/>
      <c r="R16" s="32"/>
    </row>
    <row r="17" ht="39" customHeight="1" spans="1:15">
      <c r="A17" s="5"/>
      <c r="B17" s="5" t="s">
        <v>643</v>
      </c>
      <c r="C17" s="5" t="s">
        <v>644</v>
      </c>
      <c r="D17" s="7" t="s">
        <v>661</v>
      </c>
      <c r="E17" s="7"/>
      <c r="F17" s="7"/>
      <c r="G17" s="7"/>
      <c r="H17" s="14" t="s">
        <v>646</v>
      </c>
      <c r="I17" s="14" t="s">
        <v>646</v>
      </c>
      <c r="J17" s="28">
        <v>10</v>
      </c>
      <c r="K17" s="29"/>
      <c r="L17" s="28">
        <v>10</v>
      </c>
      <c r="M17" s="29"/>
      <c r="N17" s="15" t="s">
        <v>533</v>
      </c>
      <c r="O17" s="23"/>
    </row>
    <row r="18" ht="25.05" customHeight="1" spans="1:15">
      <c r="A18" s="5"/>
      <c r="B18" s="15" t="s">
        <v>647</v>
      </c>
      <c r="C18" s="16"/>
      <c r="D18" s="15" t="s">
        <v>533</v>
      </c>
      <c r="E18" s="17"/>
      <c r="F18" s="17"/>
      <c r="G18" s="17"/>
      <c r="H18" s="17"/>
      <c r="I18" s="17"/>
      <c r="J18" s="17"/>
      <c r="K18" s="17"/>
      <c r="L18" s="17"/>
      <c r="M18" s="17"/>
      <c r="N18" s="17"/>
      <c r="O18" s="23"/>
    </row>
    <row r="19" ht="25.05" customHeight="1" spans="1:15">
      <c r="A19" s="5"/>
      <c r="B19" s="15" t="s">
        <v>648</v>
      </c>
      <c r="C19" s="17"/>
      <c r="D19" s="17"/>
      <c r="E19" s="17"/>
      <c r="F19" s="17"/>
      <c r="G19" s="17"/>
      <c r="H19" s="17"/>
      <c r="I19" s="16"/>
      <c r="J19" s="15">
        <v>100</v>
      </c>
      <c r="K19" s="16"/>
      <c r="L19" s="26">
        <v>100</v>
      </c>
      <c r="M19" s="27"/>
      <c r="N19" s="15" t="s">
        <v>649</v>
      </c>
      <c r="O19" s="23"/>
    </row>
    <row r="20" spans="1:15">
      <c r="A20" s="18" t="s">
        <v>650</v>
      </c>
      <c r="B20" s="19"/>
      <c r="C20" s="19"/>
      <c r="D20" s="19"/>
      <c r="E20" s="19"/>
      <c r="F20" s="19"/>
      <c r="G20" s="19"/>
      <c r="H20" s="19"/>
      <c r="I20" s="19"/>
      <c r="J20" s="19"/>
      <c r="K20" s="19"/>
      <c r="L20" s="19"/>
      <c r="M20" s="19"/>
      <c r="N20" s="19"/>
      <c r="O20" s="30"/>
    </row>
    <row r="21" spans="1:15">
      <c r="A21" s="20"/>
      <c r="B21" s="19"/>
      <c r="C21" s="19"/>
      <c r="D21" s="19"/>
      <c r="E21" s="19"/>
      <c r="F21" s="19"/>
      <c r="G21" s="19"/>
      <c r="H21" s="19"/>
      <c r="I21" s="19"/>
      <c r="J21" s="19"/>
      <c r="K21" s="19"/>
      <c r="L21" s="19"/>
      <c r="M21" s="19"/>
      <c r="N21" s="19"/>
      <c r="O21" s="30"/>
    </row>
    <row r="22" spans="1:15">
      <c r="A22" s="20"/>
      <c r="B22" s="19"/>
      <c r="C22" s="19"/>
      <c r="D22" s="19"/>
      <c r="E22" s="19"/>
      <c r="F22" s="19"/>
      <c r="G22" s="19"/>
      <c r="H22" s="19"/>
      <c r="I22" s="19"/>
      <c r="J22" s="19"/>
      <c r="K22" s="19"/>
      <c r="L22" s="19"/>
      <c r="M22" s="19"/>
      <c r="N22" s="19"/>
      <c r="O22" s="30"/>
    </row>
    <row r="23" spans="1:15">
      <c r="A23" s="21"/>
      <c r="B23" s="22"/>
      <c r="C23" s="22"/>
      <c r="D23" s="22"/>
      <c r="E23" s="22"/>
      <c r="F23" s="22"/>
      <c r="G23" s="22"/>
      <c r="H23" s="22"/>
      <c r="I23" s="22"/>
      <c r="J23" s="22"/>
      <c r="K23" s="22"/>
      <c r="L23" s="22"/>
      <c r="M23" s="22"/>
      <c r="N23" s="22"/>
      <c r="O23" s="31"/>
    </row>
  </sheetData>
  <mergeCells count="79">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Q12:R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A5:B9"/>
    <mergeCell ref="Q15:R16"/>
    <mergeCell ref="A20:O23"/>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6" topLeftCell="E7" activePane="bottomRight" state="frozen"/>
      <selection/>
      <selection pane="topRight"/>
      <selection pane="bottomLeft"/>
      <selection pane="bottomRight" activeCell="L9" sqref="L9"/>
    </sheetView>
  </sheetViews>
  <sheetFormatPr defaultColWidth="9" defaultRowHeight="13.5"/>
  <cols>
    <col min="1" max="3" width="2.775" style="114" customWidth="1"/>
    <col min="4" max="4" width="26.2166666666667" style="114" customWidth="1"/>
    <col min="5" max="7" width="14" style="114" customWidth="1"/>
    <col min="8" max="13" width="15" style="114" customWidth="1"/>
    <col min="14" max="14" width="14" style="114" customWidth="1"/>
    <col min="15" max="15" width="15" style="114" customWidth="1"/>
    <col min="16" max="17" width="14" style="114" customWidth="1"/>
    <col min="18" max="18" width="15" style="114" customWidth="1"/>
    <col min="19" max="20" width="14" style="114" customWidth="1"/>
    <col min="21" max="16384" width="9" style="114"/>
  </cols>
  <sheetData>
    <row r="1" ht="27" spans="11:11">
      <c r="K1" s="129" t="s">
        <v>202</v>
      </c>
    </row>
    <row r="2" ht="14.25" spans="20:20">
      <c r="T2" s="116" t="s">
        <v>203</v>
      </c>
    </row>
    <row r="3" ht="14.25" spans="1:20">
      <c r="A3" s="116" t="s">
        <v>2</v>
      </c>
      <c r="T3" s="116" t="s">
        <v>3</v>
      </c>
    </row>
    <row r="4" ht="19.5" customHeight="1" spans="1:20">
      <c r="A4" s="124" t="s">
        <v>6</v>
      </c>
      <c r="B4" s="124"/>
      <c r="C4" s="124"/>
      <c r="D4" s="124"/>
      <c r="E4" s="124" t="s">
        <v>204</v>
      </c>
      <c r="F4" s="124"/>
      <c r="G4" s="124"/>
      <c r="H4" s="124" t="s">
        <v>205</v>
      </c>
      <c r="I4" s="124"/>
      <c r="J4" s="124"/>
      <c r="K4" s="124" t="s">
        <v>206</v>
      </c>
      <c r="L4" s="124"/>
      <c r="M4" s="124"/>
      <c r="N4" s="124"/>
      <c r="O4" s="124"/>
      <c r="P4" s="124" t="s">
        <v>107</v>
      </c>
      <c r="Q4" s="124"/>
      <c r="R4" s="124"/>
      <c r="S4" s="124"/>
      <c r="T4" s="124"/>
    </row>
    <row r="5" ht="19.5" customHeight="1" spans="1:20">
      <c r="A5" s="124" t="s">
        <v>122</v>
      </c>
      <c r="B5" s="124"/>
      <c r="C5" s="124"/>
      <c r="D5" s="124" t="s">
        <v>123</v>
      </c>
      <c r="E5" s="124" t="s">
        <v>129</v>
      </c>
      <c r="F5" s="124" t="s">
        <v>207</v>
      </c>
      <c r="G5" s="124" t="s">
        <v>208</v>
      </c>
      <c r="H5" s="124" t="s">
        <v>129</v>
      </c>
      <c r="I5" s="124" t="s">
        <v>175</v>
      </c>
      <c r="J5" s="124" t="s">
        <v>176</v>
      </c>
      <c r="K5" s="124" t="s">
        <v>129</v>
      </c>
      <c r="L5" s="124" t="s">
        <v>175</v>
      </c>
      <c r="M5" s="124"/>
      <c r="N5" s="124"/>
      <c r="O5" s="124" t="s">
        <v>176</v>
      </c>
      <c r="P5" s="124" t="s">
        <v>129</v>
      </c>
      <c r="Q5" s="124" t="s">
        <v>207</v>
      </c>
      <c r="R5" s="124" t="s">
        <v>208</v>
      </c>
      <c r="S5" s="124"/>
      <c r="T5" s="124"/>
    </row>
    <row r="6" ht="19.5" customHeight="1" spans="1:20">
      <c r="A6" s="124"/>
      <c r="B6" s="124"/>
      <c r="C6" s="124"/>
      <c r="D6" s="124"/>
      <c r="E6" s="124"/>
      <c r="F6" s="124"/>
      <c r="G6" s="124"/>
      <c r="H6" s="124"/>
      <c r="I6" s="124"/>
      <c r="J6" s="124"/>
      <c r="K6" s="124"/>
      <c r="L6" s="124" t="s">
        <v>124</v>
      </c>
      <c r="M6" s="124" t="s">
        <v>209</v>
      </c>
      <c r="N6" s="124" t="s">
        <v>210</v>
      </c>
      <c r="O6" s="124"/>
      <c r="P6" s="124"/>
      <c r="Q6" s="124"/>
      <c r="R6" s="124" t="s">
        <v>124</v>
      </c>
      <c r="S6" s="124" t="s">
        <v>211</v>
      </c>
      <c r="T6" s="124" t="s">
        <v>212</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126</v>
      </c>
      <c r="B8" s="124" t="s">
        <v>127</v>
      </c>
      <c r="C8" s="124" t="s">
        <v>128</v>
      </c>
      <c r="D8" s="124" t="s">
        <v>10</v>
      </c>
      <c r="E8" s="117" t="s">
        <v>11</v>
      </c>
      <c r="F8" s="117" t="s">
        <v>12</v>
      </c>
      <c r="G8" s="117" t="s">
        <v>20</v>
      </c>
      <c r="H8" s="117" t="s">
        <v>24</v>
      </c>
      <c r="I8" s="117" t="s">
        <v>28</v>
      </c>
      <c r="J8" s="117" t="s">
        <v>32</v>
      </c>
      <c r="K8" s="117" t="s">
        <v>36</v>
      </c>
      <c r="L8" s="117" t="s">
        <v>40</v>
      </c>
      <c r="M8" s="117" t="s">
        <v>43</v>
      </c>
      <c r="N8" s="117" t="s">
        <v>46</v>
      </c>
      <c r="O8" s="117" t="s">
        <v>49</v>
      </c>
      <c r="P8" s="117" t="s">
        <v>52</v>
      </c>
      <c r="Q8" s="117" t="s">
        <v>55</v>
      </c>
      <c r="R8" s="117" t="s">
        <v>58</v>
      </c>
      <c r="S8" s="117" t="s">
        <v>61</v>
      </c>
      <c r="T8" s="117" t="s">
        <v>64</v>
      </c>
    </row>
    <row r="9" ht="19.5" customHeight="1" spans="1:20">
      <c r="A9" s="124"/>
      <c r="B9" s="124"/>
      <c r="C9" s="124"/>
      <c r="D9" s="124" t="s">
        <v>129</v>
      </c>
      <c r="E9" s="121">
        <v>0</v>
      </c>
      <c r="F9" s="121">
        <v>0</v>
      </c>
      <c r="G9" s="121">
        <v>0</v>
      </c>
      <c r="H9" s="121">
        <v>4706.66</v>
      </c>
      <c r="I9" s="121">
        <v>3652.65</v>
      </c>
      <c r="J9" s="121">
        <v>1054.01</v>
      </c>
      <c r="K9" s="121">
        <v>4706.66</v>
      </c>
      <c r="L9" s="121">
        <v>3652.65</v>
      </c>
      <c r="M9" s="121">
        <v>3413.07</v>
      </c>
      <c r="N9" s="121">
        <v>239.58</v>
      </c>
      <c r="O9" s="121">
        <v>1054.01</v>
      </c>
      <c r="P9" s="121">
        <v>0</v>
      </c>
      <c r="Q9" s="121">
        <v>0</v>
      </c>
      <c r="R9" s="121">
        <v>0</v>
      </c>
      <c r="S9" s="121">
        <v>0</v>
      </c>
      <c r="T9" s="121">
        <v>0</v>
      </c>
    </row>
    <row r="10" ht="19.5" customHeight="1" spans="1:20">
      <c r="A10" s="130" t="s">
        <v>130</v>
      </c>
      <c r="B10" s="130"/>
      <c r="C10" s="130"/>
      <c r="D10" s="130" t="s">
        <v>131</v>
      </c>
      <c r="E10" s="121">
        <v>0</v>
      </c>
      <c r="F10" s="121">
        <v>0</v>
      </c>
      <c r="G10" s="121">
        <v>0</v>
      </c>
      <c r="H10" s="121">
        <v>3773.65</v>
      </c>
      <c r="I10" s="121">
        <v>2724.07</v>
      </c>
      <c r="J10" s="121">
        <v>1049.58</v>
      </c>
      <c r="K10" s="121">
        <v>3773.65</v>
      </c>
      <c r="L10" s="121">
        <v>2724.07</v>
      </c>
      <c r="M10" s="121">
        <v>2492.78</v>
      </c>
      <c r="N10" s="121">
        <v>231.29</v>
      </c>
      <c r="O10" s="121">
        <v>1049.58</v>
      </c>
      <c r="P10" s="121">
        <v>0</v>
      </c>
      <c r="Q10" s="121">
        <v>0</v>
      </c>
      <c r="R10" s="121">
        <v>0</v>
      </c>
      <c r="S10" s="121">
        <v>0</v>
      </c>
      <c r="T10" s="121">
        <v>0</v>
      </c>
    </row>
    <row r="11" ht="19.5" customHeight="1" spans="1:20">
      <c r="A11" s="130" t="s">
        <v>132</v>
      </c>
      <c r="B11" s="130"/>
      <c r="C11" s="130"/>
      <c r="D11" s="130" t="s">
        <v>133</v>
      </c>
      <c r="E11" s="121"/>
      <c r="F11" s="121"/>
      <c r="G11" s="121"/>
      <c r="H11" s="121">
        <v>0.8</v>
      </c>
      <c r="I11" s="121"/>
      <c r="J11" s="121">
        <v>0.8</v>
      </c>
      <c r="K11" s="121">
        <v>0.8</v>
      </c>
      <c r="L11" s="121"/>
      <c r="M11" s="121"/>
      <c r="N11" s="121"/>
      <c r="O11" s="121">
        <v>0.8</v>
      </c>
      <c r="P11" s="121">
        <v>0</v>
      </c>
      <c r="Q11" s="121"/>
      <c r="R11" s="121">
        <v>0</v>
      </c>
      <c r="S11" s="121">
        <v>0</v>
      </c>
      <c r="T11" s="121">
        <v>0</v>
      </c>
    </row>
    <row r="12" ht="19.5" customHeight="1" spans="1:20">
      <c r="A12" s="130" t="s">
        <v>134</v>
      </c>
      <c r="B12" s="130"/>
      <c r="C12" s="130"/>
      <c r="D12" s="130" t="s">
        <v>135</v>
      </c>
      <c r="E12" s="121"/>
      <c r="F12" s="121"/>
      <c r="G12" s="121"/>
      <c r="H12" s="121">
        <v>0.8</v>
      </c>
      <c r="I12" s="121"/>
      <c r="J12" s="121">
        <v>0.8</v>
      </c>
      <c r="K12" s="121">
        <v>0.8</v>
      </c>
      <c r="L12" s="121"/>
      <c r="M12" s="121"/>
      <c r="N12" s="121"/>
      <c r="O12" s="121">
        <v>0.8</v>
      </c>
      <c r="P12" s="121">
        <v>0</v>
      </c>
      <c r="Q12" s="121"/>
      <c r="R12" s="121">
        <v>0</v>
      </c>
      <c r="S12" s="121">
        <v>0</v>
      </c>
      <c r="T12" s="121">
        <v>0</v>
      </c>
    </row>
    <row r="13" ht="19.5" customHeight="1" spans="1:20">
      <c r="A13" s="130" t="s">
        <v>136</v>
      </c>
      <c r="B13" s="130"/>
      <c r="C13" s="130"/>
      <c r="D13" s="130" t="s">
        <v>137</v>
      </c>
      <c r="E13" s="121">
        <v>0</v>
      </c>
      <c r="F13" s="121">
        <v>0</v>
      </c>
      <c r="G13" s="121">
        <v>0</v>
      </c>
      <c r="H13" s="121">
        <v>3772.85</v>
      </c>
      <c r="I13" s="121">
        <v>2724.07</v>
      </c>
      <c r="J13" s="121">
        <v>1048.78</v>
      </c>
      <c r="K13" s="121">
        <v>3772.85</v>
      </c>
      <c r="L13" s="121">
        <v>2724.07</v>
      </c>
      <c r="M13" s="121">
        <v>2492.78</v>
      </c>
      <c r="N13" s="121">
        <v>231.29</v>
      </c>
      <c r="O13" s="121">
        <v>1048.78</v>
      </c>
      <c r="P13" s="121">
        <v>0</v>
      </c>
      <c r="Q13" s="121">
        <v>0</v>
      </c>
      <c r="R13" s="121">
        <v>0</v>
      </c>
      <c r="S13" s="121">
        <v>0</v>
      </c>
      <c r="T13" s="121">
        <v>0</v>
      </c>
    </row>
    <row r="14" ht="19.5" customHeight="1" spans="1:20">
      <c r="A14" s="130" t="s">
        <v>138</v>
      </c>
      <c r="B14" s="130"/>
      <c r="C14" s="130"/>
      <c r="D14" s="130" t="s">
        <v>139</v>
      </c>
      <c r="E14" s="121">
        <v>0</v>
      </c>
      <c r="F14" s="121">
        <v>0</v>
      </c>
      <c r="G14" s="121">
        <v>0</v>
      </c>
      <c r="H14" s="121">
        <v>619.74</v>
      </c>
      <c r="I14" s="121">
        <v>183.61</v>
      </c>
      <c r="J14" s="121">
        <v>436.13</v>
      </c>
      <c r="K14" s="121">
        <v>619.74</v>
      </c>
      <c r="L14" s="121">
        <v>183.61</v>
      </c>
      <c r="M14" s="121">
        <v>62.45</v>
      </c>
      <c r="N14" s="121">
        <v>121.16</v>
      </c>
      <c r="O14" s="121">
        <v>436.13</v>
      </c>
      <c r="P14" s="121">
        <v>0</v>
      </c>
      <c r="Q14" s="121">
        <v>0</v>
      </c>
      <c r="R14" s="121">
        <v>0</v>
      </c>
      <c r="S14" s="121">
        <v>0</v>
      </c>
      <c r="T14" s="121">
        <v>0</v>
      </c>
    </row>
    <row r="15" ht="19.5" customHeight="1" spans="1:20">
      <c r="A15" s="130" t="s">
        <v>140</v>
      </c>
      <c r="B15" s="130"/>
      <c r="C15" s="130"/>
      <c r="D15" s="130" t="s">
        <v>141</v>
      </c>
      <c r="E15" s="121">
        <v>0</v>
      </c>
      <c r="F15" s="121">
        <v>0</v>
      </c>
      <c r="G15" s="121">
        <v>0</v>
      </c>
      <c r="H15" s="121">
        <v>3152.81</v>
      </c>
      <c r="I15" s="121">
        <v>2540.46</v>
      </c>
      <c r="J15" s="121">
        <v>612.35</v>
      </c>
      <c r="K15" s="121">
        <v>3152.81</v>
      </c>
      <c r="L15" s="121">
        <v>2540.46</v>
      </c>
      <c r="M15" s="121">
        <v>2430.33</v>
      </c>
      <c r="N15" s="121">
        <v>110.13</v>
      </c>
      <c r="O15" s="121">
        <v>612.35</v>
      </c>
      <c r="P15" s="121">
        <v>0</v>
      </c>
      <c r="Q15" s="121">
        <v>0</v>
      </c>
      <c r="R15" s="121">
        <v>0</v>
      </c>
      <c r="S15" s="121">
        <v>0</v>
      </c>
      <c r="T15" s="121">
        <v>0</v>
      </c>
    </row>
    <row r="16" ht="19.5" customHeight="1" spans="1:20">
      <c r="A16" s="130" t="s">
        <v>142</v>
      </c>
      <c r="B16" s="130"/>
      <c r="C16" s="130"/>
      <c r="D16" s="130" t="s">
        <v>143</v>
      </c>
      <c r="E16" s="121">
        <v>0</v>
      </c>
      <c r="F16" s="121">
        <v>0</v>
      </c>
      <c r="G16" s="121">
        <v>0</v>
      </c>
      <c r="H16" s="121">
        <v>0.3</v>
      </c>
      <c r="I16" s="121"/>
      <c r="J16" s="121">
        <v>0.3</v>
      </c>
      <c r="K16" s="121">
        <v>0.3</v>
      </c>
      <c r="L16" s="121"/>
      <c r="M16" s="121"/>
      <c r="N16" s="121"/>
      <c r="O16" s="121">
        <v>0.3</v>
      </c>
      <c r="P16" s="121">
        <v>0</v>
      </c>
      <c r="Q16" s="121">
        <v>0</v>
      </c>
      <c r="R16" s="121">
        <v>0</v>
      </c>
      <c r="S16" s="121">
        <v>0</v>
      </c>
      <c r="T16" s="121">
        <v>0</v>
      </c>
    </row>
    <row r="17" ht="19.5" customHeight="1" spans="1:20">
      <c r="A17" s="130" t="s">
        <v>213</v>
      </c>
      <c r="B17" s="130"/>
      <c r="C17" s="130"/>
      <c r="D17" s="130" t="s">
        <v>214</v>
      </c>
      <c r="E17" s="121">
        <v>0</v>
      </c>
      <c r="F17" s="121">
        <v>0</v>
      </c>
      <c r="G17" s="121"/>
      <c r="H17" s="121"/>
      <c r="I17" s="121"/>
      <c r="J17" s="121"/>
      <c r="K17" s="121"/>
      <c r="L17" s="121"/>
      <c r="M17" s="121"/>
      <c r="N17" s="121"/>
      <c r="O17" s="121"/>
      <c r="P17" s="121">
        <v>0</v>
      </c>
      <c r="Q17" s="121">
        <v>0</v>
      </c>
      <c r="R17" s="121"/>
      <c r="S17" s="121"/>
      <c r="T17" s="121"/>
    </row>
    <row r="18" ht="19.5" customHeight="1" spans="1:20">
      <c r="A18" s="130" t="s">
        <v>215</v>
      </c>
      <c r="B18" s="130"/>
      <c r="C18" s="130"/>
      <c r="D18" s="130" t="s">
        <v>216</v>
      </c>
      <c r="E18" s="121">
        <v>0</v>
      </c>
      <c r="F18" s="121">
        <v>0</v>
      </c>
      <c r="G18" s="121"/>
      <c r="H18" s="121"/>
      <c r="I18" s="121"/>
      <c r="J18" s="121"/>
      <c r="K18" s="121"/>
      <c r="L18" s="121"/>
      <c r="M18" s="121"/>
      <c r="N18" s="121"/>
      <c r="O18" s="121"/>
      <c r="P18" s="121">
        <v>0</v>
      </c>
      <c r="Q18" s="121">
        <v>0</v>
      </c>
      <c r="R18" s="121"/>
      <c r="S18" s="121"/>
      <c r="T18" s="121"/>
    </row>
    <row r="19" ht="19.5" customHeight="1" spans="1:20">
      <c r="A19" s="130" t="s">
        <v>144</v>
      </c>
      <c r="B19" s="130"/>
      <c r="C19" s="130"/>
      <c r="D19" s="130" t="s">
        <v>145</v>
      </c>
      <c r="E19" s="121">
        <v>0</v>
      </c>
      <c r="F19" s="121">
        <v>0</v>
      </c>
      <c r="G19" s="121">
        <v>0</v>
      </c>
      <c r="H19" s="121">
        <v>448.86</v>
      </c>
      <c r="I19" s="121">
        <v>444.43</v>
      </c>
      <c r="J19" s="121">
        <v>4.43</v>
      </c>
      <c r="K19" s="121">
        <v>448.86</v>
      </c>
      <c r="L19" s="121">
        <v>444.43</v>
      </c>
      <c r="M19" s="121">
        <v>436.14</v>
      </c>
      <c r="N19" s="121">
        <v>8.29</v>
      </c>
      <c r="O19" s="121">
        <v>4.43</v>
      </c>
      <c r="P19" s="121">
        <v>0</v>
      </c>
      <c r="Q19" s="121">
        <v>0</v>
      </c>
      <c r="R19" s="121">
        <v>0</v>
      </c>
      <c r="S19" s="121">
        <v>0</v>
      </c>
      <c r="T19" s="121">
        <v>0</v>
      </c>
    </row>
    <row r="20" ht="19.5" customHeight="1" spans="1:20">
      <c r="A20" s="130" t="s">
        <v>146</v>
      </c>
      <c r="B20" s="130"/>
      <c r="C20" s="130"/>
      <c r="D20" s="130" t="s">
        <v>147</v>
      </c>
      <c r="E20" s="121">
        <v>0</v>
      </c>
      <c r="F20" s="121">
        <v>0</v>
      </c>
      <c r="G20" s="121">
        <v>0</v>
      </c>
      <c r="H20" s="121">
        <v>444.43</v>
      </c>
      <c r="I20" s="121">
        <v>444.43</v>
      </c>
      <c r="J20" s="121"/>
      <c r="K20" s="121">
        <v>444.43</v>
      </c>
      <c r="L20" s="121">
        <v>444.43</v>
      </c>
      <c r="M20" s="121">
        <v>436.14</v>
      </c>
      <c r="N20" s="121">
        <v>8.29</v>
      </c>
      <c r="O20" s="121"/>
      <c r="P20" s="121">
        <v>0</v>
      </c>
      <c r="Q20" s="121">
        <v>0</v>
      </c>
      <c r="R20" s="121">
        <v>0</v>
      </c>
      <c r="S20" s="121">
        <v>0</v>
      </c>
      <c r="T20" s="121">
        <v>0</v>
      </c>
    </row>
    <row r="21" ht="19.5" customHeight="1" spans="1:20">
      <c r="A21" s="130" t="s">
        <v>148</v>
      </c>
      <c r="B21" s="130"/>
      <c r="C21" s="130"/>
      <c r="D21" s="130" t="s">
        <v>149</v>
      </c>
      <c r="E21" s="121"/>
      <c r="F21" s="121"/>
      <c r="G21" s="121"/>
      <c r="H21" s="121">
        <v>116.75</v>
      </c>
      <c r="I21" s="121">
        <v>116.75</v>
      </c>
      <c r="J21" s="121"/>
      <c r="K21" s="121">
        <v>116.75</v>
      </c>
      <c r="L21" s="121">
        <v>116.75</v>
      </c>
      <c r="M21" s="121">
        <v>108.46</v>
      </c>
      <c r="N21" s="121">
        <v>8.29</v>
      </c>
      <c r="O21" s="121"/>
      <c r="P21" s="121">
        <v>0</v>
      </c>
      <c r="Q21" s="121">
        <v>0</v>
      </c>
      <c r="R21" s="121">
        <v>0</v>
      </c>
      <c r="S21" s="121">
        <v>0</v>
      </c>
      <c r="T21" s="121">
        <v>0</v>
      </c>
    </row>
    <row r="22" ht="19.5" customHeight="1" spans="1:20">
      <c r="A22" s="130" t="s">
        <v>150</v>
      </c>
      <c r="B22" s="130"/>
      <c r="C22" s="130"/>
      <c r="D22" s="130" t="s">
        <v>151</v>
      </c>
      <c r="E22" s="121">
        <v>0</v>
      </c>
      <c r="F22" s="121">
        <v>0</v>
      </c>
      <c r="G22" s="121">
        <v>0</v>
      </c>
      <c r="H22" s="121">
        <v>268.73</v>
      </c>
      <c r="I22" s="121">
        <v>268.73</v>
      </c>
      <c r="J22" s="121"/>
      <c r="K22" s="121">
        <v>268.73</v>
      </c>
      <c r="L22" s="121">
        <v>268.73</v>
      </c>
      <c r="M22" s="121">
        <v>268.73</v>
      </c>
      <c r="N22" s="121">
        <v>0</v>
      </c>
      <c r="O22" s="121"/>
      <c r="P22" s="121">
        <v>0</v>
      </c>
      <c r="Q22" s="121">
        <v>0</v>
      </c>
      <c r="R22" s="121">
        <v>0</v>
      </c>
      <c r="S22" s="121">
        <v>0</v>
      </c>
      <c r="T22" s="121">
        <v>0</v>
      </c>
    </row>
    <row r="23" ht="19.5" customHeight="1" spans="1:20">
      <c r="A23" s="130" t="s">
        <v>152</v>
      </c>
      <c r="B23" s="130"/>
      <c r="C23" s="130"/>
      <c r="D23" s="130" t="s">
        <v>153</v>
      </c>
      <c r="E23" s="121">
        <v>0</v>
      </c>
      <c r="F23" s="121">
        <v>0</v>
      </c>
      <c r="G23" s="121">
        <v>0</v>
      </c>
      <c r="H23" s="121">
        <v>58.95</v>
      </c>
      <c r="I23" s="121">
        <v>58.95</v>
      </c>
      <c r="J23" s="121"/>
      <c r="K23" s="121">
        <v>58.95</v>
      </c>
      <c r="L23" s="121">
        <v>58.95</v>
      </c>
      <c r="M23" s="121">
        <v>58.95</v>
      </c>
      <c r="N23" s="121">
        <v>0</v>
      </c>
      <c r="O23" s="121"/>
      <c r="P23" s="121">
        <v>0</v>
      </c>
      <c r="Q23" s="121">
        <v>0</v>
      </c>
      <c r="R23" s="121">
        <v>0</v>
      </c>
      <c r="S23" s="121">
        <v>0</v>
      </c>
      <c r="T23" s="121">
        <v>0</v>
      </c>
    </row>
    <row r="24" ht="19.5" customHeight="1" spans="1:20">
      <c r="A24" s="130" t="s">
        <v>154</v>
      </c>
      <c r="B24" s="130"/>
      <c r="C24" s="130"/>
      <c r="D24" s="130" t="s">
        <v>155</v>
      </c>
      <c r="E24" s="121"/>
      <c r="F24" s="121"/>
      <c r="G24" s="121"/>
      <c r="H24" s="121">
        <v>4.43</v>
      </c>
      <c r="I24" s="121"/>
      <c r="J24" s="121">
        <v>4.43</v>
      </c>
      <c r="K24" s="121">
        <v>4.43</v>
      </c>
      <c r="L24" s="121"/>
      <c r="M24" s="121"/>
      <c r="N24" s="121"/>
      <c r="O24" s="121">
        <v>4.43</v>
      </c>
      <c r="P24" s="121">
        <v>0</v>
      </c>
      <c r="Q24" s="121"/>
      <c r="R24" s="121">
        <v>0</v>
      </c>
      <c r="S24" s="121">
        <v>0</v>
      </c>
      <c r="T24" s="121">
        <v>0</v>
      </c>
    </row>
    <row r="25" ht="19.5" customHeight="1" spans="1:20">
      <c r="A25" s="130" t="s">
        <v>156</v>
      </c>
      <c r="B25" s="130"/>
      <c r="C25" s="130"/>
      <c r="D25" s="130" t="s">
        <v>157</v>
      </c>
      <c r="E25" s="121"/>
      <c r="F25" s="121"/>
      <c r="G25" s="121"/>
      <c r="H25" s="121">
        <v>4.43</v>
      </c>
      <c r="I25" s="121"/>
      <c r="J25" s="121">
        <v>4.43</v>
      </c>
      <c r="K25" s="121">
        <v>4.43</v>
      </c>
      <c r="L25" s="121"/>
      <c r="M25" s="121"/>
      <c r="N25" s="121"/>
      <c r="O25" s="121">
        <v>4.43</v>
      </c>
      <c r="P25" s="121">
        <v>0</v>
      </c>
      <c r="Q25" s="121"/>
      <c r="R25" s="121">
        <v>0</v>
      </c>
      <c r="S25" s="121">
        <v>0</v>
      </c>
      <c r="T25" s="121">
        <v>0</v>
      </c>
    </row>
    <row r="26" ht="19.5" customHeight="1" spans="1:20">
      <c r="A26" s="130" t="s">
        <v>158</v>
      </c>
      <c r="B26" s="130"/>
      <c r="C26" s="130"/>
      <c r="D26" s="130" t="s">
        <v>159</v>
      </c>
      <c r="E26" s="121">
        <v>0</v>
      </c>
      <c r="F26" s="121">
        <v>0</v>
      </c>
      <c r="G26" s="121">
        <v>0</v>
      </c>
      <c r="H26" s="121">
        <v>216.14</v>
      </c>
      <c r="I26" s="121">
        <v>216.14</v>
      </c>
      <c r="J26" s="121"/>
      <c r="K26" s="121">
        <v>216.14</v>
      </c>
      <c r="L26" s="121">
        <v>216.14</v>
      </c>
      <c r="M26" s="121">
        <v>216.14</v>
      </c>
      <c r="N26" s="121">
        <v>0</v>
      </c>
      <c r="O26" s="121"/>
      <c r="P26" s="121">
        <v>0</v>
      </c>
      <c r="Q26" s="121">
        <v>0</v>
      </c>
      <c r="R26" s="121">
        <v>0</v>
      </c>
      <c r="S26" s="121">
        <v>0</v>
      </c>
      <c r="T26" s="121">
        <v>0</v>
      </c>
    </row>
    <row r="27" ht="19.5" customHeight="1" spans="1:20">
      <c r="A27" s="130" t="s">
        <v>160</v>
      </c>
      <c r="B27" s="130"/>
      <c r="C27" s="130"/>
      <c r="D27" s="130" t="s">
        <v>161</v>
      </c>
      <c r="E27" s="121">
        <v>0</v>
      </c>
      <c r="F27" s="121">
        <v>0</v>
      </c>
      <c r="G27" s="121">
        <v>0</v>
      </c>
      <c r="H27" s="121">
        <v>216.14</v>
      </c>
      <c r="I27" s="121">
        <v>216.14</v>
      </c>
      <c r="J27" s="121"/>
      <c r="K27" s="121">
        <v>216.14</v>
      </c>
      <c r="L27" s="121">
        <v>216.14</v>
      </c>
      <c r="M27" s="121">
        <v>216.14</v>
      </c>
      <c r="N27" s="121">
        <v>0</v>
      </c>
      <c r="O27" s="121"/>
      <c r="P27" s="121">
        <v>0</v>
      </c>
      <c r="Q27" s="121">
        <v>0</v>
      </c>
      <c r="R27" s="121">
        <v>0</v>
      </c>
      <c r="S27" s="121">
        <v>0</v>
      </c>
      <c r="T27" s="121">
        <v>0</v>
      </c>
    </row>
    <row r="28" ht="19.5" customHeight="1" spans="1:20">
      <c r="A28" s="130" t="s">
        <v>162</v>
      </c>
      <c r="B28" s="130"/>
      <c r="C28" s="130"/>
      <c r="D28" s="130" t="s">
        <v>163</v>
      </c>
      <c r="E28" s="121">
        <v>0</v>
      </c>
      <c r="F28" s="121">
        <v>0</v>
      </c>
      <c r="G28" s="121">
        <v>0</v>
      </c>
      <c r="H28" s="121">
        <v>122.97</v>
      </c>
      <c r="I28" s="121">
        <v>122.97</v>
      </c>
      <c r="J28" s="121"/>
      <c r="K28" s="121">
        <v>122.97</v>
      </c>
      <c r="L28" s="121">
        <v>122.97</v>
      </c>
      <c r="M28" s="121">
        <v>122.97</v>
      </c>
      <c r="N28" s="121">
        <v>0</v>
      </c>
      <c r="O28" s="121"/>
      <c r="P28" s="121">
        <v>0</v>
      </c>
      <c r="Q28" s="121">
        <v>0</v>
      </c>
      <c r="R28" s="121">
        <v>0</v>
      </c>
      <c r="S28" s="121">
        <v>0</v>
      </c>
      <c r="T28" s="121">
        <v>0</v>
      </c>
    </row>
    <row r="29" ht="19.5" customHeight="1" spans="1:20">
      <c r="A29" s="130" t="s">
        <v>164</v>
      </c>
      <c r="B29" s="130"/>
      <c r="C29" s="130"/>
      <c r="D29" s="130" t="s">
        <v>165</v>
      </c>
      <c r="E29" s="121">
        <v>0</v>
      </c>
      <c r="F29" s="121">
        <v>0</v>
      </c>
      <c r="G29" s="121">
        <v>0</v>
      </c>
      <c r="H29" s="121">
        <v>93.18</v>
      </c>
      <c r="I29" s="121">
        <v>93.18</v>
      </c>
      <c r="J29" s="121"/>
      <c r="K29" s="121">
        <v>93.18</v>
      </c>
      <c r="L29" s="121">
        <v>93.18</v>
      </c>
      <c r="M29" s="121">
        <v>93.18</v>
      </c>
      <c r="N29" s="121">
        <v>0</v>
      </c>
      <c r="O29" s="121"/>
      <c r="P29" s="121">
        <v>0</v>
      </c>
      <c r="Q29" s="121">
        <v>0</v>
      </c>
      <c r="R29" s="121">
        <v>0</v>
      </c>
      <c r="S29" s="121">
        <v>0</v>
      </c>
      <c r="T29" s="121">
        <v>0</v>
      </c>
    </row>
    <row r="30" ht="19.5" customHeight="1" spans="1:20">
      <c r="A30" s="130" t="s">
        <v>166</v>
      </c>
      <c r="B30" s="130"/>
      <c r="C30" s="130"/>
      <c r="D30" s="130" t="s">
        <v>167</v>
      </c>
      <c r="E30" s="121">
        <v>0</v>
      </c>
      <c r="F30" s="121">
        <v>0</v>
      </c>
      <c r="G30" s="121">
        <v>0</v>
      </c>
      <c r="H30" s="121">
        <v>268.01</v>
      </c>
      <c r="I30" s="121">
        <v>268.01</v>
      </c>
      <c r="J30" s="121"/>
      <c r="K30" s="121">
        <v>268.01</v>
      </c>
      <c r="L30" s="121">
        <v>268.01</v>
      </c>
      <c r="M30" s="121">
        <v>268.01</v>
      </c>
      <c r="N30" s="121">
        <v>0</v>
      </c>
      <c r="O30" s="121"/>
      <c r="P30" s="121">
        <v>0</v>
      </c>
      <c r="Q30" s="121">
        <v>0</v>
      </c>
      <c r="R30" s="121">
        <v>0</v>
      </c>
      <c r="S30" s="121">
        <v>0</v>
      </c>
      <c r="T30" s="121">
        <v>0</v>
      </c>
    </row>
    <row r="31" ht="19.5" customHeight="1" spans="1:20">
      <c r="A31" s="130" t="s">
        <v>168</v>
      </c>
      <c r="B31" s="130"/>
      <c r="C31" s="130"/>
      <c r="D31" s="130" t="s">
        <v>169</v>
      </c>
      <c r="E31" s="121">
        <v>0</v>
      </c>
      <c r="F31" s="121">
        <v>0</v>
      </c>
      <c r="G31" s="121">
        <v>0</v>
      </c>
      <c r="H31" s="121">
        <v>268.01</v>
      </c>
      <c r="I31" s="121">
        <v>268.01</v>
      </c>
      <c r="J31" s="121"/>
      <c r="K31" s="121">
        <v>268.01</v>
      </c>
      <c r="L31" s="121">
        <v>268.01</v>
      </c>
      <c r="M31" s="121">
        <v>268.01</v>
      </c>
      <c r="N31" s="121">
        <v>0</v>
      </c>
      <c r="O31" s="121"/>
      <c r="P31" s="121">
        <v>0</v>
      </c>
      <c r="Q31" s="121">
        <v>0</v>
      </c>
      <c r="R31" s="121">
        <v>0</v>
      </c>
      <c r="S31" s="121">
        <v>0</v>
      </c>
      <c r="T31" s="121">
        <v>0</v>
      </c>
    </row>
    <row r="32" ht="19.5" customHeight="1" spans="1:20">
      <c r="A32" s="130" t="s">
        <v>170</v>
      </c>
      <c r="B32" s="130"/>
      <c r="C32" s="130"/>
      <c r="D32" s="130" t="s">
        <v>171</v>
      </c>
      <c r="E32" s="121">
        <v>0</v>
      </c>
      <c r="F32" s="121">
        <v>0</v>
      </c>
      <c r="G32" s="121">
        <v>0</v>
      </c>
      <c r="H32" s="121">
        <v>268.01</v>
      </c>
      <c r="I32" s="121">
        <v>268.01</v>
      </c>
      <c r="J32" s="121"/>
      <c r="K32" s="121">
        <v>268.01</v>
      </c>
      <c r="L32" s="121">
        <v>268.01</v>
      </c>
      <c r="M32" s="121">
        <v>268.01</v>
      </c>
      <c r="N32" s="121">
        <v>0</v>
      </c>
      <c r="O32" s="121"/>
      <c r="P32" s="121">
        <v>0</v>
      </c>
      <c r="Q32" s="121">
        <v>0</v>
      </c>
      <c r="R32" s="121">
        <v>0</v>
      </c>
      <c r="S32" s="121">
        <v>0</v>
      </c>
      <c r="T32" s="121">
        <v>0</v>
      </c>
    </row>
    <row r="33" ht="19.5" customHeight="1" spans="1:20">
      <c r="A33" s="130" t="s">
        <v>217</v>
      </c>
      <c r="B33" s="130"/>
      <c r="C33" s="130"/>
      <c r="D33" s="130"/>
      <c r="E33" s="130"/>
      <c r="F33" s="130"/>
      <c r="G33" s="130"/>
      <c r="H33" s="130"/>
      <c r="I33" s="130"/>
      <c r="J33" s="130"/>
      <c r="K33" s="130"/>
      <c r="L33" s="130"/>
      <c r="M33" s="130"/>
      <c r="N33" s="130"/>
      <c r="O33" s="130"/>
      <c r="P33" s="130"/>
      <c r="Q33" s="130"/>
      <c r="R33" s="130"/>
      <c r="S33" s="130"/>
      <c r="T33" s="130"/>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F8" sqref="F8:F34"/>
    </sheetView>
  </sheetViews>
  <sheetFormatPr defaultColWidth="9" defaultRowHeight="13.5"/>
  <cols>
    <col min="1" max="1" width="6.10833333333333" style="114" customWidth="1"/>
    <col min="2" max="2" width="32.8833333333333" style="114" customWidth="1"/>
    <col min="3" max="3" width="20.1083333333333" style="114" customWidth="1"/>
    <col min="4" max="4" width="6.10833333333333" style="114" customWidth="1"/>
    <col min="5" max="5" width="22.775" style="114" customWidth="1"/>
    <col min="6" max="6" width="19.3333333333333" style="114" customWidth="1"/>
    <col min="7" max="7" width="6.10833333333333" style="114" customWidth="1"/>
    <col min="8" max="8" width="36.8833333333333" style="114" customWidth="1"/>
    <col min="9" max="9" width="17.1083333333333" style="114" customWidth="1"/>
    <col min="10" max="16384" width="9" style="114"/>
  </cols>
  <sheetData>
    <row r="1" ht="27" spans="5:5">
      <c r="E1" s="129" t="s">
        <v>218</v>
      </c>
    </row>
    <row r="2" spans="9:9">
      <c r="I2" s="132" t="s">
        <v>219</v>
      </c>
    </row>
    <row r="3" spans="1:9">
      <c r="A3" s="132" t="s">
        <v>2</v>
      </c>
      <c r="I3" s="132" t="s">
        <v>3</v>
      </c>
    </row>
    <row r="4" ht="19.5" customHeight="1" spans="1:9">
      <c r="A4" s="124" t="s">
        <v>209</v>
      </c>
      <c r="B4" s="124"/>
      <c r="C4" s="124"/>
      <c r="D4" s="124" t="s">
        <v>210</v>
      </c>
      <c r="E4" s="124"/>
      <c r="F4" s="124"/>
      <c r="G4" s="124"/>
      <c r="H4" s="124"/>
      <c r="I4" s="124"/>
    </row>
    <row r="5" ht="19.5" customHeight="1" spans="1:9">
      <c r="A5" s="124" t="s">
        <v>220</v>
      </c>
      <c r="B5" s="124" t="s">
        <v>123</v>
      </c>
      <c r="C5" s="124" t="s">
        <v>8</v>
      </c>
      <c r="D5" s="124" t="s">
        <v>220</v>
      </c>
      <c r="E5" s="124" t="s">
        <v>123</v>
      </c>
      <c r="F5" s="124" t="s">
        <v>8</v>
      </c>
      <c r="G5" s="124" t="s">
        <v>220</v>
      </c>
      <c r="H5" s="124" t="s">
        <v>123</v>
      </c>
      <c r="I5" s="124" t="s">
        <v>8</v>
      </c>
    </row>
    <row r="6" ht="19.5" customHeight="1" spans="1:9">
      <c r="A6" s="124"/>
      <c r="B6" s="124"/>
      <c r="C6" s="124"/>
      <c r="D6" s="124"/>
      <c r="E6" s="124"/>
      <c r="F6" s="124"/>
      <c r="G6" s="124"/>
      <c r="H6" s="124"/>
      <c r="I6" s="124"/>
    </row>
    <row r="7" ht="19.5" customHeight="1" spans="1:9">
      <c r="A7" s="118" t="s">
        <v>221</v>
      </c>
      <c r="B7" s="118" t="s">
        <v>222</v>
      </c>
      <c r="C7" s="121">
        <v>3304.61</v>
      </c>
      <c r="D7" s="118" t="s">
        <v>223</v>
      </c>
      <c r="E7" s="118" t="s">
        <v>224</v>
      </c>
      <c r="F7" s="121">
        <v>239.58</v>
      </c>
      <c r="G7" s="118" t="s">
        <v>225</v>
      </c>
      <c r="H7" s="118" t="s">
        <v>226</v>
      </c>
      <c r="I7" s="121">
        <v>0</v>
      </c>
    </row>
    <row r="8" ht="19.5" customHeight="1" spans="1:9">
      <c r="A8" s="118" t="s">
        <v>227</v>
      </c>
      <c r="B8" s="118" t="s">
        <v>228</v>
      </c>
      <c r="C8" s="121">
        <v>739.15</v>
      </c>
      <c r="D8" s="118" t="s">
        <v>229</v>
      </c>
      <c r="E8" s="118" t="s">
        <v>230</v>
      </c>
      <c r="F8" s="121">
        <v>17.19</v>
      </c>
      <c r="G8" s="118" t="s">
        <v>231</v>
      </c>
      <c r="H8" s="118" t="s">
        <v>232</v>
      </c>
      <c r="I8" s="121">
        <v>0</v>
      </c>
    </row>
    <row r="9" ht="19.5" customHeight="1" spans="1:9">
      <c r="A9" s="118" t="s">
        <v>233</v>
      </c>
      <c r="B9" s="118" t="s">
        <v>234</v>
      </c>
      <c r="C9" s="121">
        <v>79.01</v>
      </c>
      <c r="D9" s="118" t="s">
        <v>235</v>
      </c>
      <c r="E9" s="118" t="s">
        <v>236</v>
      </c>
      <c r="F9" s="121">
        <v>1.9</v>
      </c>
      <c r="G9" s="118" t="s">
        <v>237</v>
      </c>
      <c r="H9" s="118" t="s">
        <v>238</v>
      </c>
      <c r="I9" s="121">
        <v>0</v>
      </c>
    </row>
    <row r="10" ht="19.5" customHeight="1" spans="1:9">
      <c r="A10" s="118" t="s">
        <v>239</v>
      </c>
      <c r="B10" s="118" t="s">
        <v>240</v>
      </c>
      <c r="C10" s="121">
        <v>509.71</v>
      </c>
      <c r="D10" s="118" t="s">
        <v>241</v>
      </c>
      <c r="E10" s="118" t="s">
        <v>242</v>
      </c>
      <c r="F10" s="121">
        <v>0</v>
      </c>
      <c r="G10" s="118" t="s">
        <v>243</v>
      </c>
      <c r="H10" s="118" t="s">
        <v>244</v>
      </c>
      <c r="I10" s="121">
        <v>0</v>
      </c>
    </row>
    <row r="11" ht="19.5" customHeight="1" spans="1:9">
      <c r="A11" s="118" t="s">
        <v>245</v>
      </c>
      <c r="B11" s="118" t="s">
        <v>246</v>
      </c>
      <c r="C11" s="121">
        <v>0</v>
      </c>
      <c r="D11" s="118" t="s">
        <v>247</v>
      </c>
      <c r="E11" s="118" t="s">
        <v>248</v>
      </c>
      <c r="F11" s="121">
        <v>0.03</v>
      </c>
      <c r="G11" s="118" t="s">
        <v>249</v>
      </c>
      <c r="H11" s="118" t="s">
        <v>250</v>
      </c>
      <c r="I11" s="121">
        <v>0</v>
      </c>
    </row>
    <row r="12" ht="19.5" customHeight="1" spans="1:9">
      <c r="A12" s="118" t="s">
        <v>251</v>
      </c>
      <c r="B12" s="118" t="s">
        <v>252</v>
      </c>
      <c r="C12" s="121">
        <v>786.51</v>
      </c>
      <c r="D12" s="118" t="s">
        <v>253</v>
      </c>
      <c r="E12" s="118" t="s">
        <v>254</v>
      </c>
      <c r="F12" s="121">
        <v>9.6</v>
      </c>
      <c r="G12" s="118" t="s">
        <v>255</v>
      </c>
      <c r="H12" s="118" t="s">
        <v>256</v>
      </c>
      <c r="I12" s="121">
        <v>0</v>
      </c>
    </row>
    <row r="13" ht="19.5" customHeight="1" spans="1:9">
      <c r="A13" s="118" t="s">
        <v>257</v>
      </c>
      <c r="B13" s="118" t="s">
        <v>258</v>
      </c>
      <c r="C13" s="121">
        <v>268.73</v>
      </c>
      <c r="D13" s="118" t="s">
        <v>259</v>
      </c>
      <c r="E13" s="118" t="s">
        <v>260</v>
      </c>
      <c r="F13" s="121">
        <v>8.57</v>
      </c>
      <c r="G13" s="118" t="s">
        <v>261</v>
      </c>
      <c r="H13" s="118" t="s">
        <v>262</v>
      </c>
      <c r="I13" s="121">
        <v>0</v>
      </c>
    </row>
    <row r="14" ht="19.5" customHeight="1" spans="1:9">
      <c r="A14" s="118" t="s">
        <v>263</v>
      </c>
      <c r="B14" s="118" t="s">
        <v>264</v>
      </c>
      <c r="C14" s="121">
        <v>58.95</v>
      </c>
      <c r="D14" s="118" t="s">
        <v>265</v>
      </c>
      <c r="E14" s="118" t="s">
        <v>266</v>
      </c>
      <c r="F14" s="121">
        <v>0.71</v>
      </c>
      <c r="G14" s="118" t="s">
        <v>267</v>
      </c>
      <c r="H14" s="118" t="s">
        <v>268</v>
      </c>
      <c r="I14" s="121">
        <v>0</v>
      </c>
    </row>
    <row r="15" ht="19.5" customHeight="1" spans="1:9">
      <c r="A15" s="118" t="s">
        <v>269</v>
      </c>
      <c r="B15" s="118" t="s">
        <v>270</v>
      </c>
      <c r="C15" s="121">
        <v>122.97</v>
      </c>
      <c r="D15" s="118" t="s">
        <v>271</v>
      </c>
      <c r="E15" s="118" t="s">
        <v>272</v>
      </c>
      <c r="F15" s="121">
        <v>0</v>
      </c>
      <c r="G15" s="118" t="s">
        <v>273</v>
      </c>
      <c r="H15" s="118" t="s">
        <v>274</v>
      </c>
      <c r="I15" s="121">
        <v>0</v>
      </c>
    </row>
    <row r="16" ht="19.5" customHeight="1" spans="1:9">
      <c r="A16" s="118" t="s">
        <v>275</v>
      </c>
      <c r="B16" s="118" t="s">
        <v>276</v>
      </c>
      <c r="C16" s="121">
        <v>93.18</v>
      </c>
      <c r="D16" s="118" t="s">
        <v>277</v>
      </c>
      <c r="E16" s="118" t="s">
        <v>278</v>
      </c>
      <c r="F16" s="121">
        <v>2.7</v>
      </c>
      <c r="G16" s="118" t="s">
        <v>279</v>
      </c>
      <c r="H16" s="118" t="s">
        <v>280</v>
      </c>
      <c r="I16" s="121">
        <v>0</v>
      </c>
    </row>
    <row r="17" ht="19.5" customHeight="1" spans="1:9">
      <c r="A17" s="118" t="s">
        <v>281</v>
      </c>
      <c r="B17" s="118" t="s">
        <v>282</v>
      </c>
      <c r="C17" s="121">
        <v>33.59</v>
      </c>
      <c r="D17" s="118" t="s">
        <v>283</v>
      </c>
      <c r="E17" s="118" t="s">
        <v>284</v>
      </c>
      <c r="F17" s="121">
        <v>3.48</v>
      </c>
      <c r="G17" s="118" t="s">
        <v>285</v>
      </c>
      <c r="H17" s="118" t="s">
        <v>286</v>
      </c>
      <c r="I17" s="121">
        <v>0</v>
      </c>
    </row>
    <row r="18" ht="19.5" customHeight="1" spans="1:9">
      <c r="A18" s="118" t="s">
        <v>287</v>
      </c>
      <c r="B18" s="118" t="s">
        <v>288</v>
      </c>
      <c r="C18" s="121">
        <v>268.01</v>
      </c>
      <c r="D18" s="118" t="s">
        <v>289</v>
      </c>
      <c r="E18" s="118" t="s">
        <v>290</v>
      </c>
      <c r="F18" s="121">
        <v>0</v>
      </c>
      <c r="G18" s="118" t="s">
        <v>291</v>
      </c>
      <c r="H18" s="118" t="s">
        <v>292</v>
      </c>
      <c r="I18" s="121">
        <v>0</v>
      </c>
    </row>
    <row r="19" ht="19.5" customHeight="1" spans="1:9">
      <c r="A19" s="118" t="s">
        <v>293</v>
      </c>
      <c r="B19" s="118" t="s">
        <v>294</v>
      </c>
      <c r="C19" s="121">
        <v>0</v>
      </c>
      <c r="D19" s="118" t="s">
        <v>295</v>
      </c>
      <c r="E19" s="118" t="s">
        <v>296</v>
      </c>
      <c r="F19" s="121">
        <v>50</v>
      </c>
      <c r="G19" s="118" t="s">
        <v>297</v>
      </c>
      <c r="H19" s="118" t="s">
        <v>298</v>
      </c>
      <c r="I19" s="121">
        <v>0</v>
      </c>
    </row>
    <row r="20" ht="19.5" customHeight="1" spans="1:9">
      <c r="A20" s="118" t="s">
        <v>299</v>
      </c>
      <c r="B20" s="118" t="s">
        <v>300</v>
      </c>
      <c r="C20" s="121">
        <v>344.8</v>
      </c>
      <c r="D20" s="118" t="s">
        <v>301</v>
      </c>
      <c r="E20" s="118" t="s">
        <v>302</v>
      </c>
      <c r="F20" s="121">
        <v>0</v>
      </c>
      <c r="G20" s="118" t="s">
        <v>303</v>
      </c>
      <c r="H20" s="118" t="s">
        <v>304</v>
      </c>
      <c r="I20" s="121">
        <v>0</v>
      </c>
    </row>
    <row r="21" ht="19.5" customHeight="1" spans="1:9">
      <c r="A21" s="118" t="s">
        <v>305</v>
      </c>
      <c r="B21" s="118" t="s">
        <v>306</v>
      </c>
      <c r="C21" s="121">
        <v>108.46</v>
      </c>
      <c r="D21" s="118" t="s">
        <v>307</v>
      </c>
      <c r="E21" s="118" t="s">
        <v>308</v>
      </c>
      <c r="F21" s="121">
        <v>0</v>
      </c>
      <c r="G21" s="118" t="s">
        <v>309</v>
      </c>
      <c r="H21" s="118" t="s">
        <v>310</v>
      </c>
      <c r="I21" s="121">
        <v>0</v>
      </c>
    </row>
    <row r="22" ht="19.5" customHeight="1" spans="1:9">
      <c r="A22" s="118" t="s">
        <v>311</v>
      </c>
      <c r="B22" s="118" t="s">
        <v>312</v>
      </c>
      <c r="C22" s="121">
        <v>0</v>
      </c>
      <c r="D22" s="118" t="s">
        <v>313</v>
      </c>
      <c r="E22" s="118" t="s">
        <v>314</v>
      </c>
      <c r="F22" s="121">
        <v>0</v>
      </c>
      <c r="G22" s="118" t="s">
        <v>315</v>
      </c>
      <c r="H22" s="118" t="s">
        <v>316</v>
      </c>
      <c r="I22" s="121">
        <v>0</v>
      </c>
    </row>
    <row r="23" ht="19.5" customHeight="1" spans="1:9">
      <c r="A23" s="118" t="s">
        <v>317</v>
      </c>
      <c r="B23" s="118" t="s">
        <v>318</v>
      </c>
      <c r="C23" s="121">
        <v>0</v>
      </c>
      <c r="D23" s="118" t="s">
        <v>319</v>
      </c>
      <c r="E23" s="118" t="s">
        <v>320</v>
      </c>
      <c r="F23" s="121">
        <v>0</v>
      </c>
      <c r="G23" s="118" t="s">
        <v>321</v>
      </c>
      <c r="H23" s="118" t="s">
        <v>322</v>
      </c>
      <c r="I23" s="121">
        <v>0</v>
      </c>
    </row>
    <row r="24" ht="19.5" customHeight="1" spans="1:9">
      <c r="A24" s="118" t="s">
        <v>323</v>
      </c>
      <c r="B24" s="118" t="s">
        <v>324</v>
      </c>
      <c r="C24" s="121">
        <v>0</v>
      </c>
      <c r="D24" s="118" t="s">
        <v>325</v>
      </c>
      <c r="E24" s="118" t="s">
        <v>326</v>
      </c>
      <c r="F24" s="121">
        <v>5.8</v>
      </c>
      <c r="G24" s="118" t="s">
        <v>327</v>
      </c>
      <c r="H24" s="118" t="s">
        <v>328</v>
      </c>
      <c r="I24" s="121">
        <v>0</v>
      </c>
    </row>
    <row r="25" ht="19.5" customHeight="1" spans="1:9">
      <c r="A25" s="118" t="s">
        <v>329</v>
      </c>
      <c r="B25" s="118" t="s">
        <v>330</v>
      </c>
      <c r="C25" s="121">
        <v>0</v>
      </c>
      <c r="D25" s="118" t="s">
        <v>331</v>
      </c>
      <c r="E25" s="118" t="s">
        <v>332</v>
      </c>
      <c r="F25" s="121">
        <v>0</v>
      </c>
      <c r="G25" s="118" t="s">
        <v>333</v>
      </c>
      <c r="H25" s="118" t="s">
        <v>334</v>
      </c>
      <c r="I25" s="121">
        <v>0</v>
      </c>
    </row>
    <row r="26" ht="19.5" customHeight="1" spans="1:9">
      <c r="A26" s="118" t="s">
        <v>335</v>
      </c>
      <c r="B26" s="118" t="s">
        <v>336</v>
      </c>
      <c r="C26" s="121">
        <v>108.46</v>
      </c>
      <c r="D26" s="118" t="s">
        <v>337</v>
      </c>
      <c r="E26" s="118" t="s">
        <v>338</v>
      </c>
      <c r="F26" s="121">
        <v>0</v>
      </c>
      <c r="G26" s="118" t="s">
        <v>339</v>
      </c>
      <c r="H26" s="118" t="s">
        <v>340</v>
      </c>
      <c r="I26" s="121">
        <v>0</v>
      </c>
    </row>
    <row r="27" ht="19.5" customHeight="1" spans="1:9">
      <c r="A27" s="118" t="s">
        <v>341</v>
      </c>
      <c r="B27" s="118" t="s">
        <v>342</v>
      </c>
      <c r="C27" s="121">
        <v>0</v>
      </c>
      <c r="D27" s="118" t="s">
        <v>343</v>
      </c>
      <c r="E27" s="118" t="s">
        <v>344</v>
      </c>
      <c r="F27" s="121">
        <v>1.4</v>
      </c>
      <c r="G27" s="118" t="s">
        <v>345</v>
      </c>
      <c r="H27" s="118" t="s">
        <v>346</v>
      </c>
      <c r="I27" s="121">
        <v>0</v>
      </c>
    </row>
    <row r="28" ht="19.5" customHeight="1" spans="1:9">
      <c r="A28" s="118" t="s">
        <v>347</v>
      </c>
      <c r="B28" s="118" t="s">
        <v>348</v>
      </c>
      <c r="C28" s="121">
        <v>0</v>
      </c>
      <c r="D28" s="118" t="s">
        <v>349</v>
      </c>
      <c r="E28" s="118" t="s">
        <v>350</v>
      </c>
      <c r="F28" s="121">
        <v>76.34</v>
      </c>
      <c r="G28" s="118" t="s">
        <v>351</v>
      </c>
      <c r="H28" s="118" t="s">
        <v>352</v>
      </c>
      <c r="I28" s="121">
        <v>0</v>
      </c>
    </row>
    <row r="29" ht="19.5" customHeight="1" spans="1:9">
      <c r="A29" s="118" t="s">
        <v>353</v>
      </c>
      <c r="B29" s="118" t="s">
        <v>354</v>
      </c>
      <c r="C29" s="121">
        <v>0</v>
      </c>
      <c r="D29" s="118" t="s">
        <v>355</v>
      </c>
      <c r="E29" s="118" t="s">
        <v>356</v>
      </c>
      <c r="F29" s="121">
        <v>4.64</v>
      </c>
      <c r="G29" s="118" t="s">
        <v>357</v>
      </c>
      <c r="H29" s="118" t="s">
        <v>358</v>
      </c>
      <c r="I29" s="121">
        <v>0</v>
      </c>
    </row>
    <row r="30" ht="19.5" customHeight="1" spans="1:9">
      <c r="A30" s="118" t="s">
        <v>359</v>
      </c>
      <c r="B30" s="118" t="s">
        <v>360</v>
      </c>
      <c r="C30" s="121">
        <v>0</v>
      </c>
      <c r="D30" s="118" t="s">
        <v>361</v>
      </c>
      <c r="E30" s="118" t="s">
        <v>362</v>
      </c>
      <c r="F30" s="121">
        <v>33.3</v>
      </c>
      <c r="G30" s="118" t="s">
        <v>363</v>
      </c>
      <c r="H30" s="118" t="s">
        <v>364</v>
      </c>
      <c r="I30" s="121">
        <v>0</v>
      </c>
    </row>
    <row r="31" ht="19.5" customHeight="1" spans="1:9">
      <c r="A31" s="118" t="s">
        <v>365</v>
      </c>
      <c r="B31" s="118" t="s">
        <v>366</v>
      </c>
      <c r="C31" s="121">
        <v>0</v>
      </c>
      <c r="D31" s="118" t="s">
        <v>367</v>
      </c>
      <c r="E31" s="118" t="s">
        <v>368</v>
      </c>
      <c r="F31" s="121">
        <v>0</v>
      </c>
      <c r="G31" s="118" t="s">
        <v>369</v>
      </c>
      <c r="H31" s="118" t="s">
        <v>370</v>
      </c>
      <c r="I31" s="121">
        <v>0</v>
      </c>
    </row>
    <row r="32" ht="19.5" customHeight="1" spans="1:9">
      <c r="A32" s="118" t="s">
        <v>371</v>
      </c>
      <c r="B32" s="118" t="s">
        <v>372</v>
      </c>
      <c r="C32" s="121">
        <v>0</v>
      </c>
      <c r="D32" s="118" t="s">
        <v>373</v>
      </c>
      <c r="E32" s="118" t="s">
        <v>374</v>
      </c>
      <c r="F32" s="121">
        <v>2.6</v>
      </c>
      <c r="G32" s="118" t="s">
        <v>375</v>
      </c>
      <c r="H32" s="118" t="s">
        <v>376</v>
      </c>
      <c r="I32" s="121">
        <v>0</v>
      </c>
    </row>
    <row r="33" ht="19.5" customHeight="1" spans="1:9">
      <c r="A33" s="118" t="s">
        <v>377</v>
      </c>
      <c r="B33" s="118" t="s">
        <v>378</v>
      </c>
      <c r="C33" s="121">
        <v>0</v>
      </c>
      <c r="D33" s="118" t="s">
        <v>379</v>
      </c>
      <c r="E33" s="118" t="s">
        <v>380</v>
      </c>
      <c r="F33" s="121">
        <v>0</v>
      </c>
      <c r="G33" s="118" t="s">
        <v>381</v>
      </c>
      <c r="H33" s="118" t="s">
        <v>382</v>
      </c>
      <c r="I33" s="121">
        <v>0</v>
      </c>
    </row>
    <row r="34" ht="19.5" customHeight="1" spans="1:9">
      <c r="A34" s="118"/>
      <c r="B34" s="118"/>
      <c r="C34" s="120"/>
      <c r="D34" s="118" t="s">
        <v>383</v>
      </c>
      <c r="E34" s="118" t="s">
        <v>384</v>
      </c>
      <c r="F34" s="121">
        <v>21.32</v>
      </c>
      <c r="G34" s="118" t="s">
        <v>385</v>
      </c>
      <c r="H34" s="118" t="s">
        <v>386</v>
      </c>
      <c r="I34" s="121">
        <v>0</v>
      </c>
    </row>
    <row r="35" ht="19.5" customHeight="1" spans="1:9">
      <c r="A35" s="118"/>
      <c r="B35" s="118"/>
      <c r="C35" s="120"/>
      <c r="D35" s="118" t="s">
        <v>387</v>
      </c>
      <c r="E35" s="118" t="s">
        <v>388</v>
      </c>
      <c r="F35" s="121">
        <v>0</v>
      </c>
      <c r="G35" s="118" t="s">
        <v>389</v>
      </c>
      <c r="H35" s="118" t="s">
        <v>390</v>
      </c>
      <c r="I35" s="121">
        <v>0</v>
      </c>
    </row>
    <row r="36" ht="19.5" customHeight="1" spans="1:9">
      <c r="A36" s="118"/>
      <c r="B36" s="118"/>
      <c r="C36" s="120"/>
      <c r="D36" s="118" t="s">
        <v>391</v>
      </c>
      <c r="E36" s="118" t="s">
        <v>392</v>
      </c>
      <c r="F36" s="121">
        <v>0</v>
      </c>
      <c r="G36" s="118"/>
      <c r="H36" s="118"/>
      <c r="I36" s="121"/>
    </row>
    <row r="37" ht="19.5" customHeight="1" spans="1:9">
      <c r="A37" s="118"/>
      <c r="B37" s="118"/>
      <c r="C37" s="120"/>
      <c r="D37" s="118" t="s">
        <v>393</v>
      </c>
      <c r="E37" s="118" t="s">
        <v>394</v>
      </c>
      <c r="F37" s="121">
        <v>0</v>
      </c>
      <c r="G37" s="118"/>
      <c r="H37" s="118"/>
      <c r="I37" s="121"/>
    </row>
    <row r="38" ht="19.5" customHeight="1" spans="1:9">
      <c r="A38" s="118"/>
      <c r="B38" s="118"/>
      <c r="C38" s="120"/>
      <c r="D38" s="118" t="s">
        <v>395</v>
      </c>
      <c r="E38" s="118" t="s">
        <v>396</v>
      </c>
      <c r="F38" s="121">
        <v>0</v>
      </c>
      <c r="G38" s="118"/>
      <c r="H38" s="118"/>
      <c r="I38" s="121"/>
    </row>
    <row r="39" ht="19.5" customHeight="1" spans="1:9">
      <c r="A39" s="118"/>
      <c r="B39" s="118"/>
      <c r="C39" s="120"/>
      <c r="D39" s="118" t="s">
        <v>397</v>
      </c>
      <c r="E39" s="118" t="s">
        <v>398</v>
      </c>
      <c r="F39" s="121">
        <v>0</v>
      </c>
      <c r="G39" s="118"/>
      <c r="H39" s="118"/>
      <c r="I39" s="121"/>
    </row>
    <row r="40" ht="19.5" customHeight="1" spans="1:9">
      <c r="A40" s="117" t="s">
        <v>399</v>
      </c>
      <c r="B40" s="117"/>
      <c r="C40" s="137">
        <v>3413.07</v>
      </c>
      <c r="D40" s="117" t="s">
        <v>400</v>
      </c>
      <c r="E40" s="117"/>
      <c r="F40" s="117"/>
      <c r="G40" s="117"/>
      <c r="H40" s="117"/>
      <c r="I40" s="121">
        <v>239.58</v>
      </c>
    </row>
    <row r="41" ht="19.5" customHeight="1" spans="1:9">
      <c r="A41" s="130" t="s">
        <v>401</v>
      </c>
      <c r="B41" s="130"/>
      <c r="C41" s="130"/>
      <c r="D41" s="130"/>
      <c r="E41" s="130"/>
      <c r="F41" s="130"/>
      <c r="G41" s="130"/>
      <c r="H41" s="130"/>
      <c r="I41" s="13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8" workbookViewId="0">
      <selection activeCell="F8" sqref="F8"/>
    </sheetView>
  </sheetViews>
  <sheetFormatPr defaultColWidth="9" defaultRowHeight="13.5"/>
  <cols>
    <col min="1" max="1" width="8.33333333333333" style="114" customWidth="1"/>
    <col min="2" max="2" width="28.1083333333333" style="114" customWidth="1"/>
    <col min="3" max="3" width="15" style="114" customWidth="1"/>
    <col min="4" max="4" width="8.33333333333333" style="114" customWidth="1"/>
    <col min="5" max="5" width="20" style="114" customWidth="1"/>
    <col min="6" max="6" width="15" style="114" customWidth="1"/>
    <col min="7" max="7" width="8.33333333333333" style="114" customWidth="1"/>
    <col min="8" max="8" width="45" style="114" customWidth="1"/>
    <col min="9" max="9" width="15" style="114" customWidth="1"/>
    <col min="10" max="10" width="8.33333333333333" style="114" customWidth="1"/>
    <col min="11" max="11" width="45" style="114" customWidth="1"/>
    <col min="12" max="12" width="15" style="114" customWidth="1"/>
    <col min="13" max="16384" width="9" style="114"/>
  </cols>
  <sheetData>
    <row r="1" ht="27" spans="7:7">
      <c r="G1" s="131" t="s">
        <v>402</v>
      </c>
    </row>
    <row r="2" spans="12:12">
      <c r="L2" s="132" t="s">
        <v>403</v>
      </c>
    </row>
    <row r="3" spans="1:12">
      <c r="A3" s="132" t="s">
        <v>2</v>
      </c>
      <c r="L3" s="132" t="s">
        <v>3</v>
      </c>
    </row>
    <row r="4" ht="15" customHeight="1" spans="1:12">
      <c r="A4" s="117" t="s">
        <v>404</v>
      </c>
      <c r="B4" s="117"/>
      <c r="C4" s="117"/>
      <c r="D4" s="117"/>
      <c r="E4" s="117"/>
      <c r="F4" s="133"/>
      <c r="G4" s="117"/>
      <c r="H4" s="117"/>
      <c r="I4" s="117"/>
      <c r="J4" s="117"/>
      <c r="K4" s="117"/>
      <c r="L4" s="117"/>
    </row>
    <row r="5" ht="15" customHeight="1" spans="1:12">
      <c r="A5" s="117" t="s">
        <v>220</v>
      </c>
      <c r="B5" s="117" t="s">
        <v>123</v>
      </c>
      <c r="C5" s="117" t="s">
        <v>8</v>
      </c>
      <c r="D5" s="117" t="s">
        <v>220</v>
      </c>
      <c r="E5" s="117" t="s">
        <v>123</v>
      </c>
      <c r="F5" s="133" t="s">
        <v>8</v>
      </c>
      <c r="G5" s="117" t="s">
        <v>220</v>
      </c>
      <c r="H5" s="117" t="s">
        <v>123</v>
      </c>
      <c r="I5" s="117" t="s">
        <v>8</v>
      </c>
      <c r="J5" s="117" t="s">
        <v>220</v>
      </c>
      <c r="K5" s="117" t="s">
        <v>123</v>
      </c>
      <c r="L5" s="117" t="s">
        <v>8</v>
      </c>
    </row>
    <row r="6" ht="15" customHeight="1" spans="1:12">
      <c r="A6" s="118" t="s">
        <v>221</v>
      </c>
      <c r="B6" s="118" t="s">
        <v>222</v>
      </c>
      <c r="C6" s="121">
        <v>0</v>
      </c>
      <c r="D6" s="118" t="s">
        <v>223</v>
      </c>
      <c r="E6" s="118" t="s">
        <v>224</v>
      </c>
      <c r="F6" s="134">
        <v>546.18</v>
      </c>
      <c r="G6" s="118" t="s">
        <v>405</v>
      </c>
      <c r="H6" s="118" t="s">
        <v>406</v>
      </c>
      <c r="I6" s="121">
        <v>0</v>
      </c>
      <c r="J6" s="118" t="s">
        <v>407</v>
      </c>
      <c r="K6" s="118" t="s">
        <v>408</v>
      </c>
      <c r="L6" s="121">
        <v>0</v>
      </c>
    </row>
    <row r="7" ht="15" customHeight="1" spans="1:12">
      <c r="A7" s="118" t="s">
        <v>227</v>
      </c>
      <c r="B7" s="118" t="s">
        <v>228</v>
      </c>
      <c r="C7" s="121">
        <v>0</v>
      </c>
      <c r="D7" s="118" t="s">
        <v>229</v>
      </c>
      <c r="E7" s="118" t="s">
        <v>230</v>
      </c>
      <c r="F7" s="134">
        <v>89.94</v>
      </c>
      <c r="G7" s="118" t="s">
        <v>409</v>
      </c>
      <c r="H7" s="118" t="s">
        <v>232</v>
      </c>
      <c r="I7" s="121">
        <v>0</v>
      </c>
      <c r="J7" s="118" t="s">
        <v>410</v>
      </c>
      <c r="K7" s="118" t="s">
        <v>334</v>
      </c>
      <c r="L7" s="121">
        <v>0</v>
      </c>
    </row>
    <row r="8" ht="15" customHeight="1" spans="1:12">
      <c r="A8" s="118" t="s">
        <v>233</v>
      </c>
      <c r="B8" s="118" t="s">
        <v>234</v>
      </c>
      <c r="C8" s="121">
        <v>0</v>
      </c>
      <c r="D8" s="118" t="s">
        <v>235</v>
      </c>
      <c r="E8" s="118" t="s">
        <v>236</v>
      </c>
      <c r="F8" s="134">
        <v>0</v>
      </c>
      <c r="G8" s="118" t="s">
        <v>411</v>
      </c>
      <c r="H8" s="118" t="s">
        <v>238</v>
      </c>
      <c r="I8" s="121">
        <v>0</v>
      </c>
      <c r="J8" s="118" t="s">
        <v>412</v>
      </c>
      <c r="K8" s="118" t="s">
        <v>358</v>
      </c>
      <c r="L8" s="121">
        <v>0</v>
      </c>
    </row>
    <row r="9" ht="15" customHeight="1" spans="1:12">
      <c r="A9" s="118" t="s">
        <v>239</v>
      </c>
      <c r="B9" s="118" t="s">
        <v>240</v>
      </c>
      <c r="C9" s="121">
        <v>0</v>
      </c>
      <c r="D9" s="118" t="s">
        <v>241</v>
      </c>
      <c r="E9" s="118" t="s">
        <v>242</v>
      </c>
      <c r="F9" s="134">
        <v>0</v>
      </c>
      <c r="G9" s="118" t="s">
        <v>413</v>
      </c>
      <c r="H9" s="118" t="s">
        <v>244</v>
      </c>
      <c r="I9" s="121">
        <v>0</v>
      </c>
      <c r="J9" s="118" t="s">
        <v>327</v>
      </c>
      <c r="K9" s="118" t="s">
        <v>328</v>
      </c>
      <c r="L9" s="121">
        <v>0</v>
      </c>
    </row>
    <row r="10" ht="15" customHeight="1" spans="1:12">
      <c r="A10" s="118" t="s">
        <v>245</v>
      </c>
      <c r="B10" s="118" t="s">
        <v>246</v>
      </c>
      <c r="C10" s="121">
        <v>0</v>
      </c>
      <c r="D10" s="118" t="s">
        <v>247</v>
      </c>
      <c r="E10" s="118" t="s">
        <v>248</v>
      </c>
      <c r="F10" s="134">
        <v>0</v>
      </c>
      <c r="G10" s="118" t="s">
        <v>414</v>
      </c>
      <c r="H10" s="118" t="s">
        <v>250</v>
      </c>
      <c r="I10" s="121">
        <v>0</v>
      </c>
      <c r="J10" s="118" t="s">
        <v>333</v>
      </c>
      <c r="K10" s="118" t="s">
        <v>334</v>
      </c>
      <c r="L10" s="121">
        <v>0</v>
      </c>
    </row>
    <row r="11" ht="15" customHeight="1" spans="1:12">
      <c r="A11" s="118" t="s">
        <v>251</v>
      </c>
      <c r="B11" s="118" t="s">
        <v>252</v>
      </c>
      <c r="C11" s="121">
        <v>0</v>
      </c>
      <c r="D11" s="118" t="s">
        <v>253</v>
      </c>
      <c r="E11" s="118" t="s">
        <v>254</v>
      </c>
      <c r="F11" s="134">
        <v>21.18</v>
      </c>
      <c r="G11" s="118" t="s">
        <v>415</v>
      </c>
      <c r="H11" s="118" t="s">
        <v>256</v>
      </c>
      <c r="I11" s="121">
        <v>0</v>
      </c>
      <c r="J11" s="118" t="s">
        <v>339</v>
      </c>
      <c r="K11" s="118" t="s">
        <v>340</v>
      </c>
      <c r="L11" s="121">
        <v>0</v>
      </c>
    </row>
    <row r="12" ht="15" customHeight="1" spans="1:12">
      <c r="A12" s="118" t="s">
        <v>257</v>
      </c>
      <c r="B12" s="118" t="s">
        <v>258</v>
      </c>
      <c r="C12" s="121">
        <v>0</v>
      </c>
      <c r="D12" s="118" t="s">
        <v>259</v>
      </c>
      <c r="E12" s="118" t="s">
        <v>260</v>
      </c>
      <c r="F12" s="134">
        <v>18.49</v>
      </c>
      <c r="G12" s="118" t="s">
        <v>416</v>
      </c>
      <c r="H12" s="118" t="s">
        <v>262</v>
      </c>
      <c r="I12" s="121">
        <v>0</v>
      </c>
      <c r="J12" s="118" t="s">
        <v>345</v>
      </c>
      <c r="K12" s="118" t="s">
        <v>346</v>
      </c>
      <c r="L12" s="121">
        <v>0</v>
      </c>
    </row>
    <row r="13" ht="15" customHeight="1" spans="1:12">
      <c r="A13" s="118" t="s">
        <v>263</v>
      </c>
      <c r="B13" s="118" t="s">
        <v>264</v>
      </c>
      <c r="C13" s="121">
        <v>0</v>
      </c>
      <c r="D13" s="118" t="s">
        <v>265</v>
      </c>
      <c r="E13" s="118" t="s">
        <v>266</v>
      </c>
      <c r="F13" s="134">
        <v>0</v>
      </c>
      <c r="G13" s="118" t="s">
        <v>417</v>
      </c>
      <c r="H13" s="118" t="s">
        <v>268</v>
      </c>
      <c r="I13" s="121">
        <v>0</v>
      </c>
      <c r="J13" s="118" t="s">
        <v>351</v>
      </c>
      <c r="K13" s="118" t="s">
        <v>352</v>
      </c>
      <c r="L13" s="121">
        <v>0</v>
      </c>
    </row>
    <row r="14" ht="15" customHeight="1" spans="1:12">
      <c r="A14" s="118" t="s">
        <v>269</v>
      </c>
      <c r="B14" s="118" t="s">
        <v>270</v>
      </c>
      <c r="C14" s="121">
        <v>0</v>
      </c>
      <c r="D14" s="118" t="s">
        <v>271</v>
      </c>
      <c r="E14" s="118" t="s">
        <v>272</v>
      </c>
      <c r="F14" s="134">
        <v>0</v>
      </c>
      <c r="G14" s="118" t="s">
        <v>418</v>
      </c>
      <c r="H14" s="118" t="s">
        <v>298</v>
      </c>
      <c r="I14" s="121">
        <v>0</v>
      </c>
      <c r="J14" s="118" t="s">
        <v>357</v>
      </c>
      <c r="K14" s="118" t="s">
        <v>358</v>
      </c>
      <c r="L14" s="121">
        <v>0</v>
      </c>
    </row>
    <row r="15" ht="15" customHeight="1" spans="1:12">
      <c r="A15" s="118" t="s">
        <v>275</v>
      </c>
      <c r="B15" s="118" t="s">
        <v>276</v>
      </c>
      <c r="C15" s="121">
        <v>0</v>
      </c>
      <c r="D15" s="118" t="s">
        <v>277</v>
      </c>
      <c r="E15" s="118" t="s">
        <v>278</v>
      </c>
      <c r="F15" s="134">
        <v>53.36</v>
      </c>
      <c r="G15" s="118" t="s">
        <v>419</v>
      </c>
      <c r="H15" s="118" t="s">
        <v>304</v>
      </c>
      <c r="I15" s="121">
        <v>0</v>
      </c>
      <c r="J15" s="118" t="s">
        <v>420</v>
      </c>
      <c r="K15" s="118" t="s">
        <v>421</v>
      </c>
      <c r="L15" s="121">
        <v>0</v>
      </c>
    </row>
    <row r="16" ht="15" customHeight="1" spans="1:12">
      <c r="A16" s="118" t="s">
        <v>281</v>
      </c>
      <c r="B16" s="118" t="s">
        <v>282</v>
      </c>
      <c r="C16" s="121">
        <v>0</v>
      </c>
      <c r="D16" s="118" t="s">
        <v>283</v>
      </c>
      <c r="E16" s="118" t="s">
        <v>284</v>
      </c>
      <c r="F16" s="134">
        <v>9.55</v>
      </c>
      <c r="G16" s="118" t="s">
        <v>422</v>
      </c>
      <c r="H16" s="118" t="s">
        <v>310</v>
      </c>
      <c r="I16" s="121">
        <v>0</v>
      </c>
      <c r="J16" s="118" t="s">
        <v>423</v>
      </c>
      <c r="K16" s="118" t="s">
        <v>424</v>
      </c>
      <c r="L16" s="121">
        <v>0</v>
      </c>
    </row>
    <row r="17" ht="15" customHeight="1" spans="1:12">
      <c r="A17" s="118" t="s">
        <v>287</v>
      </c>
      <c r="B17" s="118" t="s">
        <v>288</v>
      </c>
      <c r="C17" s="121">
        <v>0</v>
      </c>
      <c r="D17" s="118" t="s">
        <v>289</v>
      </c>
      <c r="E17" s="118" t="s">
        <v>290</v>
      </c>
      <c r="F17" s="134">
        <v>0</v>
      </c>
      <c r="G17" s="118" t="s">
        <v>425</v>
      </c>
      <c r="H17" s="118" t="s">
        <v>316</v>
      </c>
      <c r="I17" s="121">
        <v>0</v>
      </c>
      <c r="J17" s="118" t="s">
        <v>426</v>
      </c>
      <c r="K17" s="118" t="s">
        <v>427</v>
      </c>
      <c r="L17" s="121">
        <v>0</v>
      </c>
    </row>
    <row r="18" ht="15" customHeight="1" spans="1:12">
      <c r="A18" s="118" t="s">
        <v>293</v>
      </c>
      <c r="B18" s="118" t="s">
        <v>294</v>
      </c>
      <c r="C18" s="121">
        <v>0</v>
      </c>
      <c r="D18" s="118" t="s">
        <v>295</v>
      </c>
      <c r="E18" s="118" t="s">
        <v>296</v>
      </c>
      <c r="F18" s="134">
        <v>88.69</v>
      </c>
      <c r="G18" s="118" t="s">
        <v>428</v>
      </c>
      <c r="H18" s="118" t="s">
        <v>429</v>
      </c>
      <c r="I18" s="121">
        <v>0</v>
      </c>
      <c r="J18" s="118" t="s">
        <v>430</v>
      </c>
      <c r="K18" s="118" t="s">
        <v>431</v>
      </c>
      <c r="L18" s="121">
        <v>0</v>
      </c>
    </row>
    <row r="19" ht="15" customHeight="1" spans="1:12">
      <c r="A19" s="118" t="s">
        <v>299</v>
      </c>
      <c r="B19" s="118" t="s">
        <v>300</v>
      </c>
      <c r="C19" s="121">
        <v>0</v>
      </c>
      <c r="D19" s="118" t="s">
        <v>301</v>
      </c>
      <c r="E19" s="118" t="s">
        <v>302</v>
      </c>
      <c r="F19" s="134">
        <v>0</v>
      </c>
      <c r="G19" s="118" t="s">
        <v>225</v>
      </c>
      <c r="H19" s="118" t="s">
        <v>226</v>
      </c>
      <c r="I19" s="121">
        <v>38.49</v>
      </c>
      <c r="J19" s="118" t="s">
        <v>363</v>
      </c>
      <c r="K19" s="118" t="s">
        <v>364</v>
      </c>
      <c r="L19" s="121">
        <v>0</v>
      </c>
    </row>
    <row r="20" ht="15" customHeight="1" spans="1:12">
      <c r="A20" s="118" t="s">
        <v>305</v>
      </c>
      <c r="B20" s="118" t="s">
        <v>306</v>
      </c>
      <c r="C20" s="121">
        <v>469.34</v>
      </c>
      <c r="D20" s="118" t="s">
        <v>307</v>
      </c>
      <c r="E20" s="118" t="s">
        <v>308</v>
      </c>
      <c r="F20" s="134">
        <v>0</v>
      </c>
      <c r="G20" s="118" t="s">
        <v>231</v>
      </c>
      <c r="H20" s="118" t="s">
        <v>232</v>
      </c>
      <c r="I20" s="121">
        <v>0</v>
      </c>
      <c r="J20" s="118" t="s">
        <v>369</v>
      </c>
      <c r="K20" s="118" t="s">
        <v>370</v>
      </c>
      <c r="L20" s="121">
        <v>0</v>
      </c>
    </row>
    <row r="21" ht="15" customHeight="1" spans="1:12">
      <c r="A21" s="118" t="s">
        <v>311</v>
      </c>
      <c r="B21" s="118" t="s">
        <v>312</v>
      </c>
      <c r="C21" s="121">
        <v>0</v>
      </c>
      <c r="D21" s="118" t="s">
        <v>313</v>
      </c>
      <c r="E21" s="118" t="s">
        <v>314</v>
      </c>
      <c r="F21" s="134">
        <v>37</v>
      </c>
      <c r="G21" s="118" t="s">
        <v>237</v>
      </c>
      <c r="H21" s="118" t="s">
        <v>238</v>
      </c>
      <c r="I21" s="121">
        <v>20.27</v>
      </c>
      <c r="J21" s="118" t="s">
        <v>375</v>
      </c>
      <c r="K21" s="118" t="s">
        <v>376</v>
      </c>
      <c r="L21" s="121">
        <v>0</v>
      </c>
    </row>
    <row r="22" ht="15" customHeight="1" spans="1:12">
      <c r="A22" s="118" t="s">
        <v>317</v>
      </c>
      <c r="B22" s="118" t="s">
        <v>318</v>
      </c>
      <c r="C22" s="121">
        <v>0</v>
      </c>
      <c r="D22" s="118" t="s">
        <v>319</v>
      </c>
      <c r="E22" s="118" t="s">
        <v>320</v>
      </c>
      <c r="F22" s="134">
        <v>0</v>
      </c>
      <c r="G22" s="118" t="s">
        <v>243</v>
      </c>
      <c r="H22" s="118" t="s">
        <v>244</v>
      </c>
      <c r="I22" s="121">
        <v>18.22</v>
      </c>
      <c r="J22" s="118" t="s">
        <v>381</v>
      </c>
      <c r="K22" s="118" t="s">
        <v>382</v>
      </c>
      <c r="L22" s="121">
        <v>0</v>
      </c>
    </row>
    <row r="23" ht="15" customHeight="1" spans="1:12">
      <c r="A23" s="118" t="s">
        <v>323</v>
      </c>
      <c r="B23" s="118" t="s">
        <v>324</v>
      </c>
      <c r="C23" s="121">
        <v>0</v>
      </c>
      <c r="D23" s="118" t="s">
        <v>325</v>
      </c>
      <c r="E23" s="118" t="s">
        <v>326</v>
      </c>
      <c r="F23" s="134">
        <v>31.51</v>
      </c>
      <c r="G23" s="118" t="s">
        <v>249</v>
      </c>
      <c r="H23" s="118" t="s">
        <v>250</v>
      </c>
      <c r="I23" s="121">
        <v>0</v>
      </c>
      <c r="J23" s="118" t="s">
        <v>385</v>
      </c>
      <c r="K23" s="118" t="s">
        <v>386</v>
      </c>
      <c r="L23" s="121">
        <v>0</v>
      </c>
    </row>
    <row r="24" ht="15" customHeight="1" spans="1:12">
      <c r="A24" s="118" t="s">
        <v>329</v>
      </c>
      <c r="B24" s="118" t="s">
        <v>330</v>
      </c>
      <c r="C24" s="121">
        <v>4.43</v>
      </c>
      <c r="D24" s="118" t="s">
        <v>331</v>
      </c>
      <c r="E24" s="118" t="s">
        <v>332</v>
      </c>
      <c r="F24" s="134">
        <v>0</v>
      </c>
      <c r="G24" s="118" t="s">
        <v>255</v>
      </c>
      <c r="H24" s="118" t="s">
        <v>256</v>
      </c>
      <c r="I24" s="121">
        <v>0</v>
      </c>
      <c r="J24" s="118" t="s">
        <v>389</v>
      </c>
      <c r="K24" s="118" t="s">
        <v>390</v>
      </c>
      <c r="L24" s="121">
        <v>0</v>
      </c>
    </row>
    <row r="25" ht="15" customHeight="1" spans="1:12">
      <c r="A25" s="118" t="s">
        <v>335</v>
      </c>
      <c r="B25" s="118" t="s">
        <v>336</v>
      </c>
      <c r="C25" s="121">
        <v>165.06</v>
      </c>
      <c r="D25" s="118" t="s">
        <v>337</v>
      </c>
      <c r="E25" s="118" t="s">
        <v>338</v>
      </c>
      <c r="F25" s="134">
        <v>0</v>
      </c>
      <c r="G25" s="118" t="s">
        <v>261</v>
      </c>
      <c r="H25" s="118" t="s">
        <v>262</v>
      </c>
      <c r="I25" s="121">
        <v>0</v>
      </c>
      <c r="J25" s="118"/>
      <c r="K25" s="118"/>
      <c r="L25" s="119"/>
    </row>
    <row r="26" ht="15" customHeight="1" spans="1:12">
      <c r="A26" s="118" t="s">
        <v>341</v>
      </c>
      <c r="B26" s="118" t="s">
        <v>342</v>
      </c>
      <c r="C26" s="121">
        <v>0</v>
      </c>
      <c r="D26" s="118" t="s">
        <v>343</v>
      </c>
      <c r="E26" s="118" t="s">
        <v>344</v>
      </c>
      <c r="F26" s="134">
        <v>178.61</v>
      </c>
      <c r="G26" s="118" t="s">
        <v>267</v>
      </c>
      <c r="H26" s="118" t="s">
        <v>268</v>
      </c>
      <c r="I26" s="121">
        <v>0</v>
      </c>
      <c r="J26" s="118"/>
      <c r="K26" s="118"/>
      <c r="L26" s="119"/>
    </row>
    <row r="27" ht="15" customHeight="1" spans="1:12">
      <c r="A27" s="118" t="s">
        <v>347</v>
      </c>
      <c r="B27" s="118" t="s">
        <v>348</v>
      </c>
      <c r="C27" s="121">
        <v>0</v>
      </c>
      <c r="D27" s="118" t="s">
        <v>349</v>
      </c>
      <c r="E27" s="118" t="s">
        <v>350</v>
      </c>
      <c r="F27" s="134">
        <v>16.73</v>
      </c>
      <c r="G27" s="118" t="s">
        <v>273</v>
      </c>
      <c r="H27" s="118" t="s">
        <v>274</v>
      </c>
      <c r="I27" s="121">
        <v>0</v>
      </c>
      <c r="J27" s="118"/>
      <c r="K27" s="118"/>
      <c r="L27" s="119"/>
    </row>
    <row r="28" ht="15" customHeight="1" spans="1:12">
      <c r="A28" s="118" t="s">
        <v>353</v>
      </c>
      <c r="B28" s="118" t="s">
        <v>354</v>
      </c>
      <c r="C28" s="121">
        <v>224.55</v>
      </c>
      <c r="D28" s="118" t="s">
        <v>355</v>
      </c>
      <c r="E28" s="118" t="s">
        <v>356</v>
      </c>
      <c r="F28" s="134">
        <v>0</v>
      </c>
      <c r="G28" s="118" t="s">
        <v>279</v>
      </c>
      <c r="H28" s="118" t="s">
        <v>280</v>
      </c>
      <c r="I28" s="121">
        <v>0</v>
      </c>
      <c r="J28" s="118"/>
      <c r="K28" s="118"/>
      <c r="L28" s="119"/>
    </row>
    <row r="29" ht="15" customHeight="1" spans="1:12">
      <c r="A29" s="118" t="s">
        <v>359</v>
      </c>
      <c r="B29" s="118" t="s">
        <v>360</v>
      </c>
      <c r="C29" s="121">
        <v>75.3</v>
      </c>
      <c r="D29" s="118" t="s">
        <v>361</v>
      </c>
      <c r="E29" s="118" t="s">
        <v>362</v>
      </c>
      <c r="F29" s="134">
        <v>0.8</v>
      </c>
      <c r="G29" s="118" t="s">
        <v>285</v>
      </c>
      <c r="H29" s="118" t="s">
        <v>286</v>
      </c>
      <c r="I29" s="121">
        <v>0</v>
      </c>
      <c r="J29" s="118"/>
      <c r="K29" s="118"/>
      <c r="L29" s="119"/>
    </row>
    <row r="30" ht="15" customHeight="1" spans="1:12">
      <c r="A30" s="118" t="s">
        <v>365</v>
      </c>
      <c r="B30" s="118" t="s">
        <v>366</v>
      </c>
      <c r="C30" s="121">
        <v>0</v>
      </c>
      <c r="D30" s="118" t="s">
        <v>367</v>
      </c>
      <c r="E30" s="118" t="s">
        <v>368</v>
      </c>
      <c r="F30" s="134">
        <v>0</v>
      </c>
      <c r="G30" s="118" t="s">
        <v>291</v>
      </c>
      <c r="H30" s="118" t="s">
        <v>292</v>
      </c>
      <c r="I30" s="121">
        <v>0</v>
      </c>
      <c r="J30" s="118"/>
      <c r="K30" s="118"/>
      <c r="L30" s="119"/>
    </row>
    <row r="31" ht="15" customHeight="1" spans="1:12">
      <c r="A31" s="118" t="s">
        <v>371</v>
      </c>
      <c r="B31" s="118" t="s">
        <v>372</v>
      </c>
      <c r="C31" s="121">
        <v>0</v>
      </c>
      <c r="D31" s="118" t="s">
        <v>373</v>
      </c>
      <c r="E31" s="118" t="s">
        <v>374</v>
      </c>
      <c r="F31" s="134">
        <v>0.32</v>
      </c>
      <c r="G31" s="118" t="s">
        <v>297</v>
      </c>
      <c r="H31" s="118" t="s">
        <v>298</v>
      </c>
      <c r="I31" s="121">
        <v>0</v>
      </c>
      <c r="J31" s="118"/>
      <c r="K31" s="118"/>
      <c r="L31" s="119"/>
    </row>
    <row r="32" ht="15" customHeight="1" spans="1:12">
      <c r="A32" s="118" t="s">
        <v>377</v>
      </c>
      <c r="B32" s="118" t="s">
        <v>432</v>
      </c>
      <c r="C32" s="121">
        <v>0</v>
      </c>
      <c r="D32" s="118" t="s">
        <v>379</v>
      </c>
      <c r="E32" s="118" t="s">
        <v>380</v>
      </c>
      <c r="F32" s="134">
        <v>0</v>
      </c>
      <c r="G32" s="118" t="s">
        <v>303</v>
      </c>
      <c r="H32" s="118" t="s">
        <v>304</v>
      </c>
      <c r="I32" s="121">
        <v>0</v>
      </c>
      <c r="J32" s="118"/>
      <c r="K32" s="118"/>
      <c r="L32" s="119"/>
    </row>
    <row r="33" ht="15" customHeight="1" spans="1:12">
      <c r="A33" s="118"/>
      <c r="B33" s="118"/>
      <c r="C33" s="135"/>
      <c r="D33" s="118" t="s">
        <v>383</v>
      </c>
      <c r="E33" s="118" t="s">
        <v>384</v>
      </c>
      <c r="F33" s="134">
        <v>0</v>
      </c>
      <c r="G33" s="118" t="s">
        <v>309</v>
      </c>
      <c r="H33" s="118" t="s">
        <v>310</v>
      </c>
      <c r="I33" s="121">
        <v>0</v>
      </c>
      <c r="J33" s="118"/>
      <c r="K33" s="118"/>
      <c r="L33" s="119"/>
    </row>
    <row r="34" ht="15" customHeight="1" spans="1:12">
      <c r="A34" s="118"/>
      <c r="B34" s="118"/>
      <c r="C34" s="135"/>
      <c r="D34" s="118" t="s">
        <v>387</v>
      </c>
      <c r="E34" s="118" t="s">
        <v>388</v>
      </c>
      <c r="F34" s="134">
        <v>0</v>
      </c>
      <c r="G34" s="118" t="s">
        <v>315</v>
      </c>
      <c r="H34" s="118" t="s">
        <v>316</v>
      </c>
      <c r="I34" s="121">
        <v>0</v>
      </c>
      <c r="J34" s="118"/>
      <c r="K34" s="118"/>
      <c r="L34" s="119"/>
    </row>
    <row r="35" ht="15" customHeight="1" spans="1:12">
      <c r="A35" s="118"/>
      <c r="B35" s="118"/>
      <c r="C35" s="119"/>
      <c r="D35" s="118" t="s">
        <v>391</v>
      </c>
      <c r="E35" s="118" t="s">
        <v>392</v>
      </c>
      <c r="F35" s="134">
        <v>0</v>
      </c>
      <c r="G35" s="118" t="s">
        <v>321</v>
      </c>
      <c r="H35" s="118" t="s">
        <v>322</v>
      </c>
      <c r="I35" s="121">
        <v>0</v>
      </c>
      <c r="J35" s="118"/>
      <c r="K35" s="118"/>
      <c r="L35" s="119"/>
    </row>
    <row r="36" ht="15" customHeight="1" spans="1:12">
      <c r="A36" s="118"/>
      <c r="B36" s="118"/>
      <c r="C36" s="119"/>
      <c r="D36" s="118" t="s">
        <v>393</v>
      </c>
      <c r="E36" s="118" t="s">
        <v>394</v>
      </c>
      <c r="F36" s="134">
        <v>0</v>
      </c>
      <c r="G36" s="118"/>
      <c r="H36" s="118"/>
      <c r="I36" s="119"/>
      <c r="J36" s="118"/>
      <c r="K36" s="118"/>
      <c r="L36" s="119"/>
    </row>
    <row r="37" ht="15" customHeight="1" spans="1:12">
      <c r="A37" s="118"/>
      <c r="B37" s="118"/>
      <c r="C37" s="119"/>
      <c r="D37" s="118" t="s">
        <v>395</v>
      </c>
      <c r="E37" s="118" t="s">
        <v>396</v>
      </c>
      <c r="F37" s="134">
        <v>0</v>
      </c>
      <c r="G37" s="118"/>
      <c r="H37" s="118"/>
      <c r="I37" s="119"/>
      <c r="J37" s="118"/>
      <c r="K37" s="118"/>
      <c r="L37" s="119"/>
    </row>
    <row r="38" ht="15" customHeight="1" spans="1:12">
      <c r="A38" s="118"/>
      <c r="B38" s="118"/>
      <c r="C38" s="119"/>
      <c r="D38" s="118" t="s">
        <v>397</v>
      </c>
      <c r="E38" s="118" t="s">
        <v>398</v>
      </c>
      <c r="F38" s="134">
        <v>0</v>
      </c>
      <c r="G38" s="118"/>
      <c r="H38" s="118"/>
      <c r="I38" s="119"/>
      <c r="J38" s="118"/>
      <c r="K38" s="118"/>
      <c r="L38" s="119"/>
    </row>
    <row r="39" ht="15" customHeight="1" spans="1:12">
      <c r="A39" s="130" t="s">
        <v>433</v>
      </c>
      <c r="B39" s="130"/>
      <c r="C39" s="130"/>
      <c r="D39" s="130"/>
      <c r="E39" s="130"/>
      <c r="F39" s="136"/>
      <c r="G39" s="130"/>
      <c r="H39" s="130"/>
      <c r="I39" s="130"/>
      <c r="J39" s="130"/>
      <c r="K39" s="130"/>
      <c r="L39" s="13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6" topLeftCell="E7" activePane="bottomRight" state="frozen"/>
      <selection/>
      <selection pane="topRight"/>
      <selection pane="bottomLeft"/>
      <selection pane="bottomRight" activeCell="J20" sqref="J20"/>
    </sheetView>
  </sheetViews>
  <sheetFormatPr defaultColWidth="9" defaultRowHeight="13.5"/>
  <cols>
    <col min="1" max="3" width="2.775" style="114" customWidth="1"/>
    <col min="4" max="4" width="32.775" style="114" customWidth="1"/>
    <col min="5" max="8" width="14" style="114" customWidth="1"/>
    <col min="9" max="10" width="15" style="114" customWidth="1"/>
    <col min="11" max="11" width="14" style="114" customWidth="1"/>
    <col min="12" max="13" width="15" style="114" customWidth="1"/>
    <col min="14" max="17" width="14" style="114" customWidth="1"/>
    <col min="18" max="19" width="15" style="114" customWidth="1"/>
    <col min="20" max="20" width="14" style="114" customWidth="1"/>
    <col min="21" max="16384" width="9" style="114"/>
  </cols>
  <sheetData>
    <row r="1" ht="27" spans="11:11">
      <c r="K1" s="129" t="s">
        <v>434</v>
      </c>
    </row>
    <row r="2" ht="14.25" spans="20:20">
      <c r="T2" s="116" t="s">
        <v>435</v>
      </c>
    </row>
    <row r="3" ht="14.25" spans="1:20">
      <c r="A3" s="116" t="s">
        <v>2</v>
      </c>
      <c r="T3" s="116" t="s">
        <v>3</v>
      </c>
    </row>
    <row r="4" ht="19.5" customHeight="1" spans="1:20">
      <c r="A4" s="124" t="s">
        <v>6</v>
      </c>
      <c r="B4" s="124"/>
      <c r="C4" s="124"/>
      <c r="D4" s="124"/>
      <c r="E4" s="124" t="s">
        <v>204</v>
      </c>
      <c r="F4" s="124"/>
      <c r="G4" s="124"/>
      <c r="H4" s="124" t="s">
        <v>205</v>
      </c>
      <c r="I4" s="124"/>
      <c r="J4" s="124"/>
      <c r="K4" s="124" t="s">
        <v>206</v>
      </c>
      <c r="L4" s="124"/>
      <c r="M4" s="124"/>
      <c r="N4" s="124"/>
      <c r="O4" s="124"/>
      <c r="P4" s="124" t="s">
        <v>107</v>
      </c>
      <c r="Q4" s="124"/>
      <c r="R4" s="124"/>
      <c r="S4" s="124"/>
      <c r="T4" s="124"/>
    </row>
    <row r="5" ht="19.5" customHeight="1" spans="1:20">
      <c r="A5" s="124" t="s">
        <v>122</v>
      </c>
      <c r="B5" s="124"/>
      <c r="C5" s="124"/>
      <c r="D5" s="124" t="s">
        <v>123</v>
      </c>
      <c r="E5" s="124" t="s">
        <v>129</v>
      </c>
      <c r="F5" s="124" t="s">
        <v>207</v>
      </c>
      <c r="G5" s="124" t="s">
        <v>208</v>
      </c>
      <c r="H5" s="124" t="s">
        <v>129</v>
      </c>
      <c r="I5" s="124" t="s">
        <v>175</v>
      </c>
      <c r="J5" s="124" t="s">
        <v>176</v>
      </c>
      <c r="K5" s="124" t="s">
        <v>129</v>
      </c>
      <c r="L5" s="124" t="s">
        <v>175</v>
      </c>
      <c r="M5" s="124"/>
      <c r="N5" s="124"/>
      <c r="O5" s="124" t="s">
        <v>176</v>
      </c>
      <c r="P5" s="124" t="s">
        <v>129</v>
      </c>
      <c r="Q5" s="124" t="s">
        <v>207</v>
      </c>
      <c r="R5" s="124" t="s">
        <v>208</v>
      </c>
      <c r="S5" s="124"/>
      <c r="T5" s="124"/>
    </row>
    <row r="6" ht="19.5" customHeight="1" spans="1:20">
      <c r="A6" s="124"/>
      <c r="B6" s="124"/>
      <c r="C6" s="124"/>
      <c r="D6" s="124"/>
      <c r="E6" s="124"/>
      <c r="F6" s="124"/>
      <c r="G6" s="124"/>
      <c r="H6" s="124"/>
      <c r="I6" s="124"/>
      <c r="J6" s="124"/>
      <c r="K6" s="124"/>
      <c r="L6" s="124" t="s">
        <v>124</v>
      </c>
      <c r="M6" s="124" t="s">
        <v>209</v>
      </c>
      <c r="N6" s="124" t="s">
        <v>210</v>
      </c>
      <c r="O6" s="124"/>
      <c r="P6" s="124"/>
      <c r="Q6" s="124"/>
      <c r="R6" s="124" t="s">
        <v>124</v>
      </c>
      <c r="S6" s="124" t="s">
        <v>211</v>
      </c>
      <c r="T6" s="124" t="s">
        <v>212</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126</v>
      </c>
      <c r="B8" s="124" t="s">
        <v>127</v>
      </c>
      <c r="C8" s="124" t="s">
        <v>128</v>
      </c>
      <c r="D8" s="124" t="s">
        <v>10</v>
      </c>
      <c r="E8" s="117" t="s">
        <v>11</v>
      </c>
      <c r="F8" s="117" t="s">
        <v>12</v>
      </c>
      <c r="G8" s="117" t="s">
        <v>20</v>
      </c>
      <c r="H8" s="117" t="s">
        <v>24</v>
      </c>
      <c r="I8" s="117" t="s">
        <v>28</v>
      </c>
      <c r="J8" s="117" t="s">
        <v>32</v>
      </c>
      <c r="K8" s="117" t="s">
        <v>36</v>
      </c>
      <c r="L8" s="117" t="s">
        <v>40</v>
      </c>
      <c r="M8" s="117" t="s">
        <v>43</v>
      </c>
      <c r="N8" s="117" t="s">
        <v>46</v>
      </c>
      <c r="O8" s="117" t="s">
        <v>49</v>
      </c>
      <c r="P8" s="117" t="s">
        <v>52</v>
      </c>
      <c r="Q8" s="117" t="s">
        <v>55</v>
      </c>
      <c r="R8" s="117" t="s">
        <v>58</v>
      </c>
      <c r="S8" s="117" t="s">
        <v>61</v>
      </c>
      <c r="T8" s="117" t="s">
        <v>64</v>
      </c>
    </row>
    <row r="9" ht="19.5" customHeight="1" spans="1:20">
      <c r="A9" s="124"/>
      <c r="B9" s="124"/>
      <c r="C9" s="124"/>
      <c r="D9" s="124" t="s">
        <v>129</v>
      </c>
      <c r="E9" s="120"/>
      <c r="F9" s="120"/>
      <c r="G9" s="120"/>
      <c r="H9" s="120"/>
      <c r="I9" s="120"/>
      <c r="J9" s="120"/>
      <c r="K9" s="120"/>
      <c r="L9" s="120"/>
      <c r="M9" s="120"/>
      <c r="N9" s="120"/>
      <c r="O9" s="120"/>
      <c r="P9" s="120"/>
      <c r="Q9" s="120"/>
      <c r="R9" s="120"/>
      <c r="S9" s="120"/>
      <c r="T9" s="120"/>
    </row>
    <row r="10" ht="19.5" customHeight="1" spans="1:20">
      <c r="A10" s="130"/>
      <c r="B10" s="130"/>
      <c r="C10" s="130"/>
      <c r="D10" s="130"/>
      <c r="E10" s="120"/>
      <c r="F10" s="120"/>
      <c r="G10" s="120"/>
      <c r="H10" s="120"/>
      <c r="I10" s="120"/>
      <c r="J10" s="120"/>
      <c r="K10" s="120"/>
      <c r="L10" s="120"/>
      <c r="M10" s="120"/>
      <c r="N10" s="120"/>
      <c r="O10" s="120"/>
      <c r="P10" s="120"/>
      <c r="Q10" s="120"/>
      <c r="R10" s="120"/>
      <c r="S10" s="120"/>
      <c r="T10" s="120"/>
    </row>
    <row r="11" ht="19.5" customHeight="1" spans="1:20">
      <c r="A11" s="130" t="s">
        <v>436</v>
      </c>
      <c r="B11" s="130"/>
      <c r="C11" s="130"/>
      <c r="D11" s="130"/>
      <c r="E11" s="130"/>
      <c r="F11" s="130"/>
      <c r="G11" s="130"/>
      <c r="H11" s="130"/>
      <c r="I11" s="130"/>
      <c r="J11" s="130"/>
      <c r="K11" s="130"/>
      <c r="L11" s="130"/>
      <c r="M11" s="130"/>
      <c r="N11" s="130"/>
      <c r="O11" s="130"/>
      <c r="P11" s="130"/>
      <c r="Q11" s="130"/>
      <c r="R11" s="130"/>
      <c r="S11" s="130"/>
      <c r="T11" s="130"/>
    </row>
    <row r="12" spans="1:1">
      <c r="A12" s="114" t="s">
        <v>437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6" topLeftCell="E7" activePane="bottomRight" state="frozen"/>
      <selection/>
      <selection pane="topRight"/>
      <selection pane="bottomLeft"/>
      <selection pane="bottomRight" activeCell="J34" sqref="J34"/>
    </sheetView>
  </sheetViews>
  <sheetFormatPr defaultColWidth="9" defaultRowHeight="13.5"/>
  <cols>
    <col min="1" max="3" width="2.775" style="114" customWidth="1"/>
    <col min="4" max="4" width="32.775" style="114" customWidth="1"/>
    <col min="5" max="6" width="15" style="114" customWidth="1"/>
    <col min="7" max="11" width="14" style="114" customWidth="1"/>
    <col min="12" max="12" width="15" style="114" customWidth="1"/>
    <col min="13" max="16384" width="9" style="114"/>
  </cols>
  <sheetData>
    <row r="1" ht="27" spans="7:7">
      <c r="G1" s="129" t="s">
        <v>438</v>
      </c>
    </row>
    <row r="2" ht="14.25" spans="12:12">
      <c r="L2" s="116" t="s">
        <v>439</v>
      </c>
    </row>
    <row r="3" ht="14.25" spans="1:12">
      <c r="A3" s="116" t="s">
        <v>2</v>
      </c>
      <c r="L3" s="116" t="s">
        <v>3</v>
      </c>
    </row>
    <row r="4" ht="19.5" customHeight="1" spans="1:12">
      <c r="A4" s="124" t="s">
        <v>6</v>
      </c>
      <c r="B4" s="124"/>
      <c r="C4" s="124"/>
      <c r="D4" s="124"/>
      <c r="E4" s="124" t="s">
        <v>204</v>
      </c>
      <c r="F4" s="124"/>
      <c r="G4" s="124"/>
      <c r="H4" s="124" t="s">
        <v>205</v>
      </c>
      <c r="I4" s="124" t="s">
        <v>206</v>
      </c>
      <c r="J4" s="124" t="s">
        <v>107</v>
      </c>
      <c r="K4" s="124"/>
      <c r="L4" s="124"/>
    </row>
    <row r="5" ht="19.5" customHeight="1" spans="1:12">
      <c r="A5" s="124" t="s">
        <v>122</v>
      </c>
      <c r="B5" s="124"/>
      <c r="C5" s="124"/>
      <c r="D5" s="124" t="s">
        <v>123</v>
      </c>
      <c r="E5" s="124" t="s">
        <v>129</v>
      </c>
      <c r="F5" s="124" t="s">
        <v>440</v>
      </c>
      <c r="G5" s="124" t="s">
        <v>441</v>
      </c>
      <c r="H5" s="124"/>
      <c r="I5" s="124"/>
      <c r="J5" s="124" t="s">
        <v>129</v>
      </c>
      <c r="K5" s="124" t="s">
        <v>440</v>
      </c>
      <c r="L5" s="117" t="s">
        <v>441</v>
      </c>
    </row>
    <row r="6" ht="19.5" customHeight="1" spans="1:12">
      <c r="A6" s="124"/>
      <c r="B6" s="124"/>
      <c r="C6" s="124"/>
      <c r="D6" s="124"/>
      <c r="E6" s="124"/>
      <c r="F6" s="124"/>
      <c r="G6" s="124"/>
      <c r="H6" s="124"/>
      <c r="I6" s="124"/>
      <c r="J6" s="124"/>
      <c r="K6" s="124"/>
      <c r="L6" s="117"/>
    </row>
    <row r="7" ht="19.5" customHeight="1" spans="1:12">
      <c r="A7" s="124"/>
      <c r="B7" s="124"/>
      <c r="C7" s="124"/>
      <c r="D7" s="124"/>
      <c r="E7" s="124"/>
      <c r="F7" s="124"/>
      <c r="G7" s="124"/>
      <c r="H7" s="124"/>
      <c r="I7" s="124"/>
      <c r="J7" s="124"/>
      <c r="K7" s="124"/>
      <c r="L7" s="117"/>
    </row>
    <row r="8" ht="19.5" customHeight="1" spans="1:12">
      <c r="A8" s="124" t="s">
        <v>126</v>
      </c>
      <c r="B8" s="124" t="s">
        <v>127</v>
      </c>
      <c r="C8" s="124" t="s">
        <v>128</v>
      </c>
      <c r="D8" s="124" t="s">
        <v>10</v>
      </c>
      <c r="E8" s="117" t="s">
        <v>11</v>
      </c>
      <c r="F8" s="117" t="s">
        <v>12</v>
      </c>
      <c r="G8" s="117" t="s">
        <v>20</v>
      </c>
      <c r="H8" s="117" t="s">
        <v>24</v>
      </c>
      <c r="I8" s="117" t="s">
        <v>28</v>
      </c>
      <c r="J8" s="117" t="s">
        <v>32</v>
      </c>
      <c r="K8" s="117" t="s">
        <v>36</v>
      </c>
      <c r="L8" s="117" t="s">
        <v>40</v>
      </c>
    </row>
    <row r="9" ht="19.5" customHeight="1" spans="1:12">
      <c r="A9" s="124"/>
      <c r="B9" s="124"/>
      <c r="C9" s="124"/>
      <c r="D9" s="124" t="s">
        <v>129</v>
      </c>
      <c r="E9" s="120"/>
      <c r="F9" s="120"/>
      <c r="G9" s="120"/>
      <c r="H9" s="120"/>
      <c r="I9" s="120"/>
      <c r="J9" s="120"/>
      <c r="K9" s="120"/>
      <c r="L9" s="120"/>
    </row>
    <row r="10" ht="19.5" customHeight="1" spans="1:12">
      <c r="A10" s="130"/>
      <c r="B10" s="130"/>
      <c r="C10" s="130"/>
      <c r="D10" s="130"/>
      <c r="E10" s="120"/>
      <c r="F10" s="120"/>
      <c r="G10" s="120"/>
      <c r="H10" s="120"/>
      <c r="I10" s="120"/>
      <c r="J10" s="120"/>
      <c r="K10" s="120"/>
      <c r="L10" s="120"/>
    </row>
    <row r="11" ht="19.5" customHeight="1" spans="1:12">
      <c r="A11" s="130" t="s">
        <v>442</v>
      </c>
      <c r="B11" s="130"/>
      <c r="C11" s="130"/>
      <c r="D11" s="130"/>
      <c r="E11" s="130"/>
      <c r="F11" s="130"/>
      <c r="G11" s="130"/>
      <c r="H11" s="130"/>
      <c r="I11" s="130"/>
      <c r="J11" s="130"/>
      <c r="K11" s="130"/>
      <c r="L11" s="130"/>
    </row>
    <row r="12" spans="1:1">
      <c r="A12" s="114" t="s">
        <v>443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45</vt:i4>
      </vt:variant>
    </vt:vector>
  </HeadingPairs>
  <TitlesOfParts>
    <vt:vector size="4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部门整体支出绩效自评报告表</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lpstr>GK15 项目支出绩效自评表-14</vt:lpstr>
      <vt:lpstr>GK15 项目支出绩效自评表-15</vt:lpstr>
      <vt:lpstr>GK15 项目支出绩效自评表-16</vt:lpstr>
      <vt:lpstr>GK15 项目支出绩效自评表-17</vt:lpstr>
      <vt:lpstr>GK15 项目支出绩效自评表-18</vt:lpstr>
      <vt:lpstr>GK15 项目支出绩效自评表-19</vt:lpstr>
      <vt:lpstr>GK15 项目支出绩效自评表-20</vt:lpstr>
      <vt:lpstr>GK15 项目支出绩效自评表-21</vt:lpstr>
      <vt:lpstr>GK15 项目支出绩效自评表-22</vt:lpstr>
      <vt:lpstr>GK15 项目支出绩效自评表-23</vt:lpstr>
      <vt:lpstr>KG15 项目支出绩效自评表-24</vt:lpstr>
      <vt:lpstr>GK15 项目支出绩效自评表-25</vt:lpstr>
      <vt:lpstr>GK15 项目支出绩效自评表-26</vt:lpstr>
      <vt:lpstr>GK15 项目支出绩效自评表-27</vt:lpstr>
      <vt:lpstr>GK15 项目支出绩效自评表-28</vt:lpstr>
      <vt:lpstr>GK15 项目支出绩效自评表-29</vt:lpstr>
      <vt:lpstr>GK15 项目支出绩效自评表-30</vt:lpstr>
      <vt:lpstr>GK15 项目支出绩效自评表-31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李福莲</cp:lastModifiedBy>
  <dcterms:created xsi:type="dcterms:W3CDTF">2024-10-11T08:24:00Z</dcterms:created>
  <dcterms:modified xsi:type="dcterms:W3CDTF">2025-05-23T04:08:38Z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B6E7D168684F41C7B592C5706408D9C0_13</vt:lpwstr>
  </property>
  <property fmtid="{D5CDD505-2E9C-101B-9397-08002B2CF9AE}" pid="3" name="KSOProductBuildVer">
    <vt:lpwstr>2052-12.1.0.21171</vt:lpwstr>
  </property>
</Properties>
</file>