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35" tabRatio="768" firstSheet="5" activeTab="10"/>
  </bookViews>
  <sheets>
    <sheet name="目录" sheetId="44" r:id="rId1"/>
    <sheet name="财务收支预算总表01-1" sheetId="28" r:id="rId2"/>
    <sheet name="部门收入预算表01-2" sheetId="29" r:id="rId3"/>
    <sheet name="部门支出预算表01-3" sheetId="30" r:id="rId4"/>
    <sheet name="财政拨款收支预算总表02-1" sheetId="13" r:id="rId5"/>
    <sheet name="一般公共预算支出预算表02-2" sheetId="32" r:id="rId6"/>
    <sheet name="一般公共预算“三公”经费支出预算表03" sheetId="37" r:id="rId7"/>
    <sheet name="基本支出预算表04" sheetId="33" r:id="rId8"/>
    <sheet name="项目支出预算表05-1" sheetId="34" r:id="rId9"/>
    <sheet name="项目支出绩效目标表05-2" sheetId="35" r:id="rId10"/>
    <sheet name="整体支出绩效目标表06" sheetId="46" r:id="rId11"/>
    <sheet name="政府性基金预算支出预算表07" sheetId="38" r:id="rId12"/>
    <sheet name="国有资本经营预算支出预算表08" sheetId="45" r:id="rId13"/>
    <sheet name="部门政府采购预算表09" sheetId="39" r:id="rId14"/>
    <sheet name="政府购买服务预算表10" sheetId="43" r:id="rId15"/>
    <sheet name="市对下转移支付预算表11-1" sheetId="41" r:id="rId16"/>
    <sheet name="市对下转移支付绩效目标表11-2" sheetId="42" r:id="rId17"/>
    <sheet name="新增资产配置表12" sheetId="23" r:id="rId18"/>
    <sheet name="上级转移支付补助项目支出预算表13" sheetId="47" r:id="rId19"/>
    <sheet name="部门项目中期规划预算表14" sheetId="48" r:id="rId20"/>
  </sheets>
  <definedNames>
    <definedName name="_xlnm.Print_Titles" localSheetId="4">'财政拨款收支预算总表02-1'!$1:$6</definedName>
    <definedName name="_xlnm._FilterDatabase" localSheetId="4" hidden="1">'财政拨款收支预算总表02-1'!$A$7:$D$30</definedName>
  </definedNames>
  <calcPr calcId="144525"/>
</workbook>
</file>

<file path=xl/sharedStrings.xml><?xml version="1.0" encoding="utf-8"?>
<sst xmlns="http://schemas.openxmlformats.org/spreadsheetml/2006/main" count="3753" uniqueCount="1163">
  <si>
    <t>序号</t>
  </si>
  <si>
    <t>内容</t>
  </si>
  <si>
    <t>财务收支预算总表</t>
  </si>
  <si>
    <t>部门收入预算表</t>
  </si>
  <si>
    <t>部门支出预算表</t>
  </si>
  <si>
    <t>财政拨款收支预算总表</t>
  </si>
  <si>
    <t>一般公共预算支出预算表（按功能科目分类）</t>
  </si>
  <si>
    <t>一般公共预算“三公”经费支出预算表</t>
  </si>
  <si>
    <t>基本支出预算表（人员类、运转类公用经费项目）</t>
  </si>
  <si>
    <t>项目支出预算表（其他运转类、特定目标类项目）</t>
  </si>
  <si>
    <t>项目支出绩效目标表</t>
  </si>
  <si>
    <t>整体支出绩效目标表</t>
  </si>
  <si>
    <t>政府性基金预算支出预算表</t>
  </si>
  <si>
    <t>国有资本经营预算支出预算表</t>
  </si>
  <si>
    <t>部门政府采购预算表</t>
  </si>
  <si>
    <t>政府购买服务预算表</t>
  </si>
  <si>
    <t>市对下转移支付预算表</t>
  </si>
  <si>
    <t>市对下转移支付绩效目标表</t>
  </si>
  <si>
    <t>新增资产配置表</t>
  </si>
  <si>
    <t>上级转移支付补助项目支出预算表</t>
  </si>
  <si>
    <t>部门项目中期规划预算表</t>
  </si>
  <si>
    <t>预算01-1表</t>
  </si>
  <si>
    <t>单位名称：安宁市应急管理局</t>
  </si>
  <si>
    <t>单位:元</t>
  </si>
  <si>
    <t>收        入</t>
  </si>
  <si>
    <t>支        出</t>
  </si>
  <si>
    <t>项      目</t>
  </si>
  <si>
    <t>2025年预算数</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</si>
  <si>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</si>
  <si>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</si>
  <si>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</si>
  <si>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</si>
  <si>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</si>
  <si>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</si>
  <si>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</si>
  <si>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</si>
  <si>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</si>
  <si>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五、单位资金收入</t>
  </si>
  <si>
    <t>五、教育支出</t>
  </si>
  <si>
    <t>（一）事业收入</t>
  </si>
  <si>
    <t>六、科学技术支出</t>
  </si>
  <si>
    <t>（二）事业单位经营收入</t>
  </si>
  <si>
    <t>七、文化旅游体育与传媒支出</t>
  </si>
  <si>
    <t>（三）上级补助收入</t>
  </si>
  <si>
    <t>八、社会保障和就业支出</t>
  </si>
  <si>
    <t>（四）附属单位上缴收入</t>
  </si>
  <si>
    <t>九、卫生健康支出</t>
  </si>
  <si>
    <t>（五）其他收入</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</si>
  <si>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</si>
  <si>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</si>
  <si>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</si>
  <si>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</si>
  <si>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</si>
  <si>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</si>
  <si>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</si>
  <si>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</si>
  <si>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</si>
  <si>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</si>
  <si>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</si>
  <si>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</si>
  <si>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</si>
  <si>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</si>
  <si>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</si>
  <si>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</si>
  <si>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</si>
  <si>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</si>
  <si>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</si>
  <si>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</si>
  <si>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</si>
  <si>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</si>
  <si>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</si>
  <si>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</si>
  <si>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</si>
  <si>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</si>
  <si>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</si>
  <si>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</si>
  <si>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</si>
  <si>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</si>
  <si>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</si>
  <si>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</si>
  <si>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</si>
  <si>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</si>
  <si>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</si>
  <si>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</si>
  <si>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t>
  </si>
  <si>
    <t>使用非财政拨款结余</t>
  </si>
  <si>
    <t>事业收入</t>
  </si>
  <si>
    <t>事业单位经营收入</t>
  </si>
  <si>
    <t>上级补助收入</t>
  </si>
  <si>
    <t>附属单位上缴收入</t>
  </si>
  <si>
    <t>其他收入</t>
  </si>
  <si>
    <t>133</t>
  </si>
  <si>
    <t>安宁市应急管理局</t>
  </si>
  <si>
    <t>133001</t>
  </si>
  <si>
    <t>预算01-3表</t>
  </si>
  <si>
    <t>科目编码</t>
  </si>
  <si>
    <t>科目名称</t>
  </si>
  <si>
    <t>财政专户管理的支出</t>
  </si>
  <si>
    <t>基本支出</t>
  </si>
  <si>
    <t>项目支出</t>
  </si>
  <si>
    <t>事业支出</t>
  </si>
  <si>
    <t>事业单位
经营支出</t>
  </si>
  <si>
    <t>上级补助支出</t>
  </si>
  <si>
    <t>附属单位补助支出</t>
  </si>
  <si>
    <t>其他支出</t>
  </si>
  <si>
    <t>208</t>
  </si>
  <si>
    <t>社会保障和就业支出</t>
  </si>
  <si>
    <t>20805</t>
  </si>
  <si>
    <t>行政事业单位养老支出</t>
  </si>
  <si>
    <t>2080501</t>
  </si>
  <si>
    <t>行政单位离退休</t>
  </si>
  <si>
    <t>2080505</t>
  </si>
  <si>
    <t>机关事业单位基本养老保险缴费支出</t>
  </si>
  <si>
    <t>2080506</t>
  </si>
  <si>
    <t>机关事业单位职业年金缴费支出</t>
  </si>
  <si>
    <t>20808</t>
  </si>
  <si>
    <t>抚恤</t>
  </si>
  <si>
    <t>2080801</t>
  </si>
  <si>
    <t>死亡抚恤</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</si>
  <si>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</si>
  <si>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</si>
  <si>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</si>
  <si>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</si>
  <si>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</si>
  <si>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</si>
  <si>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</si>
  <si>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</si>
  <si>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</si>
  <si>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</si>
  <si>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</si>
  <si>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</si>
  <si>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</si>
  <si>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</si>
  <si>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</si>
  <si>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</si>
  <si>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</si>
  <si>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</si>
  <si>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224</t>
  </si>
  <si>
    <t>灾害防治及应急管理支出</t>
  </si>
  <si>
    <t>22401</t>
  </si>
  <si>
    <t>应急管理事务</t>
  </si>
  <si>
    <t>2240101</t>
  </si>
  <si>
    <t>行政运行</t>
  </si>
  <si>
    <t>2240106</t>
  </si>
  <si>
    <t>安全监管</t>
  </si>
  <si>
    <t>2240109</t>
  </si>
  <si>
    <t>应急管理</t>
  </si>
  <si>
    <t>22405</t>
  </si>
  <si>
    <t>地震事务</t>
  </si>
  <si>
    <t>2240504</t>
  </si>
  <si>
    <t>地震监测</t>
  </si>
  <si>
    <t>2240505</t>
  </si>
  <si>
    <t>地震预测预报</t>
  </si>
  <si>
    <t>2240506</t>
  </si>
  <si>
    <t>地震灾害预防</t>
  </si>
  <si>
    <t/>
  </si>
  <si>
    <t>合  计</t>
  </si>
  <si>
    <t>预算02-1表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</si>
  <si>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</si>
  <si>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</si>
  <si>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</si>
  <si>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</si>
  <si>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</si>
  <si>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</si>
  <si>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</si>
  <si>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</si>
  <si>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</si>
  <si>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</si>
  <si>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</si>
  <si>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</si>
  <si>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</si>
  <si>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</si>
  <si>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</si>
  <si>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</si>
  <si>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</si>
  <si>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</si>
  <si>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</si>
  <si>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</si>
  <si>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</si>
  <si>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</si>
  <si>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</si>
  <si>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</si>
  <si>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</si>
  <si>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</si>
  <si>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</si>
  <si>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</si>
  <si>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</si>
  <si>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</si>
  <si>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</si>
  <si>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</si>
  <si>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</si>
  <si>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二、年终结转结余</t>
  </si>
  <si>
    <t>收 入 总 计</t>
  </si>
  <si>
    <t>预算02-2表</t>
  </si>
  <si>
    <t>部门预算支出功能分类科目</t>
  </si>
  <si>
    <t>人员经费</t>
  </si>
  <si>
    <t>公用经费</t>
  </si>
  <si>
    <t>预算03表</t>
  </si>
  <si>
    <t>单位：元</t>
  </si>
  <si>
    <t>“三公”经费合计</t>
  </si>
  <si>
    <t>因公出国（境）费</t>
  </si>
  <si>
    <t>公务用车购置及运行费</t>
  </si>
  <si>
    <t>公务接待费</t>
  </si>
  <si>
    <t>公务用车购置费</t>
  </si>
  <si>
    <t>公务用车运行费</t>
  </si>
  <si>
    <t>预算04表</t>
  </si>
  <si>
    <t>主管部门</t>
  </si>
  <si>
    <t>单位名称</t>
  </si>
  <si>
    <t>项目代码</t>
  </si>
  <si>
    <t>项目名称</t>
  </si>
  <si>
    <t>功能科目编码</t>
  </si>
  <si>
    <t>功能科目名称</t>
  </si>
  <si>
    <t>部门经济科目编码</t>
  </si>
  <si>
    <t>部门经济科目名称</t>
  </si>
  <si>
    <t>资金来源</t>
  </si>
  <si>
    <t>总计</t>
  </si>
  <si>
    <t>一般公共预算资金</t>
  </si>
  <si>
    <t>财政拨款结转结余</t>
  </si>
  <si>
    <t>全年数</t>
  </si>
  <si>
    <t>已提前安排</t>
  </si>
  <si>
    <t>抵扣上年垫付资金</t>
  </si>
  <si>
    <t>本次下达</t>
  </si>
  <si>
    <t>另文下达</t>
  </si>
  <si>
    <t>530181210000000018214</t>
  </si>
  <si>
    <t>行政人员支出工资</t>
  </si>
  <si>
    <t>30101</t>
  </si>
  <si>
    <t>基本工资</t>
  </si>
  <si>
    <t>30102</t>
  </si>
  <si>
    <t>津贴补贴</t>
  </si>
  <si>
    <t>30103</t>
  </si>
  <si>
    <t>奖金</t>
  </si>
  <si>
    <t>530181210000000018216</t>
  </si>
  <si>
    <t>事业人员支出工资</t>
  </si>
  <si>
    <t>30107</t>
  </si>
  <si>
    <t>绩效工资</t>
  </si>
  <si>
    <t>530181210000000018217</t>
  </si>
  <si>
    <t>社会保障缴费</t>
  </si>
  <si>
    <t>30108</t>
  </si>
  <si>
    <t>机关事业单位基本养老保险缴费</t>
  </si>
  <si>
    <t>30109</t>
  </si>
  <si>
    <t>职业年金缴费</t>
  </si>
  <si>
    <t>30110</t>
  </si>
  <si>
    <t>职工基本医疗保险缴费</t>
  </si>
  <si>
    <t>30111</t>
  </si>
  <si>
    <t>公务员医疗补助缴费</t>
  </si>
  <si>
    <t>30112</t>
  </si>
  <si>
    <t>其他社会保障缴费</t>
  </si>
  <si>
    <t>530181210000000018218</t>
  </si>
  <si>
    <t>30113</t>
  </si>
  <si>
    <t>530181210000000018219</t>
  </si>
  <si>
    <t>对个人和家庭的补助</t>
  </si>
  <si>
    <t>30305</t>
  </si>
  <si>
    <t>生活补助</t>
  </si>
  <si>
    <t>530181210000000018220</t>
  </si>
  <si>
    <t>公车购置及运维费</t>
  </si>
  <si>
    <t>30231</t>
  </si>
  <si>
    <t>公务用车运行维护费</t>
  </si>
  <si>
    <t>530181210000000018221</t>
  </si>
  <si>
    <t>公务交通补贴</t>
  </si>
  <si>
    <t>30239</t>
  </si>
  <si>
    <t>其他交通费用</t>
  </si>
  <si>
    <t>530181210000000018222</t>
  </si>
  <si>
    <t>一般公用经费</t>
  </si>
  <si>
    <t>30229</t>
  </si>
  <si>
    <t>福利费</t>
  </si>
  <si>
    <t>30299</t>
  </si>
  <si>
    <t>其他商品和服务支出</t>
  </si>
  <si>
    <t>30201</t>
  </si>
  <si>
    <t>办公费</t>
  </si>
  <si>
    <t>30207</t>
  </si>
  <si>
    <t>邮电费</t>
  </si>
  <si>
    <t>30211</t>
  </si>
  <si>
    <t>差旅费</t>
  </si>
  <si>
    <t>30216</t>
  </si>
  <si>
    <t>培训费</t>
  </si>
  <si>
    <t>530181221100000202198</t>
  </si>
  <si>
    <t>工会经费</t>
  </si>
  <si>
    <t>30228</t>
  </si>
  <si>
    <t>530181231100001568829</t>
  </si>
  <si>
    <t>行政人员绩效奖励</t>
  </si>
  <si>
    <t>530181231100001568830</t>
  </si>
  <si>
    <t>事业人员绩效奖励</t>
  </si>
  <si>
    <t>530181231100001570329</t>
  </si>
  <si>
    <t>编外人员经费支出</t>
  </si>
  <si>
    <t>30199</t>
  </si>
  <si>
    <t>其他工资福利支出</t>
  </si>
  <si>
    <t>预算05-1表</t>
  </si>
  <si>
    <t>项目分类</t>
  </si>
  <si>
    <t>项目单位</t>
  </si>
  <si>
    <t>经济科目编码</t>
  </si>
  <si>
    <t>经济科目名称</t>
  </si>
  <si>
    <t>本年拨款</t>
  </si>
  <si>
    <t>事业单位
经营收入</t>
  </si>
  <si>
    <t>其中：本次下达</t>
  </si>
  <si>
    <t>313 事业发展类</t>
  </si>
  <si>
    <t>530181210000000019607</t>
  </si>
  <si>
    <t>购买安全监管第三方服务经费</t>
  </si>
  <si>
    <t>30227</t>
  </si>
  <si>
    <t>委托业务费</t>
  </si>
  <si>
    <t>530181210000000019791</t>
  </si>
  <si>
    <t>安全监管经费</t>
  </si>
  <si>
    <t>530181210000000019833</t>
  </si>
  <si>
    <t>应急管理经费</t>
  </si>
  <si>
    <t>30217</t>
  </si>
  <si>
    <t>530181221100000179713</t>
  </si>
  <si>
    <t>购买应急用车巡查服务经费</t>
  </si>
  <si>
    <t>530181221100000180557</t>
  </si>
  <si>
    <t>危险化学品企业安全生产风险智能监测系统运维经费</t>
  </si>
  <si>
    <t>530181221100000181779</t>
  </si>
  <si>
    <t>行政村（社区）应急管理专干人员岗位补贴经费</t>
  </si>
  <si>
    <t>530181221100000181945</t>
  </si>
  <si>
    <t>行政村（社区）应急管理专干培训经费</t>
  </si>
  <si>
    <t>530181221100000195547</t>
  </si>
  <si>
    <t>防震减灾经费</t>
  </si>
  <si>
    <t>30218</t>
  </si>
  <si>
    <t>专用材料费</t>
  </si>
  <si>
    <t>30213</t>
  </si>
  <si>
    <t>维修（护）费</t>
  </si>
  <si>
    <t>30206</t>
  </si>
  <si>
    <t>电费</t>
  </si>
  <si>
    <t>530181221100000195594</t>
  </si>
  <si>
    <t>法规宣教经费</t>
  </si>
  <si>
    <t>530181221100000195671</t>
  </si>
  <si>
    <t>购买街道应急管理用车巡查服务经费</t>
  </si>
  <si>
    <t>311 专项业务类</t>
  </si>
  <si>
    <t>530181231100001098323</t>
  </si>
  <si>
    <t>应急管理专干报灾终端继续服务经费</t>
  </si>
  <si>
    <t>312 民生类</t>
  </si>
  <si>
    <t>530181231100001107449</t>
  </si>
  <si>
    <t>遗属生活补助经费</t>
  </si>
  <si>
    <t>30304</t>
  </si>
  <si>
    <t>抚恤金</t>
  </si>
  <si>
    <t>530181231100001944379</t>
  </si>
  <si>
    <t>中国地震科学实验场云南项目昆明片区站点踏勘经费</t>
  </si>
  <si>
    <t>530181231100001989289</t>
  </si>
  <si>
    <t>安全生产委员会办公室实体化运行保障经费</t>
  </si>
  <si>
    <t>530181231100002275987</t>
  </si>
  <si>
    <t>地震预警台站维护经费</t>
  </si>
  <si>
    <t>530181241100002136069</t>
  </si>
  <si>
    <t>执法终端通信服务、执法平台业务服务经费</t>
  </si>
  <si>
    <t>530181241100003124443</t>
  </si>
  <si>
    <t>2024年预警项目新建台站、信息节点、测震、强震动台站运维经费</t>
  </si>
  <si>
    <t>530181241100003124451</t>
  </si>
  <si>
    <t>中国地震科学实验场云南项目昆明片区站点勘察协助经费</t>
  </si>
  <si>
    <t>530181251100003901925</t>
  </si>
  <si>
    <t>2024年应急管理专项转移支付（第一批）资金</t>
  </si>
  <si>
    <t>530181251100003902616</t>
  </si>
  <si>
    <t>省级防震减灾专项转移支付资金</t>
  </si>
  <si>
    <t>31008</t>
  </si>
  <si>
    <t>物资储备</t>
  </si>
  <si>
    <t>预算05-2表</t>
  </si>
  <si>
    <t>项目年度绩效目标</t>
  </si>
  <si>
    <t>一级指标</t>
  </si>
  <si>
    <t>二级指标</t>
  </si>
  <si>
    <t>三级指标</t>
  </si>
  <si>
    <t>指标性质</t>
  </si>
  <si>
    <t>指标值</t>
  </si>
  <si>
    <t>度量单位</t>
  </si>
  <si>
    <t>指标属性</t>
  </si>
  <si>
    <t>指标内容</t>
  </si>
  <si>
    <t>1.根据《中华人民共和国防震减灾法》、《昆明市地震监测预报工作管理办法》相关要求，围绕昆明市防震减灾局、安宁市委、市政府工作安排的工作目标，根据昆明市防震减灾局《防震减灾工作综合考核评比办法》中对监测预报、震灾防御、应急救援相关内容的考核要求，及安宁市全国文明城市创建工作、生态园林城市建设相关要求认真做好防震减灾各项具体工作。为做好安宁市国家生态园林城市创建工作，受市城管局委托，由我局牵头开展公园绿地地震应急避难场所提升。需要完成16个公园绿地的提升改造工作。其中，拟将安宁市人民广场设置为Ⅰ类地震应急避难场所，设置Ⅲ类地震应急避难场所6个，设置紧急疏散场地9个，支付2023年人民广场应急供水设施安装及自来水开户费用137135.08元，标识牌安装费用。2.对地震监测相关仪器进行定期维护及更换，保障地震监测仪器运行所需的房屋设施修缮、网络、电力正常运行。做好应急避难场所提升改造及标识标牌更新维护，定期更换补充应急物资，根据日常履职情况予以各避难场所产权单位一定的维护补助经费。3.充分把握“5.12”全国防灾减灾日、“11.6”全省防震减灾宣传日等重要时间节点，认真组织开展防震减灾知识“进机关、进学校、进企业、进社区、进农村、进家庭和进部队”等活动；开展国家、省、市防震减灾科普示范学校创建工作，参加省、市举办的防震减灾科普讲解大赛、中学生防震减灾科普知识竞赛。4.组织开展地震应急演练；组织应急管理专干（地震宏观联络员）、地震救援骨干进行专业技能培训，有效提高全市应急管理专干（地震宏观联络员）、地震应急救援队伍的业务能力。</t>
  </si>
  <si>
    <t>产出指标</t>
  </si>
  <si>
    <t>数量指标</t>
  </si>
  <si>
    <t>管理维护水温、水位、气象三要素等地震前兆观测设备</t>
  </si>
  <si>
    <t>=</t>
  </si>
  <si>
    <t>4</t>
  </si>
  <si>
    <t>套</t>
  </si>
  <si>
    <t>定量指标</t>
  </si>
  <si>
    <t>管理维护水温、水位、气象三要素等地震前兆观测设备4套</t>
  </si>
  <si>
    <t>管理维护测震设备</t>
  </si>
  <si>
    <t>1</t>
  </si>
  <si>
    <t>管理维护测震设备1套</t>
  </si>
  <si>
    <t>联系、培训街道地震应急救援志愿者队伍</t>
  </si>
  <si>
    <t>9</t>
  </si>
  <si>
    <t>支</t>
  </si>
  <si>
    <t>联系、培训街道地震应急救援志愿者队伍9支</t>
  </si>
  <si>
    <t>组织地震应急救援骨干实战技能培训</t>
  </si>
  <si>
    <t>次</t>
  </si>
  <si>
    <t>组织地震应急救援骨干实战技能培训1次</t>
  </si>
  <si>
    <t>组织开展地震应急演练</t>
  </si>
  <si>
    <t>组织开展地震应急演练1次</t>
  </si>
  <si>
    <t>街道办事处使用卫星电话数量</t>
  </si>
  <si>
    <t>个</t>
  </si>
  <si>
    <t>分配每街道办事处卫星电话一部</t>
  </si>
  <si>
    <t>地震应急避难场所数量</t>
  </si>
  <si>
    <t>15</t>
  </si>
  <si>
    <t>地震应急避难场所15个</t>
  </si>
  <si>
    <t>紧急避险场地数量</t>
  </si>
  <si>
    <t>新增设置紧急避险场地9个</t>
  </si>
  <si>
    <t>设置应急供水设施</t>
  </si>
  <si>
    <t>5</t>
  </si>
  <si>
    <t>设置应急供水设施5处</t>
  </si>
  <si>
    <t>质量指标</t>
  </si>
  <si>
    <t>做好地震监测仪器运行专线、电力保障，确保地震监测台站稳定运行，信息节点正常运转。</t>
  </si>
  <si>
    <t>保障监测仪器正常运转</t>
  </si>
  <si>
    <t>是/否</t>
  </si>
  <si>
    <t>定性指标</t>
  </si>
  <si>
    <t>有效指导各街道办事处开展地震应急避难场所建设</t>
  </si>
  <si>
    <t>为各街道地震应急避难场所建设工作提供建设性意见</t>
  </si>
  <si>
    <t>有效增强地震应急救援志愿者实战技能</t>
  </si>
  <si>
    <t>有效提升救援实操水平</t>
  </si>
  <si>
    <t>技能培训参训人员合格率</t>
  </si>
  <si>
    <t>&gt;=</t>
  </si>
  <si>
    <t>95</t>
  </si>
  <si>
    <t>%</t>
  </si>
  <si>
    <t>各街道办事处卫星电话基本通信正常</t>
  </si>
  <si>
    <t>正常使用</t>
  </si>
  <si>
    <t>保障各街道办事处卫星电话基本通信资费</t>
  </si>
  <si>
    <t>时效指标</t>
  </si>
  <si>
    <t>地震宏观联络员、地震应急救援志愿者队伍培训工作、地震应急演练完成时限</t>
  </si>
  <si>
    <t>&lt;=</t>
  </si>
  <si>
    <t>10</t>
  </si>
  <si>
    <t>月</t>
  </si>
  <si>
    <t>根据年度考核时限要求在10月30日前完成</t>
  </si>
  <si>
    <t>“5.12”全国防灾减灾日防震减灾宣传活动完成时限</t>
  </si>
  <si>
    <t>5月底以前完成</t>
  </si>
  <si>
    <t>“11.6”全省防震减灾宣传日防震减灾宣传活动</t>
  </si>
  <si>
    <t>11</t>
  </si>
  <si>
    <t>11月底以前完成</t>
  </si>
  <si>
    <t>开展国家、省、市防震减灾科普示范学校创建工作，参加省、市举办的防震减灾科普讲解大赛、中学生防震减灾科普知识竞赛完成时限</t>
  </si>
  <si>
    <t>12</t>
  </si>
  <si>
    <t>12月底以前完成</t>
  </si>
  <si>
    <t>成本指标</t>
  </si>
  <si>
    <t>经济成本指标</t>
  </si>
  <si>
    <t>100000</t>
  </si>
  <si>
    <t>元</t>
  </si>
  <si>
    <t>支付2023年人民广场应急供水设施安装及自来水开户费用，标识牌安装费用、防震减灾宣传和应急设备维护费、卫星电话通讯费。</t>
  </si>
  <si>
    <t>效益指标</t>
  </si>
  <si>
    <t>经济效益</t>
  </si>
  <si>
    <t>为国民经济持续健康发展和社会稳定提供安全保障</t>
  </si>
  <si>
    <t>做好震灾防御工作，保障社会稳定</t>
  </si>
  <si>
    <t>减少地震灾害带来的人员伤亡和财产损失</t>
  </si>
  <si>
    <t>做好震灾防御、应急救援，有效减少人员伤亡和财产损失</t>
  </si>
  <si>
    <t>社会效益</t>
  </si>
  <si>
    <t>提升防震减灾综合能力</t>
  </si>
  <si>
    <t>有效提升监测预报、震灾防御、应急救援、避难场所建设水平</t>
  </si>
  <si>
    <t>可持续影响</t>
  </si>
  <si>
    <t>持续提升防震减灾工作队伍专业化水平</t>
  </si>
  <si>
    <t>加强培训，提升工作队伍专业能力</t>
  </si>
  <si>
    <t>满意度指标</t>
  </si>
  <si>
    <t>服务对象满意度</t>
  </si>
  <si>
    <t>社会公众满意度</t>
  </si>
  <si>
    <t>90</t>
  </si>
  <si>
    <t>社会公众满意度对防震减灾工作满意度不低于90%</t>
  </si>
  <si>
    <t>根据《安宁市人民政府办公室关于整合灾害信息员、 村（社区）安全专干、乡镇防震减灾宏观信息联络员为村（社区）应急管理专干的通知》(安政办〔2021〕23号)、《2024年灾害救援管理科工作经费预算报告》、《中共安宁市委办公室  安宁市人民政府办公室关于印发&lt;安宁市应急管理局职能配置、内设机构和人员编制规定&gt;的通知》(安办通〔2019〕27号)，安宁市应急管理局保障100名安宁市村（社区）应急管理专干和9名街道联络员所配备的共109台报灾终端的继续服务，以保障报灾终端通话、流量，确保安宁市村（社区）应急专干的防汛和森林防火预警预报信息传递、自然灾害报灾和救助、群众转移安置避险、省市县街道4级视频调度等工作顺利开展。是进一步加强安宁市应急体系建设和应急救援力量建设的必然要求，能够切实提升安宁市整体防灾减灾救灾能力，筑牢基层安全网，为社会经济发展提供村（社区）防灾减灾层面安全保障。</t>
  </si>
  <si>
    <t>保障报灾终端正常使用数量</t>
  </si>
  <si>
    <t>109</t>
  </si>
  <si>
    <t>台/套</t>
  </si>
  <si>
    <t>前期配备的109台报灾终端正常使用</t>
  </si>
  <si>
    <t>配备报灾终端安宁市村（社区）个数</t>
  </si>
  <si>
    <t>100</t>
  </si>
  <si>
    <t>配备报灾终端安宁市村（社区）个数100个</t>
  </si>
  <si>
    <t>配备报灾终端安宁市街道个数</t>
  </si>
  <si>
    <t>配备报灾终端安宁市街道个数9个</t>
  </si>
  <si>
    <t>保障应急专干人数</t>
  </si>
  <si>
    <t>人</t>
  </si>
  <si>
    <t>保障应急专干人数109人</t>
  </si>
  <si>
    <t>确保报灾终端通讯畅通，话费和流量足够工作对接和开展防灾减灾预警信息传递和报灾，使防灾减灾日常工作顺利开展。</t>
  </si>
  <si>
    <t>满足109名应急专干的防灾减灾预警信息传递、报灾、日常工作</t>
  </si>
  <si>
    <t>保障报灾终端套餐使用时限</t>
  </si>
  <si>
    <t>年</t>
  </si>
  <si>
    <t>保障109名安宁市村（社区）应急管理专干所配备报灾终端2023年内正常使用。</t>
  </si>
  <si>
    <t>97200</t>
  </si>
  <si>
    <t>成本控制体现</t>
  </si>
  <si>
    <t>不断提升安宁市综合性应急救援能力和水平，保障社会经济平稳长远</t>
  </si>
  <si>
    <t>不断提升安宁市综合性应急救援能力和水平，减少灾害事故经济损失</t>
  </si>
  <si>
    <t>不断提升安宁市应急救援队伍能力建设，提升自然灾害的群众紧急避险转移工作质量</t>
  </si>
  <si>
    <t>不断提升安宁市应急救援队伍能力建设，提升自然灾害的群众紧急避</t>
  </si>
  <si>
    <t>是 /否</t>
  </si>
  <si>
    <t>推进安宁市综合性应急体系建设</t>
  </si>
  <si>
    <t>应急专干满意度</t>
  </si>
  <si>
    <t>满意度不低于90%</t>
  </si>
  <si>
    <t>应急专干满意度不低于90%</t>
  </si>
  <si>
    <t>为高效开展生产安全事故应急处置、各类自然灾害救援处置及后期救助保障，切实提升我市九个街道应急管理、安全生产、防灾减灾救灾能力及应对突发事件的处置、救援能力，采用购买车辆巡查服务的方式为每个街道配备一辆应急管理用车，每车每年服务费用6.2万元，车辆共计9辆，服务期限6年，经安宁市人民政府第113次常务会议研究同意，将每年所需经费纳入当年预算。</t>
  </si>
  <si>
    <t>每个街道配备应急管理用车数量</t>
  </si>
  <si>
    <t>辆</t>
  </si>
  <si>
    <t>每个街道配备1辆应急管理用车</t>
  </si>
  <si>
    <t>配备应急管理用车覆盖街道数量</t>
  </si>
  <si>
    <t>配备应急管理用车覆盖全市9个街道</t>
  </si>
  <si>
    <t>由乙方（安宁发展投资集团有限公司）负责车辆日常维修保养，保障车辆正常使用。</t>
  </si>
  <si>
    <t>保障车辆正常使用</t>
  </si>
  <si>
    <t>由乙方（安宁发展投资集团有限公司）负责车辆日常运维，保障车辆正常使用。</t>
  </si>
  <si>
    <t>本预算年度车辆购买服务时长</t>
  </si>
  <si>
    <t>本预算年度内车辆购买服务时长1年</t>
  </si>
  <si>
    <t>街道应急管理用车巡查服务总时长</t>
  </si>
  <si>
    <t>6</t>
  </si>
  <si>
    <t>街道应急管理用车巡查服务总时长6年</t>
  </si>
  <si>
    <t>558000</t>
  </si>
  <si>
    <t>每车每年服务费用6.2万元，车辆共计9辆，半年费用为279000元，一年558000元</t>
  </si>
  <si>
    <t>有效增强各街道突发事件应对处置能力</t>
  </si>
  <si>
    <t>保障各街道应急管理、安全生产、防灾减灾救灾工作高效开展</t>
  </si>
  <si>
    <t>有效提升各街道应急管理综合服务中心应急救援、处置能力</t>
  </si>
  <si>
    <t>保障街道应急管理综合服务中心应急用车需求</t>
  </si>
  <si>
    <t>街道应急管理综合服务中心车辆使用满意度</t>
  </si>
  <si>
    <t>街道应急管理综合服务中心车辆使用满意度不低于90%</t>
  </si>
  <si>
    <t>为高效应对各类自然灾害救援处置，及后期灾害救助保障，切实提升我市应急管理、应对突发事件的处置、应急救援等能力。本年应急管理工作计划开展：1对全市机关事业单位综合应急救援队伍、基层灾害信息员队伍、防灾减灾志愿者队伍展开应急培训。2.开展综合性应急演练，采取桌面推演、实战演练等形式，演练有方案、有脚本、有评估。参加人员包括政府有关部门人员、医疗救护人员以及社会组织人员、企事业单位员工和社区居民等。3.完成好全市安全生产应急工作，协调指导辖区安全生产应急救援队伍建设，完善应急救援体系建设。按计划开展应急救援演练。保证事故状态下及时处置，应急救援及时有效，事故状态下尽量减少生命财产损失，减少安全生产事故的不良后果，降低事故影响，维护社会稳定，营造稳定的安全生产环境，保障经济社会发展，保护人民生命财产安全。4.结合全国防灾减灾日和国际减灾日开展不少于1次防灾减灾宣传，购买并发放相关防灾减灾宣传物品。提升全市村居民应对各类自然灾害意识，切实提升我市整体防灾减灾救灾能力。5.根据《云南省应急管理厅 云南省财政厅关于为应急管理系统特岗人员购买意外伤害保险的通知》要求，购买我单位应急管理局特岗人员意外伤害保险。6.保障全局办公网络宽带正常使用。</t>
  </si>
  <si>
    <t>开展全市综合性应急实战演练次数</t>
  </si>
  <si>
    <t>计划开展1次综合性应急演练，采取桌面推演、实战演练等形式，演练有方案、有脚本、有评估。参加人员包括政府有关部门人员、医疗救护人员以及社会组织人员、企事业单位员工和社区居民等。</t>
  </si>
  <si>
    <t>完成应急演练桌面推演</t>
  </si>
  <si>
    <t>应急实战演练参演人数</t>
  </si>
  <si>
    <t>50</t>
  </si>
  <si>
    <t>应急实战演练参演单位</t>
  </si>
  <si>
    <t>家次</t>
  </si>
  <si>
    <t>保障全局网络宽带正常使用数量</t>
  </si>
  <si>
    <t>16</t>
  </si>
  <si>
    <t>条</t>
  </si>
  <si>
    <t>保障全局16条网络宽带正常使用</t>
  </si>
  <si>
    <t>应急管理系统特岗人员购买意外伤害保险人数</t>
  </si>
  <si>
    <t>41</t>
  </si>
  <si>
    <t>为应急管理系统特岗人员41人购买意外伤害保险</t>
  </si>
  <si>
    <t>开展全国防灾减灾日宣传活动次数</t>
  </si>
  <si>
    <t>开展全国防灾减灾日宣传活动1次</t>
  </si>
  <si>
    <t>完成好全市安全生产应急工作，协调指导辖区安全生产应急救援队伍建设。</t>
  </si>
  <si>
    <t>完成工作任务，协调指导应急救援队伍建设</t>
  </si>
  <si>
    <t>参演单位和参演人员在实战演练中的参与率</t>
  </si>
  <si>
    <t>参演单位和参演人员在实战演练中的100%参与</t>
  </si>
  <si>
    <t>突发事件应急处置</t>
  </si>
  <si>
    <t>及时有效</t>
  </si>
  <si>
    <t>保障应急管理工作正常运行，突发事件应急处置及时有效。</t>
  </si>
  <si>
    <t>全市综合性应急演练完成时限</t>
  </si>
  <si>
    <t>11月前完成全市综合性应急演练</t>
  </si>
  <si>
    <t>应急管理系统特岗人员意外伤害保险期限</t>
  </si>
  <si>
    <t>应急管理系统特岗人员意外伤害保险期限1年</t>
  </si>
  <si>
    <t>应急管理系统特岗人员意外伤害保险费用450元/人*年</t>
  </si>
  <si>
    <t>保障社会经济平稳发展，有效减少事故状态下生命财产损失。</t>
  </si>
  <si>
    <t>不断提升安宁市综合性应急救援能力和水平，有效减少生命财产损失</t>
  </si>
  <si>
    <t>不断提升安宁市综合性应急救援能力和水平，保障社会经济平稳发展，有效减少事故状态下生命财产损失。</t>
  </si>
  <si>
    <t>营造稳定的安全生产环境保障经济社会发展，保护人民生命财产安全。</t>
  </si>
  <si>
    <t>有效提升安宁市综合性应急救援能力和水平</t>
  </si>
  <si>
    <t>进一步提升应急救援能力</t>
  </si>
  <si>
    <t>通过演练提升居民应急救援和自救能力、应急救援队伍救援能力</t>
  </si>
  <si>
    <t>提升居民的灾害事故应急救援和自救能力，不断提升安宁市应急救援队伍能力建设。</t>
  </si>
  <si>
    <t>确保突发事件得到有效处置</t>
  </si>
  <si>
    <t>有效处置</t>
  </si>
  <si>
    <t>推进安宁市综合性应急救援能力现代化</t>
  </si>
  <si>
    <t>有效提升全市各职能部门高效应对各类自然灾害救援处置能力</t>
  </si>
  <si>
    <t>有力推进安宁市综合性应急救援能力现代化</t>
  </si>
  <si>
    <t>应急演练参演人员满意度</t>
  </si>
  <si>
    <t>应急演练参演人员满意度不低于90%</t>
  </si>
  <si>
    <t>社会公众对应急管理工作满意度</t>
  </si>
  <si>
    <t>社会公众对应急管理工作满意度不低于90%</t>
  </si>
  <si>
    <t>按照《中华人民共和国安全生产法》《危险化学品安全管理条例》的规定，坚持人民至上、生命至上，把保护人民生命安全摆在首位，树牢安全发展理念，从源头上防范化解重大安全风险，确保生产经营安全，有效维护人民群众生命财产安全；进一步维护危险化学品经营市场秩序；全面加强危险化学品安全生产工作，推动安全生产形势持续稳定好转，为经济社会发展营造安全稳定环境。参照往年标准，委托有资质的鉴定机构分析鉴定标准为1500元/份；在日常执法检查中，查处非法违法储存经营的疑似危险化学品，依法进行查封扣押，并进行抽样取证；将样品送至委托的鉴定机构进行化验分析，根据化验结果进行立案调查。如属于危险化学品的，依法进行没收处理，并将没收的危险化学品按照规定委托具有环保部门认定的专业单位进行无害化处理。按照规定，鉴定费用和无害化处置费用均由行政部门承担。</t>
  </si>
  <si>
    <t>疑似危险化学品分析化验次数</t>
  </si>
  <si>
    <t>安宁市应急管理局1年度安全生产监管执法工作计划及实际执法检查中查处的次数</t>
  </si>
  <si>
    <t>监管检查危险化学品企业数量</t>
  </si>
  <si>
    <t>192</t>
  </si>
  <si>
    <t>家</t>
  </si>
  <si>
    <t>监管检查工贸行业企业数量</t>
  </si>
  <si>
    <t>128</t>
  </si>
  <si>
    <t>监管检查非煤矿山企业数量</t>
  </si>
  <si>
    <t>46</t>
  </si>
  <si>
    <t>送检疑似危险化学品分析化验结果鉴定书出具率</t>
  </si>
  <si>
    <t>对每份送检疑似危险化学品分析化验结果出具鉴定书</t>
  </si>
  <si>
    <t>对依法没收危险化学品无害化处理结果</t>
  </si>
  <si>
    <t>满足环保监测要求</t>
  </si>
  <si>
    <t>对依法没收危险化学品进行无害化处理，结果满足环保监测要求</t>
  </si>
  <si>
    <t>送检疑似危险化学品分析化验结果出具时限</t>
  </si>
  <si>
    <t>天</t>
  </si>
  <si>
    <t>送检疑似危险化学品分析化验结果10日内出具</t>
  </si>
  <si>
    <t>危化品无害化处理完成时限</t>
  </si>
  <si>
    <t>30</t>
  </si>
  <si>
    <t>危化品无害化处理30天内完成</t>
  </si>
  <si>
    <t>确保安全生产形势总体稳定</t>
  </si>
  <si>
    <t>不发生较大及以上生产安全事故，减少安全生产事故造成的经济损失</t>
  </si>
  <si>
    <t>确保安全生产形势总体稳定，减少因安全生产事故造成的经济损失。</t>
  </si>
  <si>
    <t>在实现市域经济平稳增长的基础上，确保安全生产形势总体稳定。</t>
  </si>
  <si>
    <t>为经济社会发展创造良好的安全生产环境</t>
  </si>
  <si>
    <t>在实现市域经济平稳增长的基础上，确保安全生产形势总体稳定，为经济社会发展创造了良好的安全生产环境。</t>
  </si>
  <si>
    <t>维护烟花爆竹市场秩序</t>
  </si>
  <si>
    <t>及时消除生产安全事故隐患</t>
  </si>
  <si>
    <t>有效维护烟花爆竹市场秩序</t>
  </si>
  <si>
    <t>贯彻落实国务院、省、滇中新区、市委、市政府和上级安全生产业务主管部门关于安全生产工作方面的决定和指示精神以及相关工作部署</t>
  </si>
  <si>
    <t>贯彻落实上级部署</t>
  </si>
  <si>
    <t>社会公众满意度不低于90%</t>
  </si>
  <si>
    <t>监管企业满意度</t>
  </si>
  <si>
    <t>监管企业满意度不低于90%</t>
  </si>
  <si>
    <t>安委会成员单位满意度</t>
  </si>
  <si>
    <t>安委会成员单位满意度不低于90%</t>
  </si>
  <si>
    <t>安宁市危险化学品企业安全生产风险智能监测预警系统是由原安宁市安全生产监督管理局委托南京安全无忧网络科技有限公司建设，于2019年10月建成投入使用，质保期2年，为确保系统后期持续有效运行，保障系统日常运行管理和系统升级改造，需专业的公司对系统进行运行维护。系统运维的费用为100000元/年。安宁市危险化学品企业安全风险智能检测系统运行采用的是租赁服务器的方式，在系统建设时，与云上云平台签订3年服务器的租赁使用，2022年10月份到期，需要续租服务器，此系统启用至今，已监测19家企业，实现了实时视频，危险点位，液位的实时监控。系统租赁服务器的费用为150000元/年，短信和APP提示费用预计为15000元/年，合计约165000元/年。每年运维经费需26.5万元，2023年-2024年运维经费53万元未支付，因预算资金安排有限，2024年度暂安排16.5万元。</t>
  </si>
  <si>
    <t>系统接入危险化学品企业</t>
  </si>
  <si>
    <t>19</t>
  </si>
  <si>
    <t>系统接入危险化学品企业19家次</t>
  </si>
  <si>
    <t>监测视频点位数</t>
  </si>
  <si>
    <t>242</t>
  </si>
  <si>
    <t>监测视频点位242个</t>
  </si>
  <si>
    <t>监测传感点位数</t>
  </si>
  <si>
    <t>3519</t>
  </si>
  <si>
    <t>监测传感点位3519个</t>
  </si>
  <si>
    <t>推送传感预警信息数</t>
  </si>
  <si>
    <t>800</t>
  </si>
  <si>
    <t>根据2022年工作情况预计推送传感预警信息数不少于800条</t>
  </si>
  <si>
    <t>推送烟火预警信息数</t>
  </si>
  <si>
    <t>根据2022年工作情况预计推送推送烟火预警信息数不少于30条</t>
  </si>
  <si>
    <t>系统运行有效</t>
  </si>
  <si>
    <t>保障系统正常有效运行</t>
  </si>
  <si>
    <t>保障系统运行有效</t>
  </si>
  <si>
    <t>信息推送及时</t>
  </si>
  <si>
    <t>保障预警信息及时推送</t>
  </si>
  <si>
    <t>保证信息推送及时</t>
  </si>
  <si>
    <t>系统运维问题处理时效</t>
  </si>
  <si>
    <t>24</t>
  </si>
  <si>
    <t>小时</t>
  </si>
  <si>
    <t>系统出现运维问题，24小时内排除故障，及时处理。</t>
  </si>
  <si>
    <t>云上云平台服务器租赁期限</t>
  </si>
  <si>
    <t>2</t>
  </si>
  <si>
    <t>云上云平台服务器租赁期2年</t>
  </si>
  <si>
    <t>165000</t>
  </si>
  <si>
    <t>1.系统运维的费用为100000元/年。2.系统租赁服务器的费用为150000元/年，短信和APP提示费用预计为15000元/年，合计约165000元/年。每年运维经费需26.5万元，2023年-2024年运维经费53万元未支付，因预算资金安排有限，2024年度暂安排16.5万元。</t>
  </si>
  <si>
    <t>及时预警，有效减少因危化品异常造成的经济损失</t>
  </si>
  <si>
    <t>确保危化品发生异常时及时预警</t>
  </si>
  <si>
    <t>确保重大危险预警信息得到及时处理</t>
  </si>
  <si>
    <t>预警信息处理及时</t>
  </si>
  <si>
    <t>有效防止事故发生</t>
  </si>
  <si>
    <t>及时、有效提供危化品泄露点位及突发事件预警信息</t>
  </si>
  <si>
    <t>及时、有效提供危化品泄露点位及突发事件预警信息，有效防止事故发生</t>
  </si>
  <si>
    <t>为我市重大危险源提供线上监管</t>
  </si>
  <si>
    <t>健全线上监管，保障系统有效运行</t>
  </si>
  <si>
    <t>生态效益</t>
  </si>
  <si>
    <t>及时预警，有效减少因危化品异常造成的生态环境破坏</t>
  </si>
  <si>
    <t>确保危化品发生异常时及时预警，及时处置</t>
  </si>
  <si>
    <t>提高危化品点位泄露预报效能和应对突发事件的能力</t>
  </si>
  <si>
    <t>提升危化品发生异常时预警能力和处置能力</t>
  </si>
  <si>
    <t>系统使用人员满意度</t>
  </si>
  <si>
    <t>系统使用人员满意度不低于90%</t>
  </si>
  <si>
    <t>为深入贯彻习近平总书记关于安全生产的重要指示精神，持续巩固提升安全生产专项整治三年行动，落实落细国务院安全生产“十五条硬措施”和省69条、昆明市77条和我市50条措施，真正推进安委办实体化运行，助推安全生产工作走深走实，切实减少各类安全事故发生，全力营造安全稳定的社会环境。我市制定《安宁市安全生产委员会办公室实体化运行工作方案》经市政府常务会和市委常委会讨论通过后印发，并正式实行安宁市安全生产委员会办公室安委办实体化运行。主要从以下几个方面开展工作：1、研究提出全市安全生产工作的重大政策措施、工作计划，统筹开展全市安全生产检查，建立健全应急管理、安全生产目标责任体系；2、统筹组织开展常态化、直插式安全生产实地检查，督促问题隐患整改，建立形成“发现、交办、整改、销号、考核”闭环管理机制并抓好贯彻执行；3、负责全市安全生产责任目标考核工作，筹备组织安委会（扩大）会议等相关会议，分析研判预警安全生产形势，协调调度、督促检查市委、市政府和市安委会有关安全生产决定事项的贯彻落实情况；4、负责各级各类挂牌督办重大（重点）安全隐患的统筹跟踪落实，督促协调各责任部门按期完成摘牌销号工作；5、组建和管理安全生产专家库，建立专家库专家日常管理、使用、考核制度并抓好贯彻落实；6、指导协调市政府有关行业主管部门和各街道、管委会的安全生产工作，完成市委、市政府和市安委会交办的其他安全生产工作。</t>
  </si>
  <si>
    <t>安委办安全检查用车巡查服务数量</t>
  </si>
  <si>
    <t>采用购买巡查用车服务的方式用于安委办常态化现场检查、督查工作</t>
  </si>
  <si>
    <t>统筹协调、综合监管、督导检查安委会成员单位</t>
  </si>
  <si>
    <t>38</t>
  </si>
  <si>
    <t>统筹协调、综合监管、督导检查安委会成员单位27家市级部门、2各管委会、9各街道</t>
  </si>
  <si>
    <t>召开市政府安委会扩大会议次数</t>
  </si>
  <si>
    <t>召开市政府安委会扩大会议4次</t>
  </si>
  <si>
    <t>开展常态化日常实地检查和专项实地检查频次</t>
  </si>
  <si>
    <t>开展常态化日常实地检查和专项实地检查不低于24次</t>
  </si>
  <si>
    <t>形成强有力的安全生产闭环管理和长效管理机制</t>
  </si>
  <si>
    <t>形成强有力的安全生产闭环管理和长效管理机制空，建立健全4个工作机制</t>
  </si>
  <si>
    <t>安全事故防范和事故灾害应对目标管理考核</t>
  </si>
  <si>
    <t>形成强有力的安全生产闭环管理和长效管理机制，完成安全事故防范和事故灾害应对目标管理考核38家单位</t>
  </si>
  <si>
    <t>在12月30日前完成安全事故防范和事故灾害应对目标管理考核</t>
  </si>
  <si>
    <t>日常安全生产督查巡查</t>
  </si>
  <si>
    <t>每季度开展不少于一次日常安全生产督查巡查</t>
  </si>
  <si>
    <t>225300</t>
  </si>
  <si>
    <t>1.巡查服务公务用车运行维护费2辆共12.5万元。2.办公经费支出工作经费10.03万元。共计22.53万元</t>
  </si>
  <si>
    <t>逐年下降国内生产总值生产安全事故死亡人数</t>
  </si>
  <si>
    <t>事故起数、亡人数低于上年度</t>
  </si>
  <si>
    <t>不发生较大及以上生产安全事故，事故起数、死亡人数低于上年度</t>
  </si>
  <si>
    <t>杜绝特大事故，防范较大事故，将各类安全隐患消除在萌芽状态</t>
  </si>
  <si>
    <t>事故起数≤8</t>
  </si>
  <si>
    <t>起</t>
  </si>
  <si>
    <t>杜绝特大事故，防范较大事故，将各类安全隐患消除在萌芽状态，事故起数≤8</t>
  </si>
  <si>
    <t>营造安全稳定的社会环境</t>
  </si>
  <si>
    <t>事故总量下降</t>
  </si>
  <si>
    <t>群众安全感、满意度</t>
  </si>
  <si>
    <t>群众安全感、满意度高于90%</t>
  </si>
  <si>
    <t>为充分贯彻落实国家、云南省、昆明市相关文件精神，着力在我市打造一支覆盖全面、专兼结合、精干高效、相对稳定的基层应急管理专干（以下简称专干），配备信息终端及救援装备，提升各级专干开展安全生产辅助监管、应急管理统计报送等方面的业务工作水平，为我市持续深入推进政企生产安全、防灾减灾救灾能力建设奠定坚实基础。全市每个村（社区）配备1名应急管理专干（兼职）。安宁市人民政府第102次常务会议原则同意整合灾害信息员、村（社区）安全专干、乡镇防震减灾宏观信息联络员为应急管理专干，每个村（社区）设1名应急管理专干（兼职），2024年共103人，每年开展2期培训，每期培训为期2天，每人每年培训预算标准2000元，费用包含培训资料印制、场地费和讲课费、食宿费等，每年所需经费预算为20.4万元，逐年列入财政预算。村（社区）应急管理专干每年至少参加1次安全生产及防灾减灾救灾教育培训，学习新的政策文件、法律法规和技术标准，不断掌握和更新知识，提高工作能力和业务水平。各街道办事处、市应急管理局负责对村（社区）应急管理专干教育培训工作。村（社区）应急管理专干经市应急管理局业务培训考核合格后，方可上岗。进一步加强安宁市应急体系建设和应急救援力量建设，能够切实提升我市整体防灾减灾救灾能力。因经费有限，为节约预算经费，并保障培训效果。</t>
  </si>
  <si>
    <t>应急管理专干培训覆盖街道</t>
  </si>
  <si>
    <t>应急管理专干培训覆盖全市9个街道</t>
  </si>
  <si>
    <t>应急管理专干培训覆盖行政村（社区）</t>
  </si>
  <si>
    <t>103</t>
  </si>
  <si>
    <t>应急管理专干培训覆盖全市103个行政村（社区）</t>
  </si>
  <si>
    <t>应急管理专干培训人数</t>
  </si>
  <si>
    <t>应急管理专干参训人员103人</t>
  </si>
  <si>
    <t>应急管理专干培训组织次数</t>
  </si>
  <si>
    <t>次/年</t>
  </si>
  <si>
    <t>每年组织开展应急管理专干培训1次</t>
  </si>
  <si>
    <t>应急管理专干培训考核合格率</t>
  </si>
  <si>
    <t>合格率达95%</t>
  </si>
  <si>
    <t>应急管理专干培训考核合格率不低于95%</t>
  </si>
  <si>
    <t>应急管理专干参加培训次数</t>
  </si>
  <si>
    <t>应急管理专干参加培训次数每年不少于1次</t>
  </si>
  <si>
    <t>应急管理专干培训完成时限</t>
  </si>
  <si>
    <t>11月以前完成</t>
  </si>
  <si>
    <t>预计11月前开展2期行政村（社区）应急管理专干培训</t>
  </si>
  <si>
    <t>每期培训开展天数</t>
  </si>
  <si>
    <t>每期培训预计为期2天</t>
  </si>
  <si>
    <t>11000</t>
  </si>
  <si>
    <t>应急管理专干共102人，所需经费预算为1.1万元</t>
  </si>
  <si>
    <t>为全市经济社会平稳发展提供强有力保障</t>
  </si>
  <si>
    <t>不断提升安宁市综合性应急救援能力和水平</t>
  </si>
  <si>
    <t>加强安宁市安全生产、自然灾害应急管理基层基础工作</t>
  </si>
  <si>
    <t>提升应急专干日常工作质量，夯实防灾减灾工作基础</t>
  </si>
  <si>
    <t>为村（社区）平稳运行贡献应急力量</t>
  </si>
  <si>
    <t>提高村（社区）安全生产管理及自然灾害防治水平</t>
  </si>
  <si>
    <t>提高安全生产管理及自然灾害防治水平</t>
  </si>
  <si>
    <t>完善安全生产、应急管理网格化体系建设</t>
  </si>
  <si>
    <t>每个村（社区）设1名应急管理专干</t>
  </si>
  <si>
    <t>应急管理专干参训满意度</t>
  </si>
  <si>
    <t>应急管理专干参训满意度不低于90%</t>
  </si>
  <si>
    <t>为充分贯彻落实国家、云南省、昆明市相关文件精神，着力在我市打造一支覆盖全面、专兼结合、精干高效、相对稳定的基层应急管理专干（以下简称专干），配备信息终端及救援装备，提升各级专干开展安全生产辅助监管、应急管理统计报送等方面的业务工作水平，为我市持续深入推进政企生产安全、防灾减灾救灾能力建设奠定坚实基础。全市每个村（社区）配备1名应急管理专干（兼职），主要承担村（社区）安全生产巡查、防灾减灾救灾，及相关工作宣传和信息报送。安宁市人民政府第102次常务会议原则同意整合灾害信息员、村（社区）安全专干、乡镇防震减灾宏观信息联络员为应急管理专干，每个村（社区）设1名应急管理专干（兼职），共103人，每人每月补助标准350元。</t>
  </si>
  <si>
    <t>应急管理专干覆盖街道</t>
  </si>
  <si>
    <t>应急管理专干覆盖全市9个街道</t>
  </si>
  <si>
    <t>应急管理专干人员数</t>
  </si>
  <si>
    <t>全市配备社区应急管理专干103名</t>
  </si>
  <si>
    <t>应急管理专干覆盖社区</t>
  </si>
  <si>
    <t>39</t>
  </si>
  <si>
    <t>应急管理专干覆盖全市39个社区含2023年新增的玉龙湾社区和新邑社区</t>
  </si>
  <si>
    <t>应急管理专干覆盖行政村</t>
  </si>
  <si>
    <t>63</t>
  </si>
  <si>
    <t>应急管理专干覆盖全市63个行政村</t>
  </si>
  <si>
    <t>太平新城街道办事处发放人员数量</t>
  </si>
  <si>
    <t>反映该街道发放应急管理专干补贴的人数</t>
  </si>
  <si>
    <t>县街街道办事处发放人员数量</t>
  </si>
  <si>
    <t>禄脿街道办事处发放人员数量</t>
  </si>
  <si>
    <t>8</t>
  </si>
  <si>
    <t>温泉街道办事处发放人员数量</t>
  </si>
  <si>
    <t>草铺街道办事处发放人员数量</t>
  </si>
  <si>
    <t>连然街道办事处发放人员数量</t>
  </si>
  <si>
    <t>八街街道办事处发放人员数量</t>
  </si>
  <si>
    <t>22</t>
  </si>
  <si>
    <t>青龙街道办事处发放人员数量</t>
  </si>
  <si>
    <t>金方街道办事处发放人员数量</t>
  </si>
  <si>
    <t>17</t>
  </si>
  <si>
    <t>应急管理专干年度考核合格后发放率</t>
  </si>
  <si>
    <t>应急管理专干年度考核合格后按照补贴标准足额发放</t>
  </si>
  <si>
    <t>应急管理专干年度考核合格后补贴发放时限</t>
  </si>
  <si>
    <t>应急管理专干年度考核合格后30个工作日内完成发放工作</t>
  </si>
  <si>
    <t>350</t>
  </si>
  <si>
    <t>元/人*月</t>
  </si>
  <si>
    <t>应急管理专干人员102人，岗位补贴发放标准为每人每月350元，共428400元。</t>
  </si>
  <si>
    <t>为全市经济社会平稳发展提供强有力的保障</t>
  </si>
  <si>
    <t>不断提升安宁市社区应急专干能力和水平</t>
  </si>
  <si>
    <t>有效提高安全生产管理及自然灾害防治水平</t>
  </si>
  <si>
    <t>为社区平稳运行贡献应急力量</t>
  </si>
  <si>
    <t>每个社区配备1名应急管理专干</t>
  </si>
  <si>
    <t>不断完善安全生产、应急管理网格化体系建设</t>
  </si>
  <si>
    <t>应急管理专干满意度</t>
  </si>
  <si>
    <t>应急管理专干满意度不低于90%</t>
  </si>
  <si>
    <t>应急管理事关人民福祉，事关经济社会发展大局，为认真贯彻落实中央、省、市应急管理相关会议精神，加强应急管理工作，保障安宁市应急管理局安全生产、自然灾害类等突发事件处置和综合减灾救灾工作顺利开展，切实保护人民群众生命和财产安全，全面服务我市经济社会全面发展。根据工作实际，安宁市应急管理局拟通过政府购买用车服务形式，解决应急车辆问题。根据安宁市六届人民政府第81次常务会议纪要、市应急局关于购买应急管理用车服务的经费请示及政府批复，按照197400元/年经费标准纳入预算，自2020年开始，购买服务年限5年。</t>
  </si>
  <si>
    <t>购买应急管理巡查用车服务数量</t>
  </si>
  <si>
    <t>3</t>
  </si>
  <si>
    <t>购买3辆应急管理巡查用车服务</t>
  </si>
  <si>
    <t>保障应急管理巡查用车正常使用</t>
  </si>
  <si>
    <t>保障应急管理巡查用车得到及时的维修保养</t>
  </si>
  <si>
    <t>维修保养及时</t>
  </si>
  <si>
    <t>本年购买应急管理巡查用车服务时间</t>
  </si>
  <si>
    <t>本年需支付2023年应急管理巡查用车服务费用</t>
  </si>
  <si>
    <t>购买应急管理巡查用车服务总租期</t>
  </si>
  <si>
    <t>购买应急管理巡查用车服务总租期5年，自2020年开始。</t>
  </si>
  <si>
    <t>197400</t>
  </si>
  <si>
    <t>车辆共计3辆，每年服务费39.48万元，半年经费19.74万元</t>
  </si>
  <si>
    <t>增强应急管理和突发事件处置能力</t>
  </si>
  <si>
    <t>保障应急用车需求，增强应急管理和突发事件处置能力。</t>
  </si>
  <si>
    <t>有效增强应急管理和突发事件处置能力</t>
  </si>
  <si>
    <t>有效保护人民生命财产安全</t>
  </si>
  <si>
    <t>提升应急处置能力，有效保护人民生命财产安全。</t>
  </si>
  <si>
    <t>有力保护人民生命财产安全</t>
  </si>
  <si>
    <t>提升应急处置及救援水平</t>
  </si>
  <si>
    <t>做好应急用车保障，提升应急处置、应急救援水平。</t>
  </si>
  <si>
    <t>有效提升应急处置及救援水平</t>
  </si>
  <si>
    <t>1.根据中共中央办公厅，国务院办公厅《关于推行法律顾问制度和公职律师公司律师制度的意见》（中办发〔2016〕30号）、中共安宁市委 安宁市人民政府关于印发《安宁市法治政府建设实施方案2016—2020年》的通知（安发〔2016〕30号），与律师事务所签订专项法律顾问合同，参与我局重大决策等涉及法律方面的事务提供法律咨询服务，为我局重大决策提供法律意见，并开展6期法律法规知识宣传培训，促进我局依法行政工作规范化、制度化运行。2.组织开展宣传活动：牵头组织28家安委会成员单位、9个街道、3个管委会开展六月安全生产月、十二月安全生产宣传周系列宣传教育活动，开展安全生产宣传教育进企业、进农村、进社区、进学校、进家庭“五进”活动。我局需保障场地搭建、宣传资料海报及展板制作、宣传用品采购、后勤保障等。3.对外宣传工作：按照安宁市对外宣传工作考核细则的要求，与《中国县域经济报》、《云南经济日报》签订合作协议，年内在《中国县域经济报》、《云南经济日报》刊发应急管理、安全生产新闻稿件分别在5篇、30篇以上。4.保障行政诉讼应诉费用。</t>
  </si>
  <si>
    <t>组织本系统执法人员开展 安全生产法律法规业务培训</t>
  </si>
  <si>
    <t>组织12次本系统执法人员开展 安全生产法律法规业务培训</t>
  </si>
  <si>
    <t>组织开展“安康杯”知识竞赛复赛及决赛活动场次</t>
  </si>
  <si>
    <t>组织开展“安康杯”知识竞赛复赛及决赛活动1场次</t>
  </si>
  <si>
    <t>刊发应急管理、安全生产宣传稿件</t>
  </si>
  <si>
    <t>35</t>
  </si>
  <si>
    <t>篇</t>
  </si>
  <si>
    <t>年内在《中国县域经济报》、《云南经济日报》刊发应急管理、安全生产新闻稿件分别在5篇、30篇以上。</t>
  </si>
  <si>
    <t>牵头联系组织参加活动安委会成员单位</t>
  </si>
  <si>
    <t>牵头联系组织30家安委会成员单位参加各类宣传活动</t>
  </si>
  <si>
    <t>牵头联系组织参加活动街道</t>
  </si>
  <si>
    <t>牵头联系组织9个街道参加各类宣传活动</t>
  </si>
  <si>
    <t>购买“安全生产月”宣传资料数量</t>
  </si>
  <si>
    <t>20000</t>
  </si>
  <si>
    <t>份</t>
  </si>
  <si>
    <t>购买“安全生产月”宣传资料数量不低于2万份</t>
  </si>
  <si>
    <t>组织市级“安全生产月”启动仪式暨咨询宣传日活动场次</t>
  </si>
  <si>
    <t>组织市级“安全生产月”启动仪式暨咨询宣传日活动1场次</t>
  </si>
  <si>
    <t>重大决策法律咨询服务率</t>
  </si>
  <si>
    <t>与云南嘉喜律师事务所签订专项法律顾问合同，参与我局重大决策等涉及法律方面的事务提供法律咨询服务。</t>
  </si>
  <si>
    <t>重大决策或重大事项提供法律意见率</t>
  </si>
  <si>
    <t>与云南嘉喜律师事务所签订专项法律顾问合同，参与我局重大决策等涉及法律方面的事务提供法律咨询服务，为我局重大决策提供法律意见。</t>
  </si>
  <si>
    <t>安全生产宣传教育活动覆盖率</t>
  </si>
  <si>
    <t>安全生产宣传教育进企业、进农村、进社区、进学校、进家庭“五进”活动全覆盖，根据国家、省、市关于开展六月安全月宣传活动要求，各街道、行业管理部门按照职能职责开展安全生产宣传教育。</t>
  </si>
  <si>
    <t>成员单位“六月安全生产月”主题宣传咨询日活动参与率</t>
  </si>
  <si>
    <t>成员单位“六月安全生产月”主题宣传咨询日活动参与全覆盖</t>
  </si>
  <si>
    <t>法律顾问服务期限</t>
  </si>
  <si>
    <t>法律顾问服务期限1年</t>
  </si>
  <si>
    <t>109428</t>
  </si>
  <si>
    <t>1.律顾问费用，安全生产宣传经费，行政应诉费用</t>
  </si>
  <si>
    <t>助推安全生产形势稳定向好</t>
  </si>
  <si>
    <t>加强安全生产法治建设</t>
  </si>
  <si>
    <t>助力法治政府建设工作深入开展</t>
  </si>
  <si>
    <t>为安全生产依法行政提供法律保障</t>
  </si>
  <si>
    <t>聘请法律顾问为我局重大决策等事务提供法律咨询服务</t>
  </si>
  <si>
    <t>执法人员、部分企业职工满意度</t>
  </si>
  <si>
    <t>执法人员、部分企业职工满意度不低于90%</t>
  </si>
  <si>
    <t>1.我市危化领域是全省体量最大、风险最高、迎接各级检查最多地方，每年均需迎接应急管理部督导检查3次以上。对我市辖区内涉及“两重点一重大”的危险化学品企业以及医药化工企业开展100%全覆盖安全生产隐患排查治理指导服务。按照不少于5名专家且省级专家不少于3人的要求进行招标，并且根据年度重点工作和安全风险较高的部位，要求做好检查表格。要求企业按照表开展自检自查。省级专家和地方专家（均来自安宁危化企业）开展检查，同步提升地方专家能力，并且下达执法文书，企业定期上报整改情况，并且举一反三开展类比排查。开展复查，确保企业同类问题清零。2.计划在2024年度内，对当年度安宁市辖区内工贸行业企业开展专家指导服务，辅助执法。3.依据2024年国家、省、昆明市应急管理部门最新的决策安排部署，及时按照三家以上比选报价或公开招投标等政府采购方式，选定第三方技术服务机构开展安全生产专家检查，彻底摸清排查非煤矿山、尾矿库企业安全生产现状，督促企业加大隐患整治力度，完善隐患排查治理机制，提高企业本质安全水平，坚决遏制非煤矿山、尾矿库企业较大以上和有重大影响的安全生产事故发生。</t>
  </si>
  <si>
    <t>34</t>
  </si>
  <si>
    <t>监管检查危险化学品企业数量34家次</t>
  </si>
  <si>
    <t>检查危险化学品企业聘请专家人次数</t>
  </si>
  <si>
    <t>170</t>
  </si>
  <si>
    <t>人次</t>
  </si>
  <si>
    <t>检查危险化学品企业聘请专家人次数170人次</t>
  </si>
  <si>
    <t>服务指导规上工贸行业企业</t>
  </si>
  <si>
    <t>68</t>
  </si>
  <si>
    <t>每年依据安宁市工信局提供的规模以上工业企业名单和《国家应急管理部关于冶金有色机械建材轻纺织烟草商贸行业分类标准》确定规模以上工贸企业的名单。</t>
  </si>
  <si>
    <t>列入第三方技术服务机构开展专家检查的非煤矿山企业家数</t>
  </si>
  <si>
    <t>列入2024安全生产监管执法计划的非煤矿山企业数量46家</t>
  </si>
  <si>
    <t>服务指导规下工贸行业企业</t>
  </si>
  <si>
    <t>60</t>
  </si>
  <si>
    <t>服务指导规下工贸行业企业60家次</t>
  </si>
  <si>
    <t>全面排查危化企业安全隐患</t>
  </si>
  <si>
    <t>全面排查</t>
  </si>
  <si>
    <t>全面排查规模以上工贸企业重大安全隐患和一般安全隐患</t>
  </si>
  <si>
    <t>对监管企业开展专家检查覆盖率</t>
  </si>
  <si>
    <t>对监管企业开展全覆盖专家检查</t>
  </si>
  <si>
    <t>专家检查的企业出具专家检查意见率</t>
  </si>
  <si>
    <t>确保专家均对每家接受会诊检查的企业出具专家检查意见</t>
  </si>
  <si>
    <t>安全生产执法检查重大隐患整改率</t>
  </si>
  <si>
    <t>安全生产执法检查查出隐患根据专家出具指导意见及时整改</t>
  </si>
  <si>
    <t>每家危化企业隐患排查安全检查时长</t>
  </si>
  <si>
    <t>对工艺、设备、仪表、消防等方面开展隐患排查，每家企业检查约1天。</t>
  </si>
  <si>
    <t>推动企业落实安全生产主体责任</t>
  </si>
  <si>
    <t>提升企业安全生产水平</t>
  </si>
  <si>
    <t>通过第三方安全技术开展专项检查、排查安全生产隐患，确保全年不发生重特大安全生产事故。</t>
  </si>
  <si>
    <t>为全市国民经济持续健康发展提供安全保障</t>
  </si>
  <si>
    <t>显著减少安全生产事故发生</t>
  </si>
  <si>
    <t>提高地方危险化学品安全监管工作水平，提高危险化学品安全生产水平。</t>
  </si>
  <si>
    <t>督促企业做好专家组检查发现的问题整改，并持续改进</t>
  </si>
  <si>
    <t>有效控制和减少工贸行业安全生产事故，保持全市工贸行业安全形势稳定好转。</t>
  </si>
  <si>
    <t>提高非煤矿山安全监管工作水平，提高非煤矿山企业安全生产水平。</t>
  </si>
  <si>
    <t>聘请专家满意度</t>
  </si>
  <si>
    <t>聘请专家满意度不低于90%</t>
  </si>
  <si>
    <t>根据（应急〔2021〕9号）的相关要求，购买执法终端通信服务、执法平台业务，有助于持续推进应急管理综合执法的科学化和信息化水平，不断提升应急管理综合行政执法工作的精准化、专业化、规范化水平和使用效率，推动执法水平不断提升。执法终端通信服务费用为6000元/人，按照安宁市应急管理局人员编制情况，预计2024年度我局行政执法人员25人，购买执法终端通信服务费用为150000元；执法平台业务服务费每年费用为9000元。2023年已支付执法终端通信服务部分费用125260元，2024年需支付尾款合计33740元。</t>
  </si>
  <si>
    <t>执法终端配备人数</t>
  </si>
  <si>
    <t>25</t>
  </si>
  <si>
    <t>按要求配备执法终端，配备人数25人</t>
  </si>
  <si>
    <t>执法终端通信服务无故障率</t>
  </si>
  <si>
    <t>执法终端通信服务故障率不低于95%</t>
  </si>
  <si>
    <t>执法平台业务服务无故障率</t>
  </si>
  <si>
    <t>执法平台业务服务故障率不低于95%</t>
  </si>
  <si>
    <t>执法终端通信服务时限</t>
  </si>
  <si>
    <t>执法终端通信服务时限2年</t>
  </si>
  <si>
    <t>执法平台业务服务时限</t>
  </si>
  <si>
    <t>执法平台业务服务使用时限1年</t>
  </si>
  <si>
    <t>50000</t>
  </si>
  <si>
    <t>购买执法终端通信服务费50000元</t>
  </si>
  <si>
    <t>为经济社会发展创造良好的安全氛围</t>
  </si>
  <si>
    <t>持续提高安全生产行政执法能力</t>
  </si>
  <si>
    <t>持续提高安全生产行政执法能力，为经济社会发展创造良好的安全氛围</t>
  </si>
  <si>
    <t>执法终端使用人员满意度</t>
  </si>
  <si>
    <t>执法终端使用人员满意度不低于90%</t>
  </si>
  <si>
    <t>根据《关于调整我市机关事业单位职工死亡后遗属生活困难补助标准的通知》（安人社通〔2022〕6号）、遗属生活困难补助审批表，保障我单位行政退休人员遗属生活困难补助发放，2024年发放人员1名，发放标准956元/人*月。</t>
  </si>
  <si>
    <t>遗属生活困难补助发放人数</t>
  </si>
  <si>
    <t>遗属生活困难补助发放人数1人</t>
  </si>
  <si>
    <t>发放时间</t>
  </si>
  <si>
    <t>当月发放</t>
  </si>
  <si>
    <t>当月发放补助</t>
  </si>
  <si>
    <t>956</t>
  </si>
  <si>
    <t>发放标准956元/人*月</t>
  </si>
  <si>
    <t>保障遗属基本生活</t>
  </si>
  <si>
    <t>确保补助发放，保障基本生活</t>
  </si>
  <si>
    <t>确保补助发放，保障遗属基本生活。</t>
  </si>
  <si>
    <t>补助领取人员满意度</t>
  </si>
  <si>
    <t>补助领取人员满意度不低于90%</t>
  </si>
  <si>
    <t>2024年（第一批）应急管理专项转移支付资金</t>
  </si>
  <si>
    <t>2025年度完成任务如下：全市应急管理体系和能力现代化进一步提升，防灾减灾救灾工作进一步加强；应急指挥信息化建设基本完成，应急指挥能力明显提升，应急救援处置能力不断加强；生产安全事故逐年下降，安全生产总体形式平稳向好；自然灾害风险监测预警能力不断增强，灾害事故明显减少，救灾能力显著提高。</t>
  </si>
  <si>
    <t>系统启用至今接入危险化学品企业数量</t>
  </si>
  <si>
    <t>21</t>
  </si>
  <si>
    <t>系统启用至今情况</t>
  </si>
  <si>
    <t>视频点位数</t>
  </si>
  <si>
    <t>272</t>
  </si>
  <si>
    <t>视频点位完成情况</t>
  </si>
  <si>
    <t>传感点位数</t>
  </si>
  <si>
    <t>3543</t>
  </si>
  <si>
    <t>传感点位安装情况</t>
  </si>
  <si>
    <t>传感预警数</t>
  </si>
  <si>
    <t>3046</t>
  </si>
  <si>
    <t>传感预警数安装情况</t>
  </si>
  <si>
    <t>烟火预警数</t>
  </si>
  <si>
    <t>29</t>
  </si>
  <si>
    <t>烟火预警完成情况</t>
  </si>
  <si>
    <t>1场</t>
  </si>
  <si>
    <t>场</t>
  </si>
  <si>
    <t>包含舞台搭建、背景板喷绘、现场音响话筒、宣传布标、帐篷、桌椅板凳、指示牌等设置</t>
  </si>
  <si>
    <t>15000</t>
  </si>
  <si>
    <t>包含宣传挂画、宣传折页、宣传册、宣传单页、环保袋、宣传品的购买</t>
  </si>
  <si>
    <t>宣传品发放街道数量</t>
  </si>
  <si>
    <t>反映发放宣传品街道数量</t>
  </si>
  <si>
    <t>安全生产宣传覆盖人数</t>
  </si>
  <si>
    <t>反映宣传覆盖人数</t>
  </si>
  <si>
    <t>系统能够得到有效运行，信息推动及时</t>
  </si>
  <si>
    <t>信息推动运行情况</t>
  </si>
  <si>
    <t>宣传咨询日活动参与情况</t>
  </si>
  <si>
    <t>宣传品合格率</t>
  </si>
  <si>
    <t>宣传产品合格情况</t>
  </si>
  <si>
    <t>完成年度预定项目时间</t>
  </si>
  <si>
    <t>既定项目完成时间体现</t>
  </si>
  <si>
    <t>宣传活动开展时长</t>
  </si>
  <si>
    <t>1个月</t>
  </si>
  <si>
    <t>反映安全生产月活动开展时长</t>
  </si>
  <si>
    <t>有效减轻安全生产事故造成的经济损失</t>
  </si>
  <si>
    <t>提高公众、企业对安全生产的重视程度，有效减轻安全生产事故造成的经济损失</t>
  </si>
  <si>
    <t>逐步提升</t>
  </si>
  <si>
    <t>安全生产事故造成的经济损失预防情况</t>
  </si>
  <si>
    <t>系统运行确保重大危险的预警信息得到及时处理</t>
  </si>
  <si>
    <t>有力保障</t>
  </si>
  <si>
    <t>信息处理及时性体现</t>
  </si>
  <si>
    <t>有效的提供了泄露点位及突发事件供安全有效的预警信息</t>
  </si>
  <si>
    <t>有效运行</t>
  </si>
  <si>
    <t>预警信息有效性体现</t>
  </si>
  <si>
    <t>提高点位泄露预报效能和应对突发事件的能力</t>
  </si>
  <si>
    <t>持续提高</t>
  </si>
  <si>
    <t>应变能力提升情况</t>
  </si>
  <si>
    <t>通过加强安全生产系列宣传，助力安全生产形势稳定向好</t>
  </si>
  <si>
    <t>有效助力</t>
  </si>
  <si>
    <t>安全生产形势稳定向好情况</t>
  </si>
  <si>
    <t>助力安宁市安全生产形势持续稳定向好</t>
  </si>
  <si>
    <t>通过加强安全生产系列宣传，助力安宁市安全生产形势持续稳定向好</t>
  </si>
  <si>
    <t>进一步加强</t>
  </si>
  <si>
    <t>长期安全生产形势持续稳定向好情况</t>
  </si>
  <si>
    <t>企业满意度</t>
  </si>
  <si>
    <t>企业满意情况体现</t>
  </si>
  <si>
    <t>宣传活动参与人员满意度</t>
  </si>
  <si>
    <t>宣传活动参与人员满意度不低于90%</t>
  </si>
  <si>
    <t>协助配合云南省地震局、昆明市防震减灾局做好辖区内预警新建台站、强震动台站的运行维护管理工作。</t>
  </si>
  <si>
    <t>台站数</t>
  </si>
  <si>
    <t>站台数维护数量</t>
  </si>
  <si>
    <t>做好辖区内预警新建台站、强震动台站的运行维护管理工作维护完成率</t>
  </si>
  <si>
    <t>站台维护1完成率</t>
  </si>
  <si>
    <t>运行维护管理工作时限</t>
  </si>
  <si>
    <t>个月</t>
  </si>
  <si>
    <t>工作完成及时性</t>
  </si>
  <si>
    <t>有效减少地震灾害造成的经济损失</t>
  </si>
  <si>
    <t>&lt;</t>
  </si>
  <si>
    <t>持续减少</t>
  </si>
  <si>
    <t>控制经济损失情况</t>
  </si>
  <si>
    <t>提高应对地震突发事件的能力</t>
  </si>
  <si>
    <t>不断提高</t>
  </si>
  <si>
    <t>突发事件的能力提升情况</t>
  </si>
  <si>
    <t>提升地震研究基础设施建设保障</t>
  </si>
  <si>
    <t>提升地震研究基础设施建设保障程度</t>
  </si>
  <si>
    <t>云南省地震局满意度</t>
  </si>
  <si>
    <t>满意度体现</t>
  </si>
  <si>
    <t>根据《关于拨付 2023 年昆明市预警新建台站维护费的通知》，安宁市预警新建台站维护费用6000元，用于设备用房、监测仪器的维修维护费用和台站电费等方面的支出。提高台站运行维护的效率，确保完成昆明市预警新建台站的运行维护任务。</t>
  </si>
  <si>
    <t>维护台站数</t>
  </si>
  <si>
    <t>维护台站数1个</t>
  </si>
  <si>
    <t>辖区内预警新建台站正常运行</t>
  </si>
  <si>
    <t>辖区内预警新建台站监测仪器的维护</t>
  </si>
  <si>
    <t>设备用房、监测仪器、辖区内预警新建台站正常运行。</t>
  </si>
  <si>
    <t>社会效益指标</t>
  </si>
  <si>
    <t>提升地震研究基础设施建设保障，有效提高应对地震突发事件的能力。</t>
  </si>
  <si>
    <t>服务对象满意度指标</t>
  </si>
  <si>
    <t>地震监测人员满意度</t>
  </si>
  <si>
    <t>问卷调查</t>
  </si>
  <si>
    <t>昆明市下达2024年防震减灾专项转移支付资金</t>
  </si>
  <si>
    <t>一是保障地震监测仪器正常运行，确保监测台网（站）运行率达到95%以上。二是加强观测资料的动态跟踪分析与会商研判与短临预测工作。市县地震部门对本行政区正常观测的各测项资料每天处理分析，发现异常及时核实分析与上报，重大异常核实上报不超过24小时。 全年完成震情跟踪工作月报12期。</t>
  </si>
  <si>
    <t>震情跟踪工作月报</t>
  </si>
  <si>
    <t>期</t>
  </si>
  <si>
    <t>报告报送完成率</t>
  </si>
  <si>
    <t>台网数据完整率</t>
  </si>
  <si>
    <t>完整率情况</t>
  </si>
  <si>
    <t>项目完成时限</t>
  </si>
  <si>
    <t>项目按时完成情况</t>
  </si>
  <si>
    <t>本辖区或管理范围内发生4.0级以上地震震后趋势的意见</t>
  </si>
  <si>
    <t>减少意见反馈数量</t>
  </si>
  <si>
    <t>有效降低</t>
  </si>
  <si>
    <t>体现恐慌情况</t>
  </si>
  <si>
    <t>宣传对象满意度</t>
  </si>
  <si>
    <t>满意度情况体现</t>
  </si>
  <si>
    <t>协助云南省地震局、昆明市防震减灾局完成安宁所涉及5个站点的背景噪声测试、波速测试、土地租用地协议的签订、土地属性的查询确认、各类建设要件协调办理等相关工作</t>
  </si>
  <si>
    <t>宽频带地震观测站</t>
  </si>
  <si>
    <t>安宁市涉及5个地震观测网站点情况</t>
  </si>
  <si>
    <t>协助完成安宁市5个宽频带地震观测站相关工作完成率</t>
  </si>
  <si>
    <t>工作完成情况体现</t>
  </si>
  <si>
    <t>中国地震科学实验场云南项目昆明片区安宁市站点勘察时间</t>
  </si>
  <si>
    <t>勘察工作完成及时性</t>
  </si>
  <si>
    <t>有效减少</t>
  </si>
  <si>
    <t>预防措施控制效果体现</t>
  </si>
  <si>
    <t>应急能力提升情况</t>
  </si>
  <si>
    <t>提升达标情况体现</t>
  </si>
  <si>
    <t>服务对象满意度体现</t>
  </si>
  <si>
    <t>中国地震科学实验场建设工程项目（以下简称“实验场”）是“十四五”国家重大科技基础设施项目，已列入“十四五”102 项重大工程。根据《中国地震科学实验场建设工程项目野外站点踏勘任务协议书》要求，安宁需协助完成5个宽频带（东边界）测震台踏勘工作，按照439元/站点标准给予工作补助，用于开展踏勘工作的相关支出。</t>
  </si>
  <si>
    <t>踏勘地震观测网宽频带（东边界）测震台站点数</t>
  </si>
  <si>
    <t>安宁市地震观测网站点踏勘完成率</t>
  </si>
  <si>
    <t>踏勘工作完成时间</t>
  </si>
  <si>
    <t>踏勘工作完成时限</t>
  </si>
  <si>
    <t>可持续影响指标</t>
  </si>
  <si>
    <t>有效提高应对地震突发事件的能力</t>
  </si>
  <si>
    <t>云南省地震局对踏勘工作满意度</t>
  </si>
  <si>
    <t>预算06表</t>
  </si>
  <si>
    <t>部门整体支出绩效目标表</t>
  </si>
  <si>
    <t>部门名称</t>
  </si>
  <si>
    <t>说明</t>
  </si>
  <si>
    <t>部门总体目标</t>
  </si>
  <si>
    <t>部门职责</t>
  </si>
  <si>
    <t>1.负责应急管理工作，指导各部门应对安全生产类、自然灾害类等突发事件和综合减灾救灾工作；负责安全生产综合监督管理和工矿商贸行业安全生产监督管理工作；依法监督检查工矿商贸生产经营单位贯彻执行法律安全生产法规情况、安全生产条件以及有关设备（特种设备除外）、材料、劳动防护用品的安全生产管理工作。依法组织并指导监督实施安全生产准入制度。负责危险化学品安全监督管理综合工作和烟花爆竹安全生产监督管理工作。2.贯彻落实应急管理、安全生产、防震减灾方针政策、法律法规，负责监督、检查贯彻执行情况；组织编制全市应急体系建设、安全生产和综合减灾规划。3.负责应急管理、安全生产宣传教育和培训工作，组织指导相关科学技术的研究、推广应用和信息化建设工作；负责信息传输渠道的规划和布局并与上级应急管理系统相衔接；组织协调建立监测预警和灾情报告制度；健全自然灾害信息资源获取和共享机制，依法统一发布灾情。4.协调指挥各类应急专业队伍，建立应急协调联动机制，参与应急救援工作。5.建立、健全和管理全市防震减灾监测预报工作体系和地震预报工作监督，制定应急物资储备和应急救援装备规划并组织实施，会同相关部门建立健全应急物资信息平台和调拨制度，救灾时统一调度。6.指导应急预案体系建设，建立完善事故灾难和自然灾害分级应对制度，组织编制市级总体应急预案和安全生产类、自然灾害类、抗震救灾应急行动专项预案，组织开展预案演练，推动应急重点工程和应急避难设施建设。7.组织编制市级应急体系建设、安全生产和综合减灾规划，组织指导协调安全生产类、自然灾害类等突发事件应急救援，综合研判并提出应对建议；协助组织较大及较大以上灾害应急处置。8.统筹应急救援力量建设，负责应急救援队伍协调调度、安全生产专业应急救援队伍建设，指导应急救援力量建设。9.指导城镇、农村、森林、草原消防工作规划编制并推进落实，协调指导森林草原火灾扑救工作。10.指导协调自然灾害防治工作，负责自然灾害综合监测预警工作，指导开展自然灾害综合风险评估工作。11.依法组织指导生产安全事故调查处理，监督事故查处和责任追究落实情况；组织协调开展自然灾害类突发事件的调查评估工作。组织协调灾害救助工作，组织指导灾情核查、损失评估、救灾捐赠工作，管理、分配救灾款物并监督使用。12.指导协调、监督检查市级有关部门和各街道、园区管委会安全生产工作，组织实施安全生产巡查、考核工作。</t>
  </si>
  <si>
    <t>根据三定方案归纳。</t>
  </si>
  <si>
    <t>总体绩效目标
（2025-2027年期间）</t>
  </si>
  <si>
    <t>在省、昆明市业务部门的指导和支持下，市应急管理局将紧紧围绕“十四五”安全生产发展规划和“十四五”防灾减灾规划，以坚持安全发展、推进依法治安、提升安全监管能力、防范重大风险、强化安全风险管控、坚决遏制较大以上事故发生、推进安全生产持续稳定向好为主线，源头治理现代化水平显著提升为目标，着力打造新时期“大安全、大应急”的管理格局。把守护人民生命安全作为最现实的“国之大者”，统筹抓好安全生产、防灾减灾救灾各项工作，全市不发生较大及以上安全生产事故，不发生自然灾害亡人事件，安全生产和自然灾害形势持续稳定向好。牢固树立安全发展理念，构建系统性安全监管体系，持续防范化解重大安全风险，全面压实安全生产“责任链”，不断提高企业安全管理水平，有效提升安全监管服务效能，持续加强应急能力建设，打造应急管理宣传高地。</t>
  </si>
  <si>
    <t>根据部门职责，中长期规划，各级党委，各级政府要求归纳。</t>
  </si>
  <si>
    <t>部门年度目标</t>
  </si>
  <si>
    <t>预算年度（2025年）
绩效目标</t>
  </si>
  <si>
    <t>2025年，市应急局将深入学习贯彻习近平总书记关于安全生产重要论述和重要指示批示精神，牢固树立安全发展理念，落实好“保一方平安、促一方发展”的政治责任。（一）牢固树立安全发展理念。全力防范遏制生产安全事故，确保2025年市应急管理局监管领域内一般生产安全事故起数控制在3起，死亡总人数控制在3人，不发生较大及以上生产安全事故。切实消除安全监管盲区，开展安全生产大起底、大排查、大整改工作，落实监管责任，及时整改消除安全隐患。（二）构建系统性安全监管体系。深化落实安全生产十五条硬措施，深化安委办实体化运行改革，实现安全生产述职全覆盖，深入推进安全生产积分制管理。（三）深化安全生产专项整治。抓实重大事故隐患2023行动攻坚提升，抓好重点时段专项检查，深入推进落实“两法衔接”工作。（四）抓好重点领域风险防控。做实做细危险化学品、非煤矿山、工贸领域安全监管工作。（五）提升安全监管工作效能。推进应急管理综合行政执法改革工作，加强对街道安全生产执法工作业务指导、业务培训，不断提高安全生产执法工作水平。发挥应急专干安全监管网格作用，形成安全生产网格化动态监管长效机制。（六）主动服务企业发展。深化地方专家队伍建设，健全完善国家、省、市三级专家库的金字塔培养体系；深化安全生产技术支撑，派出专家开展驻企服务，主动靠前服务企业发展。（七）筑牢防灾减灾人民防线。加强机构和队伍建设，组织应急管理专干开展专题培训，开展1次综合性应急演练，积极争创全国综合减灾示范县。做好防汛抗旱各项应急准备工作，严格落实24小时值班制度，落实“1262”预警预报机制。做好森林防火相关工作，开展高火险区域的护林防火常态化巡查。抓好提高自然灾害防治能力九大重点工程建设。（八）夯实防震减灾工作基础。提升地震监测预报能力，推进地震前兆观测井项目、国家地震烈度速报与预警工程建设，做好地震监测，强化震情跟踪、震情会商及舆情处置。加强震害防御体系建设。推进抗震设防工作、地震应急避难场所提升改造。加强地震应急救援能力建设。认真制定（修订）专项预案，开展防震减灾专业技能培训，组织开展1场次地震应急演练活动。抓好防震减灾科普宣传和舆论引导工作。（九）加强应急安全文化建设。常态化开展宣传教育活动，加强执法队伍能力建设，全面落实行政执法“三项制度”，以压降事故为目标开展精准执法。扎实推进外宣工作，积极展示我市应急管理新形象、新作为。</t>
  </si>
  <si>
    <t>部门年度重点工作任务对应的目标或措施预计的产出和效果，每项工作任务都有明确的一项或几项目标。</t>
  </si>
  <si>
    <t>二、部门年度重点工作任务</t>
  </si>
  <si>
    <t>一级项目</t>
  </si>
  <si>
    <t>主要内容</t>
  </si>
  <si>
    <t>对应项目</t>
  </si>
  <si>
    <t>预算申报金额（元）</t>
  </si>
  <si>
    <t>纳入预算金额(元)</t>
  </si>
  <si>
    <t>总额</t>
  </si>
  <si>
    <t>财政拨款</t>
  </si>
  <si>
    <t>其他资金</t>
  </si>
  <si>
    <t>依法监督检查工矿商贸生产经营单位贯彻执行法律安全生产法规情况、安全生产条件以及有关设备（特种设备除外）、材料、劳动防护用品的安全生产管理工作。依法组织并指导监督实施安全生产准入制度。负责危险化学品安全监督管理综合工作和烟花爆竹安全生产监督管理工作。依法组织指导生产安全事故调查处理，监督事故查处和责任追究落实情况。依法行使安全生产综合监督管理职权，指导协调、监督检查市级有关部门和各街道、园区管委会安全生产工作，组织实施安全生产巡查、考核工作。</t>
  </si>
  <si>
    <t>负责应急管理工作，指导各街道、管委会、各部门应对安全生产类、自然灾害类等突发事件和综合减灾救灾工作；协调指挥各类应急专业队伍，建立应急协调联动机制，推进指挥平台对接，衔接驻市解放军和武警部队参与应急救援工作。指导应急预案体系建设，建立完善事故灾难和自然灾害分级应对制度，组织编制市级总体应急预案和安全生产类、自然灾害类、抗震救灾应急行动专项预案，综合协调应急预案衔接工作，组织开展预案演练，推动应急重点工程和应急避难设施建设。统筹应急救援力量建设，负责消防、森林和草原火灾扑救、抗洪抢险、地震和地质灾害救援等应急救援队伍协调调度，负责安全生产专业应急救援队伍建设，指导各街道、园区管委会和社会应急救援力量建设。</t>
  </si>
  <si>
    <t>防灾减灾救灾</t>
  </si>
  <si>
    <t>指导各街道、管委会、各部门应对自然灾害类等突发事件和综合减灾救灾工作。负责建立、健全和管理全市防震减灾监测预报工作体系和地震预报工作监督，制定应急物资储备和应急救援装备规划并组织实施，会同市粮食和物资储备局等部门建立健全应急物资信息平台和调拨制度，在救灾时统一调度。指导应急预案体系建设，建立完善事故灾难和自然灾害分级应对制度，组织编制市级总体应急预案和安全生产类、自然灾害类、抗震救灾应急行动专项预案，综合协调应急预案衔接工作，组织开展预案演练，推动应急重点工程和应急避难设施建设。承担应对较大及较大以上灾害指挥部工作，协助市委、市政府指定的负责同志组织较大及较大以上灾害应急处置。指导城镇、农村、森林、草原消防工作规划编制并推进落实，协调指导森林草原火灾扑救工作。指导协调森林和草原火灾、水旱灾害、地震和地质灾害等防治工作，负责自然灾害综合监测预警工作，指导开展自然灾害综合风险评估工作。</t>
  </si>
  <si>
    <t>三、部门整体支出绩效指标</t>
  </si>
  <si>
    <t>绩效指标</t>
  </si>
  <si>
    <t>评（扣）分标准</t>
  </si>
  <si>
    <t>绩效指标值设定依据及数据来源</t>
  </si>
  <si>
    <t xml:space="preserve">二级指标 </t>
  </si>
  <si>
    <t>监管领域内一般生产安全事故起数</t>
  </si>
  <si>
    <t>事故起数少于3起，得满分，每增加一起扣0.5分。</t>
  </si>
  <si>
    <t>确保市应急管理局监管领域内一般生产安全事故起数控制在3起以内</t>
  </si>
  <si>
    <t>安宁市应急管理局2025年工作计划</t>
  </si>
  <si>
    <t>监管领域内死亡总人数</t>
  </si>
  <si>
    <t>死亡人数少于3人，得满分，每增加一人扣0.5分。</t>
  </si>
  <si>
    <t>确保市应急管理局监管领域内一般生产安全事故死亡总人数控制在3人以内</t>
  </si>
  <si>
    <t>较大及以上生产安全事故数量</t>
  </si>
  <si>
    <t>0</t>
  </si>
  <si>
    <t>不发生较大及以上生产安全事故得满分，否则不得分。</t>
  </si>
  <si>
    <t>不发生较大及以上生产安全事故</t>
  </si>
  <si>
    <t>培训村（社区）应急管理专干队伍人数</t>
  </si>
  <si>
    <t>102</t>
  </si>
  <si>
    <t>实际培训人数/计划培训人数*指标分值</t>
  </si>
  <si>
    <t>培训安宁市村（社区）应急管理专干队伍102人</t>
  </si>
  <si>
    <t>实际监管检查家次数/计划监管检查家次数*指标分值</t>
  </si>
  <si>
    <t>监管检查危险化学品企业192家</t>
  </si>
  <si>
    <t>监管检查规上工贸行业企业数量</t>
  </si>
  <si>
    <t>监管检查规上工贸行业企业128家</t>
  </si>
  <si>
    <t>监管检查非煤矿山企业46家</t>
  </si>
  <si>
    <t>不发生较大及以上生产安全事故。</t>
  </si>
  <si>
    <t>管理维护地震应急避难场所数量</t>
  </si>
  <si>
    <t>14</t>
  </si>
  <si>
    <t>实际管理数量/计划管理数量*指标分值</t>
  </si>
  <si>
    <t>管理维护地震应急避难场所14个</t>
  </si>
  <si>
    <t>管理维护地震紧急疏散场地数量</t>
  </si>
  <si>
    <t>管理维护地震紧急疏散场地9个</t>
  </si>
  <si>
    <t>开展汛情或旱情形势研判</t>
  </si>
  <si>
    <t>实际研判次数/计划研判次数*指标分值</t>
  </si>
  <si>
    <t>开展汛情或旱情形势研判不少于2次</t>
  </si>
  <si>
    <t>开展城市淹积水点、地质灾害隐患点、旱情地点等实地巡查</t>
  </si>
  <si>
    <t>实际巡查次数/计划巡查次数*指标分值</t>
  </si>
  <si>
    <t>开展城市淹积水点、地质灾害隐患点、旱情地点等实地巡查共不少于5次</t>
  </si>
  <si>
    <t>组织开展地震应急避难场所专项检查</t>
  </si>
  <si>
    <t>实际检查次数/计划检查次数*指标分值</t>
  </si>
  <si>
    <t>推进公园绿地地震应急避难场所提升改造，组织开展地震应急避难场所专项检查不少于2次。</t>
  </si>
  <si>
    <t>开展安全生产分级述职覆盖率</t>
  </si>
  <si>
    <t>实际完成覆盖率*指标分值</t>
  </si>
  <si>
    <t>在全市范围内实施安全生产分级述职制度，100%覆盖。</t>
  </si>
  <si>
    <t>严格落实值班和领导24小时带班达标率</t>
  </si>
  <si>
    <t>严格落实工作机制得满分，未完成不得分。</t>
  </si>
  <si>
    <t>严格落实值班和领导24小时带班制度，落实“1262”预警预报机制。</t>
  </si>
  <si>
    <t>实际意见出具率*指标分值</t>
  </si>
  <si>
    <t>对专家检查的企业全覆盖出具专家检查意见</t>
  </si>
  <si>
    <t>实际整改率*指标分值</t>
  </si>
  <si>
    <t>安全生产执法检查重大隐患整改率100%</t>
  </si>
  <si>
    <t>昆明市、安宁市下达各项任务目标完成率</t>
  </si>
  <si>
    <t>实际完成率*指标分值</t>
  </si>
  <si>
    <t>昆明市、安宁市下达各项任务目标完成率100%</t>
  </si>
  <si>
    <t>有效减少因生产安全事故、自然灾害造成的经济损失</t>
  </si>
  <si>
    <t>持续防范化解重大安全风险，提高企业安全管理水平，加强应急能力建设，有效减少因生产安全事故、自然灾害造成的经济损失。</t>
  </si>
  <si>
    <t>持续防范</t>
  </si>
  <si>
    <t>达成效益目标得满分，未达成不得分。</t>
  </si>
  <si>
    <t>通持续防范化解重大安全风险，提高企业安全管理水平，加强应急能力建设，有效减少因生产安全事故、自然灾害造成的经济损失。</t>
  </si>
  <si>
    <t>确保各类自然灾害事故得到有效救援处置</t>
  </si>
  <si>
    <t>救援处置及时有效</t>
  </si>
  <si>
    <t>不断提升</t>
  </si>
  <si>
    <t>达成效益目标得满分，未达成不得分</t>
  </si>
  <si>
    <t>通过第三方安全技术开展专项检查、排查安全生产隐患，确保全年不发生重特大安全生产事故，提升企业安全生产水平。</t>
  </si>
  <si>
    <t>进一步筑牢安全防线</t>
  </si>
  <si>
    <t>及时发布预警信息和安全提示，统筹应急物资准备，强化指挥调度和应急处置。</t>
  </si>
  <si>
    <t>及时预警</t>
  </si>
  <si>
    <t>进一步筑牢安全防线，及时发布预警信息和安全提示，统筹应急物资准备，强化指挥调度和应急处置。</t>
  </si>
  <si>
    <t>全力推动社会共治，不断提升本质安全水平</t>
  </si>
  <si>
    <t>切实履行政府监管责任、行业监管责任、属地管理责任和企业主体责任，加强安全监管能力建设和加快建立社会化服务体系。</t>
  </si>
  <si>
    <t>监管企业对安全生产监管工作满意度</t>
  </si>
  <si>
    <t>① 满意度≥90%，得满分；② 满意度介于60%（含）至90%（不含）之间，满意度×指标分值；③ 满意度＜60%，不得分</t>
  </si>
  <si>
    <t>监管企业对安全生产监管工作满意度不低于90%。</t>
  </si>
  <si>
    <t>① 满意度≥90%，得满分；② 满意度介于60%（含）至90%（不含）之间，满意度×指标分值；③ 满意度＜60%，不得分。</t>
  </si>
  <si>
    <t>预算07表</t>
  </si>
  <si>
    <t>本年政府性基金预算支出</t>
  </si>
  <si>
    <t>我单位2025年无政府性基金预算，故此表为空。</t>
  </si>
  <si>
    <t>预算08表</t>
  </si>
  <si>
    <t>本年国有资本经营预算</t>
  </si>
  <si>
    <t>我单位2025年无国有资本经营预算，故此表为空。</t>
  </si>
  <si>
    <t>预算09表</t>
  </si>
  <si>
    <t>预算项目</t>
  </si>
  <si>
    <t>采购项目</t>
  </si>
  <si>
    <t>采购品目</t>
  </si>
  <si>
    <t>计量
单位</t>
  </si>
  <si>
    <t>数量</t>
  </si>
  <si>
    <t>面向中小企业预留资金</t>
  </si>
  <si>
    <t>政府性
基金</t>
  </si>
  <si>
    <t>国有资本经营收益</t>
  </si>
  <si>
    <t>财政专户管理的收入</t>
  </si>
  <si>
    <t>单位自筹</t>
  </si>
  <si>
    <t>购买复印纸</t>
  </si>
  <si>
    <t>复印纸</t>
  </si>
  <si>
    <t>箱</t>
  </si>
  <si>
    <t>备注：当面向中小企业预留资金大于合计时，面向中小企业预留资金为三年预计数。</t>
  </si>
  <si>
    <t>预算10表</t>
  </si>
  <si>
    <t>政府购买服务项目</t>
  </si>
  <si>
    <t>政府购买服务指导性目录代码</t>
  </si>
  <si>
    <t>基本支出/项目支出</t>
  </si>
  <si>
    <t>所属服务类别</t>
  </si>
  <si>
    <t>所属服务领域</t>
  </si>
  <si>
    <t>购买内容简述</t>
  </si>
  <si>
    <t>安全监管第三方服务(工贸)</t>
  </si>
  <si>
    <t>A0101 公共安全隐患排查治理服务</t>
  </si>
  <si>
    <t>公共安全隐患排查治理服务</t>
  </si>
  <si>
    <t>购买2025年工贸行业企业开展安全技术服务、非煤矿山安全生产监管技术服务、危险化学品企业安全生产技术服务等费用</t>
  </si>
  <si>
    <t>安全监管第三方服务(危化)</t>
  </si>
  <si>
    <t>安全监管第三方服务（基础）</t>
  </si>
  <si>
    <t>危险化学品企业安全生产风险智能监测系统运维</t>
  </si>
  <si>
    <t>B1004 其他适合通过市场化方式提供的信息化服务</t>
  </si>
  <si>
    <t>其他适合通过市场化方式提供的信息化服务</t>
  </si>
  <si>
    <t>支付原系统运维费、APP信息以及短信提示费33000元</t>
  </si>
  <si>
    <t>购买街道应急管理用车巡查服务</t>
  </si>
  <si>
    <t>B1106 租赁服务</t>
  </si>
  <si>
    <t>租赁服务</t>
  </si>
  <si>
    <t>购买2025年应急管理巡查服务（一年）558000元，半年合计279000元</t>
  </si>
  <si>
    <t>2025年度聘请聘请技术服务机构辅助开展巡查督导及小微企业安全现状评估</t>
  </si>
  <si>
    <t>安委办安全巡查检查用车服务</t>
  </si>
  <si>
    <t>购买2025年应急巡查检查用车服务</t>
  </si>
  <si>
    <t>预算11-1表</t>
  </si>
  <si>
    <t>单位名称（项目）</t>
  </si>
  <si>
    <t>地区</t>
  </si>
  <si>
    <t>政府性基金</t>
  </si>
  <si>
    <t>八街街道</t>
  </si>
  <si>
    <t>县街街道</t>
  </si>
  <si>
    <t>草铺街道</t>
  </si>
  <si>
    <t>青龙街道</t>
  </si>
  <si>
    <t>太平新城街道</t>
  </si>
  <si>
    <t>禄脿街道</t>
  </si>
  <si>
    <t>温泉街道</t>
  </si>
  <si>
    <t>连然街道</t>
  </si>
  <si>
    <t>金方街道</t>
  </si>
  <si>
    <t>安宁市属于县级，下辖的均为街道办，按一般预算单位管理，安宁市资金不再实施对下转移支付，故此表为空。</t>
  </si>
  <si>
    <t>预算11-2表</t>
  </si>
  <si>
    <t>预算12表</t>
  </si>
  <si>
    <t>资产类别</t>
  </si>
  <si>
    <t>资产分类代码.名称</t>
  </si>
  <si>
    <t>资产名称</t>
  </si>
  <si>
    <t>计量单位</t>
  </si>
  <si>
    <t>财政部门批复数（元）</t>
  </si>
  <si>
    <t>单价</t>
  </si>
  <si>
    <t>金额</t>
  </si>
  <si>
    <t>我单位2025年无新增资产配置，故此表为空。</t>
  </si>
  <si>
    <t>预算13表</t>
  </si>
  <si>
    <t>2025年上级转移支付补助项目支出预算表</t>
  </si>
  <si>
    <t>上级补助</t>
  </si>
  <si>
    <t>我单位2025年无上级转移支付补助，故此表为空。</t>
  </si>
  <si>
    <t>预算14表</t>
  </si>
  <si>
    <t>部门项目支出中期规划预算表</t>
  </si>
  <si>
    <t>项目级次</t>
  </si>
  <si>
    <t>2025年</t>
  </si>
  <si>
    <t>2026年</t>
  </si>
  <si>
    <t>2027年</t>
  </si>
  <si>
    <t>本级</t>
  </si>
</sst>
</file>

<file path=xl/styles.xml><?xml version="1.0" encoding="utf-8"?>
<styleSheet xmlns="http://schemas.openxmlformats.org/spreadsheetml/2006/main">
  <numFmts count="8">
    <numFmt numFmtId="176" formatCode="#,##0.00_ ;[Red]\-#,##0.00\ "/>
    <numFmt numFmtId="177" formatCode="_(&quot;$&quot;* #,##0.00_);_(&quot;$&quot;* \(#,##0.00\);_(&quot;$&quot;* &quot;-&quot;??_);_(@_)"/>
    <numFmt numFmtId="178" formatCode="#,##0;\-#,##0;;@"/>
    <numFmt numFmtId="179" formatCode="_(&quot;$&quot;* #,##0_);_(&quot;$&quot;* \(#,##0\);_(&quot;$&quot;* &quot;-&quot;_);_(@_)"/>
    <numFmt numFmtId="180" formatCode="_(* #,##0.00_);_(* \(#,##0.00\);_(* &quot;-&quot;??_);_(@_)"/>
    <numFmt numFmtId="181" formatCode="#,##0.00_ "/>
    <numFmt numFmtId="182" formatCode="#,##0.00;\-#,##0.00;;@"/>
    <numFmt numFmtId="183" formatCode="_(* #,##0_);_(* \(#,##0\);_(* &quot;-&quot;_);_(@_)"/>
  </numFmts>
  <fonts count="54">
    <font>
      <sz val="10"/>
      <name val="Arial"/>
      <charset val="0"/>
    </font>
    <font>
      <sz val="11"/>
      <color theme="1"/>
      <name val="宋体"/>
      <charset val="134"/>
      <scheme val="minor"/>
    </font>
    <font>
      <sz val="9"/>
      <color theme="1"/>
      <name val="宋体"/>
      <charset val="134"/>
      <scheme val="minor"/>
    </font>
    <font>
      <b/>
      <sz val="21"/>
      <color rgb="FF000000"/>
      <name val="宋体"/>
      <charset val="134"/>
    </font>
    <font>
      <sz val="9"/>
      <color rgb="FF000000"/>
      <name val="宋体"/>
      <charset val="134"/>
    </font>
    <font>
      <sz val="11"/>
      <color rgb="FF000000"/>
      <name val="宋体"/>
      <charset val="134"/>
    </font>
    <font>
      <sz val="10"/>
      <color rgb="FF000000"/>
      <name val="宋体"/>
      <charset val="134"/>
    </font>
    <font>
      <sz val="9"/>
      <color theme="1"/>
      <name val="宋体"/>
      <charset val="134"/>
    </font>
    <font>
      <sz val="10"/>
      <color theme="1"/>
      <name val="宋体"/>
      <charset val="134"/>
      <scheme val="minor"/>
    </font>
    <font>
      <b/>
      <sz val="23"/>
      <color rgb="FF000000"/>
      <name val="宋体"/>
      <charset val="134"/>
    </font>
    <font>
      <sz val="9"/>
      <name val="宋体"/>
      <charset val="134"/>
    </font>
    <font>
      <sz val="10"/>
      <name val="宋体"/>
      <charset val="134"/>
    </font>
    <font>
      <b/>
      <sz val="23"/>
      <color indexed="8"/>
      <name val="宋体"/>
      <charset val="134"/>
    </font>
    <font>
      <sz val="9"/>
      <color indexed="8"/>
      <name val="宋体"/>
      <charset val="134"/>
    </font>
    <font>
      <sz val="11"/>
      <color indexed="8"/>
      <name val="宋体"/>
      <charset val="134"/>
    </font>
    <font>
      <sz val="12"/>
      <color indexed="8"/>
      <name val="宋体"/>
      <charset val="134"/>
    </font>
    <font>
      <sz val="10"/>
      <color indexed="8"/>
      <name val="宋体"/>
      <charset val="134"/>
    </font>
    <font>
      <b/>
      <sz val="22"/>
      <color rgb="FF000000"/>
      <name val="宋体"/>
      <charset val="134"/>
    </font>
    <font>
      <sz val="11"/>
      <name val="宋体"/>
      <charset val="134"/>
    </font>
    <font>
      <sz val="10"/>
      <color indexed="8"/>
      <name val="Arial"/>
      <charset val="0"/>
    </font>
    <font>
      <sz val="9"/>
      <color rgb="FF000000"/>
      <name val="SimSun"/>
      <charset val="134"/>
    </font>
    <font>
      <sz val="10"/>
      <color rgb="FFFFFFFF"/>
      <name val="宋体"/>
      <charset val="134"/>
    </font>
    <font>
      <sz val="10"/>
      <color rgb="FFFF0000"/>
      <name val="宋体"/>
      <charset val="134"/>
    </font>
    <font>
      <b/>
      <sz val="24"/>
      <color rgb="FF000000"/>
      <name val="宋体"/>
      <charset val="134"/>
    </font>
    <font>
      <b/>
      <sz val="11"/>
      <color rgb="FF000000"/>
      <name val="宋体"/>
      <charset val="134"/>
    </font>
    <font>
      <sz val="11.25"/>
      <color rgb="FF000000"/>
      <name val="宋体"/>
      <charset val="134"/>
    </font>
    <font>
      <sz val="11"/>
      <color rgb="FF000000"/>
      <name val="SimSun"/>
      <charset val="134"/>
    </font>
    <font>
      <sz val="11.25"/>
      <color rgb="FF000000"/>
      <name val="SimSun"/>
      <charset val="134"/>
    </font>
    <font>
      <sz val="12"/>
      <name val="宋体"/>
      <charset val="134"/>
    </font>
    <font>
      <sz val="18"/>
      <name val="华文中宋"/>
      <charset val="134"/>
    </font>
    <font>
      <b/>
      <sz val="20"/>
      <color rgb="FF000000"/>
      <name val="宋体"/>
      <charset val="134"/>
    </font>
    <font>
      <b/>
      <sz val="9"/>
      <color rgb="FF000000"/>
      <name val="宋体"/>
      <charset val="134"/>
    </font>
    <font>
      <sz val="20"/>
      <color rgb="FF000000"/>
      <name val="仿宋_GB2312"/>
      <charset val="134"/>
    </font>
    <font>
      <sz val="16"/>
      <color rgb="FF000000"/>
      <name val="仿宋_GB2312"/>
      <charset val="134"/>
    </font>
    <font>
      <sz val="16"/>
      <color indexed="8"/>
      <name val="仿宋_GB2312"/>
      <charset val="134"/>
    </font>
    <font>
      <sz val="16"/>
      <name val="仿宋_GB2312"/>
      <charset val="134"/>
    </font>
    <font>
      <sz val="11"/>
      <color rgb="FF9C0006"/>
      <name val="宋体"/>
      <charset val="134"/>
      <scheme val="minor"/>
    </font>
    <font>
      <sz val="11"/>
      <color rgb="FF006100"/>
      <name val="宋体"/>
      <charset val="134"/>
      <scheme val="minor"/>
    </font>
    <font>
      <sz val="11"/>
      <color rgb="FFFA7D00"/>
      <name val="宋体"/>
      <charset val="134"/>
      <scheme val="minor"/>
    </font>
    <font>
      <b/>
      <sz val="11"/>
      <color theme="0"/>
      <name val="宋体"/>
      <charset val="134"/>
      <scheme val="minor"/>
    </font>
    <font>
      <sz val="11"/>
      <color rgb="FF9C6500"/>
      <name val="宋体"/>
      <charset val="134"/>
      <scheme val="minor"/>
    </font>
    <font>
      <b/>
      <sz val="11"/>
      <color rgb="FF3F3F3F"/>
      <name val="宋体"/>
      <charset val="134"/>
      <scheme val="minor"/>
    </font>
    <font>
      <sz val="11"/>
      <color rgb="FF3F3F76"/>
      <name val="宋体"/>
      <charset val="134"/>
      <scheme val="minor"/>
    </font>
    <font>
      <sz val="11"/>
      <color theme="0"/>
      <name val="宋体"/>
      <charset val="134"/>
      <scheme val="minor"/>
    </font>
    <font>
      <b/>
      <sz val="11"/>
      <color theme="1"/>
      <name val="宋体"/>
      <charset val="134"/>
      <scheme val="minor"/>
    </font>
    <font>
      <b/>
      <sz val="11"/>
      <color theme="3"/>
      <name val="宋体"/>
      <charset val="134"/>
      <scheme val="minor"/>
    </font>
    <font>
      <i/>
      <sz val="11"/>
      <color rgb="FF7F7F7F"/>
      <name val="宋体"/>
      <charset val="134"/>
      <scheme val="minor"/>
    </font>
    <font>
      <b/>
      <sz val="18"/>
      <color theme="3"/>
      <name val="宋体"/>
      <charset val="134"/>
      <scheme val="major"/>
    </font>
    <font>
      <sz val="11"/>
      <color rgb="FFFF0000"/>
      <name val="宋体"/>
      <charset val="134"/>
      <scheme val="minor"/>
    </font>
    <font>
      <b/>
      <sz val="15"/>
      <color theme="3"/>
      <name val="宋体"/>
      <charset val="134"/>
      <scheme val="minor"/>
    </font>
    <font>
      <b/>
      <sz val="13"/>
      <color theme="3"/>
      <name val="宋体"/>
      <charset val="134"/>
      <scheme val="minor"/>
    </font>
    <font>
      <b/>
      <sz val="11"/>
      <color rgb="FFFA7D00"/>
      <name val="宋体"/>
      <charset val="134"/>
      <scheme val="minor"/>
    </font>
    <font>
      <u/>
      <sz val="11"/>
      <color rgb="FF0000FF"/>
      <name val="宋体"/>
      <charset val="134"/>
      <scheme val="minor"/>
    </font>
    <font>
      <u/>
      <sz val="11"/>
      <color rgb="FF800080"/>
      <name val="宋体"/>
      <charset val="134"/>
      <scheme val="minor"/>
    </font>
  </fonts>
  <fills count="34">
    <fill>
      <patternFill patternType="none"/>
    </fill>
    <fill>
      <patternFill patternType="gray125"/>
    </fill>
    <fill>
      <patternFill patternType="solid">
        <fgColor rgb="FFFFFFFF"/>
        <bgColor rgb="FF000000"/>
      </patternFill>
    </fill>
    <fill>
      <patternFill patternType="solid">
        <fgColor rgb="FFFFC7CE"/>
        <bgColor indexed="64"/>
      </patternFill>
    </fill>
    <fill>
      <patternFill patternType="solid">
        <fgColor rgb="FFC6EFCE"/>
        <bgColor indexed="64"/>
      </patternFill>
    </fill>
    <fill>
      <patternFill patternType="solid">
        <fgColor rgb="FFFFFFCC"/>
        <bgColor indexed="64"/>
      </patternFill>
    </fill>
    <fill>
      <patternFill patternType="solid">
        <fgColor rgb="FFA5A5A5"/>
        <bgColor indexed="64"/>
      </patternFill>
    </fill>
    <fill>
      <patternFill patternType="solid">
        <fgColor rgb="FFFFEB9C"/>
        <bgColor indexed="64"/>
      </patternFill>
    </fill>
    <fill>
      <patternFill patternType="solid">
        <fgColor rgb="FFF2F2F2"/>
        <bgColor indexed="64"/>
      </patternFill>
    </fill>
    <fill>
      <patternFill patternType="solid">
        <fgColor rgb="FFFFCC99"/>
        <bgColor indexed="64"/>
      </patternFill>
    </fill>
    <fill>
      <patternFill patternType="solid">
        <fgColor theme="5"/>
        <bgColor indexed="64"/>
      </patternFill>
    </fill>
    <fill>
      <patternFill patternType="solid">
        <fgColor theme="7"/>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7" tint="0.599993896298105"/>
        <bgColor indexed="64"/>
      </patternFill>
    </fill>
    <fill>
      <patternFill patternType="solid">
        <fgColor theme="4" tint="0.799981688894314"/>
        <bgColor indexed="64"/>
      </patternFill>
    </fill>
    <fill>
      <patternFill patternType="solid">
        <fgColor theme="6" tint="0.399975585192419"/>
        <bgColor indexed="64"/>
      </patternFill>
    </fill>
    <fill>
      <patternFill patternType="solid">
        <fgColor theme="4" tint="0.399975585192419"/>
        <bgColor indexed="64"/>
      </patternFill>
    </fill>
    <fill>
      <patternFill patternType="solid">
        <fgColor theme="8"/>
        <bgColor indexed="64"/>
      </patternFill>
    </fill>
    <fill>
      <patternFill patternType="solid">
        <fgColor theme="9" tint="0.799981688894314"/>
        <bgColor indexed="64"/>
      </patternFill>
    </fill>
    <fill>
      <patternFill patternType="solid">
        <fgColor theme="8" tint="0.799981688894314"/>
        <bgColor indexed="64"/>
      </patternFill>
    </fill>
    <fill>
      <patternFill patternType="solid">
        <fgColor theme="5" tint="0.799981688894314"/>
        <bgColor indexed="64"/>
      </patternFill>
    </fill>
    <fill>
      <patternFill patternType="solid">
        <fgColor theme="5" tint="0.399975585192419"/>
        <bgColor indexed="64"/>
      </patternFill>
    </fill>
    <fill>
      <patternFill patternType="solid">
        <fgColor theme="4"/>
        <bgColor indexed="64"/>
      </patternFill>
    </fill>
    <fill>
      <patternFill patternType="solid">
        <fgColor theme="9"/>
        <bgColor indexed="64"/>
      </patternFill>
    </fill>
    <fill>
      <patternFill patternType="solid">
        <fgColor theme="8" tint="0.599993896298105"/>
        <bgColor indexed="64"/>
      </patternFill>
    </fill>
    <fill>
      <patternFill patternType="solid">
        <fgColor theme="7" tint="0.399975585192419"/>
        <bgColor indexed="64"/>
      </patternFill>
    </fill>
    <fill>
      <patternFill patternType="solid">
        <fgColor theme="6"/>
        <bgColor indexed="64"/>
      </patternFill>
    </fill>
    <fill>
      <patternFill patternType="solid">
        <fgColor theme="7"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theme="6" tint="0.799981688894314"/>
        <bgColor indexed="64"/>
      </patternFill>
    </fill>
  </fills>
  <borders count="38">
    <border>
      <left/>
      <right/>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000000"/>
      </left>
      <right/>
      <top style="thin">
        <color rgb="FF000000"/>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style="thin">
        <color rgb="FF000000"/>
      </left>
      <right/>
      <top/>
      <bottom style="thin">
        <color rgb="FF000000"/>
      </bottom>
      <diagonal/>
    </border>
    <border>
      <left/>
      <right style="thin">
        <color rgb="FF000000"/>
      </right>
      <top style="thin">
        <color indexed="8"/>
      </top>
      <bottom style="thin">
        <color indexed="8"/>
      </bottom>
      <diagonal/>
    </border>
    <border>
      <left/>
      <right style="thin">
        <color rgb="FF000000"/>
      </right>
      <top style="thin">
        <color rgb="FF000000"/>
      </top>
      <bottom/>
      <diagonal/>
    </border>
    <border>
      <left/>
      <right style="thin">
        <color rgb="FF000000"/>
      </right>
      <top/>
      <bottom/>
      <diagonal/>
    </border>
    <border>
      <left style="thin">
        <color auto="1"/>
      </left>
      <right style="thin">
        <color auto="1"/>
      </right>
      <top/>
      <bottom/>
      <diagonal/>
    </border>
    <border>
      <left/>
      <right style="thin">
        <color rgb="FF000000"/>
      </right>
      <top/>
      <bottom style="thin">
        <color rgb="FF000000"/>
      </bottom>
      <diagonal/>
    </border>
    <border>
      <left/>
      <right/>
      <top style="thin">
        <color rgb="FF000000"/>
      </top>
      <bottom/>
      <diagonal/>
    </border>
    <border>
      <left/>
      <right/>
      <top/>
      <bottom style="thin">
        <color rgb="FF000000"/>
      </bottom>
      <diagonal/>
    </border>
    <border>
      <left/>
      <right style="thin">
        <color theme="1"/>
      </right>
      <top style="thin">
        <color theme="1"/>
      </top>
      <bottom style="thin">
        <color theme="1"/>
      </bottom>
      <diagonal/>
    </border>
    <border>
      <left/>
      <right style="thin">
        <color theme="1"/>
      </right>
      <top style="thin">
        <color theme="1"/>
      </top>
      <bottom/>
      <diagonal/>
    </border>
    <border>
      <left style="thin">
        <color theme="1"/>
      </left>
      <right style="thin">
        <color theme="1"/>
      </right>
      <top style="thin">
        <color theme="1"/>
      </top>
      <bottom style="thin">
        <color theme="1"/>
      </bottom>
      <diagonal/>
    </border>
    <border>
      <left style="thin">
        <color theme="1"/>
      </left>
      <right style="thin">
        <color theme="1"/>
      </right>
      <top style="thin">
        <color theme="1"/>
      </top>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medium">
        <color theme="4" tint="0.399975585192419"/>
      </bottom>
      <diagonal/>
    </border>
    <border>
      <left/>
      <right/>
      <top/>
      <bottom style="thick">
        <color theme="4"/>
      </bottom>
      <diagonal/>
    </border>
    <border>
      <left/>
      <right/>
      <top/>
      <bottom style="thick">
        <color theme="4" tint="0.499984740745262"/>
      </bottom>
      <diagonal/>
    </border>
  </borders>
  <cellStyleXfs count="62">
    <xf numFmtId="0" fontId="0" fillId="0" borderId="0"/>
    <xf numFmtId="0" fontId="28" fillId="0" borderId="0"/>
    <xf numFmtId="178" fontId="10" fillId="0" borderId="4">
      <alignment horizontal="right" vertical="center"/>
    </xf>
    <xf numFmtId="182" fontId="10" fillId="0" borderId="4">
      <alignment horizontal="right" vertical="center"/>
    </xf>
    <xf numFmtId="0" fontId="1" fillId="30" borderId="0" applyNumberFormat="0" applyBorder="0" applyAlignment="0" applyProtection="0">
      <alignment vertical="center"/>
    </xf>
    <xf numFmtId="0" fontId="1" fillId="20" borderId="0" applyNumberFormat="0" applyBorder="0" applyAlignment="0" applyProtection="0">
      <alignment vertical="center"/>
    </xf>
    <xf numFmtId="0" fontId="0" fillId="0" borderId="0"/>
    <xf numFmtId="0" fontId="43" fillId="25" borderId="0" applyNumberFormat="0" applyBorder="0" applyAlignment="0" applyProtection="0">
      <alignment vertical="center"/>
    </xf>
    <xf numFmtId="0" fontId="1" fillId="26" borderId="0" applyNumberFormat="0" applyBorder="0" applyAlignment="0" applyProtection="0">
      <alignment vertical="center"/>
    </xf>
    <xf numFmtId="0" fontId="1" fillId="21" borderId="0" applyNumberFormat="0" applyBorder="0" applyAlignment="0" applyProtection="0">
      <alignment vertical="center"/>
    </xf>
    <xf numFmtId="0" fontId="43" fillId="19" borderId="0" applyNumberFormat="0" applyBorder="0" applyAlignment="0" applyProtection="0">
      <alignment vertical="center"/>
    </xf>
    <xf numFmtId="0" fontId="1" fillId="15" borderId="0" applyNumberFormat="0" applyBorder="0" applyAlignment="0" applyProtection="0">
      <alignment vertical="center"/>
    </xf>
    <xf numFmtId="0" fontId="28" fillId="0" borderId="0">
      <alignment vertical="center"/>
    </xf>
    <xf numFmtId="0" fontId="45" fillId="0" borderId="35" applyNumberFormat="0" applyFill="0" applyAlignment="0" applyProtection="0">
      <alignment vertical="center"/>
    </xf>
    <xf numFmtId="0" fontId="46" fillId="0" borderId="0" applyNumberFormat="0" applyFill="0" applyBorder="0" applyAlignment="0" applyProtection="0">
      <alignment vertical="center"/>
    </xf>
    <xf numFmtId="0" fontId="44" fillId="0" borderId="34" applyNumberFormat="0" applyFill="0" applyAlignment="0" applyProtection="0">
      <alignment vertical="center"/>
    </xf>
    <xf numFmtId="9" fontId="0" fillId="0" borderId="0" applyFont="0" applyFill="0" applyBorder="0" applyAlignment="0" applyProtection="0"/>
    <xf numFmtId="180" fontId="0" fillId="0" borderId="0" applyFont="0" applyFill="0" applyBorder="0" applyAlignment="0" applyProtection="0"/>
    <xf numFmtId="0" fontId="28" fillId="0" borderId="0">
      <alignment vertical="center"/>
    </xf>
    <xf numFmtId="0" fontId="50" fillId="0" borderId="37" applyNumberFormat="0" applyFill="0" applyAlignment="0" applyProtection="0">
      <alignment vertical="center"/>
    </xf>
    <xf numFmtId="179" fontId="0" fillId="0" borderId="0" applyFont="0" applyFill="0" applyBorder="0" applyAlignment="0" applyProtection="0"/>
    <xf numFmtId="0" fontId="11" fillId="0" borderId="0"/>
    <xf numFmtId="0" fontId="43" fillId="27" borderId="0" applyNumberFormat="0" applyBorder="0" applyAlignment="0" applyProtection="0">
      <alignment vertical="center"/>
    </xf>
    <xf numFmtId="0" fontId="48" fillId="0" borderId="0" applyNumberFormat="0" applyFill="0" applyBorder="0" applyAlignment="0" applyProtection="0">
      <alignment vertical="center"/>
    </xf>
    <xf numFmtId="0" fontId="10" fillId="0" borderId="0">
      <alignment vertical="top"/>
      <protection locked="0"/>
    </xf>
    <xf numFmtId="0" fontId="1" fillId="22" borderId="0" applyNumberFormat="0" applyBorder="0" applyAlignment="0" applyProtection="0">
      <alignment vertical="center"/>
    </xf>
    <xf numFmtId="0" fontId="11" fillId="0" borderId="0"/>
    <xf numFmtId="0" fontId="43" fillId="32" borderId="0" applyNumberFormat="0" applyBorder="0" applyAlignment="0" applyProtection="0">
      <alignment vertical="center"/>
    </xf>
    <xf numFmtId="0" fontId="49" fillId="0" borderId="36" applyNumberFormat="0" applyFill="0" applyAlignment="0" applyProtection="0">
      <alignment vertical="center"/>
    </xf>
    <xf numFmtId="49" fontId="10" fillId="0" borderId="4">
      <alignment horizontal="left" vertical="center" wrapText="1"/>
    </xf>
    <xf numFmtId="0" fontId="52" fillId="0" borderId="0" applyNumberFormat="0" applyFill="0" applyBorder="0" applyAlignment="0" applyProtection="0">
      <alignment vertical="center"/>
    </xf>
    <xf numFmtId="0" fontId="1" fillId="33" borderId="0" applyNumberFormat="0" applyBorder="0" applyAlignment="0" applyProtection="0">
      <alignment vertical="center"/>
    </xf>
    <xf numFmtId="177" fontId="0" fillId="0" borderId="0" applyFont="0" applyFill="0" applyBorder="0" applyAlignment="0" applyProtection="0"/>
    <xf numFmtId="0" fontId="1" fillId="29" borderId="0" applyNumberFormat="0" applyBorder="0" applyAlignment="0" applyProtection="0">
      <alignment vertical="center"/>
    </xf>
    <xf numFmtId="0" fontId="51" fillId="8" borderId="33" applyNumberFormat="0" applyAlignment="0" applyProtection="0">
      <alignment vertical="center"/>
    </xf>
    <xf numFmtId="0" fontId="53" fillId="0" borderId="0" applyNumberFormat="0" applyFill="0" applyBorder="0" applyAlignment="0" applyProtection="0">
      <alignment vertical="center"/>
    </xf>
    <xf numFmtId="183" fontId="0" fillId="0" borderId="0" applyFont="0" applyFill="0" applyBorder="0" applyAlignment="0" applyProtection="0"/>
    <xf numFmtId="0" fontId="43" fillId="11" borderId="0" applyNumberFormat="0" applyBorder="0" applyAlignment="0" applyProtection="0">
      <alignment vertical="center"/>
    </xf>
    <xf numFmtId="0" fontId="1" fillId="14" borderId="0" applyNumberFormat="0" applyBorder="0" applyAlignment="0" applyProtection="0">
      <alignment vertical="center"/>
    </xf>
    <xf numFmtId="0" fontId="28" fillId="0" borderId="0"/>
    <xf numFmtId="0" fontId="43" fillId="31" borderId="0" applyNumberFormat="0" applyBorder="0" applyAlignment="0" applyProtection="0">
      <alignment vertical="center"/>
    </xf>
    <xf numFmtId="0" fontId="42" fillId="9" borderId="33" applyNumberFormat="0" applyAlignment="0" applyProtection="0">
      <alignment vertical="center"/>
    </xf>
    <xf numFmtId="0" fontId="41" fillId="8" borderId="32" applyNumberFormat="0" applyAlignment="0" applyProtection="0">
      <alignment vertical="center"/>
    </xf>
    <xf numFmtId="0" fontId="39" fillId="6" borderId="31" applyNumberFormat="0" applyAlignment="0" applyProtection="0">
      <alignment vertical="center"/>
    </xf>
    <xf numFmtId="0" fontId="38" fillId="0" borderId="30" applyNumberFormat="0" applyFill="0" applyAlignment="0" applyProtection="0">
      <alignment vertical="center"/>
    </xf>
    <xf numFmtId="0" fontId="43" fillId="18" borderId="0" applyNumberFormat="0" applyBorder="0" applyAlignment="0" applyProtection="0">
      <alignment vertical="center"/>
    </xf>
    <xf numFmtId="0" fontId="11" fillId="0" borderId="0"/>
    <xf numFmtId="0" fontId="43" fillId="17" borderId="0" applyNumberFormat="0" applyBorder="0" applyAlignment="0" applyProtection="0">
      <alignment vertical="center"/>
    </xf>
    <xf numFmtId="0" fontId="0" fillId="5" borderId="29" applyNumberFormat="0" applyFont="0" applyAlignment="0" applyProtection="0">
      <alignment vertical="center"/>
    </xf>
    <xf numFmtId="0" fontId="47" fillId="0" borderId="0" applyNumberFormat="0" applyFill="0" applyBorder="0" applyAlignment="0" applyProtection="0">
      <alignment vertical="center"/>
    </xf>
    <xf numFmtId="0" fontId="37" fillId="4" borderId="0" applyNumberFormat="0" applyBorder="0" applyAlignment="0" applyProtection="0">
      <alignment vertical="center"/>
    </xf>
    <xf numFmtId="0" fontId="45" fillId="0" borderId="0" applyNumberFormat="0" applyFill="0" applyBorder="0" applyAlignment="0" applyProtection="0">
      <alignment vertical="center"/>
    </xf>
    <xf numFmtId="0" fontId="43" fillId="24" borderId="0" applyNumberFormat="0" applyBorder="0" applyAlignment="0" applyProtection="0">
      <alignment vertical="center"/>
    </xf>
    <xf numFmtId="0" fontId="40" fillId="7" borderId="0" applyNumberFormat="0" applyBorder="0" applyAlignment="0" applyProtection="0">
      <alignment vertical="center"/>
    </xf>
    <xf numFmtId="0" fontId="1" fillId="16" borderId="0" applyNumberFormat="0" applyBorder="0" applyAlignment="0" applyProtection="0">
      <alignment vertical="center"/>
    </xf>
    <xf numFmtId="0" fontId="36" fillId="3" borderId="0" applyNumberFormat="0" applyBorder="0" applyAlignment="0" applyProtection="0">
      <alignment vertical="center"/>
    </xf>
    <xf numFmtId="0" fontId="43" fillId="10" borderId="0" applyNumberFormat="0" applyBorder="0" applyAlignment="0" applyProtection="0">
      <alignment vertical="center"/>
    </xf>
    <xf numFmtId="0" fontId="1" fillId="13" borderId="0" applyNumberFormat="0" applyBorder="0" applyAlignment="0" applyProtection="0">
      <alignment vertical="center"/>
    </xf>
    <xf numFmtId="0" fontId="0" fillId="0" borderId="0"/>
    <xf numFmtId="0" fontId="43" fillId="23" borderId="0" applyNumberFormat="0" applyBorder="0" applyAlignment="0" applyProtection="0">
      <alignment vertical="center"/>
    </xf>
    <xf numFmtId="0" fontId="1" fillId="12" borderId="0" applyNumberFormat="0" applyBorder="0" applyAlignment="0" applyProtection="0">
      <alignment vertical="center"/>
    </xf>
    <xf numFmtId="0" fontId="43" fillId="28" borderId="0" applyNumberFormat="0" applyBorder="0" applyAlignment="0" applyProtection="0">
      <alignment vertical="center"/>
    </xf>
  </cellStyleXfs>
  <cellXfs count="355">
    <xf numFmtId="0" fontId="0" fillId="0" borderId="0" xfId="0"/>
    <xf numFmtId="0" fontId="1" fillId="0" borderId="0" xfId="0" applyFont="1" applyFill="1" applyBorder="1" applyAlignment="1"/>
    <xf numFmtId="0" fontId="2" fillId="0" borderId="0" xfId="0" applyFont="1" applyFill="1" applyBorder="1" applyAlignment="1">
      <alignment horizontal="left" vertical="center"/>
    </xf>
    <xf numFmtId="0" fontId="1"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4" fillId="0" borderId="0" xfId="0" applyFont="1" applyFill="1" applyBorder="1" applyAlignment="1" applyProtection="1">
      <alignment horizontal="left" vertical="center"/>
      <protection locked="0"/>
    </xf>
    <xf numFmtId="0" fontId="5" fillId="0" borderId="0" xfId="0" applyFont="1" applyFill="1" applyBorder="1" applyAlignment="1">
      <alignment horizontal="left" vertical="center"/>
    </xf>
    <xf numFmtId="0" fontId="5" fillId="0" borderId="1" xfId="0" applyFont="1" applyFill="1" applyBorder="1" applyAlignment="1" applyProtection="1">
      <alignment horizontal="center" vertical="center" wrapText="1"/>
      <protection locked="0"/>
    </xf>
    <xf numFmtId="0" fontId="5" fillId="0" borderId="1" xfId="0" applyFont="1" applyFill="1" applyBorder="1" applyAlignment="1">
      <alignment horizontal="center" vertical="center" wrapText="1"/>
    </xf>
    <xf numFmtId="0" fontId="5" fillId="0" borderId="2" xfId="0" applyFont="1" applyFill="1" applyBorder="1" applyAlignment="1" applyProtection="1">
      <alignment horizontal="center" vertical="center" wrapText="1"/>
      <protection locked="0"/>
    </xf>
    <xf numFmtId="0" fontId="5" fillId="0" borderId="2" xfId="0" applyFont="1" applyFill="1" applyBorder="1" applyAlignment="1">
      <alignment horizontal="center" vertical="center" wrapText="1"/>
    </xf>
    <xf numFmtId="0" fontId="5" fillId="0" borderId="3" xfId="0" applyFont="1" applyFill="1" applyBorder="1" applyAlignment="1" applyProtection="1">
      <alignment horizontal="center" vertical="center" wrapText="1"/>
      <protection locked="0"/>
    </xf>
    <xf numFmtId="0" fontId="5" fillId="0" borderId="3" xfId="0" applyFont="1" applyFill="1" applyBorder="1" applyAlignment="1">
      <alignment horizontal="center" vertical="center" wrapText="1"/>
    </xf>
    <xf numFmtId="0" fontId="6" fillId="0" borderId="4" xfId="0" applyFont="1" applyFill="1" applyBorder="1" applyAlignment="1">
      <alignment horizontal="center" vertical="center"/>
    </xf>
    <xf numFmtId="0" fontId="4" fillId="0" borderId="4" xfId="0" applyFont="1" applyFill="1" applyBorder="1" applyAlignment="1" applyProtection="1">
      <alignment horizontal="left" vertical="center" wrapText="1"/>
      <protection locked="0"/>
    </xf>
    <xf numFmtId="0" fontId="1" fillId="0" borderId="5" xfId="0" applyFont="1" applyFill="1" applyBorder="1" applyAlignment="1">
      <alignment horizontal="left" vertical="center"/>
    </xf>
    <xf numFmtId="0" fontId="4" fillId="0" borderId="6" xfId="0" applyFont="1" applyFill="1" applyBorder="1" applyAlignment="1" applyProtection="1">
      <alignment horizontal="center" vertical="center" wrapText="1"/>
      <protection locked="0"/>
    </xf>
    <xf numFmtId="0" fontId="4" fillId="0" borderId="7" xfId="0" applyFont="1" applyFill="1" applyBorder="1" applyAlignment="1" applyProtection="1">
      <alignment horizontal="left" vertical="center" wrapText="1"/>
      <protection locked="0"/>
    </xf>
    <xf numFmtId="0" fontId="4" fillId="0" borderId="8" xfId="0" applyFont="1" applyFill="1" applyBorder="1" applyAlignment="1" applyProtection="1">
      <alignment horizontal="left" vertical="center" wrapText="1"/>
      <protection locked="0"/>
    </xf>
    <xf numFmtId="0" fontId="5" fillId="0" borderId="0" xfId="0" applyFont="1" applyFill="1" applyBorder="1" applyAlignment="1"/>
    <xf numFmtId="0" fontId="6" fillId="0" borderId="0" xfId="0" applyFont="1" applyFill="1" applyBorder="1" applyAlignment="1" applyProtection="1">
      <alignment horizontal="right"/>
      <protection locked="0"/>
    </xf>
    <xf numFmtId="0" fontId="5" fillId="0" borderId="6"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3" xfId="0" applyFont="1" applyFill="1" applyBorder="1" applyAlignment="1">
      <alignment horizontal="center" vertical="center"/>
    </xf>
    <xf numFmtId="4" fontId="1" fillId="0" borderId="5" xfId="0" applyNumberFormat="1" applyFont="1" applyFill="1" applyBorder="1" applyAlignment="1">
      <alignment horizontal="right" vertical="center"/>
    </xf>
    <xf numFmtId="182" fontId="7" fillId="0" borderId="4" xfId="3" applyNumberFormat="1" applyFont="1" applyBorder="1">
      <alignment horizontal="right" vertical="center"/>
    </xf>
    <xf numFmtId="0" fontId="8" fillId="0" borderId="0" xfId="0" applyFont="1" applyFill="1" applyBorder="1" applyAlignment="1"/>
    <xf numFmtId="49" fontId="6" fillId="0" borderId="0" xfId="0" applyNumberFormat="1" applyFont="1" applyFill="1" applyBorder="1" applyAlignment="1"/>
    <xf numFmtId="0" fontId="9" fillId="0" borderId="0" xfId="0" applyFont="1" applyFill="1" applyBorder="1" applyAlignment="1">
      <alignment horizontal="center" vertical="center"/>
    </xf>
    <xf numFmtId="0" fontId="10" fillId="0" borderId="4" xfId="0" applyFont="1" applyFill="1" applyBorder="1" applyAlignment="1">
      <alignment horizontal="left" vertical="center" wrapText="1"/>
    </xf>
    <xf numFmtId="0" fontId="4" fillId="0" borderId="4" xfId="0" applyFont="1" applyFill="1" applyBorder="1" applyAlignment="1">
      <alignment horizontal="left" vertical="center" wrapText="1"/>
    </xf>
    <xf numFmtId="0" fontId="4" fillId="0" borderId="1" xfId="0" applyFont="1" applyFill="1" applyBorder="1" applyAlignment="1" applyProtection="1">
      <alignment horizontal="left" vertical="center" wrapText="1"/>
      <protection locked="0"/>
    </xf>
    <xf numFmtId="0" fontId="6" fillId="0" borderId="5" xfId="0" applyFont="1" applyFill="1" applyBorder="1" applyAlignment="1" applyProtection="1">
      <alignment horizontal="center" vertical="center" wrapText="1"/>
      <protection locked="0"/>
    </xf>
    <xf numFmtId="0" fontId="5" fillId="0" borderId="2" xfId="0" applyFont="1" applyFill="1" applyBorder="1" applyAlignment="1">
      <alignment horizontal="center" vertical="center"/>
    </xf>
    <xf numFmtId="182" fontId="7" fillId="0" borderId="4" xfId="0" applyNumberFormat="1" applyFont="1" applyFill="1" applyBorder="1" applyAlignment="1">
      <alignment horizontal="right" vertical="center"/>
    </xf>
    <xf numFmtId="182" fontId="7" fillId="0" borderId="8" xfId="0" applyNumberFormat="1" applyFont="1" applyFill="1" applyBorder="1" applyAlignment="1">
      <alignment horizontal="right" vertical="center"/>
    </xf>
    <xf numFmtId="0" fontId="6" fillId="0" borderId="0" xfId="0" applyFont="1" applyFill="1" applyBorder="1" applyAlignment="1" applyProtection="1">
      <alignment horizontal="right" vertical="center"/>
      <protection locked="0"/>
    </xf>
    <xf numFmtId="0" fontId="6" fillId="0" borderId="4" xfId="0" applyFont="1" applyFill="1" applyBorder="1" applyAlignment="1" applyProtection="1">
      <alignment horizontal="center" vertical="center"/>
      <protection locked="0"/>
    </xf>
    <xf numFmtId="0" fontId="11" fillId="0" borderId="0" xfId="26" applyFill="1" applyAlignment="1">
      <alignment vertical="center"/>
    </xf>
    <xf numFmtId="0" fontId="12" fillId="0" borderId="0" xfId="26" applyNumberFormat="1" applyFont="1" applyFill="1" applyBorder="1" applyAlignment="1" applyProtection="1">
      <alignment horizontal="center" vertical="center"/>
    </xf>
    <xf numFmtId="0" fontId="13" fillId="0" borderId="0" xfId="26" applyNumberFormat="1" applyFont="1" applyFill="1" applyBorder="1" applyAlignment="1" applyProtection="1">
      <alignment horizontal="left" vertical="center"/>
    </xf>
    <xf numFmtId="0" fontId="14" fillId="0" borderId="0" xfId="26" applyNumberFormat="1" applyFont="1" applyFill="1" applyBorder="1" applyAlignment="1" applyProtection="1">
      <alignment horizontal="left" vertical="center"/>
    </xf>
    <xf numFmtId="0" fontId="15" fillId="0" borderId="9" xfId="12" applyFont="1" applyFill="1" applyBorder="1" applyAlignment="1">
      <alignment horizontal="center" vertical="center" wrapText="1"/>
    </xf>
    <xf numFmtId="0" fontId="15" fillId="0" borderId="10" xfId="12" applyFont="1" applyFill="1" applyBorder="1" applyAlignment="1">
      <alignment horizontal="center" vertical="center" wrapText="1"/>
    </xf>
    <xf numFmtId="0" fontId="15" fillId="0" borderId="5" xfId="12" applyFont="1" applyFill="1" applyBorder="1" applyAlignment="1">
      <alignment horizontal="center" vertical="center" wrapText="1"/>
    </xf>
    <xf numFmtId="0" fontId="11" fillId="0" borderId="11" xfId="26" applyFill="1" applyBorder="1" applyAlignment="1">
      <alignment horizontal="center" vertical="center"/>
    </xf>
    <xf numFmtId="0" fontId="11" fillId="0" borderId="12" xfId="26" applyFill="1" applyBorder="1" applyAlignment="1">
      <alignment horizontal="center" vertical="center"/>
    </xf>
    <xf numFmtId="0" fontId="11" fillId="0" borderId="5" xfId="26" applyFill="1" applyBorder="1" applyAlignment="1">
      <alignment vertical="center"/>
    </xf>
    <xf numFmtId="0" fontId="15" fillId="0" borderId="5" xfId="12" applyFont="1" applyFill="1" applyBorder="1" applyAlignment="1">
      <alignment horizontal="left" vertical="center" wrapText="1" indent="1"/>
    </xf>
    <xf numFmtId="0" fontId="16" fillId="0" borderId="5" xfId="12" applyFont="1" applyFill="1" applyBorder="1" applyAlignment="1">
      <alignment horizontal="center" vertical="center" wrapText="1"/>
    </xf>
    <xf numFmtId="0" fontId="15" fillId="0" borderId="11" xfId="12" applyFont="1" applyFill="1" applyBorder="1" applyAlignment="1">
      <alignment horizontal="center" vertical="center" wrapText="1"/>
    </xf>
    <xf numFmtId="0" fontId="15" fillId="0" borderId="12" xfId="12" applyFont="1" applyFill="1" applyBorder="1" applyAlignment="1">
      <alignment horizontal="center" vertical="center" wrapText="1"/>
    </xf>
    <xf numFmtId="0" fontId="1" fillId="0" borderId="5" xfId="0" applyFont="1" applyFill="1" applyBorder="1" applyAlignment="1">
      <alignment horizontal="center" vertical="center" wrapText="1"/>
    </xf>
    <xf numFmtId="0" fontId="11" fillId="0" borderId="13" xfId="26" applyFill="1" applyBorder="1" applyAlignment="1">
      <alignment horizontal="center" vertical="center"/>
    </xf>
    <xf numFmtId="0" fontId="15" fillId="0" borderId="5" xfId="12" applyFont="1" applyFill="1" applyBorder="1" applyAlignment="1">
      <alignment vertical="center" wrapText="1"/>
    </xf>
    <xf numFmtId="0" fontId="16" fillId="0" borderId="0" xfId="26" applyNumberFormat="1" applyFont="1" applyFill="1" applyBorder="1" applyAlignment="1" applyProtection="1">
      <alignment horizontal="right" vertical="center"/>
    </xf>
    <xf numFmtId="0" fontId="15" fillId="0" borderId="13" xfId="12" applyFont="1" applyFill="1" applyBorder="1" applyAlignment="1">
      <alignment horizontal="center" vertical="center" wrapText="1"/>
    </xf>
    <xf numFmtId="0" fontId="11" fillId="0" borderId="0" xfId="24" applyFont="1" applyFill="1" applyBorder="1" applyAlignment="1" applyProtection="1">
      <alignment vertical="center"/>
    </xf>
    <xf numFmtId="0" fontId="10" fillId="0" borderId="0" xfId="24" applyFont="1" applyFill="1" applyBorder="1" applyAlignment="1" applyProtection="1">
      <alignment vertical="top"/>
      <protection locked="0"/>
    </xf>
    <xf numFmtId="0" fontId="17" fillId="0" borderId="0" xfId="24" applyFont="1" applyFill="1" applyBorder="1" applyAlignment="1" applyProtection="1">
      <alignment horizontal="center" vertical="center"/>
    </xf>
    <xf numFmtId="0" fontId="9" fillId="0" borderId="0" xfId="24" applyFont="1" applyFill="1" applyBorder="1" applyAlignment="1" applyProtection="1">
      <alignment horizontal="center" vertical="center"/>
    </xf>
    <xf numFmtId="0" fontId="10" fillId="0" borderId="0" xfId="24" applyFont="1" applyFill="1" applyBorder="1" applyAlignment="1" applyProtection="1">
      <alignment horizontal="left" vertical="center"/>
      <protection locked="0"/>
    </xf>
    <xf numFmtId="0" fontId="5" fillId="0" borderId="4" xfId="24" applyFont="1" applyFill="1" applyBorder="1" applyAlignment="1" applyProtection="1">
      <alignment horizontal="center" vertical="center" wrapText="1"/>
    </xf>
    <xf numFmtId="0" fontId="5" fillId="0" borderId="6" xfId="24" applyFont="1" applyFill="1" applyBorder="1" applyAlignment="1" applyProtection="1">
      <alignment horizontal="center" vertical="center" wrapText="1"/>
    </xf>
    <xf numFmtId="0" fontId="5" fillId="0" borderId="7" xfId="24" applyFont="1" applyFill="1" applyBorder="1" applyAlignment="1" applyProtection="1">
      <alignment horizontal="center" vertical="center" wrapText="1"/>
    </xf>
    <xf numFmtId="0" fontId="5" fillId="0" borderId="8" xfId="24" applyFont="1" applyFill="1" applyBorder="1" applyAlignment="1" applyProtection="1">
      <alignment horizontal="center" vertical="center" wrapText="1"/>
    </xf>
    <xf numFmtId="0" fontId="4" fillId="0" borderId="4" xfId="24" applyFont="1" applyFill="1" applyBorder="1" applyAlignment="1" applyProtection="1">
      <alignment horizontal="left" vertical="center" wrapText="1"/>
      <protection locked="0"/>
    </xf>
    <xf numFmtId="0" fontId="9" fillId="0" borderId="0" xfId="24" applyFont="1" applyFill="1" applyBorder="1" applyAlignment="1" applyProtection="1">
      <alignment horizontal="center" vertical="center"/>
      <protection locked="0"/>
    </xf>
    <xf numFmtId="0" fontId="5" fillId="0" borderId="4" xfId="24" applyFont="1" applyFill="1" applyBorder="1" applyAlignment="1" applyProtection="1">
      <alignment horizontal="center" vertical="center"/>
      <protection locked="0"/>
    </xf>
    <xf numFmtId="0" fontId="4" fillId="0" borderId="4" xfId="24" applyFont="1" applyFill="1" applyBorder="1" applyAlignment="1" applyProtection="1">
      <alignment horizontal="center" vertical="center" wrapText="1"/>
    </xf>
    <xf numFmtId="0" fontId="4" fillId="0" borderId="4" xfId="24" applyFont="1" applyFill="1" applyBorder="1" applyAlignment="1" applyProtection="1">
      <alignment horizontal="center" vertical="center"/>
      <protection locked="0"/>
    </xf>
    <xf numFmtId="0" fontId="4" fillId="0" borderId="4" xfId="24" applyFont="1" applyFill="1" applyBorder="1" applyAlignment="1" applyProtection="1">
      <alignment horizontal="left" vertical="center" wrapText="1"/>
    </xf>
    <xf numFmtId="0" fontId="4" fillId="0" borderId="0" xfId="24" applyFont="1" applyFill="1" applyBorder="1" applyAlignment="1" applyProtection="1">
      <alignment horizontal="right" vertical="center"/>
      <protection locked="0"/>
    </xf>
    <xf numFmtId="0" fontId="18" fillId="0" borderId="0" xfId="24" applyFont="1" applyFill="1" applyBorder="1" applyAlignment="1" applyProtection="1">
      <alignment vertical="top"/>
      <protection locked="0"/>
    </xf>
    <xf numFmtId="0" fontId="11" fillId="0" borderId="0" xfId="24" applyFont="1" applyFill="1" applyBorder="1" applyAlignment="1" applyProtection="1"/>
    <xf numFmtId="0" fontId="19" fillId="0" borderId="0" xfId="0" applyFont="1" applyFill="1" applyAlignment="1">
      <alignment vertical="center"/>
    </xf>
    <xf numFmtId="0" fontId="6" fillId="0" borderId="0" xfId="24" applyFont="1" applyFill="1" applyBorder="1" applyAlignment="1" applyProtection="1"/>
    <xf numFmtId="0" fontId="6" fillId="0" borderId="0" xfId="24" applyFont="1" applyFill="1" applyBorder="1" applyAlignment="1" applyProtection="1">
      <alignment horizontal="right" vertical="center"/>
    </xf>
    <xf numFmtId="0" fontId="17" fillId="0" borderId="0" xfId="24" applyFont="1" applyFill="1" applyAlignment="1" applyProtection="1">
      <alignment horizontal="center" vertical="center"/>
    </xf>
    <xf numFmtId="0" fontId="4" fillId="0" borderId="0" xfId="24" applyFont="1" applyFill="1" applyBorder="1" applyAlignment="1" applyProtection="1">
      <alignment horizontal="left" vertical="center"/>
    </xf>
    <xf numFmtId="0" fontId="5" fillId="0" borderId="0" xfId="24" applyFont="1" applyFill="1" applyBorder="1" applyAlignment="1" applyProtection="1"/>
    <xf numFmtId="0" fontId="5" fillId="0" borderId="1" xfId="24" applyFont="1" applyFill="1" applyBorder="1" applyAlignment="1" applyProtection="1">
      <alignment horizontal="center" vertical="center"/>
    </xf>
    <xf numFmtId="0" fontId="5" fillId="0" borderId="6" xfId="24" applyFont="1" applyFill="1" applyBorder="1" applyAlignment="1" applyProtection="1">
      <alignment horizontal="center" vertical="center"/>
    </xf>
    <xf numFmtId="0" fontId="5" fillId="0" borderId="7" xfId="24" applyFont="1" applyFill="1" applyBorder="1" applyAlignment="1" applyProtection="1">
      <alignment horizontal="center" vertical="center"/>
    </xf>
    <xf numFmtId="0" fontId="5" fillId="0" borderId="3" xfId="24" applyFont="1" applyFill="1" applyBorder="1" applyAlignment="1" applyProtection="1">
      <alignment horizontal="center" vertical="center"/>
    </xf>
    <xf numFmtId="0" fontId="5" fillId="0" borderId="2" xfId="24" applyFont="1" applyFill="1" applyBorder="1" applyAlignment="1" applyProtection="1">
      <alignment horizontal="center" vertical="center"/>
    </xf>
    <xf numFmtId="0" fontId="5" fillId="0" borderId="1" xfId="24" applyFont="1" applyFill="1" applyBorder="1" applyAlignment="1" applyProtection="1">
      <alignment horizontal="center" vertical="center" wrapText="1"/>
    </xf>
    <xf numFmtId="0" fontId="5" fillId="0" borderId="14" xfId="24" applyFont="1" applyFill="1" applyBorder="1" applyAlignment="1" applyProtection="1">
      <alignment horizontal="center" vertical="center" wrapText="1"/>
    </xf>
    <xf numFmtId="0" fontId="18" fillId="0" borderId="14" xfId="24" applyFont="1" applyFill="1" applyBorder="1" applyAlignment="1" applyProtection="1">
      <alignment horizontal="center" vertical="center"/>
    </xf>
    <xf numFmtId="0" fontId="18" fillId="0" borderId="15" xfId="0" applyFont="1" applyFill="1" applyBorder="1" applyAlignment="1" applyProtection="1">
      <alignment vertical="center" readingOrder="1"/>
      <protection locked="0"/>
    </xf>
    <xf numFmtId="0" fontId="18" fillId="0" borderId="16" xfId="0" applyFont="1" applyFill="1" applyBorder="1" applyAlignment="1" applyProtection="1">
      <alignment vertical="center" readingOrder="1"/>
      <protection locked="0"/>
    </xf>
    <xf numFmtId="0" fontId="4" fillId="0" borderId="3" xfId="24" applyFont="1" applyFill="1" applyBorder="1" applyAlignment="1" applyProtection="1">
      <alignment vertical="center" wrapText="1"/>
    </xf>
    <xf numFmtId="0" fontId="4" fillId="0" borderId="3" xfId="24" applyFont="1" applyFill="1" applyBorder="1" applyAlignment="1" applyProtection="1">
      <alignment horizontal="right" vertical="center"/>
      <protection locked="0"/>
    </xf>
    <xf numFmtId="0" fontId="10" fillId="0" borderId="17" xfId="24" applyFont="1" applyFill="1" applyBorder="1" applyAlignment="1" applyProtection="1">
      <alignment horizontal="right" vertical="center"/>
      <protection locked="0"/>
    </xf>
    <xf numFmtId="0" fontId="5" fillId="0" borderId="0" xfId="24" applyFont="1" applyFill="1" applyBorder="1" applyAlignment="1" applyProtection="1">
      <alignment vertical="center" wrapText="1"/>
    </xf>
    <xf numFmtId="0" fontId="5" fillId="0" borderId="5" xfId="24" applyFont="1" applyFill="1" applyBorder="1" applyAlignment="1" applyProtection="1">
      <alignment horizontal="center" vertical="center"/>
    </xf>
    <xf numFmtId="0" fontId="18" fillId="0" borderId="6" xfId="24" applyFont="1" applyFill="1" applyBorder="1" applyAlignment="1" applyProtection="1">
      <alignment horizontal="center" vertical="center"/>
    </xf>
    <xf numFmtId="0" fontId="18" fillId="0" borderId="18" xfId="0" applyFont="1" applyFill="1" applyBorder="1" applyAlignment="1" applyProtection="1">
      <alignment vertical="center" readingOrder="1"/>
      <protection locked="0"/>
    </xf>
    <xf numFmtId="0" fontId="10" fillId="0" borderId="4" xfId="24" applyFont="1" applyFill="1" applyBorder="1" applyAlignment="1" applyProtection="1">
      <alignment horizontal="right" vertical="center"/>
      <protection locked="0"/>
    </xf>
    <xf numFmtId="0" fontId="4" fillId="0" borderId="4" xfId="24" applyFont="1" applyFill="1" applyBorder="1" applyAlignment="1" applyProtection="1">
      <alignment horizontal="right" vertical="center"/>
      <protection locked="0"/>
    </xf>
    <xf numFmtId="0" fontId="18" fillId="0" borderId="0" xfId="24" applyFont="1" applyFill="1" applyBorder="1" applyAlignment="1" applyProtection="1"/>
    <xf numFmtId="0" fontId="5" fillId="0" borderId="3" xfId="24" applyFont="1" applyFill="1" applyBorder="1" applyAlignment="1" applyProtection="1">
      <alignment horizontal="center" vertical="center" wrapText="1"/>
    </xf>
    <xf numFmtId="0" fontId="5" fillId="0" borderId="4" xfId="24" applyFont="1" applyFill="1" applyBorder="1" applyAlignment="1" applyProtection="1">
      <alignment horizontal="center" vertical="center"/>
    </xf>
    <xf numFmtId="0" fontId="10" fillId="0" borderId="0" xfId="24" applyFont="1" applyFill="1" applyBorder="1" applyAlignment="1" applyProtection="1">
      <alignment horizontal="right"/>
    </xf>
    <xf numFmtId="0" fontId="0" fillId="0" borderId="0" xfId="0" applyFont="1" applyFill="1" applyAlignment="1">
      <alignment vertical="center"/>
    </xf>
    <xf numFmtId="0" fontId="1" fillId="0" borderId="0" xfId="0" applyFont="1" applyFill="1" applyBorder="1" applyAlignment="1">
      <alignment vertical="center"/>
    </xf>
    <xf numFmtId="0" fontId="17" fillId="0" borderId="0" xfId="24" applyFont="1" applyFill="1" applyAlignment="1" applyProtection="1">
      <alignment horizontal="center" vertical="center" wrapText="1"/>
    </xf>
    <xf numFmtId="0" fontId="4" fillId="0" borderId="0" xfId="24" applyFont="1" applyFill="1" applyAlignment="1" applyProtection="1">
      <alignment horizontal="left" vertical="center"/>
    </xf>
    <xf numFmtId="0" fontId="5" fillId="0" borderId="19" xfId="24" applyFont="1" applyFill="1" applyBorder="1" applyAlignment="1" applyProtection="1">
      <alignment horizontal="center" vertical="center" wrapText="1"/>
    </xf>
    <xf numFmtId="0" fontId="5" fillId="0" borderId="5" xfId="24" applyFont="1" applyFill="1" applyBorder="1" applyAlignment="1" applyProtection="1">
      <alignment horizontal="center" vertical="center" wrapText="1"/>
    </xf>
    <xf numFmtId="0" fontId="5" fillId="0" borderId="20" xfId="24" applyFont="1" applyFill="1" applyBorder="1" applyAlignment="1" applyProtection="1">
      <alignment horizontal="center" vertical="center" wrapText="1"/>
    </xf>
    <xf numFmtId="0" fontId="10" fillId="0" borderId="5" xfId="24" applyFont="1" applyFill="1" applyBorder="1" applyAlignment="1" applyProtection="1">
      <alignment vertical="top"/>
      <protection locked="0"/>
    </xf>
    <xf numFmtId="49" fontId="20" fillId="0" borderId="4" xfId="29" applyFont="1">
      <alignment horizontal="left" vertical="center" wrapText="1"/>
    </xf>
    <xf numFmtId="0" fontId="6" fillId="0" borderId="5" xfId="24" applyFont="1" applyFill="1" applyBorder="1" applyAlignment="1" applyProtection="1">
      <alignment horizontal="center" vertical="center"/>
    </xf>
    <xf numFmtId="0" fontId="5" fillId="0" borderId="9" xfId="24" applyFont="1" applyFill="1" applyBorder="1" applyAlignment="1" applyProtection="1">
      <alignment horizontal="center" vertical="center" wrapText="1"/>
    </xf>
    <xf numFmtId="0" fontId="5" fillId="0" borderId="21" xfId="24" applyFont="1" applyFill="1" applyBorder="1" applyAlignment="1" applyProtection="1">
      <alignment horizontal="center" vertical="center" wrapText="1"/>
    </xf>
    <xf numFmtId="0" fontId="5" fillId="0" borderId="10" xfId="24" applyFont="1" applyFill="1" applyBorder="1" applyAlignment="1" applyProtection="1">
      <alignment horizontal="center" vertical="center" wrapText="1"/>
    </xf>
    <xf numFmtId="0" fontId="6" fillId="0" borderId="0" xfId="24" applyFont="1" applyFill="1" applyBorder="1" applyAlignment="1" applyProtection="1">
      <alignment wrapText="1"/>
    </xf>
    <xf numFmtId="0" fontId="5" fillId="0" borderId="0" xfId="24" applyFont="1" applyFill="1" applyBorder="1" applyAlignment="1" applyProtection="1">
      <alignment wrapText="1"/>
    </xf>
    <xf numFmtId="182" fontId="4" fillId="0" borderId="4" xfId="3" applyFont="1">
      <alignment horizontal="right" vertical="center"/>
    </xf>
    <xf numFmtId="181" fontId="4" fillId="0" borderId="5" xfId="24" applyNumberFormat="1" applyFont="1" applyFill="1" applyBorder="1" applyAlignment="1" applyProtection="1">
      <alignment horizontal="right" vertical="center"/>
      <protection locked="0"/>
    </xf>
    <xf numFmtId="181" fontId="4" fillId="0" borderId="5" xfId="24" applyNumberFormat="1" applyFont="1" applyFill="1" applyBorder="1" applyAlignment="1" applyProtection="1">
      <alignment horizontal="right" vertical="center"/>
    </xf>
    <xf numFmtId="181" fontId="11" fillId="0" borderId="5" xfId="24" applyNumberFormat="1" applyFont="1" applyFill="1" applyBorder="1" applyAlignment="1" applyProtection="1"/>
    <xf numFmtId="0" fontId="10" fillId="0" borderId="0" xfId="24" applyFont="1" applyFill="1" applyBorder="1" applyAlignment="1" applyProtection="1">
      <alignment vertical="top" wrapText="1"/>
      <protection locked="0"/>
    </xf>
    <xf numFmtId="0" fontId="11" fillId="0" borderId="0" xfId="24" applyFont="1" applyFill="1" applyBorder="1" applyAlignment="1" applyProtection="1">
      <alignment wrapText="1"/>
    </xf>
    <xf numFmtId="0" fontId="5" fillId="0" borderId="5" xfId="24" applyFont="1" applyFill="1" applyBorder="1" applyAlignment="1" applyProtection="1">
      <alignment horizontal="center" vertical="center" wrapText="1"/>
      <protection locked="0"/>
    </xf>
    <xf numFmtId="0" fontId="18" fillId="0" borderId="5" xfId="24" applyFont="1" applyFill="1" applyBorder="1" applyAlignment="1" applyProtection="1">
      <alignment horizontal="center" vertical="center" wrapText="1"/>
      <protection locked="0"/>
    </xf>
    <xf numFmtId="181" fontId="10" fillId="0" borderId="5" xfId="24" applyNumberFormat="1" applyFont="1" applyFill="1" applyBorder="1" applyAlignment="1" applyProtection="1">
      <alignment vertical="top"/>
      <protection locked="0"/>
    </xf>
    <xf numFmtId="0" fontId="4" fillId="0" borderId="0" xfId="24" applyFont="1" applyFill="1" applyBorder="1" applyAlignment="1" applyProtection="1">
      <alignment horizontal="right" vertical="center" wrapText="1"/>
      <protection locked="0"/>
    </xf>
    <xf numFmtId="0" fontId="4" fillId="0" borderId="0" xfId="24" applyFont="1" applyFill="1" applyBorder="1" applyAlignment="1" applyProtection="1">
      <alignment horizontal="right" vertical="center" wrapText="1"/>
    </xf>
    <xf numFmtId="0" fontId="4" fillId="0" borderId="0" xfId="24" applyFont="1" applyFill="1" applyBorder="1" applyAlignment="1" applyProtection="1">
      <alignment horizontal="right" wrapText="1"/>
      <protection locked="0"/>
    </xf>
    <xf numFmtId="0" fontId="4" fillId="0" borderId="0" xfId="24" applyFont="1" applyFill="1" applyBorder="1" applyAlignment="1" applyProtection="1">
      <alignment horizontal="right" wrapText="1"/>
    </xf>
    <xf numFmtId="0" fontId="5" fillId="0" borderId="22" xfId="24" applyFont="1" applyFill="1" applyBorder="1" applyAlignment="1" applyProtection="1">
      <alignment horizontal="center" vertical="center" wrapText="1"/>
    </xf>
    <xf numFmtId="49" fontId="4" fillId="0" borderId="4" xfId="29" applyFont="1">
      <alignment horizontal="left" vertical="center" wrapText="1"/>
    </xf>
    <xf numFmtId="49" fontId="20" fillId="0" borderId="4" xfId="29" applyFont="1" applyAlignment="1">
      <alignment horizontal="left" vertical="center" wrapText="1" indent="1"/>
    </xf>
    <xf numFmtId="0" fontId="6" fillId="0" borderId="5" xfId="24" applyFont="1" applyFill="1" applyBorder="1" applyAlignment="1" applyProtection="1">
      <alignment horizontal="center" vertical="center" wrapText="1"/>
    </xf>
    <xf numFmtId="0" fontId="20" fillId="0" borderId="4" xfId="0" applyFont="1" applyFill="1" applyBorder="1" applyAlignment="1" applyProtection="1">
      <alignment vertical="center"/>
    </xf>
    <xf numFmtId="178" fontId="4" fillId="0" borderId="4" xfId="2" applyFont="1">
      <alignment horizontal="right" vertical="center"/>
    </xf>
    <xf numFmtId="181" fontId="4" fillId="0" borderId="22" xfId="24" applyNumberFormat="1" applyFont="1" applyFill="1" applyBorder="1" applyAlignment="1" applyProtection="1">
      <alignment horizontal="right" vertical="center"/>
      <protection locked="0"/>
    </xf>
    <xf numFmtId="0" fontId="5" fillId="0" borderId="23" xfId="24" applyFont="1" applyFill="1" applyBorder="1" applyAlignment="1" applyProtection="1">
      <alignment horizontal="center" vertical="center" wrapText="1"/>
    </xf>
    <xf numFmtId="0" fontId="5" fillId="0" borderId="0" xfId="24" applyFont="1" applyFill="1" applyBorder="1" applyAlignment="1" applyProtection="1">
      <alignment horizontal="center" vertical="center" wrapText="1"/>
    </xf>
    <xf numFmtId="0" fontId="5" fillId="0" borderId="24" xfId="24" applyFont="1" applyFill="1" applyBorder="1" applyAlignment="1" applyProtection="1">
      <alignment horizontal="center" vertical="center" wrapText="1"/>
    </xf>
    <xf numFmtId="181" fontId="4" fillId="0" borderId="22" xfId="24" applyNumberFormat="1" applyFont="1" applyFill="1" applyBorder="1" applyAlignment="1" applyProtection="1">
      <alignment horizontal="right" vertical="center"/>
    </xf>
    <xf numFmtId="0" fontId="5" fillId="0" borderId="7" xfId="24" applyFont="1" applyFill="1" applyBorder="1" applyAlignment="1" applyProtection="1">
      <alignment horizontal="center" vertical="center" wrapText="1"/>
      <protection locked="0"/>
    </xf>
    <xf numFmtId="0" fontId="18" fillId="0" borderId="20" xfId="24" applyFont="1" applyFill="1" applyBorder="1" applyAlignment="1" applyProtection="1">
      <alignment horizontal="center" vertical="center" wrapText="1"/>
      <protection locked="0"/>
    </xf>
    <xf numFmtId="0" fontId="5" fillId="0" borderId="22" xfId="24" applyFont="1" applyFill="1" applyBorder="1" applyAlignment="1" applyProtection="1">
      <alignment horizontal="center" vertical="center" wrapText="1"/>
      <protection locked="0"/>
    </xf>
    <xf numFmtId="0" fontId="4" fillId="0" borderId="0" xfId="24" applyFont="1" applyFill="1" applyBorder="1" applyAlignment="1" applyProtection="1">
      <alignment horizontal="right" vertical="center"/>
    </xf>
    <xf numFmtId="0" fontId="4" fillId="0" borderId="0" xfId="24" applyFont="1" applyFill="1" applyBorder="1" applyAlignment="1" applyProtection="1">
      <alignment horizontal="right"/>
      <protection locked="0"/>
    </xf>
    <xf numFmtId="0" fontId="4" fillId="0" borderId="0" xfId="24" applyFont="1" applyFill="1" applyBorder="1" applyAlignment="1" applyProtection="1">
      <alignment horizontal="right"/>
    </xf>
    <xf numFmtId="0" fontId="18" fillId="0" borderId="24" xfId="24" applyFont="1" applyFill="1" applyBorder="1" applyAlignment="1" applyProtection="1">
      <alignment horizontal="center" vertical="center" wrapText="1"/>
      <protection locked="0"/>
    </xf>
    <xf numFmtId="49" fontId="11" fillId="0" borderId="0" xfId="24" applyNumberFormat="1" applyFont="1" applyFill="1" applyBorder="1" applyAlignment="1" applyProtection="1"/>
    <xf numFmtId="49" fontId="21" fillId="0" borderId="0" xfId="24" applyNumberFormat="1" applyFont="1" applyFill="1" applyBorder="1" applyAlignment="1" applyProtection="1"/>
    <xf numFmtId="0" fontId="21" fillId="0" borderId="0" xfId="24" applyFont="1" applyFill="1" applyBorder="1" applyAlignment="1" applyProtection="1">
      <alignment horizontal="right"/>
    </xf>
    <xf numFmtId="0" fontId="6" fillId="0" borderId="0" xfId="24" applyFont="1" applyFill="1" applyBorder="1" applyAlignment="1" applyProtection="1">
      <alignment horizontal="right"/>
    </xf>
    <xf numFmtId="0" fontId="3" fillId="0" borderId="0" xfId="24" applyFont="1" applyFill="1" applyBorder="1" applyAlignment="1" applyProtection="1">
      <alignment horizontal="center" vertical="center" wrapText="1"/>
    </xf>
    <xf numFmtId="0" fontId="3" fillId="0" borderId="0" xfId="24" applyFont="1" applyFill="1" applyBorder="1" applyAlignment="1" applyProtection="1">
      <alignment horizontal="center" vertical="center"/>
    </xf>
    <xf numFmtId="0" fontId="4" fillId="0" borderId="0" xfId="24" applyFont="1" applyFill="1" applyBorder="1" applyAlignment="1" applyProtection="1">
      <alignment horizontal="left" vertical="center"/>
      <protection locked="0"/>
    </xf>
    <xf numFmtId="49" fontId="5" fillId="0" borderId="1" xfId="24" applyNumberFormat="1" applyFont="1" applyFill="1" applyBorder="1" applyAlignment="1" applyProtection="1">
      <alignment horizontal="center" vertical="center" wrapText="1"/>
    </xf>
    <xf numFmtId="49" fontId="5" fillId="0" borderId="2" xfId="24" applyNumberFormat="1" applyFont="1" applyFill="1" applyBorder="1" applyAlignment="1" applyProtection="1">
      <alignment horizontal="center" vertical="center" wrapText="1"/>
    </xf>
    <xf numFmtId="49" fontId="5" fillId="0" borderId="4" xfId="24" applyNumberFormat="1" applyFont="1" applyFill="1" applyBorder="1" applyAlignment="1" applyProtection="1">
      <alignment horizontal="center" vertical="center"/>
    </xf>
    <xf numFmtId="0" fontId="4" fillId="0" borderId="6" xfId="24" applyFont="1" applyFill="1" applyBorder="1" applyAlignment="1" applyProtection="1">
      <alignment horizontal="center" vertical="center" wrapText="1"/>
    </xf>
    <xf numFmtId="0" fontId="4" fillId="0" borderId="7" xfId="24" applyFont="1" applyFill="1" applyBorder="1" applyAlignment="1" applyProtection="1">
      <alignment horizontal="center" vertical="center" wrapText="1"/>
    </xf>
    <xf numFmtId="0" fontId="4" fillId="0" borderId="8" xfId="24" applyFont="1" applyFill="1" applyBorder="1" applyAlignment="1" applyProtection="1">
      <alignment horizontal="center" vertical="center" wrapText="1"/>
    </xf>
    <xf numFmtId="176" fontId="4" fillId="0" borderId="4" xfId="24" applyNumberFormat="1" applyFont="1" applyFill="1" applyBorder="1" applyAlignment="1" applyProtection="1">
      <alignment horizontal="right" vertical="center"/>
    </xf>
    <xf numFmtId="0" fontId="11" fillId="0" borderId="6" xfId="24" applyFont="1" applyFill="1" applyBorder="1" applyAlignment="1" applyProtection="1">
      <alignment horizontal="center" vertical="center"/>
    </xf>
    <xf numFmtId="0" fontId="11" fillId="0" borderId="7" xfId="24" applyFont="1" applyFill="1" applyBorder="1" applyAlignment="1" applyProtection="1">
      <alignment horizontal="center" vertical="center"/>
    </xf>
    <xf numFmtId="0" fontId="11" fillId="0" borderId="8" xfId="24" applyFont="1" applyFill="1" applyBorder="1" applyAlignment="1" applyProtection="1">
      <alignment horizontal="center" vertical="center"/>
    </xf>
    <xf numFmtId="49" fontId="22" fillId="0" borderId="0" xfId="24" applyNumberFormat="1" applyFont="1" applyFill="1" applyBorder="1" applyAlignment="1" applyProtection="1"/>
    <xf numFmtId="0" fontId="5" fillId="0" borderId="8" xfId="24" applyFont="1" applyFill="1" applyBorder="1" applyAlignment="1" applyProtection="1">
      <alignment horizontal="center" vertical="center"/>
    </xf>
    <xf numFmtId="176" fontId="4" fillId="0" borderId="4" xfId="24" applyNumberFormat="1" applyFont="1" applyFill="1" applyBorder="1" applyAlignment="1" applyProtection="1">
      <alignment horizontal="left" vertical="center" wrapText="1"/>
    </xf>
    <xf numFmtId="49" fontId="10" fillId="0" borderId="0" xfId="24" applyNumberFormat="1" applyFont="1" applyFill="1" applyBorder="1" applyAlignment="1" applyProtection="1">
      <alignment horizontal="left" vertical="top"/>
    </xf>
    <xf numFmtId="0" fontId="5" fillId="0" borderId="4" xfId="24" applyNumberFormat="1" applyFont="1" applyFill="1" applyBorder="1" applyAlignment="1" applyProtection="1">
      <alignment horizontal="center" vertical="center"/>
    </xf>
    <xf numFmtId="0" fontId="4" fillId="2" borderId="0" xfId="24" applyFont="1" applyFill="1" applyBorder="1" applyAlignment="1" applyProtection="1">
      <alignment horizontal="left" vertical="center" wrapText="1"/>
    </xf>
    <xf numFmtId="0" fontId="23" fillId="2" borderId="0" xfId="24" applyFont="1" applyFill="1" applyBorder="1" applyAlignment="1" applyProtection="1">
      <alignment horizontal="center" vertical="center" wrapText="1"/>
    </xf>
    <xf numFmtId="0" fontId="5" fillId="2" borderId="4" xfId="24" applyFont="1" applyFill="1" applyBorder="1" applyAlignment="1" applyProtection="1">
      <alignment horizontal="center" vertical="center" wrapText="1"/>
    </xf>
    <xf numFmtId="0" fontId="5" fillId="2" borderId="6" xfId="24" applyFont="1" applyFill="1" applyBorder="1" applyAlignment="1" applyProtection="1">
      <alignment horizontal="left" vertical="center" wrapText="1"/>
    </xf>
    <xf numFmtId="0" fontId="24" fillId="2" borderId="7" xfId="24" applyFont="1" applyFill="1" applyBorder="1" applyAlignment="1" applyProtection="1">
      <alignment horizontal="left" vertical="center" wrapText="1"/>
    </xf>
    <xf numFmtId="49" fontId="5" fillId="0" borderId="4" xfId="24" applyNumberFormat="1" applyFont="1" applyFill="1" applyBorder="1" applyAlignment="1" applyProtection="1">
      <alignment horizontal="center" vertical="center" wrapText="1"/>
    </xf>
    <xf numFmtId="49" fontId="5" fillId="0" borderId="6" xfId="24" applyNumberFormat="1" applyFont="1" applyFill="1" applyBorder="1" applyAlignment="1" applyProtection="1">
      <alignment horizontal="left" vertical="center" wrapText="1"/>
    </xf>
    <xf numFmtId="49" fontId="5" fillId="0" borderId="7" xfId="24" applyNumberFormat="1" applyFont="1" applyFill="1" applyBorder="1" applyAlignment="1" applyProtection="1">
      <alignment horizontal="left" vertical="center" wrapText="1"/>
    </xf>
    <xf numFmtId="0" fontId="5" fillId="0" borderId="2" xfId="24" applyFont="1" applyFill="1" applyBorder="1" applyAlignment="1" applyProtection="1">
      <alignment horizontal="center" vertical="center" wrapText="1"/>
    </xf>
    <xf numFmtId="49" fontId="5" fillId="0" borderId="14" xfId="24" applyNumberFormat="1" applyFont="1" applyFill="1" applyBorder="1" applyAlignment="1" applyProtection="1">
      <alignment horizontal="left" vertical="center" wrapText="1"/>
    </xf>
    <xf numFmtId="49" fontId="5" fillId="0" borderId="23" xfId="24" applyNumberFormat="1" applyFont="1" applyFill="1" applyBorder="1" applyAlignment="1" applyProtection="1">
      <alignment horizontal="left" vertical="center" wrapText="1"/>
    </xf>
    <xf numFmtId="49" fontId="5" fillId="0" borderId="5" xfId="24" applyNumberFormat="1" applyFont="1" applyFill="1" applyBorder="1" applyAlignment="1" applyProtection="1">
      <alignment horizontal="center" vertical="center" wrapText="1"/>
    </xf>
    <xf numFmtId="0" fontId="5" fillId="0" borderId="5" xfId="24" applyFont="1" applyFill="1" applyBorder="1" applyAlignment="1" applyProtection="1">
      <alignment horizontal="left" vertical="center" wrapText="1"/>
    </xf>
    <xf numFmtId="0" fontId="24" fillId="0" borderId="5" xfId="24" applyFont="1" applyFill="1" applyBorder="1" applyAlignment="1" applyProtection="1">
      <alignment horizontal="left" vertical="center" wrapText="1"/>
    </xf>
    <xf numFmtId="0" fontId="18" fillId="0" borderId="5" xfId="24" applyFont="1" applyFill="1" applyBorder="1" applyAlignment="1" applyProtection="1">
      <alignment horizontal="center" vertical="center" wrapText="1"/>
    </xf>
    <xf numFmtId="49" fontId="25" fillId="0" borderId="4" xfId="29" applyFont="1" applyAlignment="1">
      <alignment horizontal="left" vertical="center" wrapText="1"/>
    </xf>
    <xf numFmtId="49" fontId="7" fillId="0" borderId="4" xfId="29" applyFont="1" applyAlignment="1">
      <alignment horizontal="left" vertical="center" wrapText="1"/>
    </xf>
    <xf numFmtId="0" fontId="5" fillId="0" borderId="8" xfId="24" applyFont="1" applyFill="1" applyBorder="1" applyAlignment="1" applyProtection="1">
      <alignment wrapText="1"/>
    </xf>
    <xf numFmtId="0" fontId="5" fillId="0" borderId="7" xfId="24" applyFont="1" applyFill="1" applyBorder="1" applyAlignment="1" applyProtection="1">
      <alignment wrapText="1"/>
    </xf>
    <xf numFmtId="0" fontId="24" fillId="0" borderId="14" xfId="24" applyFont="1" applyFill="1" applyBorder="1" applyAlignment="1" applyProtection="1">
      <alignment horizontal="left" vertical="center" wrapText="1"/>
    </xf>
    <xf numFmtId="0" fontId="24" fillId="0" borderId="23" xfId="24" applyFont="1" applyFill="1" applyBorder="1" applyAlignment="1" applyProtection="1">
      <alignment horizontal="left" vertical="center" wrapText="1"/>
    </xf>
    <xf numFmtId="49" fontId="5" fillId="0" borderId="4" xfId="24" applyNumberFormat="1" applyFont="1" applyFill="1" applyBorder="1" applyAlignment="1" applyProtection="1">
      <alignment horizontal="center" vertical="center" wrapText="1"/>
      <protection locked="0"/>
    </xf>
    <xf numFmtId="0" fontId="26" fillId="0" borderId="4" xfId="0" applyFont="1" applyFill="1" applyBorder="1" applyAlignment="1" applyProtection="1">
      <alignment vertical="center" wrapText="1"/>
    </xf>
    <xf numFmtId="182" fontId="25" fillId="0" borderId="4" xfId="3" applyFont="1" applyAlignment="1">
      <alignment horizontal="right" vertical="center" wrapText="1"/>
    </xf>
    <xf numFmtId="181" fontId="5" fillId="0" borderId="4" xfId="24" applyNumberFormat="1" applyFont="1" applyFill="1" applyBorder="1" applyAlignment="1" applyProtection="1">
      <alignment vertical="center" wrapText="1"/>
    </xf>
    <xf numFmtId="49" fontId="5" fillId="0" borderId="14" xfId="24" applyNumberFormat="1" applyFont="1" applyFill="1" applyBorder="1" applyAlignment="1" applyProtection="1">
      <alignment horizontal="center" vertical="center" wrapText="1"/>
    </xf>
    <xf numFmtId="0" fontId="5" fillId="0" borderId="17" xfId="24" applyFont="1" applyFill="1" applyBorder="1" applyAlignment="1" applyProtection="1">
      <alignment horizontal="center" vertical="center" wrapText="1"/>
    </xf>
    <xf numFmtId="0" fontId="5" fillId="0" borderId="7" xfId="24" applyFont="1" applyFill="1" applyBorder="1" applyAlignment="1" applyProtection="1">
      <alignment horizontal="left" vertical="center" wrapText="1"/>
    </xf>
    <xf numFmtId="49" fontId="5" fillId="0" borderId="8" xfId="24" applyNumberFormat="1" applyFont="1" applyFill="1" applyBorder="1" applyAlignment="1" applyProtection="1">
      <alignment horizontal="left" vertical="center" wrapText="1"/>
    </xf>
    <xf numFmtId="0" fontId="5" fillId="0" borderId="23" xfId="24" applyFont="1" applyFill="1" applyBorder="1" applyAlignment="1" applyProtection="1">
      <alignment horizontal="left" vertical="center" wrapText="1"/>
    </xf>
    <xf numFmtId="49" fontId="5" fillId="0" borderId="19" xfId="24" applyNumberFormat="1" applyFont="1" applyFill="1" applyBorder="1" applyAlignment="1" applyProtection="1">
      <alignment horizontal="left" vertical="center" wrapText="1"/>
    </xf>
    <xf numFmtId="181" fontId="5" fillId="0" borderId="5" xfId="24" applyNumberFormat="1" applyFont="1" applyFill="1" applyBorder="1" applyAlignment="1" applyProtection="1">
      <alignment horizontal="right" vertical="center" wrapText="1"/>
    </xf>
    <xf numFmtId="181" fontId="5" fillId="0" borderId="3" xfId="24" applyNumberFormat="1" applyFont="1" applyFill="1" applyBorder="1" applyAlignment="1" applyProtection="1">
      <alignment vertical="center" wrapText="1"/>
    </xf>
    <xf numFmtId="0" fontId="4" fillId="2" borderId="0" xfId="24" applyFont="1" applyFill="1" applyBorder="1" applyAlignment="1" applyProtection="1">
      <alignment horizontal="right" wrapText="1"/>
    </xf>
    <xf numFmtId="0" fontId="24" fillId="2" borderId="8" xfId="24" applyFont="1" applyFill="1" applyBorder="1" applyAlignment="1" applyProtection="1">
      <alignment horizontal="left" vertical="center" wrapText="1"/>
    </xf>
    <xf numFmtId="49" fontId="5" fillId="0" borderId="4" xfId="24" applyNumberFormat="1" applyFont="1" applyFill="1" applyBorder="1" applyAlignment="1" applyProtection="1">
      <alignment vertical="center" wrapText="1"/>
    </xf>
    <xf numFmtId="49" fontId="5" fillId="0" borderId="1" xfId="24" applyNumberFormat="1" applyFont="1" applyFill="1" applyBorder="1" applyAlignment="1" applyProtection="1">
      <alignment vertical="center" wrapText="1"/>
    </xf>
    <xf numFmtId="0" fontId="5" fillId="0" borderId="5" xfId="24" applyFont="1" applyFill="1" applyBorder="1" applyAlignment="1" applyProtection="1">
      <alignment vertical="center" wrapText="1"/>
    </xf>
    <xf numFmtId="181" fontId="5" fillId="0" borderId="5" xfId="24" applyNumberFormat="1" applyFont="1" applyFill="1" applyBorder="1" applyAlignment="1" applyProtection="1">
      <alignment horizontal="right" vertical="center" wrapText="1"/>
      <protection locked="0"/>
    </xf>
    <xf numFmtId="0" fontId="24" fillId="0" borderId="19" xfId="24" applyFont="1" applyFill="1" applyBorder="1" applyAlignment="1" applyProtection="1">
      <alignment horizontal="left" vertical="center" wrapText="1"/>
    </xf>
    <xf numFmtId="49" fontId="5" fillId="0" borderId="19" xfId="24" applyNumberFormat="1" applyFont="1" applyFill="1" applyBorder="1" applyAlignment="1" applyProtection="1">
      <alignment horizontal="center" vertical="center" wrapText="1"/>
    </xf>
    <xf numFmtId="49" fontId="27" fillId="0" borderId="4" xfId="29" applyFont="1">
      <alignment horizontal="left" vertical="center" wrapText="1"/>
    </xf>
    <xf numFmtId="49" fontId="27" fillId="0" borderId="4" xfId="29" applyFont="1" applyAlignment="1">
      <alignment horizontal="left" vertical="center" wrapText="1" indent="2"/>
    </xf>
    <xf numFmtId="49" fontId="27" fillId="0" borderId="1" xfId="29" applyFont="1" applyBorder="1">
      <alignment horizontal="left" vertical="center" wrapText="1"/>
    </xf>
    <xf numFmtId="0" fontId="11" fillId="0" borderId="5" xfId="24" applyFont="1" applyFill="1" applyBorder="1" applyAlignment="1" applyProtection="1">
      <alignment horizontal="center" vertical="center" wrapText="1"/>
    </xf>
    <xf numFmtId="49" fontId="18" fillId="0" borderId="5" xfId="18" applyNumberFormat="1" applyFont="1" applyFill="1" applyBorder="1" applyAlignment="1">
      <alignment horizontal="left" vertical="center" wrapText="1"/>
    </xf>
    <xf numFmtId="49" fontId="18" fillId="0" borderId="25" xfId="18" applyNumberFormat="1" applyFont="1" applyFill="1" applyBorder="1" applyAlignment="1">
      <alignment horizontal="left" vertical="center" wrapText="1"/>
    </xf>
    <xf numFmtId="0" fontId="11" fillId="0" borderId="9" xfId="24" applyFont="1" applyFill="1" applyBorder="1" applyAlignment="1" applyProtection="1">
      <alignment horizontal="center" vertical="center" wrapText="1"/>
    </xf>
    <xf numFmtId="49" fontId="18" fillId="0" borderId="9" xfId="18" applyNumberFormat="1" applyFont="1" applyFill="1" applyBorder="1" applyAlignment="1">
      <alignment horizontal="left" vertical="center" wrapText="1"/>
    </xf>
    <xf numFmtId="49" fontId="18" fillId="0" borderId="26" xfId="18" applyNumberFormat="1" applyFont="1" applyFill="1" applyBorder="1" applyAlignment="1">
      <alignment horizontal="left" vertical="center" wrapText="1"/>
    </xf>
    <xf numFmtId="0" fontId="11" fillId="0" borderId="5" xfId="24" applyFont="1" applyFill="1" applyBorder="1" applyAlignment="1" applyProtection="1">
      <alignment horizontal="center" vertical="center"/>
    </xf>
    <xf numFmtId="49" fontId="28" fillId="0" borderId="5" xfId="18" applyNumberFormat="1" applyFont="1" applyFill="1" applyBorder="1" applyAlignment="1">
      <alignment horizontal="left" vertical="center" wrapText="1"/>
    </xf>
    <xf numFmtId="49" fontId="18" fillId="0" borderId="27" xfId="18" applyNumberFormat="1" applyFont="1" applyFill="1" applyBorder="1" applyAlignment="1">
      <alignment horizontal="left" vertical="center" wrapText="1"/>
    </xf>
    <xf numFmtId="49" fontId="28" fillId="0" borderId="27" xfId="18" applyNumberFormat="1" applyFont="1" applyFill="1" applyBorder="1" applyAlignment="1">
      <alignment horizontal="left" vertical="center" wrapText="1"/>
    </xf>
    <xf numFmtId="49" fontId="18" fillId="0" borderId="28" xfId="18" applyNumberFormat="1" applyFont="1" applyFill="1" applyBorder="1" applyAlignment="1">
      <alignment horizontal="left" vertical="center" wrapText="1"/>
    </xf>
    <xf numFmtId="49" fontId="28" fillId="0" borderId="28" xfId="18" applyNumberFormat="1" applyFont="1" applyFill="1" applyBorder="1" applyAlignment="1">
      <alignment horizontal="left" vertical="center" wrapText="1"/>
    </xf>
    <xf numFmtId="0" fontId="5" fillId="0" borderId="0" xfId="24" applyFont="1" applyFill="1" applyBorder="1" applyAlignment="1" applyProtection="1">
      <alignment horizontal="left" vertical="center"/>
    </xf>
    <xf numFmtId="49" fontId="25" fillId="0" borderId="4" xfId="29" applyFont="1" applyAlignment="1">
      <alignment horizontal="left" vertical="center"/>
    </xf>
    <xf numFmtId="49" fontId="25" fillId="0" borderId="4" xfId="29" applyFont="1" applyBorder="1" applyAlignment="1">
      <alignment horizontal="left" vertical="center"/>
    </xf>
    <xf numFmtId="0" fontId="26" fillId="0" borderId="4" xfId="0" applyFont="1" applyFill="1" applyBorder="1" applyAlignment="1" applyProtection="1">
      <alignment horizontal="center" vertical="center"/>
    </xf>
    <xf numFmtId="49" fontId="6" fillId="0" borderId="0" xfId="24" applyNumberFormat="1" applyFont="1" applyFill="1" applyBorder="1" applyAlignment="1" applyProtection="1"/>
    <xf numFmtId="0" fontId="14" fillId="0" borderId="5" xfId="58" applyFont="1" applyFill="1" applyBorder="1" applyAlignment="1" applyProtection="1">
      <alignment horizontal="center" vertical="center" wrapText="1" readingOrder="1"/>
      <protection locked="0"/>
    </xf>
    <xf numFmtId="182" fontId="27" fillId="0" borderId="4" xfId="3" applyFont="1" applyAlignment="1">
      <alignment horizontal="right" vertical="center"/>
    </xf>
    <xf numFmtId="0" fontId="18" fillId="0" borderId="11" xfId="24" applyFont="1" applyFill="1" applyBorder="1" applyAlignment="1" applyProtection="1">
      <alignment horizontal="center" vertical="center" wrapText="1"/>
    </xf>
    <xf numFmtId="181" fontId="10" fillId="0" borderId="5" xfId="24" applyNumberFormat="1" applyFont="1" applyFill="1" applyBorder="1" applyAlignment="1" applyProtection="1">
      <alignment horizontal="right" vertical="center" wrapText="1"/>
    </xf>
    <xf numFmtId="181" fontId="10" fillId="0" borderId="5" xfId="24" applyNumberFormat="1" applyFont="1" applyFill="1" applyBorder="1" applyAlignment="1" applyProtection="1">
      <alignment horizontal="right" vertical="center" wrapText="1"/>
      <protection locked="0"/>
    </xf>
    <xf numFmtId="0" fontId="6" fillId="0" borderId="0" xfId="24" applyFont="1" applyFill="1" applyBorder="1" applyAlignment="1" applyProtection="1">
      <alignment horizontal="left" vertical="center" wrapText="1"/>
    </xf>
    <xf numFmtId="0" fontId="3" fillId="0" borderId="0" xfId="24" applyFont="1" applyFill="1" applyAlignment="1" applyProtection="1">
      <alignment horizontal="center" vertical="center"/>
    </xf>
    <xf numFmtId="0" fontId="4" fillId="0" borderId="0" xfId="24" applyFont="1" applyFill="1" applyAlignment="1" applyProtection="1">
      <alignment horizontal="left" vertical="center"/>
      <protection locked="0"/>
    </xf>
    <xf numFmtId="0" fontId="5" fillId="0" borderId="5" xfId="24" applyNumberFormat="1" applyFont="1" applyFill="1" applyBorder="1" applyAlignment="1" applyProtection="1">
      <alignment horizontal="center" vertical="center"/>
    </xf>
    <xf numFmtId="0" fontId="11" fillId="0" borderId="5" xfId="24" applyFont="1" applyFill="1" applyBorder="1" applyAlignment="1" applyProtection="1"/>
    <xf numFmtId="49" fontId="25" fillId="0" borderId="4" xfId="29" applyFont="1">
      <alignment horizontal="left" vertical="center" wrapText="1"/>
    </xf>
    <xf numFmtId="49" fontId="25" fillId="0" borderId="4" xfId="29" applyFont="1" applyAlignment="1">
      <alignment horizontal="left" vertical="center" wrapText="1" indent="1"/>
    </xf>
    <xf numFmtId="49" fontId="6" fillId="0" borderId="11" xfId="24" applyNumberFormat="1" applyFont="1" applyFill="1" applyBorder="1" applyAlignment="1" applyProtection="1">
      <alignment horizontal="center" vertical="center" wrapText="1"/>
    </xf>
    <xf numFmtId="49" fontId="6" fillId="0" borderId="12" xfId="24" applyNumberFormat="1" applyFont="1" applyFill="1" applyBorder="1" applyAlignment="1" applyProtection="1">
      <alignment horizontal="center" vertical="center" wrapText="1"/>
    </xf>
    <xf numFmtId="49" fontId="6" fillId="0" borderId="13" xfId="24" applyNumberFormat="1" applyFont="1" applyFill="1" applyBorder="1" applyAlignment="1" applyProtection="1">
      <alignment horizontal="center" vertical="center" wrapText="1"/>
    </xf>
    <xf numFmtId="182" fontId="27" fillId="0" borderId="4" xfId="3" applyFont="1">
      <alignment horizontal="right" vertical="center"/>
    </xf>
    <xf numFmtId="49" fontId="7" fillId="0" borderId="4" xfId="29" applyFont="1">
      <alignment horizontal="left" vertical="center" wrapText="1"/>
    </xf>
    <xf numFmtId="181" fontId="4" fillId="0" borderId="5" xfId="24" applyNumberFormat="1" applyFont="1" applyFill="1" applyBorder="1" applyAlignment="1" applyProtection="1">
      <alignment horizontal="right" vertical="center" wrapText="1"/>
      <protection locked="0"/>
    </xf>
    <xf numFmtId="0" fontId="18" fillId="0" borderId="9" xfId="24" applyFont="1" applyFill="1" applyBorder="1" applyAlignment="1" applyProtection="1">
      <alignment horizontal="center" vertical="center" wrapText="1"/>
    </xf>
    <xf numFmtId="0" fontId="18" fillId="0" borderId="10" xfId="24" applyFont="1" applyFill="1" applyBorder="1" applyAlignment="1" applyProtection="1">
      <alignment horizontal="center" vertical="center" wrapText="1"/>
    </xf>
    <xf numFmtId="181" fontId="4" fillId="0" borderId="5" xfId="24" applyNumberFormat="1" applyFont="1" applyFill="1" applyBorder="1" applyAlignment="1" applyProtection="1">
      <alignment horizontal="right" vertical="center" wrapText="1"/>
    </xf>
    <xf numFmtId="0" fontId="6" fillId="0" borderId="0" xfId="24" applyFont="1" applyFill="1" applyBorder="1" applyAlignment="1" applyProtection="1">
      <alignment horizontal="right" wrapText="1"/>
    </xf>
    <xf numFmtId="0" fontId="28" fillId="0" borderId="0" xfId="24" applyFont="1" applyFill="1" applyBorder="1" applyAlignment="1" applyProtection="1">
      <alignment horizontal="center"/>
    </xf>
    <xf numFmtId="0" fontId="28" fillId="0" borderId="0" xfId="24" applyFont="1" applyFill="1" applyBorder="1" applyAlignment="1" applyProtection="1">
      <alignment horizontal="center" wrapText="1"/>
    </xf>
    <xf numFmtId="0" fontId="28" fillId="0" borderId="0" xfId="24" applyFont="1" applyFill="1" applyBorder="1" applyAlignment="1" applyProtection="1">
      <alignment wrapText="1"/>
    </xf>
    <xf numFmtId="0" fontId="28" fillId="0" borderId="0" xfId="24" applyFont="1" applyFill="1" applyBorder="1" applyAlignment="1" applyProtection="1"/>
    <xf numFmtId="0" fontId="11" fillId="0" borderId="0" xfId="24" applyFont="1" applyFill="1" applyBorder="1" applyAlignment="1" applyProtection="1">
      <alignment horizontal="left" wrapText="1"/>
    </xf>
    <xf numFmtId="0" fontId="11" fillId="0" borderId="0" xfId="24" applyFont="1" applyFill="1" applyBorder="1" applyAlignment="1" applyProtection="1">
      <alignment horizontal="center" wrapText="1"/>
    </xf>
    <xf numFmtId="0" fontId="29" fillId="0" borderId="0" xfId="24" applyFont="1" applyFill="1" applyBorder="1" applyAlignment="1" applyProtection="1">
      <alignment horizontal="center" vertical="center" wrapText="1"/>
    </xf>
    <xf numFmtId="0" fontId="18" fillId="0" borderId="1" xfId="24" applyFont="1" applyFill="1" applyBorder="1" applyAlignment="1" applyProtection="1">
      <alignment horizontal="center" vertical="center" wrapText="1"/>
    </xf>
    <xf numFmtId="0" fontId="28" fillId="0" borderId="4" xfId="24" applyFont="1" applyFill="1" applyBorder="1" applyAlignment="1" applyProtection="1">
      <alignment horizontal="center" vertical="center" wrapText="1"/>
    </xf>
    <xf numFmtId="0" fontId="28" fillId="0" borderId="6" xfId="24" applyFont="1" applyFill="1" applyBorder="1" applyAlignment="1" applyProtection="1">
      <alignment horizontal="center" vertical="center" wrapText="1"/>
    </xf>
    <xf numFmtId="181" fontId="4" fillId="0" borderId="4" xfId="24" applyNumberFormat="1" applyFont="1" applyFill="1" applyBorder="1" applyAlignment="1" applyProtection="1">
      <alignment horizontal="right" vertical="center"/>
    </xf>
    <xf numFmtId="181" fontId="10" fillId="0" borderId="6" xfId="24" applyNumberFormat="1" applyFont="1" applyFill="1" applyBorder="1" applyAlignment="1" applyProtection="1">
      <alignment horizontal="right" vertical="center"/>
    </xf>
    <xf numFmtId="0" fontId="11" fillId="0" borderId="0" xfId="24" applyFont="1" applyFill="1" applyBorder="1" applyAlignment="1" applyProtection="1">
      <alignment horizontal="right" wrapText="1"/>
    </xf>
    <xf numFmtId="0" fontId="6" fillId="0" borderId="0" xfId="24" applyFont="1" applyFill="1" applyBorder="1" applyAlignment="1" applyProtection="1">
      <alignment horizontal="left" vertical="center"/>
    </xf>
    <xf numFmtId="0" fontId="11" fillId="0" borderId="0" xfId="24" applyFont="1" applyFill="1" applyBorder="1" applyAlignment="1" applyProtection="1">
      <alignment vertical="top"/>
    </xf>
    <xf numFmtId="49" fontId="5" fillId="0" borderId="6" xfId="24" applyNumberFormat="1" applyFont="1" applyFill="1" applyBorder="1" applyAlignment="1" applyProtection="1">
      <alignment horizontal="center" vertical="center" wrapText="1"/>
    </xf>
    <xf numFmtId="49" fontId="5" fillId="0" borderId="7" xfId="24" applyNumberFormat="1" applyFont="1" applyFill="1" applyBorder="1" applyAlignment="1" applyProtection="1">
      <alignment horizontal="center" vertical="center" wrapText="1"/>
    </xf>
    <xf numFmtId="49" fontId="5" fillId="0" borderId="6" xfId="24" applyNumberFormat="1" applyFont="1" applyFill="1" applyBorder="1" applyAlignment="1" applyProtection="1">
      <alignment horizontal="center" vertical="center"/>
    </xf>
    <xf numFmtId="0" fontId="5" fillId="0" borderId="3" xfId="24" applyNumberFormat="1" applyFont="1" applyFill="1" applyBorder="1" applyAlignment="1" applyProtection="1">
      <alignment horizontal="center" vertical="center"/>
    </xf>
    <xf numFmtId="49" fontId="25" fillId="0" borderId="4" xfId="0" applyNumberFormat="1" applyFont="1" applyFill="1" applyBorder="1" applyAlignment="1" applyProtection="1">
      <alignment horizontal="left" vertical="center" wrapText="1"/>
    </xf>
    <xf numFmtId="182" fontId="25" fillId="0" borderId="4" xfId="3" applyFont="1">
      <alignment horizontal="right" vertical="center"/>
    </xf>
    <xf numFmtId="49" fontId="25" fillId="0" borderId="4" xfId="0" applyNumberFormat="1" applyFont="1" applyFill="1" applyBorder="1" applyAlignment="1" applyProtection="1">
      <alignment horizontal="left" vertical="center" wrapText="1" indent="1"/>
    </xf>
    <xf numFmtId="49" fontId="25" fillId="0" borderId="4" xfId="0" applyNumberFormat="1" applyFont="1" applyFill="1" applyBorder="1" applyAlignment="1" applyProtection="1">
      <alignment horizontal="left" vertical="center" wrapText="1" indent="2"/>
    </xf>
    <xf numFmtId="0" fontId="22" fillId="0" borderId="0" xfId="24" applyFont="1" applyFill="1" applyBorder="1" applyAlignment="1" applyProtection="1"/>
    <xf numFmtId="0" fontId="5" fillId="0" borderId="19" xfId="24" applyFont="1" applyFill="1" applyBorder="1" applyAlignment="1" applyProtection="1">
      <alignment horizontal="center" vertical="center"/>
    </xf>
    <xf numFmtId="0" fontId="5" fillId="0" borderId="22" xfId="24" applyFont="1" applyFill="1" applyBorder="1" applyAlignment="1" applyProtection="1">
      <alignment horizontal="center" vertical="center"/>
    </xf>
    <xf numFmtId="0" fontId="6" fillId="0" borderId="0" xfId="24" applyFont="1" applyFill="1" applyBorder="1" applyAlignment="1" applyProtection="1">
      <alignment vertical="center"/>
    </xf>
    <xf numFmtId="0" fontId="30" fillId="0" borderId="0" xfId="24" applyFont="1" applyFill="1" applyBorder="1" applyAlignment="1" applyProtection="1">
      <alignment horizontal="center" vertical="center"/>
    </xf>
    <xf numFmtId="0" fontId="24" fillId="0" borderId="0" xfId="24" applyFont="1" applyFill="1" applyBorder="1" applyAlignment="1" applyProtection="1">
      <alignment horizontal="center" vertical="center"/>
    </xf>
    <xf numFmtId="0" fontId="5" fillId="0" borderId="1" xfId="24" applyFont="1" applyFill="1" applyBorder="1" applyAlignment="1" applyProtection="1">
      <alignment horizontal="center" vertical="center"/>
      <protection locked="0"/>
    </xf>
    <xf numFmtId="0" fontId="4" fillId="0" borderId="4" xfId="24" applyFont="1" applyFill="1" applyBorder="1" applyAlignment="1" applyProtection="1">
      <alignment vertical="center"/>
    </xf>
    <xf numFmtId="0" fontId="4" fillId="0" borderId="4" xfId="24" applyFont="1" applyFill="1" applyBorder="1" applyAlignment="1" applyProtection="1">
      <alignment horizontal="left" vertical="center"/>
      <protection locked="0"/>
    </xf>
    <xf numFmtId="0" fontId="4" fillId="0" borderId="4" xfId="24" applyFont="1" applyFill="1" applyBorder="1" applyAlignment="1" applyProtection="1">
      <alignment vertical="center"/>
      <protection locked="0"/>
    </xf>
    <xf numFmtId="0" fontId="4" fillId="0" borderId="4" xfId="24" applyFont="1" applyFill="1" applyBorder="1" applyAlignment="1" applyProtection="1">
      <alignment horizontal="left" vertical="center"/>
    </xf>
    <xf numFmtId="181" fontId="4" fillId="0" borderId="4" xfId="24" applyNumberFormat="1" applyFont="1" applyFill="1" applyBorder="1" applyAlignment="1" applyProtection="1">
      <alignment horizontal="right" vertical="center"/>
      <protection locked="0"/>
    </xf>
    <xf numFmtId="181" fontId="31" fillId="0" borderId="4" xfId="24" applyNumberFormat="1" applyFont="1" applyFill="1" applyBorder="1" applyAlignment="1" applyProtection="1">
      <alignment horizontal="right" vertical="center"/>
    </xf>
    <xf numFmtId="181" fontId="11" fillId="0" borderId="4" xfId="24" applyNumberFormat="1" applyFont="1" applyFill="1" applyBorder="1" applyAlignment="1" applyProtection="1">
      <alignment vertical="center"/>
    </xf>
    <xf numFmtId="0" fontId="11" fillId="0" borderId="4" xfId="24" applyFont="1" applyFill="1" applyBorder="1" applyAlignment="1" applyProtection="1">
      <alignment vertical="center"/>
    </xf>
    <xf numFmtId="4" fontId="4" fillId="0" borderId="4" xfId="24" applyNumberFormat="1" applyFont="1" applyFill="1" applyBorder="1" applyAlignment="1" applyProtection="1">
      <alignment horizontal="right" vertical="center"/>
      <protection locked="0"/>
    </xf>
    <xf numFmtId="0" fontId="31" fillId="0" borderId="4" xfId="24" applyFont="1" applyFill="1" applyBorder="1" applyAlignment="1" applyProtection="1">
      <alignment horizontal="center" vertical="center"/>
    </xf>
    <xf numFmtId="0" fontId="31" fillId="0" borderId="4" xfId="24" applyFont="1" applyFill="1" applyBorder="1" applyAlignment="1" applyProtection="1">
      <alignment horizontal="right" vertical="center"/>
    </xf>
    <xf numFmtId="0" fontId="31" fillId="0" borderId="4" xfId="24" applyFont="1" applyFill="1" applyBorder="1" applyAlignment="1" applyProtection="1">
      <alignment horizontal="center" vertical="center"/>
      <protection locked="0"/>
    </xf>
    <xf numFmtId="0" fontId="4" fillId="0" borderId="0" xfId="24" applyFont="1" applyFill="1" applyBorder="1" applyAlignment="1" applyProtection="1">
      <alignment horizontal="left" vertical="center" wrapText="1"/>
      <protection locked="0"/>
    </xf>
    <xf numFmtId="0" fontId="5" fillId="0" borderId="0" xfId="24" applyFont="1" applyFill="1" applyBorder="1" applyAlignment="1" applyProtection="1">
      <alignment horizontal="left" vertical="center" wrapText="1"/>
    </xf>
    <xf numFmtId="182" fontId="25" fillId="0" borderId="4" xfId="0" applyNumberFormat="1" applyFont="1" applyFill="1" applyBorder="1" applyAlignment="1" applyProtection="1">
      <alignment horizontal="right" vertical="center"/>
    </xf>
    <xf numFmtId="49" fontId="27" fillId="0" borderId="4" xfId="29" applyFont="1" applyAlignment="1">
      <alignment horizontal="left" vertical="center" wrapText="1" indent="1"/>
    </xf>
    <xf numFmtId="181" fontId="4" fillId="0" borderId="6" xfId="24" applyNumberFormat="1" applyFont="1" applyFill="1" applyBorder="1" applyAlignment="1" applyProtection="1">
      <alignment horizontal="right" vertical="center"/>
    </xf>
    <xf numFmtId="181" fontId="4" fillId="0" borderId="11" xfId="24" applyNumberFormat="1" applyFont="1" applyFill="1" applyBorder="1" applyAlignment="1" applyProtection="1">
      <alignment horizontal="right" vertical="center"/>
    </xf>
    <xf numFmtId="0" fontId="11" fillId="0" borderId="6" xfId="24" applyFont="1" applyFill="1" applyBorder="1" applyAlignment="1" applyProtection="1">
      <alignment horizontal="center" vertical="center" wrapText="1"/>
      <protection locked="0"/>
    </xf>
    <xf numFmtId="0" fontId="11" fillId="0" borderId="8" xfId="24" applyFont="1" applyFill="1" applyBorder="1" applyAlignment="1" applyProtection="1">
      <alignment horizontal="center" vertical="center" wrapText="1"/>
    </xf>
    <xf numFmtId="181" fontId="4" fillId="0" borderId="3" xfId="24" applyNumberFormat="1" applyFont="1" applyFill="1" applyBorder="1" applyAlignment="1" applyProtection="1">
      <alignment horizontal="right" vertical="center"/>
    </xf>
    <xf numFmtId="0" fontId="6" fillId="0" borderId="0" xfId="24" applyFont="1" applyFill="1" applyBorder="1" applyAlignment="1" applyProtection="1">
      <alignment horizontal="left" vertical="center"/>
      <protection locked="0"/>
    </xf>
    <xf numFmtId="0" fontId="17" fillId="0" borderId="0" xfId="24" applyFont="1" applyFill="1" applyBorder="1" applyAlignment="1" applyProtection="1">
      <alignment horizontal="center" vertical="center"/>
      <protection locked="0"/>
    </xf>
    <xf numFmtId="0" fontId="11" fillId="0" borderId="1" xfId="24" applyFont="1" applyFill="1" applyBorder="1" applyAlignment="1" applyProtection="1">
      <alignment horizontal="center" vertical="center" wrapText="1"/>
      <protection locked="0"/>
    </xf>
    <xf numFmtId="0" fontId="11" fillId="0" borderId="19" xfId="24" applyFont="1" applyFill="1" applyBorder="1" applyAlignment="1" applyProtection="1">
      <alignment horizontal="center" vertical="center" wrapText="1"/>
      <protection locked="0"/>
    </xf>
    <xf numFmtId="0" fontId="11" fillId="0" borderId="7" xfId="24" applyFont="1" applyFill="1" applyBorder="1" applyAlignment="1" applyProtection="1">
      <alignment horizontal="center" vertical="center" wrapText="1"/>
      <protection locked="0"/>
    </xf>
    <xf numFmtId="0" fontId="11" fillId="0" borderId="2" xfId="24" applyFont="1" applyFill="1" applyBorder="1" applyAlignment="1" applyProtection="1">
      <alignment horizontal="center" vertical="center" wrapText="1"/>
      <protection locked="0"/>
    </xf>
    <xf numFmtId="0" fontId="11" fillId="0" borderId="20" xfId="24" applyFont="1" applyFill="1" applyBorder="1" applyAlignment="1" applyProtection="1">
      <alignment horizontal="center" vertical="center" wrapText="1"/>
      <protection locked="0"/>
    </xf>
    <xf numFmtId="0" fontId="11" fillId="0" borderId="1" xfId="24" applyFont="1" applyFill="1" applyBorder="1" applyAlignment="1" applyProtection="1">
      <alignment horizontal="center" vertical="center" wrapText="1"/>
    </xf>
    <xf numFmtId="0" fontId="11" fillId="0" borderId="3" xfId="24" applyFont="1" applyFill="1" applyBorder="1" applyAlignment="1" applyProtection="1">
      <alignment horizontal="center" vertical="center" wrapText="1"/>
    </xf>
    <xf numFmtId="0" fontId="11" fillId="0" borderId="22" xfId="24" applyFont="1" applyFill="1" applyBorder="1" applyAlignment="1" applyProtection="1">
      <alignment horizontal="center" vertical="center" wrapText="1"/>
    </xf>
    <xf numFmtId="0" fontId="6" fillId="0" borderId="6" xfId="24" applyFont="1" applyFill="1" applyBorder="1" applyAlignment="1" applyProtection="1">
      <alignment horizontal="center" vertical="center"/>
    </xf>
    <xf numFmtId="0" fontId="4" fillId="0" borderId="6" xfId="24" applyFont="1" applyFill="1" applyBorder="1" applyAlignment="1" applyProtection="1">
      <alignment horizontal="center" vertical="center"/>
      <protection locked="0"/>
    </xf>
    <xf numFmtId="0" fontId="4" fillId="0" borderId="8" xfId="24" applyFont="1" applyFill="1" applyBorder="1" applyAlignment="1" applyProtection="1">
      <alignment horizontal="center" vertical="center"/>
      <protection locked="0"/>
    </xf>
    <xf numFmtId="0" fontId="11" fillId="0" borderId="7" xfId="24" applyFont="1" applyFill="1" applyBorder="1" applyAlignment="1" applyProtection="1">
      <alignment horizontal="center" vertical="center" wrapText="1"/>
    </xf>
    <xf numFmtId="0" fontId="11" fillId="0" borderId="6" xfId="24" applyFont="1" applyFill="1" applyBorder="1" applyAlignment="1" applyProtection="1">
      <alignment horizontal="center" vertical="center" wrapText="1"/>
    </xf>
    <xf numFmtId="0" fontId="6" fillId="0" borderId="0" xfId="24" applyFont="1" applyFill="1" applyBorder="1" applyAlignment="1" applyProtection="1">
      <protection locked="0"/>
    </xf>
    <xf numFmtId="0" fontId="5" fillId="0" borderId="0" xfId="24" applyFont="1" applyFill="1" applyBorder="1" applyAlignment="1" applyProtection="1">
      <protection locked="0"/>
    </xf>
    <xf numFmtId="0" fontId="11" fillId="0" borderId="5" xfId="24" applyFont="1" applyFill="1" applyBorder="1" applyAlignment="1" applyProtection="1">
      <alignment horizontal="center" vertical="center" wrapText="1"/>
      <protection locked="0"/>
    </xf>
    <xf numFmtId="0" fontId="11" fillId="0" borderId="24" xfId="24" applyFont="1" applyFill="1" applyBorder="1" applyAlignment="1" applyProtection="1">
      <alignment horizontal="center" vertical="center" wrapText="1"/>
    </xf>
    <xf numFmtId="0" fontId="6" fillId="0" borderId="0" xfId="24" applyFont="1" applyFill="1" applyBorder="1" applyAlignment="1" applyProtection="1">
      <alignment horizontal="right"/>
      <protection locked="0"/>
    </xf>
    <xf numFmtId="0" fontId="11" fillId="0" borderId="11" xfId="24" applyFont="1" applyFill="1" applyBorder="1" applyAlignment="1" applyProtection="1">
      <alignment horizontal="center" vertical="center" wrapText="1"/>
      <protection locked="0"/>
    </xf>
    <xf numFmtId="0" fontId="4" fillId="0" borderId="0" xfId="24" applyFont="1" applyFill="1" applyBorder="1" applyAlignment="1" applyProtection="1">
      <alignment horizontal="left"/>
    </xf>
    <xf numFmtId="0" fontId="9" fillId="0" borderId="0" xfId="24" applyFont="1" applyFill="1" applyBorder="1" applyAlignment="1" applyProtection="1">
      <alignment horizontal="center" vertical="top"/>
    </xf>
    <xf numFmtId="4" fontId="4" fillId="0" borderId="4" xfId="24" applyNumberFormat="1" applyFont="1" applyFill="1" applyBorder="1" applyAlignment="1" applyProtection="1">
      <alignment horizontal="right" vertical="center"/>
    </xf>
    <xf numFmtId="181" fontId="10" fillId="0" borderId="4" xfId="24" applyNumberFormat="1" applyFont="1" applyFill="1" applyBorder="1" applyAlignment="1" applyProtection="1">
      <alignment horizontal="right" vertical="center"/>
    </xf>
    <xf numFmtId="0" fontId="4" fillId="0" borderId="3" xfId="24" applyFont="1" applyFill="1" applyBorder="1" applyAlignment="1" applyProtection="1">
      <alignment horizontal="left" vertical="center"/>
    </xf>
    <xf numFmtId="4" fontId="4" fillId="0" borderId="17" xfId="24" applyNumberFormat="1" applyFont="1" applyFill="1" applyBorder="1" applyAlignment="1" applyProtection="1">
      <alignment horizontal="right" vertical="center"/>
      <protection locked="0"/>
    </xf>
    <xf numFmtId="0" fontId="11" fillId="0" borderId="4" xfId="24" applyFont="1" applyFill="1" applyBorder="1" applyAlignment="1" applyProtection="1"/>
    <xf numFmtId="181" fontId="11" fillId="0" borderId="4" xfId="24" applyNumberFormat="1" applyFont="1" applyFill="1" applyBorder="1" applyAlignment="1" applyProtection="1"/>
    <xf numFmtId="0" fontId="11" fillId="0" borderId="3" xfId="24" applyFont="1" applyFill="1" applyBorder="1" applyAlignment="1" applyProtection="1"/>
    <xf numFmtId="181" fontId="11" fillId="0" borderId="17" xfId="24" applyNumberFormat="1" applyFont="1" applyFill="1" applyBorder="1" applyAlignment="1" applyProtection="1"/>
    <xf numFmtId="0" fontId="31" fillId="0" borderId="3" xfId="24" applyFont="1" applyFill="1" applyBorder="1" applyAlignment="1" applyProtection="1">
      <alignment horizontal="center" vertical="center"/>
    </xf>
    <xf numFmtId="181" fontId="31" fillId="0" borderId="17" xfId="24" applyNumberFormat="1" applyFont="1" applyFill="1" applyBorder="1" applyAlignment="1" applyProtection="1">
      <alignment horizontal="right" vertical="center"/>
    </xf>
    <xf numFmtId="0" fontId="7" fillId="0" borderId="3" xfId="0" applyFont="1" applyFill="1" applyBorder="1" applyAlignment="1">
      <alignment horizontal="left" vertical="center"/>
    </xf>
    <xf numFmtId="0" fontId="7" fillId="0" borderId="4" xfId="0" applyFont="1" applyFill="1" applyBorder="1" applyAlignment="1">
      <alignment horizontal="left" vertical="center"/>
    </xf>
    <xf numFmtId="4" fontId="4" fillId="0" borderId="4" xfId="0" applyNumberFormat="1" applyFont="1" applyFill="1" applyBorder="1" applyAlignment="1" applyProtection="1">
      <alignment horizontal="right" vertical="center"/>
      <protection locked="0"/>
    </xf>
    <xf numFmtId="0" fontId="31" fillId="0" borderId="3" xfId="24" applyFont="1" applyFill="1" applyBorder="1" applyAlignment="1" applyProtection="1">
      <alignment horizontal="center" vertical="center"/>
      <protection locked="0"/>
    </xf>
    <xf numFmtId="181" fontId="31" fillId="0" borderId="4" xfId="24" applyNumberFormat="1" applyFont="1" applyFill="1" applyBorder="1" applyAlignment="1" applyProtection="1">
      <alignment horizontal="right" vertical="center"/>
      <protection locked="0"/>
    </xf>
    <xf numFmtId="0" fontId="19" fillId="0" borderId="0" xfId="0" applyFont="1" applyFill="1" applyBorder="1" applyAlignment="1">
      <alignment vertical="center"/>
    </xf>
    <xf numFmtId="0" fontId="19" fillId="0" borderId="0" xfId="0" applyFont="1" applyFill="1" applyAlignment="1">
      <alignment horizontal="center" vertical="center"/>
    </xf>
    <xf numFmtId="0" fontId="32" fillId="0" borderId="0" xfId="0" applyFont="1" applyFill="1" applyBorder="1" applyAlignment="1">
      <alignment horizontal="center" vertical="center"/>
    </xf>
    <xf numFmtId="0" fontId="33" fillId="0" borderId="5" xfId="0" applyFont="1" applyFill="1" applyBorder="1" applyAlignment="1">
      <alignment horizontal="center" vertical="center"/>
    </xf>
    <xf numFmtId="0" fontId="34" fillId="0" borderId="5" xfId="0" applyFont="1" applyFill="1" applyBorder="1" applyAlignment="1">
      <alignment horizontal="center" vertical="center"/>
    </xf>
    <xf numFmtId="0" fontId="35" fillId="0" borderId="5" xfId="0" applyFont="1" applyBorder="1" applyAlignment="1">
      <alignment horizontal="justify"/>
    </xf>
    <xf numFmtId="0" fontId="35" fillId="0" borderId="5" xfId="0" applyFont="1" applyBorder="1" applyAlignment="1">
      <alignment horizontal="left"/>
    </xf>
    <xf numFmtId="0" fontId="35" fillId="0" borderId="5" xfId="0" applyFont="1" applyFill="1" applyBorder="1" applyAlignment="1">
      <alignment horizontal="left"/>
    </xf>
    <xf numFmtId="0" fontId="6" fillId="0" borderId="0" xfId="0" applyFont="1" applyFill="1" applyAlignment="1">
      <alignment vertical="center"/>
    </xf>
  </cellXfs>
  <cellStyles count="62">
    <cellStyle name="常规" xfId="0" builtinId="0"/>
    <cellStyle name="常规 2 11" xfId="1"/>
    <cellStyle name="IntegralNumberStyle" xfId="2"/>
    <cellStyle name="MoneyStyle" xfId="3"/>
    <cellStyle name="40% - 强调文字颜色 6" xfId="4" builtinId="51"/>
    <cellStyle name="20% - 强调文字颜色 6" xfId="5" builtinId="50"/>
    <cellStyle name="常规 11" xfId="6"/>
    <cellStyle name="强调文字颜色 6" xfId="7" builtinId="49"/>
    <cellStyle name="40% - 强调文字颜色 5" xfId="8" builtinId="47"/>
    <cellStyle name="20% - 强调文字颜色 5" xfId="9" builtinId="46"/>
    <cellStyle name="强调文字颜色 5" xfId="10" builtinId="45"/>
    <cellStyle name="40% - 强调文字颜色 4" xfId="11" builtinId="43"/>
    <cellStyle name="常规 3 3" xfId="12"/>
    <cellStyle name="标题 3" xfId="13" builtinId="18"/>
    <cellStyle name="解释性文本" xfId="14" builtinId="53"/>
    <cellStyle name="汇总" xfId="15" builtinId="25"/>
    <cellStyle name="百分比" xfId="16" builtinId="5"/>
    <cellStyle name="千位分隔" xfId="17" builtinId="3"/>
    <cellStyle name="常规 3 2" xfId="18"/>
    <cellStyle name="标题 2" xfId="19" builtinId="17"/>
    <cellStyle name="货币[0]" xfId="20" builtinId="7"/>
    <cellStyle name="常规 4" xfId="21"/>
    <cellStyle name="60% - 强调文字颜色 4" xfId="22" builtinId="44"/>
    <cellStyle name="警告文本" xfId="23" builtinId="11"/>
    <cellStyle name="Normal" xfId="24"/>
    <cellStyle name="20% - 强调文字颜色 2" xfId="25" builtinId="34"/>
    <cellStyle name="常规 5" xfId="26"/>
    <cellStyle name="60% - 强调文字颜色 5" xfId="27" builtinId="48"/>
    <cellStyle name="标题 1" xfId="28" builtinId="16"/>
    <cellStyle name="TextStyle" xfId="29"/>
    <cellStyle name="超链接" xfId="30" builtinId="8"/>
    <cellStyle name="20% - 强调文字颜色 3" xfId="31" builtinId="38"/>
    <cellStyle name="货币" xfId="32" builtinId="4"/>
    <cellStyle name="20% - 强调文字颜色 4" xfId="33" builtinId="42"/>
    <cellStyle name="计算" xfId="34" builtinId="22"/>
    <cellStyle name="已访问的超链接" xfId="35" builtinId="9"/>
    <cellStyle name="千位分隔[0]" xfId="36" builtinId="6"/>
    <cellStyle name="强调文字颜色 4" xfId="37" builtinId="41"/>
    <cellStyle name="40% - 强调文字颜色 3" xfId="38" builtinId="39"/>
    <cellStyle name="常规 2 2" xfId="39"/>
    <cellStyle name="60% - 强调文字颜色 6" xfId="40" builtinId="52"/>
    <cellStyle name="输入" xfId="41" builtinId="20"/>
    <cellStyle name="输出" xfId="42" builtinId="21"/>
    <cellStyle name="检查单元格" xfId="43" builtinId="23"/>
    <cellStyle name="链接单元格" xfId="44" builtinId="24"/>
    <cellStyle name="60% - 强调文字颜色 1" xfId="45" builtinId="32"/>
    <cellStyle name="常规 3" xfId="46"/>
    <cellStyle name="60% - 强调文字颜色 3" xfId="47" builtinId="40"/>
    <cellStyle name="注释" xfId="48" builtinId="10"/>
    <cellStyle name="标题" xfId="49" builtinId="15"/>
    <cellStyle name="好" xfId="50" builtinId="26"/>
    <cellStyle name="标题 4" xfId="51" builtinId="19"/>
    <cellStyle name="强调文字颜色 1" xfId="52" builtinId="29"/>
    <cellStyle name="适中" xfId="53" builtinId="28"/>
    <cellStyle name="20% - 强调文字颜色 1" xfId="54" builtinId="30"/>
    <cellStyle name="差" xfId="55" builtinId="27"/>
    <cellStyle name="强调文字颜色 2" xfId="56" builtinId="33"/>
    <cellStyle name="40% - 强调文字颜色 1" xfId="57" builtinId="31"/>
    <cellStyle name="常规 2" xfId="58"/>
    <cellStyle name="60% - 强调文字颜色 2" xfId="59" builtinId="36"/>
    <cellStyle name="40% - 强调文字颜色 2" xfId="60" builtinId="35"/>
    <cellStyle name="强调文字颜色 3" xfId="61" builtinId="37"/>
  </cellStyles>
  <tableStyles count="0" defaultTableStyle="TableStyleMedium2" defaultPivotStyle="PivotStyleLight16"/>
  <colors>
    <mruColors>
      <color rgb="00FFFFFF"/>
      <color rgb="00FFFF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3" Type="http://schemas.openxmlformats.org/officeDocument/2006/relationships/sharedStrings" Target="sharedStrings.xml"/><Relationship Id="rId22" Type="http://schemas.openxmlformats.org/officeDocument/2006/relationships/styles" Target="styles.xml"/><Relationship Id="rId21" Type="http://schemas.openxmlformats.org/officeDocument/2006/relationships/theme" Target="theme/theme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B1:D21"/>
  <sheetViews>
    <sheetView workbookViewId="0">
      <selection activeCell="C16" sqref="C16"/>
    </sheetView>
  </sheetViews>
  <sheetFormatPr defaultColWidth="9.14285714285714" defaultRowHeight="20" customHeight="1" outlineLevelCol="3"/>
  <cols>
    <col min="1" max="1" width="13.5714285714286" style="77" customWidth="1"/>
    <col min="2" max="2" width="9.14285714285714" style="347"/>
    <col min="3" max="3" width="88.7142857142857" style="77" customWidth="1"/>
    <col min="4" max="16384" width="9.14285714285714" style="77"/>
  </cols>
  <sheetData>
    <row r="1" s="346" customFormat="1" ht="48" customHeight="1" spans="2:3">
      <c r="B1" s="348"/>
      <c r="C1" s="348"/>
    </row>
    <row r="2" s="77" customFormat="1" ht="27" customHeight="1" spans="2:3">
      <c r="B2" s="349" t="s">
        <v>0</v>
      </c>
      <c r="C2" s="349" t="s">
        <v>1</v>
      </c>
    </row>
    <row r="3" s="77" customFormat="1" customHeight="1" spans="2:3">
      <c r="B3" s="350">
        <v>1</v>
      </c>
      <c r="C3" s="351" t="s">
        <v>2</v>
      </c>
    </row>
    <row r="4" s="77" customFormat="1" customHeight="1" spans="2:3">
      <c r="B4" s="350">
        <v>2</v>
      </c>
      <c r="C4" s="351" t="s">
        <v>3</v>
      </c>
    </row>
    <row r="5" s="77" customFormat="1" customHeight="1" spans="2:3">
      <c r="B5" s="350">
        <v>3</v>
      </c>
      <c r="C5" s="351" t="s">
        <v>4</v>
      </c>
    </row>
    <row r="6" s="77" customFormat="1" customHeight="1" spans="2:3">
      <c r="B6" s="350">
        <v>4</v>
      </c>
      <c r="C6" s="351" t="s">
        <v>5</v>
      </c>
    </row>
    <row r="7" s="77" customFormat="1" customHeight="1" spans="2:3">
      <c r="B7" s="350">
        <v>5</v>
      </c>
      <c r="C7" s="352" t="s">
        <v>6</v>
      </c>
    </row>
    <row r="8" s="77" customFormat="1" customHeight="1" spans="2:3">
      <c r="B8" s="350">
        <v>6</v>
      </c>
      <c r="C8" s="352" t="s">
        <v>7</v>
      </c>
    </row>
    <row r="9" s="77" customFormat="1" customHeight="1" spans="2:3">
      <c r="B9" s="350">
        <v>7</v>
      </c>
      <c r="C9" s="352" t="s">
        <v>8</v>
      </c>
    </row>
    <row r="10" s="77" customFormat="1" customHeight="1" spans="2:3">
      <c r="B10" s="350">
        <v>8</v>
      </c>
      <c r="C10" s="352" t="s">
        <v>9</v>
      </c>
    </row>
    <row r="11" s="77" customFormat="1" customHeight="1" spans="2:3">
      <c r="B11" s="350">
        <v>9</v>
      </c>
      <c r="C11" s="353" t="s">
        <v>10</v>
      </c>
    </row>
    <row r="12" s="77" customFormat="1" customHeight="1" spans="2:3">
      <c r="B12" s="350">
        <v>10</v>
      </c>
      <c r="C12" s="353" t="s">
        <v>11</v>
      </c>
    </row>
    <row r="13" s="77" customFormat="1" customHeight="1" spans="2:3">
      <c r="B13" s="350">
        <v>11</v>
      </c>
      <c r="C13" s="351" t="s">
        <v>12</v>
      </c>
    </row>
    <row r="14" s="77" customFormat="1" customHeight="1" spans="2:3">
      <c r="B14" s="350">
        <v>12</v>
      </c>
      <c r="C14" s="351" t="s">
        <v>13</v>
      </c>
    </row>
    <row r="15" s="77" customFormat="1" customHeight="1" spans="2:4">
      <c r="B15" s="350">
        <v>13</v>
      </c>
      <c r="C15" s="351" t="s">
        <v>14</v>
      </c>
      <c r="D15" s="354"/>
    </row>
    <row r="16" s="77" customFormat="1" customHeight="1" spans="2:3">
      <c r="B16" s="350">
        <v>14</v>
      </c>
      <c r="C16" s="352" t="s">
        <v>15</v>
      </c>
    </row>
    <row r="17" s="77" customFormat="1" customHeight="1" spans="2:3">
      <c r="B17" s="350">
        <v>15</v>
      </c>
      <c r="C17" s="352" t="s">
        <v>16</v>
      </c>
    </row>
    <row r="18" s="77" customFormat="1" customHeight="1" spans="2:3">
      <c r="B18" s="350">
        <v>16</v>
      </c>
      <c r="C18" s="352" t="s">
        <v>17</v>
      </c>
    </row>
    <row r="19" s="77" customFormat="1" customHeight="1" spans="2:3">
      <c r="B19" s="350">
        <v>17</v>
      </c>
      <c r="C19" s="351" t="s">
        <v>18</v>
      </c>
    </row>
    <row r="20" s="77" customFormat="1" customHeight="1" spans="2:3">
      <c r="B20" s="350">
        <v>18</v>
      </c>
      <c r="C20" s="351" t="s">
        <v>19</v>
      </c>
    </row>
    <row r="21" s="77" customFormat="1" customHeight="1" spans="2:3">
      <c r="B21" s="350">
        <v>19</v>
      </c>
      <c r="C21" s="351" t="s">
        <v>20</v>
      </c>
    </row>
  </sheetData>
  <mergeCells count="1">
    <mergeCell ref="B1:C1"/>
  </mergeCells>
  <pageMargins left="0.75" right="0.75" top="1" bottom="1" header="0.5" footer="0.5"/>
  <pageSetup paperSize="9" scale="7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59"/>
  <sheetViews>
    <sheetView zoomScale="70" zoomScaleNormal="70" zoomScaleSheetLayoutView="60" topLeftCell="A192" workbookViewId="0">
      <selection activeCell="E194" sqref="$A1:$XFD1048576"/>
    </sheetView>
  </sheetViews>
  <sheetFormatPr defaultColWidth="8.88571428571429" defaultRowHeight="12.75"/>
  <cols>
    <col min="1" max="1" width="34.2857142857143" style="59" customWidth="1"/>
    <col min="2" max="2" width="29" style="59" customWidth="1"/>
    <col min="3" max="5" width="23.5714285714286" style="59" customWidth="1"/>
    <col min="6" max="6" width="11.2857142857143" style="60" customWidth="1"/>
    <col min="7" max="7" width="25.1333333333333" style="59" customWidth="1"/>
    <col min="8" max="8" width="15.5714285714286" style="60" customWidth="1"/>
    <col min="9" max="9" width="13.4285714285714" style="60" customWidth="1"/>
    <col min="10" max="10" width="18.847619047619" style="59" customWidth="1"/>
    <col min="11" max="11" width="9.13333333333333" style="60" customWidth="1"/>
    <col min="12" max="16384" width="9.13333333333333" style="60"/>
  </cols>
  <sheetData>
    <row r="1" ht="12" customHeight="1" spans="1:10">
      <c r="A1" s="59" t="s">
        <v>350</v>
      </c>
      <c r="J1" s="74"/>
    </row>
    <row r="2" ht="28.5" customHeight="1" spans="1:10">
      <c r="A2" s="61" t="s">
        <v>10</v>
      </c>
      <c r="B2" s="62"/>
      <c r="C2" s="62"/>
      <c r="D2" s="62"/>
      <c r="E2" s="62"/>
      <c r="F2" s="69"/>
      <c r="G2" s="62"/>
      <c r="H2" s="69"/>
      <c r="I2" s="69"/>
      <c r="J2" s="62"/>
    </row>
    <row r="3" ht="17.25" customHeight="1" spans="1:1">
      <c r="A3" s="63" t="s">
        <v>22</v>
      </c>
    </row>
    <row r="4" ht="44.25" customHeight="1" spans="1:10">
      <c r="A4" s="64" t="s">
        <v>209</v>
      </c>
      <c r="B4" s="64" t="s">
        <v>351</v>
      </c>
      <c r="C4" s="64" t="s">
        <v>352</v>
      </c>
      <c r="D4" s="64" t="s">
        <v>353</v>
      </c>
      <c r="E4" s="64" t="s">
        <v>354</v>
      </c>
      <c r="F4" s="70" t="s">
        <v>355</v>
      </c>
      <c r="G4" s="64" t="s">
        <v>356</v>
      </c>
      <c r="H4" s="70" t="s">
        <v>357</v>
      </c>
      <c r="I4" s="70" t="s">
        <v>358</v>
      </c>
      <c r="J4" s="64" t="s">
        <v>359</v>
      </c>
    </row>
    <row r="5" ht="14.25" customHeight="1" spans="1:10">
      <c r="A5" s="64">
        <v>1</v>
      </c>
      <c r="B5" s="64">
        <v>2</v>
      </c>
      <c r="C5" s="64">
        <v>3</v>
      </c>
      <c r="D5" s="64">
        <v>4</v>
      </c>
      <c r="E5" s="64">
        <v>5</v>
      </c>
      <c r="F5" s="64">
        <v>6</v>
      </c>
      <c r="G5" s="64">
        <v>7</v>
      </c>
      <c r="H5" s="64">
        <v>8</v>
      </c>
      <c r="I5" s="64">
        <v>9</v>
      </c>
      <c r="J5" s="64">
        <v>10</v>
      </c>
    </row>
    <row r="6" ht="42" customHeight="1" spans="1:10">
      <c r="A6" s="215" t="s">
        <v>92</v>
      </c>
      <c r="B6" s="215"/>
      <c r="C6" s="215"/>
      <c r="D6" s="215"/>
      <c r="E6" s="215"/>
      <c r="F6" s="215"/>
      <c r="G6" s="215"/>
      <c r="H6" s="215"/>
      <c r="I6" s="215"/>
      <c r="J6" s="215"/>
    </row>
    <row r="7" ht="42.75" customHeight="1" spans="1:10">
      <c r="A7" s="216" t="s">
        <v>92</v>
      </c>
      <c r="B7" s="215"/>
      <c r="C7" s="215"/>
      <c r="D7" s="215"/>
      <c r="E7" s="215"/>
      <c r="F7" s="215"/>
      <c r="G7" s="215"/>
      <c r="H7" s="215"/>
      <c r="I7" s="215"/>
      <c r="J7" s="215"/>
    </row>
    <row r="8" ht="57" spans="1:10">
      <c r="A8" s="215" t="s">
        <v>313</v>
      </c>
      <c r="B8" s="215" t="s">
        <v>360</v>
      </c>
      <c r="C8" s="215" t="s">
        <v>361</v>
      </c>
      <c r="D8" s="215" t="s">
        <v>362</v>
      </c>
      <c r="E8" s="215" t="s">
        <v>363</v>
      </c>
      <c r="F8" s="215" t="s">
        <v>364</v>
      </c>
      <c r="G8" s="215" t="s">
        <v>365</v>
      </c>
      <c r="H8" s="215" t="s">
        <v>366</v>
      </c>
      <c r="I8" s="215" t="s">
        <v>367</v>
      </c>
      <c r="J8" s="215" t="s">
        <v>368</v>
      </c>
    </row>
    <row r="9" ht="28.5" spans="1:10">
      <c r="A9" s="215"/>
      <c r="B9" s="215" t="s">
        <v>360</v>
      </c>
      <c r="C9" s="215" t="s">
        <v>361</v>
      </c>
      <c r="D9" s="215" t="s">
        <v>362</v>
      </c>
      <c r="E9" s="215" t="s">
        <v>369</v>
      </c>
      <c r="F9" s="215" t="s">
        <v>364</v>
      </c>
      <c r="G9" s="215" t="s">
        <v>370</v>
      </c>
      <c r="H9" s="215" t="s">
        <v>366</v>
      </c>
      <c r="I9" s="215" t="s">
        <v>367</v>
      </c>
      <c r="J9" s="215" t="s">
        <v>371</v>
      </c>
    </row>
    <row r="10" ht="42.75" spans="1:10">
      <c r="A10" s="215"/>
      <c r="B10" s="215" t="s">
        <v>360</v>
      </c>
      <c r="C10" s="215" t="s">
        <v>361</v>
      </c>
      <c r="D10" s="215" t="s">
        <v>362</v>
      </c>
      <c r="E10" s="215" t="s">
        <v>372</v>
      </c>
      <c r="F10" s="215" t="s">
        <v>364</v>
      </c>
      <c r="G10" s="215" t="s">
        <v>373</v>
      </c>
      <c r="H10" s="215" t="s">
        <v>374</v>
      </c>
      <c r="I10" s="215" t="s">
        <v>367</v>
      </c>
      <c r="J10" s="215" t="s">
        <v>375</v>
      </c>
    </row>
    <row r="11" ht="42.75" spans="1:10">
      <c r="A11" s="215"/>
      <c r="B11" s="215" t="s">
        <v>360</v>
      </c>
      <c r="C11" s="215" t="s">
        <v>361</v>
      </c>
      <c r="D11" s="215" t="s">
        <v>362</v>
      </c>
      <c r="E11" s="215" t="s">
        <v>376</v>
      </c>
      <c r="F11" s="215" t="s">
        <v>364</v>
      </c>
      <c r="G11" s="215" t="s">
        <v>370</v>
      </c>
      <c r="H11" s="215" t="s">
        <v>377</v>
      </c>
      <c r="I11" s="215" t="s">
        <v>367</v>
      </c>
      <c r="J11" s="215" t="s">
        <v>378</v>
      </c>
    </row>
    <row r="12" ht="28.5" spans="1:10">
      <c r="A12" s="215"/>
      <c r="B12" s="215" t="s">
        <v>360</v>
      </c>
      <c r="C12" s="215" t="s">
        <v>361</v>
      </c>
      <c r="D12" s="215" t="s">
        <v>362</v>
      </c>
      <c r="E12" s="215" t="s">
        <v>379</v>
      </c>
      <c r="F12" s="215" t="s">
        <v>364</v>
      </c>
      <c r="G12" s="215" t="s">
        <v>370</v>
      </c>
      <c r="H12" s="215" t="s">
        <v>377</v>
      </c>
      <c r="I12" s="215" t="s">
        <v>367</v>
      </c>
      <c r="J12" s="215" t="s">
        <v>380</v>
      </c>
    </row>
    <row r="13" ht="28.5" spans="1:10">
      <c r="A13" s="215"/>
      <c r="B13" s="215" t="s">
        <v>360</v>
      </c>
      <c r="C13" s="215" t="s">
        <v>361</v>
      </c>
      <c r="D13" s="215" t="s">
        <v>362</v>
      </c>
      <c r="E13" s="215" t="s">
        <v>381</v>
      </c>
      <c r="F13" s="215" t="s">
        <v>364</v>
      </c>
      <c r="G13" s="215" t="s">
        <v>373</v>
      </c>
      <c r="H13" s="215" t="s">
        <v>382</v>
      </c>
      <c r="I13" s="215" t="s">
        <v>367</v>
      </c>
      <c r="J13" s="215" t="s">
        <v>383</v>
      </c>
    </row>
    <row r="14" ht="28.5" spans="1:10">
      <c r="A14" s="215"/>
      <c r="B14" s="215" t="s">
        <v>360</v>
      </c>
      <c r="C14" s="215" t="s">
        <v>361</v>
      </c>
      <c r="D14" s="215" t="s">
        <v>362</v>
      </c>
      <c r="E14" s="215" t="s">
        <v>384</v>
      </c>
      <c r="F14" s="215" t="s">
        <v>364</v>
      </c>
      <c r="G14" s="215" t="s">
        <v>385</v>
      </c>
      <c r="H14" s="215" t="s">
        <v>382</v>
      </c>
      <c r="I14" s="215" t="s">
        <v>367</v>
      </c>
      <c r="J14" s="215" t="s">
        <v>386</v>
      </c>
    </row>
    <row r="15" ht="28.5" spans="1:10">
      <c r="A15" s="215"/>
      <c r="B15" s="215" t="s">
        <v>360</v>
      </c>
      <c r="C15" s="215" t="s">
        <v>361</v>
      </c>
      <c r="D15" s="215" t="s">
        <v>362</v>
      </c>
      <c r="E15" s="215" t="s">
        <v>387</v>
      </c>
      <c r="F15" s="215" t="s">
        <v>364</v>
      </c>
      <c r="G15" s="215" t="s">
        <v>373</v>
      </c>
      <c r="H15" s="215" t="s">
        <v>382</v>
      </c>
      <c r="I15" s="215" t="s">
        <v>367</v>
      </c>
      <c r="J15" s="215" t="s">
        <v>388</v>
      </c>
    </row>
    <row r="16" ht="28.5" spans="1:10">
      <c r="A16" s="215"/>
      <c r="B16" s="215" t="s">
        <v>360</v>
      </c>
      <c r="C16" s="215" t="s">
        <v>361</v>
      </c>
      <c r="D16" s="215" t="s">
        <v>362</v>
      </c>
      <c r="E16" s="215" t="s">
        <v>389</v>
      </c>
      <c r="F16" s="215" t="s">
        <v>364</v>
      </c>
      <c r="G16" s="215" t="s">
        <v>390</v>
      </c>
      <c r="H16" s="215" t="s">
        <v>382</v>
      </c>
      <c r="I16" s="215" t="s">
        <v>367</v>
      </c>
      <c r="J16" s="215" t="s">
        <v>391</v>
      </c>
    </row>
    <row r="17" ht="71.25" spans="1:10">
      <c r="A17" s="215"/>
      <c r="B17" s="215" t="s">
        <v>360</v>
      </c>
      <c r="C17" s="215" t="s">
        <v>361</v>
      </c>
      <c r="D17" s="215" t="s">
        <v>392</v>
      </c>
      <c r="E17" s="215" t="s">
        <v>393</v>
      </c>
      <c r="F17" s="215" t="s">
        <v>364</v>
      </c>
      <c r="G17" s="215" t="s">
        <v>394</v>
      </c>
      <c r="H17" s="215" t="s">
        <v>395</v>
      </c>
      <c r="I17" s="215" t="s">
        <v>396</v>
      </c>
      <c r="J17" s="215" t="s">
        <v>393</v>
      </c>
    </row>
    <row r="18" ht="42.75" spans="1:10">
      <c r="A18" s="215"/>
      <c r="B18" s="215" t="s">
        <v>360</v>
      </c>
      <c r="C18" s="215" t="s">
        <v>361</v>
      </c>
      <c r="D18" s="215" t="s">
        <v>392</v>
      </c>
      <c r="E18" s="215" t="s">
        <v>397</v>
      </c>
      <c r="F18" s="215" t="s">
        <v>364</v>
      </c>
      <c r="G18" s="215" t="s">
        <v>398</v>
      </c>
      <c r="H18" s="215" t="s">
        <v>395</v>
      </c>
      <c r="I18" s="215" t="s">
        <v>396</v>
      </c>
      <c r="J18" s="215" t="s">
        <v>397</v>
      </c>
    </row>
    <row r="19" ht="42.75" spans="1:10">
      <c r="A19" s="215"/>
      <c r="B19" s="215" t="s">
        <v>360</v>
      </c>
      <c r="C19" s="215" t="s">
        <v>361</v>
      </c>
      <c r="D19" s="215" t="s">
        <v>392</v>
      </c>
      <c r="E19" s="215" t="s">
        <v>399</v>
      </c>
      <c r="F19" s="215" t="s">
        <v>364</v>
      </c>
      <c r="G19" s="215" t="s">
        <v>400</v>
      </c>
      <c r="H19" s="215" t="s">
        <v>395</v>
      </c>
      <c r="I19" s="215" t="s">
        <v>396</v>
      </c>
      <c r="J19" s="215" t="s">
        <v>399</v>
      </c>
    </row>
    <row r="20" ht="28.5" spans="1:10">
      <c r="A20" s="215"/>
      <c r="B20" s="215" t="s">
        <v>360</v>
      </c>
      <c r="C20" s="215" t="s">
        <v>361</v>
      </c>
      <c r="D20" s="215" t="s">
        <v>392</v>
      </c>
      <c r="E20" s="215" t="s">
        <v>401</v>
      </c>
      <c r="F20" s="215" t="s">
        <v>402</v>
      </c>
      <c r="G20" s="215" t="s">
        <v>403</v>
      </c>
      <c r="H20" s="215" t="s">
        <v>404</v>
      </c>
      <c r="I20" s="215" t="s">
        <v>367</v>
      </c>
      <c r="J20" s="215" t="s">
        <v>401</v>
      </c>
    </row>
    <row r="21" ht="42.75" spans="1:10">
      <c r="A21" s="215"/>
      <c r="B21" s="215" t="s">
        <v>360</v>
      </c>
      <c r="C21" s="215" t="s">
        <v>361</v>
      </c>
      <c r="D21" s="215" t="s">
        <v>392</v>
      </c>
      <c r="E21" s="215" t="s">
        <v>405</v>
      </c>
      <c r="F21" s="215" t="s">
        <v>364</v>
      </c>
      <c r="G21" s="215" t="s">
        <v>406</v>
      </c>
      <c r="H21" s="215" t="s">
        <v>395</v>
      </c>
      <c r="I21" s="215" t="s">
        <v>396</v>
      </c>
      <c r="J21" s="215" t="s">
        <v>407</v>
      </c>
    </row>
    <row r="22" ht="57" spans="1:10">
      <c r="A22" s="215"/>
      <c r="B22" s="215" t="s">
        <v>360</v>
      </c>
      <c r="C22" s="215" t="s">
        <v>361</v>
      </c>
      <c r="D22" s="215" t="s">
        <v>408</v>
      </c>
      <c r="E22" s="215" t="s">
        <v>409</v>
      </c>
      <c r="F22" s="215" t="s">
        <v>410</v>
      </c>
      <c r="G22" s="215" t="s">
        <v>411</v>
      </c>
      <c r="H22" s="215" t="s">
        <v>412</v>
      </c>
      <c r="I22" s="215" t="s">
        <v>367</v>
      </c>
      <c r="J22" s="215" t="s">
        <v>413</v>
      </c>
    </row>
    <row r="23" ht="42.75" spans="1:10">
      <c r="A23" s="215"/>
      <c r="B23" s="215" t="s">
        <v>360</v>
      </c>
      <c r="C23" s="215" t="s">
        <v>361</v>
      </c>
      <c r="D23" s="215" t="s">
        <v>408</v>
      </c>
      <c r="E23" s="215" t="s">
        <v>414</v>
      </c>
      <c r="F23" s="215" t="s">
        <v>410</v>
      </c>
      <c r="G23" s="215" t="s">
        <v>390</v>
      </c>
      <c r="H23" s="215" t="s">
        <v>412</v>
      </c>
      <c r="I23" s="215" t="s">
        <v>367</v>
      </c>
      <c r="J23" s="215" t="s">
        <v>415</v>
      </c>
    </row>
    <row r="24" ht="42.75" spans="1:10">
      <c r="A24" s="215"/>
      <c r="B24" s="215" t="s">
        <v>360</v>
      </c>
      <c r="C24" s="215" t="s">
        <v>361</v>
      </c>
      <c r="D24" s="215" t="s">
        <v>408</v>
      </c>
      <c r="E24" s="215" t="s">
        <v>416</v>
      </c>
      <c r="F24" s="215" t="s">
        <v>410</v>
      </c>
      <c r="G24" s="215" t="s">
        <v>417</v>
      </c>
      <c r="H24" s="215" t="s">
        <v>412</v>
      </c>
      <c r="I24" s="215" t="s">
        <v>367</v>
      </c>
      <c r="J24" s="215" t="s">
        <v>418</v>
      </c>
    </row>
    <row r="25" ht="85.5" spans="1:10">
      <c r="A25" s="215"/>
      <c r="B25" s="215" t="s">
        <v>360</v>
      </c>
      <c r="C25" s="215" t="s">
        <v>361</v>
      </c>
      <c r="D25" s="215" t="s">
        <v>408</v>
      </c>
      <c r="E25" s="215" t="s">
        <v>419</v>
      </c>
      <c r="F25" s="215" t="s">
        <v>410</v>
      </c>
      <c r="G25" s="215" t="s">
        <v>420</v>
      </c>
      <c r="H25" s="215" t="s">
        <v>412</v>
      </c>
      <c r="I25" s="215" t="s">
        <v>367</v>
      </c>
      <c r="J25" s="215" t="s">
        <v>421</v>
      </c>
    </row>
    <row r="26" ht="114" spans="1:10">
      <c r="A26" s="215"/>
      <c r="B26" s="215" t="s">
        <v>360</v>
      </c>
      <c r="C26" s="215" t="s">
        <v>361</v>
      </c>
      <c r="D26" s="215" t="s">
        <v>422</v>
      </c>
      <c r="E26" s="215" t="s">
        <v>423</v>
      </c>
      <c r="F26" s="215" t="s">
        <v>364</v>
      </c>
      <c r="G26" s="215" t="s">
        <v>424</v>
      </c>
      <c r="H26" s="215" t="s">
        <v>425</v>
      </c>
      <c r="I26" s="215" t="s">
        <v>367</v>
      </c>
      <c r="J26" s="215" t="s">
        <v>426</v>
      </c>
    </row>
    <row r="27" ht="42.75" spans="1:10">
      <c r="A27" s="215"/>
      <c r="B27" s="215" t="s">
        <v>360</v>
      </c>
      <c r="C27" s="215" t="s">
        <v>427</v>
      </c>
      <c r="D27" s="215" t="s">
        <v>428</v>
      </c>
      <c r="E27" s="215" t="s">
        <v>429</v>
      </c>
      <c r="F27" s="215" t="s">
        <v>364</v>
      </c>
      <c r="G27" s="215" t="s">
        <v>430</v>
      </c>
      <c r="H27" s="215" t="s">
        <v>395</v>
      </c>
      <c r="I27" s="215" t="s">
        <v>396</v>
      </c>
      <c r="J27" s="215" t="s">
        <v>429</v>
      </c>
    </row>
    <row r="28" ht="42.75" spans="1:10">
      <c r="A28" s="215"/>
      <c r="B28" s="215" t="s">
        <v>360</v>
      </c>
      <c r="C28" s="215" t="s">
        <v>427</v>
      </c>
      <c r="D28" s="215" t="s">
        <v>428</v>
      </c>
      <c r="E28" s="215" t="s">
        <v>431</v>
      </c>
      <c r="F28" s="215" t="s">
        <v>364</v>
      </c>
      <c r="G28" s="215" t="s">
        <v>432</v>
      </c>
      <c r="H28" s="215" t="s">
        <v>395</v>
      </c>
      <c r="I28" s="215" t="s">
        <v>396</v>
      </c>
      <c r="J28" s="215" t="s">
        <v>431</v>
      </c>
    </row>
    <row r="29" ht="42.75" spans="1:10">
      <c r="A29" s="215"/>
      <c r="B29" s="215" t="s">
        <v>360</v>
      </c>
      <c r="C29" s="215" t="s">
        <v>427</v>
      </c>
      <c r="D29" s="215" t="s">
        <v>433</v>
      </c>
      <c r="E29" s="215" t="s">
        <v>434</v>
      </c>
      <c r="F29" s="215" t="s">
        <v>364</v>
      </c>
      <c r="G29" s="215" t="s">
        <v>435</v>
      </c>
      <c r="H29" s="215" t="s">
        <v>395</v>
      </c>
      <c r="I29" s="215" t="s">
        <v>396</v>
      </c>
      <c r="J29" s="215" t="s">
        <v>434</v>
      </c>
    </row>
    <row r="30" ht="42.75" spans="1:10">
      <c r="A30" s="215"/>
      <c r="B30" s="215" t="s">
        <v>360</v>
      </c>
      <c r="C30" s="215" t="s">
        <v>427</v>
      </c>
      <c r="D30" s="215" t="s">
        <v>436</v>
      </c>
      <c r="E30" s="215" t="s">
        <v>437</v>
      </c>
      <c r="F30" s="215" t="s">
        <v>364</v>
      </c>
      <c r="G30" s="215" t="s">
        <v>438</v>
      </c>
      <c r="H30" s="215" t="s">
        <v>395</v>
      </c>
      <c r="I30" s="215" t="s">
        <v>396</v>
      </c>
      <c r="J30" s="215" t="s">
        <v>437</v>
      </c>
    </row>
    <row r="31" ht="42.75" spans="1:10">
      <c r="A31" s="215"/>
      <c r="B31" s="215" t="s">
        <v>360</v>
      </c>
      <c r="C31" s="215" t="s">
        <v>439</v>
      </c>
      <c r="D31" s="215" t="s">
        <v>440</v>
      </c>
      <c r="E31" s="215" t="s">
        <v>441</v>
      </c>
      <c r="F31" s="215" t="s">
        <v>364</v>
      </c>
      <c r="G31" s="215" t="s">
        <v>442</v>
      </c>
      <c r="H31" s="215" t="s">
        <v>404</v>
      </c>
      <c r="I31" s="215" t="s">
        <v>396</v>
      </c>
      <c r="J31" s="215" t="s">
        <v>443</v>
      </c>
    </row>
    <row r="32" ht="28.5" spans="1:10">
      <c r="A32" s="215" t="s">
        <v>326</v>
      </c>
      <c r="B32" s="215" t="s">
        <v>444</v>
      </c>
      <c r="C32" s="215" t="s">
        <v>361</v>
      </c>
      <c r="D32" s="215" t="s">
        <v>362</v>
      </c>
      <c r="E32" s="215" t="s">
        <v>445</v>
      </c>
      <c r="F32" s="215" t="s">
        <v>364</v>
      </c>
      <c r="G32" s="215" t="s">
        <v>446</v>
      </c>
      <c r="H32" s="215" t="s">
        <v>447</v>
      </c>
      <c r="I32" s="215" t="s">
        <v>367</v>
      </c>
      <c r="J32" s="215" t="s">
        <v>448</v>
      </c>
    </row>
    <row r="33" ht="42.75" spans="1:10">
      <c r="A33" s="215"/>
      <c r="B33" s="215" t="s">
        <v>444</v>
      </c>
      <c r="C33" s="215" t="s">
        <v>361</v>
      </c>
      <c r="D33" s="215" t="s">
        <v>362</v>
      </c>
      <c r="E33" s="215" t="s">
        <v>449</v>
      </c>
      <c r="F33" s="215" t="s">
        <v>364</v>
      </c>
      <c r="G33" s="215" t="s">
        <v>450</v>
      </c>
      <c r="H33" s="215" t="s">
        <v>382</v>
      </c>
      <c r="I33" s="215" t="s">
        <v>367</v>
      </c>
      <c r="J33" s="215" t="s">
        <v>451</v>
      </c>
    </row>
    <row r="34" ht="28.5" spans="1:10">
      <c r="A34" s="215"/>
      <c r="B34" s="215" t="s">
        <v>444</v>
      </c>
      <c r="C34" s="215" t="s">
        <v>361</v>
      </c>
      <c r="D34" s="215" t="s">
        <v>362</v>
      </c>
      <c r="E34" s="215" t="s">
        <v>452</v>
      </c>
      <c r="F34" s="215" t="s">
        <v>364</v>
      </c>
      <c r="G34" s="215" t="s">
        <v>373</v>
      </c>
      <c r="H34" s="215" t="s">
        <v>382</v>
      </c>
      <c r="I34" s="215" t="s">
        <v>367</v>
      </c>
      <c r="J34" s="215" t="s">
        <v>453</v>
      </c>
    </row>
    <row r="35" ht="28.5" spans="1:10">
      <c r="A35" s="215"/>
      <c r="B35" s="215" t="s">
        <v>444</v>
      </c>
      <c r="C35" s="215" t="s">
        <v>361</v>
      </c>
      <c r="D35" s="215" t="s">
        <v>362</v>
      </c>
      <c r="E35" s="215" t="s">
        <v>454</v>
      </c>
      <c r="F35" s="215" t="s">
        <v>364</v>
      </c>
      <c r="G35" s="215" t="s">
        <v>446</v>
      </c>
      <c r="H35" s="215" t="s">
        <v>455</v>
      </c>
      <c r="I35" s="215" t="s">
        <v>367</v>
      </c>
      <c r="J35" s="215" t="s">
        <v>456</v>
      </c>
    </row>
    <row r="36" ht="85.5" spans="1:10">
      <c r="A36" s="215"/>
      <c r="B36" s="215" t="s">
        <v>444</v>
      </c>
      <c r="C36" s="215" t="s">
        <v>361</v>
      </c>
      <c r="D36" s="215" t="s">
        <v>392</v>
      </c>
      <c r="E36" s="215" t="s">
        <v>457</v>
      </c>
      <c r="F36" s="215" t="s">
        <v>364</v>
      </c>
      <c r="G36" s="215" t="s">
        <v>458</v>
      </c>
      <c r="H36" s="215" t="s">
        <v>395</v>
      </c>
      <c r="I36" s="215" t="s">
        <v>396</v>
      </c>
      <c r="J36" s="215" t="s">
        <v>458</v>
      </c>
    </row>
    <row r="37" ht="71.25" spans="1:10">
      <c r="A37" s="215"/>
      <c r="B37" s="215" t="s">
        <v>444</v>
      </c>
      <c r="C37" s="215" t="s">
        <v>361</v>
      </c>
      <c r="D37" s="215" t="s">
        <v>408</v>
      </c>
      <c r="E37" s="215" t="s">
        <v>459</v>
      </c>
      <c r="F37" s="215" t="s">
        <v>364</v>
      </c>
      <c r="G37" s="215" t="s">
        <v>370</v>
      </c>
      <c r="H37" s="215" t="s">
        <v>460</v>
      </c>
      <c r="I37" s="215" t="s">
        <v>367</v>
      </c>
      <c r="J37" s="215" t="s">
        <v>461</v>
      </c>
    </row>
    <row r="38" ht="14.25" spans="1:10">
      <c r="A38" s="215"/>
      <c r="B38" s="215" t="s">
        <v>444</v>
      </c>
      <c r="C38" s="215" t="s">
        <v>361</v>
      </c>
      <c r="D38" s="215" t="s">
        <v>422</v>
      </c>
      <c r="E38" s="215" t="s">
        <v>423</v>
      </c>
      <c r="F38" s="215" t="s">
        <v>364</v>
      </c>
      <c r="G38" s="215" t="s">
        <v>462</v>
      </c>
      <c r="H38" s="215" t="s">
        <v>425</v>
      </c>
      <c r="I38" s="215" t="s">
        <v>367</v>
      </c>
      <c r="J38" s="215" t="s">
        <v>463</v>
      </c>
    </row>
    <row r="39" ht="57" spans="1:10">
      <c r="A39" s="215"/>
      <c r="B39" s="215" t="s">
        <v>444</v>
      </c>
      <c r="C39" s="215" t="s">
        <v>427</v>
      </c>
      <c r="D39" s="215" t="s">
        <v>428</v>
      </c>
      <c r="E39" s="215" t="s">
        <v>464</v>
      </c>
      <c r="F39" s="215" t="s">
        <v>364</v>
      </c>
      <c r="G39" s="215" t="s">
        <v>465</v>
      </c>
      <c r="H39" s="215" t="s">
        <v>395</v>
      </c>
      <c r="I39" s="215" t="s">
        <v>396</v>
      </c>
      <c r="J39" s="215" t="s">
        <v>465</v>
      </c>
    </row>
    <row r="40" ht="71.25" spans="1:10">
      <c r="A40" s="215"/>
      <c r="B40" s="215" t="s">
        <v>444</v>
      </c>
      <c r="C40" s="215" t="s">
        <v>427</v>
      </c>
      <c r="D40" s="215" t="s">
        <v>433</v>
      </c>
      <c r="E40" s="215" t="s">
        <v>466</v>
      </c>
      <c r="F40" s="215" t="s">
        <v>364</v>
      </c>
      <c r="G40" s="215" t="s">
        <v>467</v>
      </c>
      <c r="H40" s="215" t="s">
        <v>468</v>
      </c>
      <c r="I40" s="215" t="s">
        <v>396</v>
      </c>
      <c r="J40" s="215" t="s">
        <v>466</v>
      </c>
    </row>
    <row r="41" ht="28.5" spans="1:10">
      <c r="A41" s="215"/>
      <c r="B41" s="215" t="s">
        <v>444</v>
      </c>
      <c r="C41" s="215" t="s">
        <v>427</v>
      </c>
      <c r="D41" s="215" t="s">
        <v>436</v>
      </c>
      <c r="E41" s="215" t="s">
        <v>469</v>
      </c>
      <c r="F41" s="215" t="s">
        <v>364</v>
      </c>
      <c r="G41" s="215" t="s">
        <v>469</v>
      </c>
      <c r="H41" s="215" t="s">
        <v>395</v>
      </c>
      <c r="I41" s="215" t="s">
        <v>396</v>
      </c>
      <c r="J41" s="215" t="s">
        <v>469</v>
      </c>
    </row>
    <row r="42" ht="28.5" spans="1:10">
      <c r="A42" s="215"/>
      <c r="B42" s="215" t="s">
        <v>444</v>
      </c>
      <c r="C42" s="215" t="s">
        <v>439</v>
      </c>
      <c r="D42" s="215" t="s">
        <v>440</v>
      </c>
      <c r="E42" s="215" t="s">
        <v>470</v>
      </c>
      <c r="F42" s="215" t="s">
        <v>364</v>
      </c>
      <c r="G42" s="215" t="s">
        <v>471</v>
      </c>
      <c r="H42" s="215" t="s">
        <v>404</v>
      </c>
      <c r="I42" s="215" t="s">
        <v>396</v>
      </c>
      <c r="J42" s="215" t="s">
        <v>472</v>
      </c>
    </row>
    <row r="43" ht="28.5" spans="1:10">
      <c r="A43" s="215" t="s">
        <v>323</v>
      </c>
      <c r="B43" s="215" t="s">
        <v>473</v>
      </c>
      <c r="C43" s="215" t="s">
        <v>361</v>
      </c>
      <c r="D43" s="215" t="s">
        <v>362</v>
      </c>
      <c r="E43" s="215" t="s">
        <v>474</v>
      </c>
      <c r="F43" s="215" t="s">
        <v>364</v>
      </c>
      <c r="G43" s="215" t="s">
        <v>370</v>
      </c>
      <c r="H43" s="215" t="s">
        <v>475</v>
      </c>
      <c r="I43" s="215" t="s">
        <v>367</v>
      </c>
      <c r="J43" s="215" t="s">
        <v>476</v>
      </c>
    </row>
    <row r="44" ht="28.5" spans="1:10">
      <c r="A44" s="215"/>
      <c r="B44" s="215" t="s">
        <v>473</v>
      </c>
      <c r="C44" s="215" t="s">
        <v>361</v>
      </c>
      <c r="D44" s="215" t="s">
        <v>362</v>
      </c>
      <c r="E44" s="215" t="s">
        <v>477</v>
      </c>
      <c r="F44" s="215" t="s">
        <v>364</v>
      </c>
      <c r="G44" s="215" t="s">
        <v>373</v>
      </c>
      <c r="H44" s="215" t="s">
        <v>382</v>
      </c>
      <c r="I44" s="215" t="s">
        <v>367</v>
      </c>
      <c r="J44" s="215" t="s">
        <v>478</v>
      </c>
    </row>
    <row r="45" ht="71.25" spans="1:10">
      <c r="A45" s="215"/>
      <c r="B45" s="215" t="s">
        <v>473</v>
      </c>
      <c r="C45" s="215" t="s">
        <v>361</v>
      </c>
      <c r="D45" s="215" t="s">
        <v>392</v>
      </c>
      <c r="E45" s="215" t="s">
        <v>479</v>
      </c>
      <c r="F45" s="215" t="s">
        <v>364</v>
      </c>
      <c r="G45" s="215" t="s">
        <v>480</v>
      </c>
      <c r="H45" s="215" t="s">
        <v>395</v>
      </c>
      <c r="I45" s="215" t="s">
        <v>396</v>
      </c>
      <c r="J45" s="215" t="s">
        <v>481</v>
      </c>
    </row>
    <row r="46" ht="28.5" spans="1:10">
      <c r="A46" s="215"/>
      <c r="B46" s="215" t="s">
        <v>473</v>
      </c>
      <c r="C46" s="215" t="s">
        <v>361</v>
      </c>
      <c r="D46" s="215" t="s">
        <v>408</v>
      </c>
      <c r="E46" s="215" t="s">
        <v>482</v>
      </c>
      <c r="F46" s="215" t="s">
        <v>364</v>
      </c>
      <c r="G46" s="215" t="s">
        <v>370</v>
      </c>
      <c r="H46" s="215" t="s">
        <v>460</v>
      </c>
      <c r="I46" s="215" t="s">
        <v>367</v>
      </c>
      <c r="J46" s="215" t="s">
        <v>483</v>
      </c>
    </row>
    <row r="47" ht="42.75" spans="1:10">
      <c r="A47" s="215"/>
      <c r="B47" s="215" t="s">
        <v>473</v>
      </c>
      <c r="C47" s="215" t="s">
        <v>361</v>
      </c>
      <c r="D47" s="215" t="s">
        <v>408</v>
      </c>
      <c r="E47" s="215" t="s">
        <v>484</v>
      </c>
      <c r="F47" s="215" t="s">
        <v>364</v>
      </c>
      <c r="G47" s="215" t="s">
        <v>485</v>
      </c>
      <c r="H47" s="215" t="s">
        <v>460</v>
      </c>
      <c r="I47" s="215" t="s">
        <v>367</v>
      </c>
      <c r="J47" s="215" t="s">
        <v>486</v>
      </c>
    </row>
    <row r="48" ht="71.25" spans="1:10">
      <c r="A48" s="215"/>
      <c r="B48" s="215" t="s">
        <v>473</v>
      </c>
      <c r="C48" s="215" t="s">
        <v>361</v>
      </c>
      <c r="D48" s="215" t="s">
        <v>422</v>
      </c>
      <c r="E48" s="215" t="s">
        <v>423</v>
      </c>
      <c r="F48" s="215" t="s">
        <v>364</v>
      </c>
      <c r="G48" s="215" t="s">
        <v>487</v>
      </c>
      <c r="H48" s="215" t="s">
        <v>425</v>
      </c>
      <c r="I48" s="215" t="s">
        <v>367</v>
      </c>
      <c r="J48" s="215" t="s">
        <v>488</v>
      </c>
    </row>
    <row r="49" ht="42.75" spans="1:10">
      <c r="A49" s="215"/>
      <c r="B49" s="215" t="s">
        <v>473</v>
      </c>
      <c r="C49" s="215" t="s">
        <v>427</v>
      </c>
      <c r="D49" s="215" t="s">
        <v>433</v>
      </c>
      <c r="E49" s="215" t="s">
        <v>489</v>
      </c>
      <c r="F49" s="215" t="s">
        <v>364</v>
      </c>
      <c r="G49" s="215" t="s">
        <v>490</v>
      </c>
      <c r="H49" s="215" t="s">
        <v>395</v>
      </c>
      <c r="I49" s="215" t="s">
        <v>396</v>
      </c>
      <c r="J49" s="215" t="s">
        <v>489</v>
      </c>
    </row>
    <row r="50" ht="57" spans="1:10">
      <c r="A50" s="215"/>
      <c r="B50" s="215" t="s">
        <v>473</v>
      </c>
      <c r="C50" s="215" t="s">
        <v>427</v>
      </c>
      <c r="D50" s="215" t="s">
        <v>436</v>
      </c>
      <c r="E50" s="215" t="s">
        <v>491</v>
      </c>
      <c r="F50" s="215" t="s">
        <v>364</v>
      </c>
      <c r="G50" s="215" t="s">
        <v>492</v>
      </c>
      <c r="H50" s="215" t="s">
        <v>395</v>
      </c>
      <c r="I50" s="215" t="s">
        <v>396</v>
      </c>
      <c r="J50" s="215" t="s">
        <v>491</v>
      </c>
    </row>
    <row r="51" ht="42.75" spans="1:10">
      <c r="A51" s="215"/>
      <c r="B51" s="215" t="s">
        <v>473</v>
      </c>
      <c r="C51" s="215" t="s">
        <v>439</v>
      </c>
      <c r="D51" s="215" t="s">
        <v>440</v>
      </c>
      <c r="E51" s="215" t="s">
        <v>493</v>
      </c>
      <c r="F51" s="215" t="s">
        <v>364</v>
      </c>
      <c r="G51" s="215" t="s">
        <v>471</v>
      </c>
      <c r="H51" s="215" t="s">
        <v>404</v>
      </c>
      <c r="I51" s="215" t="s">
        <v>396</v>
      </c>
      <c r="J51" s="215" t="s">
        <v>494</v>
      </c>
    </row>
    <row r="52" ht="156.75" spans="1:10">
      <c r="A52" s="215" t="s">
        <v>302</v>
      </c>
      <c r="B52" s="215" t="s">
        <v>495</v>
      </c>
      <c r="C52" s="215" t="s">
        <v>361</v>
      </c>
      <c r="D52" s="215" t="s">
        <v>362</v>
      </c>
      <c r="E52" s="215" t="s">
        <v>496</v>
      </c>
      <c r="F52" s="215" t="s">
        <v>364</v>
      </c>
      <c r="G52" s="215" t="s">
        <v>370</v>
      </c>
      <c r="H52" s="215" t="s">
        <v>377</v>
      </c>
      <c r="I52" s="215" t="s">
        <v>367</v>
      </c>
      <c r="J52" s="215" t="s">
        <v>497</v>
      </c>
    </row>
    <row r="53" ht="156.75" spans="1:10">
      <c r="A53" s="215"/>
      <c r="B53" s="215" t="s">
        <v>495</v>
      </c>
      <c r="C53" s="215" t="s">
        <v>361</v>
      </c>
      <c r="D53" s="215" t="s">
        <v>362</v>
      </c>
      <c r="E53" s="215" t="s">
        <v>498</v>
      </c>
      <c r="F53" s="215" t="s">
        <v>364</v>
      </c>
      <c r="G53" s="215" t="s">
        <v>370</v>
      </c>
      <c r="H53" s="215" t="s">
        <v>377</v>
      </c>
      <c r="I53" s="215" t="s">
        <v>367</v>
      </c>
      <c r="J53" s="215" t="s">
        <v>497</v>
      </c>
    </row>
    <row r="54" ht="156.75" spans="1:10">
      <c r="A54" s="215"/>
      <c r="B54" s="215" t="s">
        <v>495</v>
      </c>
      <c r="C54" s="215" t="s">
        <v>361</v>
      </c>
      <c r="D54" s="215" t="s">
        <v>362</v>
      </c>
      <c r="E54" s="215" t="s">
        <v>499</v>
      </c>
      <c r="F54" s="215" t="s">
        <v>402</v>
      </c>
      <c r="G54" s="215" t="s">
        <v>500</v>
      </c>
      <c r="H54" s="215" t="s">
        <v>455</v>
      </c>
      <c r="I54" s="215" t="s">
        <v>367</v>
      </c>
      <c r="J54" s="215" t="s">
        <v>497</v>
      </c>
    </row>
    <row r="55" ht="156.75" spans="1:10">
      <c r="A55" s="215"/>
      <c r="B55" s="215" t="s">
        <v>495</v>
      </c>
      <c r="C55" s="215" t="s">
        <v>361</v>
      </c>
      <c r="D55" s="215" t="s">
        <v>362</v>
      </c>
      <c r="E55" s="215" t="s">
        <v>501</v>
      </c>
      <c r="F55" s="215" t="s">
        <v>402</v>
      </c>
      <c r="G55" s="215" t="s">
        <v>411</v>
      </c>
      <c r="H55" s="215" t="s">
        <v>502</v>
      </c>
      <c r="I55" s="215" t="s">
        <v>367</v>
      </c>
      <c r="J55" s="215" t="s">
        <v>497</v>
      </c>
    </row>
    <row r="56" ht="28.5" spans="1:10">
      <c r="A56" s="215"/>
      <c r="B56" s="215" t="s">
        <v>495</v>
      </c>
      <c r="C56" s="215" t="s">
        <v>361</v>
      </c>
      <c r="D56" s="215" t="s">
        <v>362</v>
      </c>
      <c r="E56" s="215" t="s">
        <v>503</v>
      </c>
      <c r="F56" s="215" t="s">
        <v>364</v>
      </c>
      <c r="G56" s="215" t="s">
        <v>504</v>
      </c>
      <c r="H56" s="215" t="s">
        <v>505</v>
      </c>
      <c r="I56" s="215" t="s">
        <v>367</v>
      </c>
      <c r="J56" s="215" t="s">
        <v>506</v>
      </c>
    </row>
    <row r="57" ht="42.75" spans="1:10">
      <c r="A57" s="215"/>
      <c r="B57" s="215" t="s">
        <v>495</v>
      </c>
      <c r="C57" s="215" t="s">
        <v>361</v>
      </c>
      <c r="D57" s="215" t="s">
        <v>362</v>
      </c>
      <c r="E57" s="215" t="s">
        <v>507</v>
      </c>
      <c r="F57" s="215" t="s">
        <v>364</v>
      </c>
      <c r="G57" s="215" t="s">
        <v>508</v>
      </c>
      <c r="H57" s="215" t="s">
        <v>455</v>
      </c>
      <c r="I57" s="215" t="s">
        <v>367</v>
      </c>
      <c r="J57" s="215" t="s">
        <v>509</v>
      </c>
    </row>
    <row r="58" ht="28.5" spans="1:10">
      <c r="A58" s="215"/>
      <c r="B58" s="215" t="s">
        <v>495</v>
      </c>
      <c r="C58" s="215" t="s">
        <v>361</v>
      </c>
      <c r="D58" s="215" t="s">
        <v>362</v>
      </c>
      <c r="E58" s="215" t="s">
        <v>510</v>
      </c>
      <c r="F58" s="215" t="s">
        <v>364</v>
      </c>
      <c r="G58" s="215" t="s">
        <v>370</v>
      </c>
      <c r="H58" s="215" t="s">
        <v>377</v>
      </c>
      <c r="I58" s="215" t="s">
        <v>367</v>
      </c>
      <c r="J58" s="215" t="s">
        <v>511</v>
      </c>
    </row>
    <row r="59" ht="71.25" spans="1:10">
      <c r="A59" s="215"/>
      <c r="B59" s="215" t="s">
        <v>495</v>
      </c>
      <c r="C59" s="215" t="s">
        <v>361</v>
      </c>
      <c r="D59" s="215" t="s">
        <v>392</v>
      </c>
      <c r="E59" s="215" t="s">
        <v>512</v>
      </c>
      <c r="F59" s="215" t="s">
        <v>364</v>
      </c>
      <c r="G59" s="215" t="s">
        <v>513</v>
      </c>
      <c r="H59" s="215" t="s">
        <v>395</v>
      </c>
      <c r="I59" s="215" t="s">
        <v>396</v>
      </c>
      <c r="J59" s="215" t="s">
        <v>512</v>
      </c>
    </row>
    <row r="60" ht="42.75" spans="1:10">
      <c r="A60" s="215"/>
      <c r="B60" s="215" t="s">
        <v>495</v>
      </c>
      <c r="C60" s="215" t="s">
        <v>361</v>
      </c>
      <c r="D60" s="215" t="s">
        <v>392</v>
      </c>
      <c r="E60" s="215" t="s">
        <v>514</v>
      </c>
      <c r="F60" s="215" t="s">
        <v>364</v>
      </c>
      <c r="G60" s="215" t="s">
        <v>450</v>
      </c>
      <c r="H60" s="215" t="s">
        <v>395</v>
      </c>
      <c r="I60" s="215" t="s">
        <v>367</v>
      </c>
      <c r="J60" s="215" t="s">
        <v>515</v>
      </c>
    </row>
    <row r="61" ht="57" spans="1:10">
      <c r="A61" s="215"/>
      <c r="B61" s="215" t="s">
        <v>495</v>
      </c>
      <c r="C61" s="215" t="s">
        <v>361</v>
      </c>
      <c r="D61" s="215" t="s">
        <v>392</v>
      </c>
      <c r="E61" s="215" t="s">
        <v>516</v>
      </c>
      <c r="F61" s="215" t="s">
        <v>364</v>
      </c>
      <c r="G61" s="215" t="s">
        <v>517</v>
      </c>
      <c r="H61" s="215" t="s">
        <v>395</v>
      </c>
      <c r="I61" s="215" t="s">
        <v>396</v>
      </c>
      <c r="J61" s="215" t="s">
        <v>518</v>
      </c>
    </row>
    <row r="62" ht="28.5" spans="1:10">
      <c r="A62" s="215"/>
      <c r="B62" s="215" t="s">
        <v>495</v>
      </c>
      <c r="C62" s="215" t="s">
        <v>361</v>
      </c>
      <c r="D62" s="215" t="s">
        <v>408</v>
      </c>
      <c r="E62" s="215" t="s">
        <v>519</v>
      </c>
      <c r="F62" s="215" t="s">
        <v>410</v>
      </c>
      <c r="G62" s="215" t="s">
        <v>417</v>
      </c>
      <c r="H62" s="215" t="s">
        <v>412</v>
      </c>
      <c r="I62" s="215" t="s">
        <v>367</v>
      </c>
      <c r="J62" s="215" t="s">
        <v>520</v>
      </c>
    </row>
    <row r="63" ht="42.75" spans="1:10">
      <c r="A63" s="215"/>
      <c r="B63" s="215" t="s">
        <v>495</v>
      </c>
      <c r="C63" s="215" t="s">
        <v>361</v>
      </c>
      <c r="D63" s="215" t="s">
        <v>408</v>
      </c>
      <c r="E63" s="215" t="s">
        <v>521</v>
      </c>
      <c r="F63" s="215" t="s">
        <v>364</v>
      </c>
      <c r="G63" s="215" t="s">
        <v>370</v>
      </c>
      <c r="H63" s="215" t="s">
        <v>460</v>
      </c>
      <c r="I63" s="215" t="s">
        <v>367</v>
      </c>
      <c r="J63" s="215" t="s">
        <v>522</v>
      </c>
    </row>
    <row r="64" ht="42.75" spans="1:10">
      <c r="A64" s="215"/>
      <c r="B64" s="215" t="s">
        <v>495</v>
      </c>
      <c r="C64" s="215" t="s">
        <v>361</v>
      </c>
      <c r="D64" s="215" t="s">
        <v>422</v>
      </c>
      <c r="E64" s="215" t="s">
        <v>423</v>
      </c>
      <c r="F64" s="215" t="s">
        <v>364</v>
      </c>
      <c r="G64" s="215" t="s">
        <v>523</v>
      </c>
      <c r="H64" s="215" t="s">
        <v>425</v>
      </c>
      <c r="I64" s="215" t="s">
        <v>367</v>
      </c>
      <c r="J64" s="215" t="s">
        <v>523</v>
      </c>
    </row>
    <row r="65" ht="85.5" spans="1:10">
      <c r="A65" s="215"/>
      <c r="B65" s="215" t="s">
        <v>495</v>
      </c>
      <c r="C65" s="215" t="s">
        <v>427</v>
      </c>
      <c r="D65" s="215" t="s">
        <v>428</v>
      </c>
      <c r="E65" s="215" t="s">
        <v>524</v>
      </c>
      <c r="F65" s="215" t="s">
        <v>364</v>
      </c>
      <c r="G65" s="215" t="s">
        <v>525</v>
      </c>
      <c r="H65" s="215" t="s">
        <v>395</v>
      </c>
      <c r="I65" s="215" t="s">
        <v>396</v>
      </c>
      <c r="J65" s="215" t="s">
        <v>526</v>
      </c>
    </row>
    <row r="66" ht="57" spans="1:10">
      <c r="A66" s="215"/>
      <c r="B66" s="215" t="s">
        <v>495</v>
      </c>
      <c r="C66" s="215" t="s">
        <v>427</v>
      </c>
      <c r="D66" s="215" t="s">
        <v>433</v>
      </c>
      <c r="E66" s="215" t="s">
        <v>527</v>
      </c>
      <c r="F66" s="215" t="s">
        <v>364</v>
      </c>
      <c r="G66" s="215" t="s">
        <v>528</v>
      </c>
      <c r="H66" s="215" t="s">
        <v>395</v>
      </c>
      <c r="I66" s="215" t="s">
        <v>396</v>
      </c>
      <c r="J66" s="215" t="s">
        <v>527</v>
      </c>
    </row>
    <row r="67" ht="71.25" spans="1:10">
      <c r="A67" s="215"/>
      <c r="B67" s="215" t="s">
        <v>495</v>
      </c>
      <c r="C67" s="215" t="s">
        <v>427</v>
      </c>
      <c r="D67" s="215" t="s">
        <v>433</v>
      </c>
      <c r="E67" s="215" t="s">
        <v>529</v>
      </c>
      <c r="F67" s="215" t="s">
        <v>364</v>
      </c>
      <c r="G67" s="215" t="s">
        <v>530</v>
      </c>
      <c r="H67" s="215" t="s">
        <v>395</v>
      </c>
      <c r="I67" s="215" t="s">
        <v>396</v>
      </c>
      <c r="J67" s="215" t="s">
        <v>531</v>
      </c>
    </row>
    <row r="68" ht="28.5" spans="1:10">
      <c r="A68" s="215"/>
      <c r="B68" s="215" t="s">
        <v>495</v>
      </c>
      <c r="C68" s="215" t="s">
        <v>427</v>
      </c>
      <c r="D68" s="215" t="s">
        <v>433</v>
      </c>
      <c r="E68" s="215" t="s">
        <v>532</v>
      </c>
      <c r="F68" s="215" t="s">
        <v>364</v>
      </c>
      <c r="G68" s="215" t="s">
        <v>533</v>
      </c>
      <c r="H68" s="215" t="s">
        <v>395</v>
      </c>
      <c r="I68" s="215" t="s">
        <v>396</v>
      </c>
      <c r="J68" s="215" t="s">
        <v>532</v>
      </c>
    </row>
    <row r="69" ht="42.75" spans="1:10">
      <c r="A69" s="215"/>
      <c r="B69" s="215" t="s">
        <v>495</v>
      </c>
      <c r="C69" s="215" t="s">
        <v>427</v>
      </c>
      <c r="D69" s="215" t="s">
        <v>436</v>
      </c>
      <c r="E69" s="215" t="s">
        <v>534</v>
      </c>
      <c r="F69" s="215" t="s">
        <v>364</v>
      </c>
      <c r="G69" s="215" t="s">
        <v>535</v>
      </c>
      <c r="H69" s="215" t="s">
        <v>395</v>
      </c>
      <c r="I69" s="215" t="s">
        <v>396</v>
      </c>
      <c r="J69" s="215" t="s">
        <v>536</v>
      </c>
    </row>
    <row r="70" ht="28.5" spans="1:10">
      <c r="A70" s="215"/>
      <c r="B70" s="215" t="s">
        <v>495</v>
      </c>
      <c r="C70" s="215" t="s">
        <v>439</v>
      </c>
      <c r="D70" s="215" t="s">
        <v>440</v>
      </c>
      <c r="E70" s="215" t="s">
        <v>537</v>
      </c>
      <c r="F70" s="215" t="s">
        <v>364</v>
      </c>
      <c r="G70" s="215" t="s">
        <v>471</v>
      </c>
      <c r="H70" s="215" t="s">
        <v>404</v>
      </c>
      <c r="I70" s="215" t="s">
        <v>396</v>
      </c>
      <c r="J70" s="215" t="s">
        <v>538</v>
      </c>
    </row>
    <row r="71" ht="42.75" spans="1:10">
      <c r="A71" s="215"/>
      <c r="B71" s="215" t="s">
        <v>495</v>
      </c>
      <c r="C71" s="215" t="s">
        <v>439</v>
      </c>
      <c r="D71" s="215" t="s">
        <v>440</v>
      </c>
      <c r="E71" s="215" t="s">
        <v>539</v>
      </c>
      <c r="F71" s="215" t="s">
        <v>364</v>
      </c>
      <c r="G71" s="215" t="s">
        <v>471</v>
      </c>
      <c r="H71" s="215" t="s">
        <v>404</v>
      </c>
      <c r="I71" s="215" t="s">
        <v>396</v>
      </c>
      <c r="J71" s="215" t="s">
        <v>540</v>
      </c>
    </row>
    <row r="72" ht="71.25" spans="1:10">
      <c r="A72" s="215" t="s">
        <v>300</v>
      </c>
      <c r="B72" s="215" t="s">
        <v>541</v>
      </c>
      <c r="C72" s="215" t="s">
        <v>361</v>
      </c>
      <c r="D72" s="215" t="s">
        <v>362</v>
      </c>
      <c r="E72" s="215" t="s">
        <v>542</v>
      </c>
      <c r="F72" s="215" t="s">
        <v>402</v>
      </c>
      <c r="G72" s="215" t="s">
        <v>411</v>
      </c>
      <c r="H72" s="215" t="s">
        <v>377</v>
      </c>
      <c r="I72" s="215" t="s">
        <v>367</v>
      </c>
      <c r="J72" s="215" t="s">
        <v>543</v>
      </c>
    </row>
    <row r="73" ht="28.5" spans="1:10">
      <c r="A73" s="215"/>
      <c r="B73" s="215" t="s">
        <v>541</v>
      </c>
      <c r="C73" s="215" t="s">
        <v>361</v>
      </c>
      <c r="D73" s="215" t="s">
        <v>362</v>
      </c>
      <c r="E73" s="215" t="s">
        <v>544</v>
      </c>
      <c r="F73" s="215" t="s">
        <v>364</v>
      </c>
      <c r="G73" s="215" t="s">
        <v>545</v>
      </c>
      <c r="H73" s="215" t="s">
        <v>546</v>
      </c>
      <c r="I73" s="215" t="s">
        <v>367</v>
      </c>
      <c r="J73" s="215" t="s">
        <v>544</v>
      </c>
    </row>
    <row r="74" ht="28.5" spans="1:10">
      <c r="A74" s="215"/>
      <c r="B74" s="215" t="s">
        <v>541</v>
      </c>
      <c r="C74" s="215" t="s">
        <v>361</v>
      </c>
      <c r="D74" s="215" t="s">
        <v>362</v>
      </c>
      <c r="E74" s="215" t="s">
        <v>547</v>
      </c>
      <c r="F74" s="215" t="s">
        <v>364</v>
      </c>
      <c r="G74" s="215" t="s">
        <v>548</v>
      </c>
      <c r="H74" s="215" t="s">
        <v>546</v>
      </c>
      <c r="I74" s="215" t="s">
        <v>367</v>
      </c>
      <c r="J74" s="215" t="s">
        <v>547</v>
      </c>
    </row>
    <row r="75" ht="28.5" spans="1:10">
      <c r="A75" s="215"/>
      <c r="B75" s="215" t="s">
        <v>541</v>
      </c>
      <c r="C75" s="215" t="s">
        <v>361</v>
      </c>
      <c r="D75" s="215" t="s">
        <v>362</v>
      </c>
      <c r="E75" s="215" t="s">
        <v>549</v>
      </c>
      <c r="F75" s="215" t="s">
        <v>364</v>
      </c>
      <c r="G75" s="215" t="s">
        <v>550</v>
      </c>
      <c r="H75" s="215" t="s">
        <v>546</v>
      </c>
      <c r="I75" s="215" t="s">
        <v>367</v>
      </c>
      <c r="J75" s="215" t="s">
        <v>549</v>
      </c>
    </row>
    <row r="76" ht="42.75" spans="1:10">
      <c r="A76" s="215"/>
      <c r="B76" s="215" t="s">
        <v>541</v>
      </c>
      <c r="C76" s="215" t="s">
        <v>361</v>
      </c>
      <c r="D76" s="215" t="s">
        <v>392</v>
      </c>
      <c r="E76" s="215" t="s">
        <v>551</v>
      </c>
      <c r="F76" s="215" t="s">
        <v>364</v>
      </c>
      <c r="G76" s="215" t="s">
        <v>450</v>
      </c>
      <c r="H76" s="215" t="s">
        <v>404</v>
      </c>
      <c r="I76" s="215" t="s">
        <v>367</v>
      </c>
      <c r="J76" s="215" t="s">
        <v>552</v>
      </c>
    </row>
    <row r="77" ht="57" spans="1:10">
      <c r="A77" s="215"/>
      <c r="B77" s="215" t="s">
        <v>541</v>
      </c>
      <c r="C77" s="215" t="s">
        <v>361</v>
      </c>
      <c r="D77" s="215" t="s">
        <v>392</v>
      </c>
      <c r="E77" s="215" t="s">
        <v>553</v>
      </c>
      <c r="F77" s="215" t="s">
        <v>364</v>
      </c>
      <c r="G77" s="215" t="s">
        <v>554</v>
      </c>
      <c r="H77" s="215" t="s">
        <v>395</v>
      </c>
      <c r="I77" s="215" t="s">
        <v>396</v>
      </c>
      <c r="J77" s="215" t="s">
        <v>555</v>
      </c>
    </row>
    <row r="78" ht="42.75" spans="1:10">
      <c r="A78" s="215"/>
      <c r="B78" s="215" t="s">
        <v>541</v>
      </c>
      <c r="C78" s="215" t="s">
        <v>361</v>
      </c>
      <c r="D78" s="215" t="s">
        <v>408</v>
      </c>
      <c r="E78" s="215" t="s">
        <v>556</v>
      </c>
      <c r="F78" s="215" t="s">
        <v>410</v>
      </c>
      <c r="G78" s="215" t="s">
        <v>411</v>
      </c>
      <c r="H78" s="215" t="s">
        <v>557</v>
      </c>
      <c r="I78" s="215" t="s">
        <v>367</v>
      </c>
      <c r="J78" s="215" t="s">
        <v>558</v>
      </c>
    </row>
    <row r="79" ht="28.5" spans="1:10">
      <c r="A79" s="215"/>
      <c r="B79" s="215" t="s">
        <v>541</v>
      </c>
      <c r="C79" s="215" t="s">
        <v>361</v>
      </c>
      <c r="D79" s="215" t="s">
        <v>408</v>
      </c>
      <c r="E79" s="215" t="s">
        <v>559</v>
      </c>
      <c r="F79" s="215" t="s">
        <v>410</v>
      </c>
      <c r="G79" s="215" t="s">
        <v>560</v>
      </c>
      <c r="H79" s="215" t="s">
        <v>557</v>
      </c>
      <c r="I79" s="215" t="s">
        <v>367</v>
      </c>
      <c r="J79" s="215" t="s">
        <v>561</v>
      </c>
    </row>
    <row r="80" ht="57" spans="1:10">
      <c r="A80" s="215"/>
      <c r="B80" s="215" t="s">
        <v>541</v>
      </c>
      <c r="C80" s="215" t="s">
        <v>427</v>
      </c>
      <c r="D80" s="215" t="s">
        <v>428</v>
      </c>
      <c r="E80" s="215" t="s">
        <v>562</v>
      </c>
      <c r="F80" s="215" t="s">
        <v>364</v>
      </c>
      <c r="G80" s="215" t="s">
        <v>563</v>
      </c>
      <c r="H80" s="215" t="s">
        <v>395</v>
      </c>
      <c r="I80" s="215" t="s">
        <v>396</v>
      </c>
      <c r="J80" s="215" t="s">
        <v>564</v>
      </c>
    </row>
    <row r="81" ht="99.75" spans="1:10">
      <c r="A81" s="215"/>
      <c r="B81" s="215" t="s">
        <v>541</v>
      </c>
      <c r="C81" s="215" t="s">
        <v>427</v>
      </c>
      <c r="D81" s="215" t="s">
        <v>433</v>
      </c>
      <c r="E81" s="215" t="s">
        <v>565</v>
      </c>
      <c r="F81" s="215" t="s">
        <v>364</v>
      </c>
      <c r="G81" s="215" t="s">
        <v>566</v>
      </c>
      <c r="H81" s="215" t="s">
        <v>395</v>
      </c>
      <c r="I81" s="215" t="s">
        <v>396</v>
      </c>
      <c r="J81" s="215" t="s">
        <v>567</v>
      </c>
    </row>
    <row r="82" ht="28.5" spans="1:10">
      <c r="A82" s="215"/>
      <c r="B82" s="215" t="s">
        <v>541</v>
      </c>
      <c r="C82" s="215" t="s">
        <v>427</v>
      </c>
      <c r="D82" s="215" t="s">
        <v>433</v>
      </c>
      <c r="E82" s="215" t="s">
        <v>568</v>
      </c>
      <c r="F82" s="215" t="s">
        <v>364</v>
      </c>
      <c r="G82" s="215" t="s">
        <v>569</v>
      </c>
      <c r="H82" s="215" t="s">
        <v>395</v>
      </c>
      <c r="I82" s="215" t="s">
        <v>396</v>
      </c>
      <c r="J82" s="215" t="s">
        <v>570</v>
      </c>
    </row>
    <row r="83" ht="114" spans="1:10">
      <c r="A83" s="215"/>
      <c r="B83" s="215" t="s">
        <v>541</v>
      </c>
      <c r="C83" s="215" t="s">
        <v>427</v>
      </c>
      <c r="D83" s="215" t="s">
        <v>436</v>
      </c>
      <c r="E83" s="215" t="s">
        <v>571</v>
      </c>
      <c r="F83" s="215" t="s">
        <v>364</v>
      </c>
      <c r="G83" s="215" t="s">
        <v>572</v>
      </c>
      <c r="H83" s="215" t="s">
        <v>395</v>
      </c>
      <c r="I83" s="215" t="s">
        <v>396</v>
      </c>
      <c r="J83" s="215" t="s">
        <v>571</v>
      </c>
    </row>
    <row r="84" ht="28.5" spans="1:10">
      <c r="A84" s="215"/>
      <c r="B84" s="215" t="s">
        <v>541</v>
      </c>
      <c r="C84" s="215" t="s">
        <v>439</v>
      </c>
      <c r="D84" s="215" t="s">
        <v>440</v>
      </c>
      <c r="E84" s="215" t="s">
        <v>441</v>
      </c>
      <c r="F84" s="215" t="s">
        <v>364</v>
      </c>
      <c r="G84" s="215" t="s">
        <v>471</v>
      </c>
      <c r="H84" s="215" t="s">
        <v>404</v>
      </c>
      <c r="I84" s="215" t="s">
        <v>396</v>
      </c>
      <c r="J84" s="215" t="s">
        <v>573</v>
      </c>
    </row>
    <row r="85" ht="28.5" spans="1:10">
      <c r="A85" s="215"/>
      <c r="B85" s="215" t="s">
        <v>541</v>
      </c>
      <c r="C85" s="215" t="s">
        <v>439</v>
      </c>
      <c r="D85" s="215" t="s">
        <v>440</v>
      </c>
      <c r="E85" s="215" t="s">
        <v>574</v>
      </c>
      <c r="F85" s="215" t="s">
        <v>364</v>
      </c>
      <c r="G85" s="215" t="s">
        <v>471</v>
      </c>
      <c r="H85" s="215" t="s">
        <v>404</v>
      </c>
      <c r="I85" s="215" t="s">
        <v>396</v>
      </c>
      <c r="J85" s="215" t="s">
        <v>575</v>
      </c>
    </row>
    <row r="86" ht="28.5" spans="1:10">
      <c r="A86" s="215"/>
      <c r="B86" s="215" t="s">
        <v>541</v>
      </c>
      <c r="C86" s="215" t="s">
        <v>439</v>
      </c>
      <c r="D86" s="215" t="s">
        <v>440</v>
      </c>
      <c r="E86" s="215" t="s">
        <v>576</v>
      </c>
      <c r="F86" s="215" t="s">
        <v>364</v>
      </c>
      <c r="G86" s="215" t="s">
        <v>471</v>
      </c>
      <c r="H86" s="215" t="s">
        <v>404</v>
      </c>
      <c r="I86" s="215" t="s">
        <v>396</v>
      </c>
      <c r="J86" s="215" t="s">
        <v>577</v>
      </c>
    </row>
    <row r="87" ht="28.5" spans="1:10">
      <c r="A87" s="215" t="s">
        <v>307</v>
      </c>
      <c r="B87" s="215" t="s">
        <v>578</v>
      </c>
      <c r="C87" s="215" t="s">
        <v>361</v>
      </c>
      <c r="D87" s="215" t="s">
        <v>362</v>
      </c>
      <c r="E87" s="215" t="s">
        <v>579</v>
      </c>
      <c r="F87" s="215" t="s">
        <v>364</v>
      </c>
      <c r="G87" s="215" t="s">
        <v>580</v>
      </c>
      <c r="H87" s="215" t="s">
        <v>546</v>
      </c>
      <c r="I87" s="215" t="s">
        <v>367</v>
      </c>
      <c r="J87" s="215" t="s">
        <v>581</v>
      </c>
    </row>
    <row r="88" ht="28.5" spans="1:10">
      <c r="A88" s="215"/>
      <c r="B88" s="215" t="s">
        <v>578</v>
      </c>
      <c r="C88" s="215" t="s">
        <v>361</v>
      </c>
      <c r="D88" s="215" t="s">
        <v>362</v>
      </c>
      <c r="E88" s="215" t="s">
        <v>582</v>
      </c>
      <c r="F88" s="215" t="s">
        <v>364</v>
      </c>
      <c r="G88" s="215" t="s">
        <v>583</v>
      </c>
      <c r="H88" s="215" t="s">
        <v>382</v>
      </c>
      <c r="I88" s="215" t="s">
        <v>367</v>
      </c>
      <c r="J88" s="215" t="s">
        <v>584</v>
      </c>
    </row>
    <row r="89" ht="28.5" spans="1:10">
      <c r="A89" s="215"/>
      <c r="B89" s="215" t="s">
        <v>578</v>
      </c>
      <c r="C89" s="215" t="s">
        <v>361</v>
      </c>
      <c r="D89" s="215" t="s">
        <v>362</v>
      </c>
      <c r="E89" s="215" t="s">
        <v>585</v>
      </c>
      <c r="F89" s="215" t="s">
        <v>364</v>
      </c>
      <c r="G89" s="215" t="s">
        <v>586</v>
      </c>
      <c r="H89" s="215" t="s">
        <v>382</v>
      </c>
      <c r="I89" s="215" t="s">
        <v>367</v>
      </c>
      <c r="J89" s="215" t="s">
        <v>587</v>
      </c>
    </row>
    <row r="90" ht="57" spans="1:10">
      <c r="A90" s="215"/>
      <c r="B90" s="215" t="s">
        <v>578</v>
      </c>
      <c r="C90" s="215" t="s">
        <v>361</v>
      </c>
      <c r="D90" s="215" t="s">
        <v>362</v>
      </c>
      <c r="E90" s="215" t="s">
        <v>588</v>
      </c>
      <c r="F90" s="215" t="s">
        <v>402</v>
      </c>
      <c r="G90" s="215" t="s">
        <v>589</v>
      </c>
      <c r="H90" s="215" t="s">
        <v>505</v>
      </c>
      <c r="I90" s="215" t="s">
        <v>367</v>
      </c>
      <c r="J90" s="215" t="s">
        <v>590</v>
      </c>
    </row>
    <row r="91" ht="57" spans="1:10">
      <c r="A91" s="215"/>
      <c r="B91" s="215" t="s">
        <v>578</v>
      </c>
      <c r="C91" s="215" t="s">
        <v>361</v>
      </c>
      <c r="D91" s="215" t="s">
        <v>362</v>
      </c>
      <c r="E91" s="215" t="s">
        <v>591</v>
      </c>
      <c r="F91" s="215" t="s">
        <v>402</v>
      </c>
      <c r="G91" s="215" t="s">
        <v>560</v>
      </c>
      <c r="H91" s="215" t="s">
        <v>505</v>
      </c>
      <c r="I91" s="215" t="s">
        <v>367</v>
      </c>
      <c r="J91" s="215" t="s">
        <v>592</v>
      </c>
    </row>
    <row r="92" ht="14.25" spans="1:10">
      <c r="A92" s="215"/>
      <c r="B92" s="215" t="s">
        <v>578</v>
      </c>
      <c r="C92" s="215" t="s">
        <v>361</v>
      </c>
      <c r="D92" s="215" t="s">
        <v>392</v>
      </c>
      <c r="E92" s="215" t="s">
        <v>593</v>
      </c>
      <c r="F92" s="215" t="s">
        <v>364</v>
      </c>
      <c r="G92" s="215" t="s">
        <v>594</v>
      </c>
      <c r="H92" s="215" t="s">
        <v>395</v>
      </c>
      <c r="I92" s="215" t="s">
        <v>396</v>
      </c>
      <c r="J92" s="215" t="s">
        <v>595</v>
      </c>
    </row>
    <row r="93" ht="14.25" spans="1:10">
      <c r="A93" s="215"/>
      <c r="B93" s="215" t="s">
        <v>578</v>
      </c>
      <c r="C93" s="215" t="s">
        <v>361</v>
      </c>
      <c r="D93" s="215" t="s">
        <v>392</v>
      </c>
      <c r="E93" s="215" t="s">
        <v>596</v>
      </c>
      <c r="F93" s="215" t="s">
        <v>364</v>
      </c>
      <c r="G93" s="215" t="s">
        <v>597</v>
      </c>
      <c r="H93" s="215" t="s">
        <v>395</v>
      </c>
      <c r="I93" s="215" t="s">
        <v>396</v>
      </c>
      <c r="J93" s="215" t="s">
        <v>598</v>
      </c>
    </row>
    <row r="94" ht="42.75" spans="1:10">
      <c r="A94" s="215"/>
      <c r="B94" s="215" t="s">
        <v>578</v>
      </c>
      <c r="C94" s="215" t="s">
        <v>361</v>
      </c>
      <c r="D94" s="215" t="s">
        <v>408</v>
      </c>
      <c r="E94" s="215" t="s">
        <v>599</v>
      </c>
      <c r="F94" s="215" t="s">
        <v>410</v>
      </c>
      <c r="G94" s="215" t="s">
        <v>600</v>
      </c>
      <c r="H94" s="215" t="s">
        <v>601</v>
      </c>
      <c r="I94" s="215" t="s">
        <v>367</v>
      </c>
      <c r="J94" s="215" t="s">
        <v>602</v>
      </c>
    </row>
    <row r="95" ht="28.5" spans="1:10">
      <c r="A95" s="215"/>
      <c r="B95" s="215" t="s">
        <v>578</v>
      </c>
      <c r="C95" s="215" t="s">
        <v>361</v>
      </c>
      <c r="D95" s="215" t="s">
        <v>408</v>
      </c>
      <c r="E95" s="215" t="s">
        <v>603</v>
      </c>
      <c r="F95" s="215" t="s">
        <v>364</v>
      </c>
      <c r="G95" s="215" t="s">
        <v>604</v>
      </c>
      <c r="H95" s="215" t="s">
        <v>460</v>
      </c>
      <c r="I95" s="215" t="s">
        <v>367</v>
      </c>
      <c r="J95" s="215" t="s">
        <v>605</v>
      </c>
    </row>
    <row r="96" ht="213.75" spans="1:10">
      <c r="A96" s="215"/>
      <c r="B96" s="215" t="s">
        <v>578</v>
      </c>
      <c r="C96" s="215" t="s">
        <v>361</v>
      </c>
      <c r="D96" s="215" t="s">
        <v>422</v>
      </c>
      <c r="E96" s="215" t="s">
        <v>423</v>
      </c>
      <c r="F96" s="215" t="s">
        <v>364</v>
      </c>
      <c r="G96" s="215" t="s">
        <v>606</v>
      </c>
      <c r="H96" s="215" t="s">
        <v>425</v>
      </c>
      <c r="I96" s="215" t="s">
        <v>367</v>
      </c>
      <c r="J96" s="215" t="s">
        <v>607</v>
      </c>
    </row>
    <row r="97" ht="42.75" spans="1:10">
      <c r="A97" s="215"/>
      <c r="B97" s="215" t="s">
        <v>578</v>
      </c>
      <c r="C97" s="215" t="s">
        <v>427</v>
      </c>
      <c r="D97" s="215" t="s">
        <v>428</v>
      </c>
      <c r="E97" s="215" t="s">
        <v>608</v>
      </c>
      <c r="F97" s="215" t="s">
        <v>364</v>
      </c>
      <c r="G97" s="215" t="s">
        <v>609</v>
      </c>
      <c r="H97" s="215" t="s">
        <v>395</v>
      </c>
      <c r="I97" s="215" t="s">
        <v>396</v>
      </c>
      <c r="J97" s="215" t="s">
        <v>608</v>
      </c>
    </row>
    <row r="98" ht="28.5" spans="1:10">
      <c r="A98" s="215"/>
      <c r="B98" s="215" t="s">
        <v>578</v>
      </c>
      <c r="C98" s="215" t="s">
        <v>427</v>
      </c>
      <c r="D98" s="215" t="s">
        <v>433</v>
      </c>
      <c r="E98" s="215" t="s">
        <v>610</v>
      </c>
      <c r="F98" s="215" t="s">
        <v>364</v>
      </c>
      <c r="G98" s="215" t="s">
        <v>611</v>
      </c>
      <c r="H98" s="215" t="s">
        <v>468</v>
      </c>
      <c r="I98" s="215" t="s">
        <v>396</v>
      </c>
      <c r="J98" s="215" t="s">
        <v>610</v>
      </c>
    </row>
    <row r="99" ht="57" spans="1:10">
      <c r="A99" s="215"/>
      <c r="B99" s="215" t="s">
        <v>578</v>
      </c>
      <c r="C99" s="215" t="s">
        <v>427</v>
      </c>
      <c r="D99" s="215" t="s">
        <v>433</v>
      </c>
      <c r="E99" s="215" t="s">
        <v>612</v>
      </c>
      <c r="F99" s="215" t="s">
        <v>364</v>
      </c>
      <c r="G99" s="215" t="s">
        <v>613</v>
      </c>
      <c r="H99" s="215" t="s">
        <v>395</v>
      </c>
      <c r="I99" s="215" t="s">
        <v>396</v>
      </c>
      <c r="J99" s="215" t="s">
        <v>614</v>
      </c>
    </row>
    <row r="100" ht="28.5" spans="1:10">
      <c r="A100" s="215"/>
      <c r="B100" s="215" t="s">
        <v>578</v>
      </c>
      <c r="C100" s="215" t="s">
        <v>427</v>
      </c>
      <c r="D100" s="215" t="s">
        <v>433</v>
      </c>
      <c r="E100" s="215" t="s">
        <v>615</v>
      </c>
      <c r="F100" s="215" t="s">
        <v>364</v>
      </c>
      <c r="G100" s="215" t="s">
        <v>616</v>
      </c>
      <c r="H100" s="215" t="s">
        <v>395</v>
      </c>
      <c r="I100" s="215" t="s">
        <v>396</v>
      </c>
      <c r="J100" s="215" t="s">
        <v>615</v>
      </c>
    </row>
    <row r="101" ht="42.75" spans="1:10">
      <c r="A101" s="215"/>
      <c r="B101" s="215" t="s">
        <v>578</v>
      </c>
      <c r="C101" s="215" t="s">
        <v>427</v>
      </c>
      <c r="D101" s="215" t="s">
        <v>617</v>
      </c>
      <c r="E101" s="215" t="s">
        <v>618</v>
      </c>
      <c r="F101" s="215" t="s">
        <v>364</v>
      </c>
      <c r="G101" s="215" t="s">
        <v>619</v>
      </c>
      <c r="H101" s="215" t="s">
        <v>395</v>
      </c>
      <c r="I101" s="215" t="s">
        <v>396</v>
      </c>
      <c r="J101" s="215" t="s">
        <v>618</v>
      </c>
    </row>
    <row r="102" ht="42.75" spans="1:10">
      <c r="A102" s="215"/>
      <c r="B102" s="215" t="s">
        <v>578</v>
      </c>
      <c r="C102" s="215" t="s">
        <v>427</v>
      </c>
      <c r="D102" s="215" t="s">
        <v>436</v>
      </c>
      <c r="E102" s="215" t="s">
        <v>620</v>
      </c>
      <c r="F102" s="215" t="s">
        <v>364</v>
      </c>
      <c r="G102" s="215" t="s">
        <v>621</v>
      </c>
      <c r="H102" s="215" t="s">
        <v>395</v>
      </c>
      <c r="I102" s="215" t="s">
        <v>396</v>
      </c>
      <c r="J102" s="215" t="s">
        <v>620</v>
      </c>
    </row>
    <row r="103" ht="28.5" spans="1:10">
      <c r="A103" s="215"/>
      <c r="B103" s="215" t="s">
        <v>578</v>
      </c>
      <c r="C103" s="215" t="s">
        <v>439</v>
      </c>
      <c r="D103" s="215" t="s">
        <v>440</v>
      </c>
      <c r="E103" s="215" t="s">
        <v>622</v>
      </c>
      <c r="F103" s="215" t="s">
        <v>364</v>
      </c>
      <c r="G103" s="215" t="s">
        <v>471</v>
      </c>
      <c r="H103" s="215" t="s">
        <v>404</v>
      </c>
      <c r="I103" s="215" t="s">
        <v>396</v>
      </c>
      <c r="J103" s="215" t="s">
        <v>623</v>
      </c>
    </row>
    <row r="104" ht="57" spans="1:10">
      <c r="A104" s="215" t="s">
        <v>335</v>
      </c>
      <c r="B104" s="215" t="s">
        <v>624</v>
      </c>
      <c r="C104" s="215" t="s">
        <v>361</v>
      </c>
      <c r="D104" s="215" t="s">
        <v>362</v>
      </c>
      <c r="E104" s="215" t="s">
        <v>625</v>
      </c>
      <c r="F104" s="215" t="s">
        <v>364</v>
      </c>
      <c r="G104" s="215" t="s">
        <v>604</v>
      </c>
      <c r="H104" s="215" t="s">
        <v>475</v>
      </c>
      <c r="I104" s="215" t="s">
        <v>367</v>
      </c>
      <c r="J104" s="215" t="s">
        <v>626</v>
      </c>
    </row>
    <row r="105" ht="71.25" spans="1:10">
      <c r="A105" s="215"/>
      <c r="B105" s="215" t="s">
        <v>624</v>
      </c>
      <c r="C105" s="215" t="s">
        <v>361</v>
      </c>
      <c r="D105" s="215" t="s">
        <v>362</v>
      </c>
      <c r="E105" s="215" t="s">
        <v>627</v>
      </c>
      <c r="F105" s="215" t="s">
        <v>364</v>
      </c>
      <c r="G105" s="215" t="s">
        <v>628</v>
      </c>
      <c r="H105" s="215" t="s">
        <v>546</v>
      </c>
      <c r="I105" s="215" t="s">
        <v>367</v>
      </c>
      <c r="J105" s="215" t="s">
        <v>629</v>
      </c>
    </row>
    <row r="106" ht="28.5" spans="1:10">
      <c r="A106" s="215"/>
      <c r="B106" s="215" t="s">
        <v>624</v>
      </c>
      <c r="C106" s="215" t="s">
        <v>361</v>
      </c>
      <c r="D106" s="215" t="s">
        <v>362</v>
      </c>
      <c r="E106" s="215" t="s">
        <v>630</v>
      </c>
      <c r="F106" s="215" t="s">
        <v>364</v>
      </c>
      <c r="G106" s="215" t="s">
        <v>365</v>
      </c>
      <c r="H106" s="215" t="s">
        <v>377</v>
      </c>
      <c r="I106" s="215" t="s">
        <v>367</v>
      </c>
      <c r="J106" s="215" t="s">
        <v>631</v>
      </c>
    </row>
    <row r="107" ht="42.75" spans="1:10">
      <c r="A107" s="215"/>
      <c r="B107" s="215" t="s">
        <v>624</v>
      </c>
      <c r="C107" s="215" t="s">
        <v>361</v>
      </c>
      <c r="D107" s="215" t="s">
        <v>362</v>
      </c>
      <c r="E107" s="215" t="s">
        <v>632</v>
      </c>
      <c r="F107" s="215" t="s">
        <v>364</v>
      </c>
      <c r="G107" s="215" t="s">
        <v>600</v>
      </c>
      <c r="H107" s="215" t="s">
        <v>377</v>
      </c>
      <c r="I107" s="215" t="s">
        <v>367</v>
      </c>
      <c r="J107" s="215" t="s">
        <v>633</v>
      </c>
    </row>
    <row r="108" ht="71.25" spans="1:10">
      <c r="A108" s="215"/>
      <c r="B108" s="215" t="s">
        <v>624</v>
      </c>
      <c r="C108" s="215" t="s">
        <v>361</v>
      </c>
      <c r="D108" s="215" t="s">
        <v>362</v>
      </c>
      <c r="E108" s="215" t="s">
        <v>634</v>
      </c>
      <c r="F108" s="215" t="s">
        <v>364</v>
      </c>
      <c r="G108" s="215" t="s">
        <v>365</v>
      </c>
      <c r="H108" s="215" t="s">
        <v>382</v>
      </c>
      <c r="I108" s="215" t="s">
        <v>367</v>
      </c>
      <c r="J108" s="215" t="s">
        <v>635</v>
      </c>
    </row>
    <row r="109" ht="85.5" spans="1:10">
      <c r="A109" s="215"/>
      <c r="B109" s="215" t="s">
        <v>624</v>
      </c>
      <c r="C109" s="215" t="s">
        <v>361</v>
      </c>
      <c r="D109" s="215" t="s">
        <v>392</v>
      </c>
      <c r="E109" s="215" t="s">
        <v>636</v>
      </c>
      <c r="F109" s="215" t="s">
        <v>364</v>
      </c>
      <c r="G109" s="215" t="s">
        <v>628</v>
      </c>
      <c r="H109" s="215" t="s">
        <v>546</v>
      </c>
      <c r="I109" s="215" t="s">
        <v>367</v>
      </c>
      <c r="J109" s="215" t="s">
        <v>637</v>
      </c>
    </row>
    <row r="110" ht="57" spans="1:10">
      <c r="A110" s="215"/>
      <c r="B110" s="215" t="s">
        <v>624</v>
      </c>
      <c r="C110" s="215" t="s">
        <v>361</v>
      </c>
      <c r="D110" s="215" t="s">
        <v>408</v>
      </c>
      <c r="E110" s="215" t="s">
        <v>636</v>
      </c>
      <c r="F110" s="215" t="s">
        <v>364</v>
      </c>
      <c r="G110" s="215" t="s">
        <v>420</v>
      </c>
      <c r="H110" s="215" t="s">
        <v>412</v>
      </c>
      <c r="I110" s="215" t="s">
        <v>367</v>
      </c>
      <c r="J110" s="215" t="s">
        <v>638</v>
      </c>
    </row>
    <row r="111" ht="42.75" spans="1:10">
      <c r="A111" s="215"/>
      <c r="B111" s="215" t="s">
        <v>624</v>
      </c>
      <c r="C111" s="215" t="s">
        <v>361</v>
      </c>
      <c r="D111" s="215" t="s">
        <v>408</v>
      </c>
      <c r="E111" s="215" t="s">
        <v>639</v>
      </c>
      <c r="F111" s="215" t="s">
        <v>402</v>
      </c>
      <c r="G111" s="215" t="s">
        <v>604</v>
      </c>
      <c r="H111" s="215" t="s">
        <v>377</v>
      </c>
      <c r="I111" s="215" t="s">
        <v>367</v>
      </c>
      <c r="J111" s="215" t="s">
        <v>640</v>
      </c>
    </row>
    <row r="112" ht="85.5" spans="1:10">
      <c r="A112" s="215"/>
      <c r="B112" s="215" t="s">
        <v>624</v>
      </c>
      <c r="C112" s="215" t="s">
        <v>361</v>
      </c>
      <c r="D112" s="215" t="s">
        <v>422</v>
      </c>
      <c r="E112" s="215" t="s">
        <v>423</v>
      </c>
      <c r="F112" s="215" t="s">
        <v>364</v>
      </c>
      <c r="G112" s="215" t="s">
        <v>641</v>
      </c>
      <c r="H112" s="215" t="s">
        <v>425</v>
      </c>
      <c r="I112" s="215" t="s">
        <v>367</v>
      </c>
      <c r="J112" s="215" t="s">
        <v>642</v>
      </c>
    </row>
    <row r="113" ht="57" spans="1:10">
      <c r="A113" s="215"/>
      <c r="B113" s="215" t="s">
        <v>624</v>
      </c>
      <c r="C113" s="215" t="s">
        <v>427</v>
      </c>
      <c r="D113" s="215" t="s">
        <v>428</v>
      </c>
      <c r="E113" s="215" t="s">
        <v>643</v>
      </c>
      <c r="F113" s="215" t="s">
        <v>364</v>
      </c>
      <c r="G113" s="215" t="s">
        <v>644</v>
      </c>
      <c r="H113" s="215" t="s">
        <v>395</v>
      </c>
      <c r="I113" s="215" t="s">
        <v>396</v>
      </c>
      <c r="J113" s="215" t="s">
        <v>645</v>
      </c>
    </row>
    <row r="114" ht="71.25" spans="1:10">
      <c r="A114" s="215"/>
      <c r="B114" s="215" t="s">
        <v>624</v>
      </c>
      <c r="C114" s="215" t="s">
        <v>427</v>
      </c>
      <c r="D114" s="215" t="s">
        <v>433</v>
      </c>
      <c r="E114" s="215" t="s">
        <v>646</v>
      </c>
      <c r="F114" s="215" t="s">
        <v>410</v>
      </c>
      <c r="G114" s="215" t="s">
        <v>647</v>
      </c>
      <c r="H114" s="215" t="s">
        <v>648</v>
      </c>
      <c r="I114" s="215" t="s">
        <v>367</v>
      </c>
      <c r="J114" s="215" t="s">
        <v>649</v>
      </c>
    </row>
    <row r="115" ht="28.5" spans="1:10">
      <c r="A115" s="215"/>
      <c r="B115" s="215" t="s">
        <v>624</v>
      </c>
      <c r="C115" s="215" t="s">
        <v>427</v>
      </c>
      <c r="D115" s="215" t="s">
        <v>436</v>
      </c>
      <c r="E115" s="215" t="s">
        <v>650</v>
      </c>
      <c r="F115" s="215" t="s">
        <v>364</v>
      </c>
      <c r="G115" s="215" t="s">
        <v>651</v>
      </c>
      <c r="H115" s="215" t="s">
        <v>395</v>
      </c>
      <c r="I115" s="215" t="s">
        <v>396</v>
      </c>
      <c r="J115" s="215" t="s">
        <v>651</v>
      </c>
    </row>
    <row r="116" ht="28.5" spans="1:10">
      <c r="A116" s="215"/>
      <c r="B116" s="215" t="s">
        <v>624</v>
      </c>
      <c r="C116" s="215" t="s">
        <v>439</v>
      </c>
      <c r="D116" s="215" t="s">
        <v>440</v>
      </c>
      <c r="E116" s="215" t="s">
        <v>652</v>
      </c>
      <c r="F116" s="215" t="s">
        <v>364</v>
      </c>
      <c r="G116" s="215" t="s">
        <v>471</v>
      </c>
      <c r="H116" s="215" t="s">
        <v>404</v>
      </c>
      <c r="I116" s="215" t="s">
        <v>396</v>
      </c>
      <c r="J116" s="215" t="s">
        <v>653</v>
      </c>
    </row>
    <row r="117" ht="28.5" spans="1:10">
      <c r="A117" s="215" t="s">
        <v>311</v>
      </c>
      <c r="B117" s="215" t="s">
        <v>654</v>
      </c>
      <c r="C117" s="215" t="s">
        <v>361</v>
      </c>
      <c r="D117" s="215" t="s">
        <v>362</v>
      </c>
      <c r="E117" s="215" t="s">
        <v>655</v>
      </c>
      <c r="F117" s="215" t="s">
        <v>364</v>
      </c>
      <c r="G117" s="215" t="s">
        <v>373</v>
      </c>
      <c r="H117" s="215" t="s">
        <v>382</v>
      </c>
      <c r="I117" s="215" t="s">
        <v>367</v>
      </c>
      <c r="J117" s="215" t="s">
        <v>656</v>
      </c>
    </row>
    <row r="118" ht="42.75" spans="1:10">
      <c r="A118" s="215"/>
      <c r="B118" s="215" t="s">
        <v>654</v>
      </c>
      <c r="C118" s="215" t="s">
        <v>361</v>
      </c>
      <c r="D118" s="215" t="s">
        <v>362</v>
      </c>
      <c r="E118" s="215" t="s">
        <v>657</v>
      </c>
      <c r="F118" s="215" t="s">
        <v>364</v>
      </c>
      <c r="G118" s="215" t="s">
        <v>658</v>
      </c>
      <c r="H118" s="215" t="s">
        <v>382</v>
      </c>
      <c r="I118" s="215" t="s">
        <v>367</v>
      </c>
      <c r="J118" s="215" t="s">
        <v>659</v>
      </c>
    </row>
    <row r="119" ht="28.5" spans="1:10">
      <c r="A119" s="215"/>
      <c r="B119" s="215" t="s">
        <v>654</v>
      </c>
      <c r="C119" s="215" t="s">
        <v>361</v>
      </c>
      <c r="D119" s="215" t="s">
        <v>362</v>
      </c>
      <c r="E119" s="215" t="s">
        <v>660</v>
      </c>
      <c r="F119" s="215" t="s">
        <v>364</v>
      </c>
      <c r="G119" s="215" t="s">
        <v>658</v>
      </c>
      <c r="H119" s="215" t="s">
        <v>455</v>
      </c>
      <c r="I119" s="215" t="s">
        <v>367</v>
      </c>
      <c r="J119" s="215" t="s">
        <v>661</v>
      </c>
    </row>
    <row r="120" ht="28.5" spans="1:10">
      <c r="A120" s="215"/>
      <c r="B120" s="215" t="s">
        <v>654</v>
      </c>
      <c r="C120" s="215" t="s">
        <v>361</v>
      </c>
      <c r="D120" s="215" t="s">
        <v>362</v>
      </c>
      <c r="E120" s="215" t="s">
        <v>662</v>
      </c>
      <c r="F120" s="215" t="s">
        <v>364</v>
      </c>
      <c r="G120" s="215" t="s">
        <v>370</v>
      </c>
      <c r="H120" s="215" t="s">
        <v>663</v>
      </c>
      <c r="I120" s="215" t="s">
        <v>367</v>
      </c>
      <c r="J120" s="215" t="s">
        <v>664</v>
      </c>
    </row>
    <row r="121" ht="42.75" spans="1:10">
      <c r="A121" s="215"/>
      <c r="B121" s="215" t="s">
        <v>654</v>
      </c>
      <c r="C121" s="215" t="s">
        <v>361</v>
      </c>
      <c r="D121" s="215" t="s">
        <v>392</v>
      </c>
      <c r="E121" s="215" t="s">
        <v>665</v>
      </c>
      <c r="F121" s="215" t="s">
        <v>402</v>
      </c>
      <c r="G121" s="215" t="s">
        <v>666</v>
      </c>
      <c r="H121" s="215" t="s">
        <v>404</v>
      </c>
      <c r="I121" s="215" t="s">
        <v>367</v>
      </c>
      <c r="J121" s="215" t="s">
        <v>667</v>
      </c>
    </row>
    <row r="122" ht="42.75" spans="1:10">
      <c r="A122" s="215"/>
      <c r="B122" s="215" t="s">
        <v>654</v>
      </c>
      <c r="C122" s="215" t="s">
        <v>361</v>
      </c>
      <c r="D122" s="215" t="s">
        <v>392</v>
      </c>
      <c r="E122" s="215" t="s">
        <v>668</v>
      </c>
      <c r="F122" s="215" t="s">
        <v>402</v>
      </c>
      <c r="G122" s="215" t="s">
        <v>370</v>
      </c>
      <c r="H122" s="215" t="s">
        <v>663</v>
      </c>
      <c r="I122" s="215" t="s">
        <v>367</v>
      </c>
      <c r="J122" s="215" t="s">
        <v>669</v>
      </c>
    </row>
    <row r="123" ht="42.75" spans="1:10">
      <c r="A123" s="215"/>
      <c r="B123" s="215" t="s">
        <v>654</v>
      </c>
      <c r="C123" s="215" t="s">
        <v>361</v>
      </c>
      <c r="D123" s="215" t="s">
        <v>408</v>
      </c>
      <c r="E123" s="215" t="s">
        <v>670</v>
      </c>
      <c r="F123" s="215" t="s">
        <v>364</v>
      </c>
      <c r="G123" s="215" t="s">
        <v>671</v>
      </c>
      <c r="H123" s="215" t="s">
        <v>395</v>
      </c>
      <c r="I123" s="215" t="s">
        <v>396</v>
      </c>
      <c r="J123" s="215" t="s">
        <v>672</v>
      </c>
    </row>
    <row r="124" ht="28.5" spans="1:10">
      <c r="A124" s="215"/>
      <c r="B124" s="215" t="s">
        <v>654</v>
      </c>
      <c r="C124" s="215" t="s">
        <v>361</v>
      </c>
      <c r="D124" s="215" t="s">
        <v>408</v>
      </c>
      <c r="E124" s="215" t="s">
        <v>673</v>
      </c>
      <c r="F124" s="215" t="s">
        <v>364</v>
      </c>
      <c r="G124" s="215" t="s">
        <v>604</v>
      </c>
      <c r="H124" s="215" t="s">
        <v>557</v>
      </c>
      <c r="I124" s="215" t="s">
        <v>367</v>
      </c>
      <c r="J124" s="215" t="s">
        <v>674</v>
      </c>
    </row>
    <row r="125" ht="42.75" spans="1:10">
      <c r="A125" s="215"/>
      <c r="B125" s="215" t="s">
        <v>654</v>
      </c>
      <c r="C125" s="215" t="s">
        <v>361</v>
      </c>
      <c r="D125" s="215" t="s">
        <v>422</v>
      </c>
      <c r="E125" s="215" t="s">
        <v>423</v>
      </c>
      <c r="F125" s="215" t="s">
        <v>364</v>
      </c>
      <c r="G125" s="215" t="s">
        <v>675</v>
      </c>
      <c r="H125" s="215" t="s">
        <v>425</v>
      </c>
      <c r="I125" s="215" t="s">
        <v>367</v>
      </c>
      <c r="J125" s="215" t="s">
        <v>676</v>
      </c>
    </row>
    <row r="126" ht="42.75" spans="1:10">
      <c r="A126" s="215"/>
      <c r="B126" s="215" t="s">
        <v>654</v>
      </c>
      <c r="C126" s="215" t="s">
        <v>427</v>
      </c>
      <c r="D126" s="215" t="s">
        <v>428</v>
      </c>
      <c r="E126" s="215" t="s">
        <v>677</v>
      </c>
      <c r="F126" s="215" t="s">
        <v>364</v>
      </c>
      <c r="G126" s="215" t="s">
        <v>678</v>
      </c>
      <c r="H126" s="215" t="s">
        <v>395</v>
      </c>
      <c r="I126" s="215" t="s">
        <v>396</v>
      </c>
      <c r="J126" s="215" t="s">
        <v>677</v>
      </c>
    </row>
    <row r="127" ht="42.75" spans="1:10">
      <c r="A127" s="215"/>
      <c r="B127" s="215" t="s">
        <v>654</v>
      </c>
      <c r="C127" s="215" t="s">
        <v>427</v>
      </c>
      <c r="D127" s="215" t="s">
        <v>433</v>
      </c>
      <c r="E127" s="215" t="s">
        <v>679</v>
      </c>
      <c r="F127" s="215" t="s">
        <v>364</v>
      </c>
      <c r="G127" s="215" t="s">
        <v>680</v>
      </c>
      <c r="H127" s="215" t="s">
        <v>395</v>
      </c>
      <c r="I127" s="215" t="s">
        <v>396</v>
      </c>
      <c r="J127" s="215" t="s">
        <v>679</v>
      </c>
    </row>
    <row r="128" ht="42.75" spans="1:10">
      <c r="A128" s="215"/>
      <c r="B128" s="215" t="s">
        <v>654</v>
      </c>
      <c r="C128" s="215" t="s">
        <v>427</v>
      </c>
      <c r="D128" s="215" t="s">
        <v>433</v>
      </c>
      <c r="E128" s="215" t="s">
        <v>681</v>
      </c>
      <c r="F128" s="215" t="s">
        <v>364</v>
      </c>
      <c r="G128" s="215" t="s">
        <v>682</v>
      </c>
      <c r="H128" s="215" t="s">
        <v>395</v>
      </c>
      <c r="I128" s="215" t="s">
        <v>396</v>
      </c>
      <c r="J128" s="215" t="s">
        <v>683</v>
      </c>
    </row>
    <row r="129" ht="42.75" spans="1:10">
      <c r="A129" s="215"/>
      <c r="B129" s="215" t="s">
        <v>654</v>
      </c>
      <c r="C129" s="215" t="s">
        <v>427</v>
      </c>
      <c r="D129" s="215" t="s">
        <v>436</v>
      </c>
      <c r="E129" s="215" t="s">
        <v>684</v>
      </c>
      <c r="F129" s="215" t="s">
        <v>364</v>
      </c>
      <c r="G129" s="215" t="s">
        <v>685</v>
      </c>
      <c r="H129" s="215" t="s">
        <v>395</v>
      </c>
      <c r="I129" s="215" t="s">
        <v>396</v>
      </c>
      <c r="J129" s="215" t="s">
        <v>684</v>
      </c>
    </row>
    <row r="130" ht="121" customHeight="1" spans="1:10">
      <c r="A130" s="215"/>
      <c r="B130" s="215" t="s">
        <v>654</v>
      </c>
      <c r="C130" s="215" t="s">
        <v>439</v>
      </c>
      <c r="D130" s="215" t="s">
        <v>440</v>
      </c>
      <c r="E130" s="215" t="s">
        <v>686</v>
      </c>
      <c r="F130" s="215" t="s">
        <v>364</v>
      </c>
      <c r="G130" s="215" t="s">
        <v>442</v>
      </c>
      <c r="H130" s="215" t="s">
        <v>404</v>
      </c>
      <c r="I130" s="215" t="s">
        <v>396</v>
      </c>
      <c r="J130" s="215" t="s">
        <v>687</v>
      </c>
    </row>
    <row r="131" ht="28.5" spans="1:10">
      <c r="A131" s="215" t="s">
        <v>309</v>
      </c>
      <c r="B131" s="215" t="s">
        <v>688</v>
      </c>
      <c r="C131" s="215" t="s">
        <v>361</v>
      </c>
      <c r="D131" s="215" t="s">
        <v>362</v>
      </c>
      <c r="E131" s="215" t="s">
        <v>689</v>
      </c>
      <c r="F131" s="215" t="s">
        <v>364</v>
      </c>
      <c r="G131" s="215" t="s">
        <v>373</v>
      </c>
      <c r="H131" s="215" t="s">
        <v>382</v>
      </c>
      <c r="I131" s="215" t="s">
        <v>367</v>
      </c>
      <c r="J131" s="215" t="s">
        <v>690</v>
      </c>
    </row>
    <row r="132" ht="28.5" spans="1:10">
      <c r="A132" s="215"/>
      <c r="B132" s="215" t="s">
        <v>688</v>
      </c>
      <c r="C132" s="215" t="s">
        <v>361</v>
      </c>
      <c r="D132" s="215" t="s">
        <v>362</v>
      </c>
      <c r="E132" s="215" t="s">
        <v>691</v>
      </c>
      <c r="F132" s="215" t="s">
        <v>364</v>
      </c>
      <c r="G132" s="215" t="s">
        <v>658</v>
      </c>
      <c r="H132" s="215" t="s">
        <v>455</v>
      </c>
      <c r="I132" s="215" t="s">
        <v>367</v>
      </c>
      <c r="J132" s="215" t="s">
        <v>692</v>
      </c>
    </row>
    <row r="133" ht="57" spans="1:10">
      <c r="A133" s="215"/>
      <c r="B133" s="215" t="s">
        <v>688</v>
      </c>
      <c r="C133" s="215" t="s">
        <v>361</v>
      </c>
      <c r="D133" s="215" t="s">
        <v>362</v>
      </c>
      <c r="E133" s="215" t="s">
        <v>693</v>
      </c>
      <c r="F133" s="215" t="s">
        <v>364</v>
      </c>
      <c r="G133" s="215" t="s">
        <v>694</v>
      </c>
      <c r="H133" s="215" t="s">
        <v>382</v>
      </c>
      <c r="I133" s="215" t="s">
        <v>367</v>
      </c>
      <c r="J133" s="215" t="s">
        <v>695</v>
      </c>
    </row>
    <row r="134" ht="28.5" spans="1:10">
      <c r="A134" s="215"/>
      <c r="B134" s="215" t="s">
        <v>688</v>
      </c>
      <c r="C134" s="215" t="s">
        <v>361</v>
      </c>
      <c r="D134" s="215" t="s">
        <v>362</v>
      </c>
      <c r="E134" s="215" t="s">
        <v>696</v>
      </c>
      <c r="F134" s="215" t="s">
        <v>364</v>
      </c>
      <c r="G134" s="215" t="s">
        <v>697</v>
      </c>
      <c r="H134" s="215" t="s">
        <v>382</v>
      </c>
      <c r="I134" s="215" t="s">
        <v>367</v>
      </c>
      <c r="J134" s="215" t="s">
        <v>698</v>
      </c>
    </row>
    <row r="135" ht="42.75" spans="1:10">
      <c r="A135" s="215"/>
      <c r="B135" s="215" t="s">
        <v>688</v>
      </c>
      <c r="C135" s="215" t="s">
        <v>361</v>
      </c>
      <c r="D135" s="215" t="s">
        <v>362</v>
      </c>
      <c r="E135" s="215" t="s">
        <v>699</v>
      </c>
      <c r="F135" s="215" t="s">
        <v>364</v>
      </c>
      <c r="G135" s="215" t="s">
        <v>411</v>
      </c>
      <c r="H135" s="215" t="s">
        <v>455</v>
      </c>
      <c r="I135" s="215" t="s">
        <v>367</v>
      </c>
      <c r="J135" s="215" t="s">
        <v>700</v>
      </c>
    </row>
    <row r="136" ht="42.75" spans="1:10">
      <c r="A136" s="215"/>
      <c r="B136" s="215" t="s">
        <v>688</v>
      </c>
      <c r="C136" s="215" t="s">
        <v>361</v>
      </c>
      <c r="D136" s="215" t="s">
        <v>362</v>
      </c>
      <c r="E136" s="215" t="s">
        <v>701</v>
      </c>
      <c r="F136" s="215" t="s">
        <v>364</v>
      </c>
      <c r="G136" s="215" t="s">
        <v>417</v>
      </c>
      <c r="H136" s="215" t="s">
        <v>455</v>
      </c>
      <c r="I136" s="215" t="s">
        <v>367</v>
      </c>
      <c r="J136" s="215" t="s">
        <v>700</v>
      </c>
    </row>
    <row r="137" ht="42.75" spans="1:10">
      <c r="A137" s="215"/>
      <c r="B137" s="215" t="s">
        <v>688</v>
      </c>
      <c r="C137" s="215" t="s">
        <v>361</v>
      </c>
      <c r="D137" s="215" t="s">
        <v>362</v>
      </c>
      <c r="E137" s="215" t="s">
        <v>702</v>
      </c>
      <c r="F137" s="215" t="s">
        <v>364</v>
      </c>
      <c r="G137" s="215" t="s">
        <v>703</v>
      </c>
      <c r="H137" s="215" t="s">
        <v>455</v>
      </c>
      <c r="I137" s="215" t="s">
        <v>367</v>
      </c>
      <c r="J137" s="215" t="s">
        <v>700</v>
      </c>
    </row>
    <row r="138" ht="42.75" spans="1:10">
      <c r="A138" s="215"/>
      <c r="B138" s="215" t="s">
        <v>688</v>
      </c>
      <c r="C138" s="215" t="s">
        <v>361</v>
      </c>
      <c r="D138" s="215" t="s">
        <v>362</v>
      </c>
      <c r="E138" s="215" t="s">
        <v>704</v>
      </c>
      <c r="F138" s="215" t="s">
        <v>364</v>
      </c>
      <c r="G138" s="215" t="s">
        <v>390</v>
      </c>
      <c r="H138" s="215" t="s">
        <v>455</v>
      </c>
      <c r="I138" s="215" t="s">
        <v>367</v>
      </c>
      <c r="J138" s="215" t="s">
        <v>700</v>
      </c>
    </row>
    <row r="139" ht="42.75" spans="1:10">
      <c r="A139" s="215"/>
      <c r="B139" s="215" t="s">
        <v>688</v>
      </c>
      <c r="C139" s="215" t="s">
        <v>361</v>
      </c>
      <c r="D139" s="215" t="s">
        <v>362</v>
      </c>
      <c r="E139" s="215" t="s">
        <v>705</v>
      </c>
      <c r="F139" s="215" t="s">
        <v>364</v>
      </c>
      <c r="G139" s="215" t="s">
        <v>373</v>
      </c>
      <c r="H139" s="215" t="s">
        <v>455</v>
      </c>
      <c r="I139" s="215" t="s">
        <v>367</v>
      </c>
      <c r="J139" s="215" t="s">
        <v>700</v>
      </c>
    </row>
    <row r="140" ht="42.75" spans="1:10">
      <c r="A140" s="215"/>
      <c r="B140" s="215" t="s">
        <v>688</v>
      </c>
      <c r="C140" s="215" t="s">
        <v>361</v>
      </c>
      <c r="D140" s="215" t="s">
        <v>362</v>
      </c>
      <c r="E140" s="215" t="s">
        <v>706</v>
      </c>
      <c r="F140" s="215" t="s">
        <v>364</v>
      </c>
      <c r="G140" s="215" t="s">
        <v>385</v>
      </c>
      <c r="H140" s="215" t="s">
        <v>455</v>
      </c>
      <c r="I140" s="215" t="s">
        <v>367</v>
      </c>
      <c r="J140" s="215" t="s">
        <v>700</v>
      </c>
    </row>
    <row r="141" ht="42.75" spans="1:10">
      <c r="A141" s="215"/>
      <c r="B141" s="215" t="s">
        <v>688</v>
      </c>
      <c r="C141" s="215" t="s">
        <v>361</v>
      </c>
      <c r="D141" s="215" t="s">
        <v>362</v>
      </c>
      <c r="E141" s="215" t="s">
        <v>707</v>
      </c>
      <c r="F141" s="215" t="s">
        <v>364</v>
      </c>
      <c r="G141" s="215" t="s">
        <v>708</v>
      </c>
      <c r="H141" s="215" t="s">
        <v>455</v>
      </c>
      <c r="I141" s="215" t="s">
        <v>367</v>
      </c>
      <c r="J141" s="215" t="s">
        <v>700</v>
      </c>
    </row>
    <row r="142" ht="42.75" spans="1:10">
      <c r="A142" s="215"/>
      <c r="B142" s="215" t="s">
        <v>688</v>
      </c>
      <c r="C142" s="215" t="s">
        <v>361</v>
      </c>
      <c r="D142" s="215" t="s">
        <v>362</v>
      </c>
      <c r="E142" s="215" t="s">
        <v>709</v>
      </c>
      <c r="F142" s="215" t="s">
        <v>364</v>
      </c>
      <c r="G142" s="215" t="s">
        <v>390</v>
      </c>
      <c r="H142" s="215" t="s">
        <v>455</v>
      </c>
      <c r="I142" s="215" t="s">
        <v>367</v>
      </c>
      <c r="J142" s="215" t="s">
        <v>700</v>
      </c>
    </row>
    <row r="143" ht="42.75" spans="1:10">
      <c r="A143" s="215"/>
      <c r="B143" s="215" t="s">
        <v>688</v>
      </c>
      <c r="C143" s="215" t="s">
        <v>361</v>
      </c>
      <c r="D143" s="215" t="s">
        <v>362</v>
      </c>
      <c r="E143" s="215" t="s">
        <v>710</v>
      </c>
      <c r="F143" s="215" t="s">
        <v>364</v>
      </c>
      <c r="G143" s="215" t="s">
        <v>711</v>
      </c>
      <c r="H143" s="215" t="s">
        <v>455</v>
      </c>
      <c r="I143" s="215" t="s">
        <v>367</v>
      </c>
      <c r="J143" s="215" t="s">
        <v>700</v>
      </c>
    </row>
    <row r="144" ht="42.75" spans="1:10">
      <c r="A144" s="215"/>
      <c r="B144" s="215" t="s">
        <v>688</v>
      </c>
      <c r="C144" s="215" t="s">
        <v>361</v>
      </c>
      <c r="D144" s="215" t="s">
        <v>392</v>
      </c>
      <c r="E144" s="215" t="s">
        <v>712</v>
      </c>
      <c r="F144" s="215" t="s">
        <v>364</v>
      </c>
      <c r="G144" s="215" t="s">
        <v>450</v>
      </c>
      <c r="H144" s="215" t="s">
        <v>404</v>
      </c>
      <c r="I144" s="215" t="s">
        <v>367</v>
      </c>
      <c r="J144" s="215" t="s">
        <v>713</v>
      </c>
    </row>
    <row r="145" ht="57" spans="1:10">
      <c r="A145" s="215"/>
      <c r="B145" s="215" t="s">
        <v>688</v>
      </c>
      <c r="C145" s="215" t="s">
        <v>361</v>
      </c>
      <c r="D145" s="215" t="s">
        <v>408</v>
      </c>
      <c r="E145" s="215" t="s">
        <v>714</v>
      </c>
      <c r="F145" s="215" t="s">
        <v>410</v>
      </c>
      <c r="G145" s="215" t="s">
        <v>560</v>
      </c>
      <c r="H145" s="215" t="s">
        <v>557</v>
      </c>
      <c r="I145" s="215" t="s">
        <v>367</v>
      </c>
      <c r="J145" s="215" t="s">
        <v>715</v>
      </c>
    </row>
    <row r="146" ht="71.25" spans="1:10">
      <c r="A146" s="215"/>
      <c r="B146" s="215" t="s">
        <v>688</v>
      </c>
      <c r="C146" s="215" t="s">
        <v>361</v>
      </c>
      <c r="D146" s="215" t="s">
        <v>422</v>
      </c>
      <c r="E146" s="215" t="s">
        <v>423</v>
      </c>
      <c r="F146" s="215" t="s">
        <v>364</v>
      </c>
      <c r="G146" s="215" t="s">
        <v>716</v>
      </c>
      <c r="H146" s="215" t="s">
        <v>717</v>
      </c>
      <c r="I146" s="215" t="s">
        <v>367</v>
      </c>
      <c r="J146" s="215" t="s">
        <v>718</v>
      </c>
    </row>
    <row r="147" ht="42.75" spans="1:10">
      <c r="A147" s="215"/>
      <c r="B147" s="215" t="s">
        <v>688</v>
      </c>
      <c r="C147" s="215" t="s">
        <v>427</v>
      </c>
      <c r="D147" s="215" t="s">
        <v>428</v>
      </c>
      <c r="E147" s="215" t="s">
        <v>719</v>
      </c>
      <c r="F147" s="215" t="s">
        <v>364</v>
      </c>
      <c r="G147" s="215" t="s">
        <v>720</v>
      </c>
      <c r="H147" s="215" t="s">
        <v>395</v>
      </c>
      <c r="I147" s="215" t="s">
        <v>396</v>
      </c>
      <c r="J147" s="215" t="s">
        <v>719</v>
      </c>
    </row>
    <row r="148" ht="42.75" spans="1:10">
      <c r="A148" s="215"/>
      <c r="B148" s="215" t="s">
        <v>688</v>
      </c>
      <c r="C148" s="215" t="s">
        <v>427</v>
      </c>
      <c r="D148" s="215" t="s">
        <v>433</v>
      </c>
      <c r="E148" s="215" t="s">
        <v>683</v>
      </c>
      <c r="F148" s="215" t="s">
        <v>364</v>
      </c>
      <c r="G148" s="215" t="s">
        <v>679</v>
      </c>
      <c r="H148" s="215" t="s">
        <v>395</v>
      </c>
      <c r="I148" s="215" t="s">
        <v>396</v>
      </c>
      <c r="J148" s="215" t="s">
        <v>721</v>
      </c>
    </row>
    <row r="149" ht="42.75" spans="1:10">
      <c r="A149" s="215"/>
      <c r="B149" s="215" t="s">
        <v>688</v>
      </c>
      <c r="C149" s="215" t="s">
        <v>427</v>
      </c>
      <c r="D149" s="215" t="s">
        <v>433</v>
      </c>
      <c r="E149" s="215" t="s">
        <v>722</v>
      </c>
      <c r="F149" s="215" t="s">
        <v>364</v>
      </c>
      <c r="G149" s="215" t="s">
        <v>680</v>
      </c>
      <c r="H149" s="215" t="s">
        <v>395</v>
      </c>
      <c r="I149" s="215" t="s">
        <v>396</v>
      </c>
      <c r="J149" s="215" t="s">
        <v>722</v>
      </c>
    </row>
    <row r="150" ht="42.75" spans="1:10">
      <c r="A150" s="215"/>
      <c r="B150" s="215" t="s">
        <v>688</v>
      </c>
      <c r="C150" s="215" t="s">
        <v>427</v>
      </c>
      <c r="D150" s="215" t="s">
        <v>436</v>
      </c>
      <c r="E150" s="215" t="s">
        <v>684</v>
      </c>
      <c r="F150" s="215" t="s">
        <v>364</v>
      </c>
      <c r="G150" s="215" t="s">
        <v>723</v>
      </c>
      <c r="H150" s="215" t="s">
        <v>395</v>
      </c>
      <c r="I150" s="215" t="s">
        <v>396</v>
      </c>
      <c r="J150" s="215" t="s">
        <v>724</v>
      </c>
    </row>
    <row r="151" ht="28.5" spans="1:10">
      <c r="A151" s="215"/>
      <c r="B151" s="215" t="s">
        <v>688</v>
      </c>
      <c r="C151" s="215" t="s">
        <v>439</v>
      </c>
      <c r="D151" s="215" t="s">
        <v>440</v>
      </c>
      <c r="E151" s="215" t="s">
        <v>725</v>
      </c>
      <c r="F151" s="215" t="s">
        <v>364</v>
      </c>
      <c r="G151" s="215" t="s">
        <v>442</v>
      </c>
      <c r="H151" s="215" t="s">
        <v>404</v>
      </c>
      <c r="I151" s="215" t="s">
        <v>396</v>
      </c>
      <c r="J151" s="215" t="s">
        <v>726</v>
      </c>
    </row>
    <row r="152" ht="28.5" spans="1:10">
      <c r="A152" s="215" t="s">
        <v>305</v>
      </c>
      <c r="B152" s="215" t="s">
        <v>727</v>
      </c>
      <c r="C152" s="215" t="s">
        <v>361</v>
      </c>
      <c r="D152" s="215" t="s">
        <v>362</v>
      </c>
      <c r="E152" s="215" t="s">
        <v>728</v>
      </c>
      <c r="F152" s="215" t="s">
        <v>364</v>
      </c>
      <c r="G152" s="215" t="s">
        <v>729</v>
      </c>
      <c r="H152" s="215" t="s">
        <v>475</v>
      </c>
      <c r="I152" s="215" t="s">
        <v>367</v>
      </c>
      <c r="J152" s="215" t="s">
        <v>730</v>
      </c>
    </row>
    <row r="153" ht="28.5" spans="1:10">
      <c r="A153" s="215"/>
      <c r="B153" s="215" t="s">
        <v>727</v>
      </c>
      <c r="C153" s="215" t="s">
        <v>361</v>
      </c>
      <c r="D153" s="215" t="s">
        <v>392</v>
      </c>
      <c r="E153" s="215" t="s">
        <v>731</v>
      </c>
      <c r="F153" s="215" t="s">
        <v>364</v>
      </c>
      <c r="G153" s="215" t="s">
        <v>406</v>
      </c>
      <c r="H153" s="215" t="s">
        <v>395</v>
      </c>
      <c r="I153" s="215" t="s">
        <v>396</v>
      </c>
      <c r="J153" s="215" t="s">
        <v>731</v>
      </c>
    </row>
    <row r="154" ht="42.75" spans="1:10">
      <c r="A154" s="215"/>
      <c r="B154" s="215" t="s">
        <v>727</v>
      </c>
      <c r="C154" s="215" t="s">
        <v>361</v>
      </c>
      <c r="D154" s="215" t="s">
        <v>392</v>
      </c>
      <c r="E154" s="215" t="s">
        <v>732</v>
      </c>
      <c r="F154" s="215" t="s">
        <v>364</v>
      </c>
      <c r="G154" s="215" t="s">
        <v>733</v>
      </c>
      <c r="H154" s="215" t="s">
        <v>395</v>
      </c>
      <c r="I154" s="215" t="s">
        <v>396</v>
      </c>
      <c r="J154" s="215" t="s">
        <v>732</v>
      </c>
    </row>
    <row r="155" ht="42.75" spans="1:10">
      <c r="A155" s="215"/>
      <c r="B155" s="215" t="s">
        <v>727</v>
      </c>
      <c r="C155" s="215" t="s">
        <v>361</v>
      </c>
      <c r="D155" s="215" t="s">
        <v>408</v>
      </c>
      <c r="E155" s="215" t="s">
        <v>734</v>
      </c>
      <c r="F155" s="215" t="s">
        <v>364</v>
      </c>
      <c r="G155" s="215" t="s">
        <v>370</v>
      </c>
      <c r="H155" s="215" t="s">
        <v>460</v>
      </c>
      <c r="I155" s="215" t="s">
        <v>367</v>
      </c>
      <c r="J155" s="215" t="s">
        <v>735</v>
      </c>
    </row>
    <row r="156" ht="57" spans="1:10">
      <c r="A156" s="215"/>
      <c r="B156" s="215" t="s">
        <v>727</v>
      </c>
      <c r="C156" s="215" t="s">
        <v>361</v>
      </c>
      <c r="D156" s="215" t="s">
        <v>408</v>
      </c>
      <c r="E156" s="215" t="s">
        <v>736</v>
      </c>
      <c r="F156" s="215" t="s">
        <v>364</v>
      </c>
      <c r="G156" s="215" t="s">
        <v>390</v>
      </c>
      <c r="H156" s="215" t="s">
        <v>460</v>
      </c>
      <c r="I156" s="215" t="s">
        <v>367</v>
      </c>
      <c r="J156" s="215" t="s">
        <v>737</v>
      </c>
    </row>
    <row r="157" ht="57" spans="1:10">
      <c r="A157" s="215"/>
      <c r="B157" s="215" t="s">
        <v>727</v>
      </c>
      <c r="C157" s="215" t="s">
        <v>361</v>
      </c>
      <c r="D157" s="215" t="s">
        <v>422</v>
      </c>
      <c r="E157" s="215" t="s">
        <v>423</v>
      </c>
      <c r="F157" s="215" t="s">
        <v>364</v>
      </c>
      <c r="G157" s="215" t="s">
        <v>738</v>
      </c>
      <c r="H157" s="215" t="s">
        <v>425</v>
      </c>
      <c r="I157" s="215" t="s">
        <v>367</v>
      </c>
      <c r="J157" s="215" t="s">
        <v>739</v>
      </c>
    </row>
    <row r="158" ht="42.75" spans="1:10">
      <c r="A158" s="215"/>
      <c r="B158" s="215" t="s">
        <v>727</v>
      </c>
      <c r="C158" s="215" t="s">
        <v>427</v>
      </c>
      <c r="D158" s="215" t="s">
        <v>433</v>
      </c>
      <c r="E158" s="215" t="s">
        <v>740</v>
      </c>
      <c r="F158" s="215" t="s">
        <v>364</v>
      </c>
      <c r="G158" s="215" t="s">
        <v>741</v>
      </c>
      <c r="H158" s="215" t="s">
        <v>395</v>
      </c>
      <c r="I158" s="215" t="s">
        <v>396</v>
      </c>
      <c r="J158" s="215" t="s">
        <v>742</v>
      </c>
    </row>
    <row r="159" ht="28.5" spans="1:10">
      <c r="A159" s="215"/>
      <c r="B159" s="215" t="s">
        <v>727</v>
      </c>
      <c r="C159" s="215" t="s">
        <v>427</v>
      </c>
      <c r="D159" s="215" t="s">
        <v>433</v>
      </c>
      <c r="E159" s="215" t="s">
        <v>743</v>
      </c>
      <c r="F159" s="215" t="s">
        <v>364</v>
      </c>
      <c r="G159" s="215" t="s">
        <v>744</v>
      </c>
      <c r="H159" s="215" t="s">
        <v>395</v>
      </c>
      <c r="I159" s="215" t="s">
        <v>396</v>
      </c>
      <c r="J159" s="215" t="s">
        <v>745</v>
      </c>
    </row>
    <row r="160" ht="42.75" spans="1:10">
      <c r="A160" s="215"/>
      <c r="B160" s="215" t="s">
        <v>727</v>
      </c>
      <c r="C160" s="215" t="s">
        <v>427</v>
      </c>
      <c r="D160" s="215" t="s">
        <v>436</v>
      </c>
      <c r="E160" s="215" t="s">
        <v>746</v>
      </c>
      <c r="F160" s="215" t="s">
        <v>364</v>
      </c>
      <c r="G160" s="215" t="s">
        <v>747</v>
      </c>
      <c r="H160" s="215" t="s">
        <v>395</v>
      </c>
      <c r="I160" s="215" t="s">
        <v>396</v>
      </c>
      <c r="J160" s="215" t="s">
        <v>748</v>
      </c>
    </row>
    <row r="161" ht="42.75" spans="1:10">
      <c r="A161" s="215"/>
      <c r="B161" s="215" t="s">
        <v>727</v>
      </c>
      <c r="C161" s="215" t="s">
        <v>439</v>
      </c>
      <c r="D161" s="215" t="s">
        <v>440</v>
      </c>
      <c r="E161" s="215" t="s">
        <v>441</v>
      </c>
      <c r="F161" s="215" t="s">
        <v>364</v>
      </c>
      <c r="G161" s="215" t="s">
        <v>471</v>
      </c>
      <c r="H161" s="215" t="s">
        <v>404</v>
      </c>
      <c r="I161" s="215" t="s">
        <v>396</v>
      </c>
      <c r="J161" s="215" t="s">
        <v>540</v>
      </c>
    </row>
    <row r="162" ht="57" spans="1:10">
      <c r="A162" s="215" t="s">
        <v>321</v>
      </c>
      <c r="B162" s="215" t="s">
        <v>749</v>
      </c>
      <c r="C162" s="215" t="s">
        <v>361</v>
      </c>
      <c r="D162" s="215" t="s">
        <v>362</v>
      </c>
      <c r="E162" s="215" t="s">
        <v>750</v>
      </c>
      <c r="F162" s="215" t="s">
        <v>364</v>
      </c>
      <c r="G162" s="215" t="s">
        <v>420</v>
      </c>
      <c r="H162" s="215" t="s">
        <v>377</v>
      </c>
      <c r="I162" s="215" t="s">
        <v>367</v>
      </c>
      <c r="J162" s="215" t="s">
        <v>751</v>
      </c>
    </row>
    <row r="163" ht="42.75" spans="1:10">
      <c r="A163" s="215"/>
      <c r="B163" s="215" t="s">
        <v>749</v>
      </c>
      <c r="C163" s="215" t="s">
        <v>361</v>
      </c>
      <c r="D163" s="215" t="s">
        <v>362</v>
      </c>
      <c r="E163" s="215" t="s">
        <v>752</v>
      </c>
      <c r="F163" s="215" t="s">
        <v>364</v>
      </c>
      <c r="G163" s="215" t="s">
        <v>370</v>
      </c>
      <c r="H163" s="215" t="s">
        <v>377</v>
      </c>
      <c r="I163" s="215" t="s">
        <v>367</v>
      </c>
      <c r="J163" s="215" t="s">
        <v>753</v>
      </c>
    </row>
    <row r="164" ht="85.5" spans="1:10">
      <c r="A164" s="215"/>
      <c r="B164" s="215" t="s">
        <v>749</v>
      </c>
      <c r="C164" s="215" t="s">
        <v>361</v>
      </c>
      <c r="D164" s="215" t="s">
        <v>362</v>
      </c>
      <c r="E164" s="215" t="s">
        <v>754</v>
      </c>
      <c r="F164" s="215" t="s">
        <v>402</v>
      </c>
      <c r="G164" s="215" t="s">
        <v>755</v>
      </c>
      <c r="H164" s="215" t="s">
        <v>756</v>
      </c>
      <c r="I164" s="215" t="s">
        <v>367</v>
      </c>
      <c r="J164" s="215" t="s">
        <v>757</v>
      </c>
    </row>
    <row r="165" ht="42.75" spans="1:10">
      <c r="A165" s="215"/>
      <c r="B165" s="215" t="s">
        <v>749</v>
      </c>
      <c r="C165" s="215" t="s">
        <v>361</v>
      </c>
      <c r="D165" s="215" t="s">
        <v>362</v>
      </c>
      <c r="E165" s="215" t="s">
        <v>758</v>
      </c>
      <c r="F165" s="215" t="s">
        <v>364</v>
      </c>
      <c r="G165" s="215" t="s">
        <v>560</v>
      </c>
      <c r="H165" s="215" t="s">
        <v>546</v>
      </c>
      <c r="I165" s="215" t="s">
        <v>367</v>
      </c>
      <c r="J165" s="215" t="s">
        <v>759</v>
      </c>
    </row>
    <row r="166" ht="42.75" spans="1:10">
      <c r="A166" s="215"/>
      <c r="B166" s="215" t="s">
        <v>749</v>
      </c>
      <c r="C166" s="215" t="s">
        <v>361</v>
      </c>
      <c r="D166" s="215" t="s">
        <v>362</v>
      </c>
      <c r="E166" s="215" t="s">
        <v>760</v>
      </c>
      <c r="F166" s="215" t="s">
        <v>364</v>
      </c>
      <c r="G166" s="215" t="s">
        <v>373</v>
      </c>
      <c r="H166" s="215" t="s">
        <v>382</v>
      </c>
      <c r="I166" s="215" t="s">
        <v>367</v>
      </c>
      <c r="J166" s="215" t="s">
        <v>761</v>
      </c>
    </row>
    <row r="167" ht="42.75" spans="1:10">
      <c r="A167" s="215"/>
      <c r="B167" s="215" t="s">
        <v>749</v>
      </c>
      <c r="C167" s="215" t="s">
        <v>361</v>
      </c>
      <c r="D167" s="215" t="s">
        <v>362</v>
      </c>
      <c r="E167" s="215" t="s">
        <v>762</v>
      </c>
      <c r="F167" s="215" t="s">
        <v>402</v>
      </c>
      <c r="G167" s="215" t="s">
        <v>763</v>
      </c>
      <c r="H167" s="215" t="s">
        <v>764</v>
      </c>
      <c r="I167" s="215" t="s">
        <v>367</v>
      </c>
      <c r="J167" s="215" t="s">
        <v>765</v>
      </c>
    </row>
    <row r="168" ht="57" spans="1:10">
      <c r="A168" s="215"/>
      <c r="B168" s="215" t="s">
        <v>749</v>
      </c>
      <c r="C168" s="215" t="s">
        <v>361</v>
      </c>
      <c r="D168" s="215" t="s">
        <v>362</v>
      </c>
      <c r="E168" s="215" t="s">
        <v>766</v>
      </c>
      <c r="F168" s="215" t="s">
        <v>364</v>
      </c>
      <c r="G168" s="215" t="s">
        <v>370</v>
      </c>
      <c r="H168" s="215" t="s">
        <v>377</v>
      </c>
      <c r="I168" s="215" t="s">
        <v>367</v>
      </c>
      <c r="J168" s="215" t="s">
        <v>767</v>
      </c>
    </row>
    <row r="169" ht="85.5" spans="1:10">
      <c r="A169" s="215"/>
      <c r="B169" s="215" t="s">
        <v>749</v>
      </c>
      <c r="C169" s="215" t="s">
        <v>361</v>
      </c>
      <c r="D169" s="215" t="s">
        <v>392</v>
      </c>
      <c r="E169" s="215" t="s">
        <v>768</v>
      </c>
      <c r="F169" s="215" t="s">
        <v>364</v>
      </c>
      <c r="G169" s="215" t="s">
        <v>450</v>
      </c>
      <c r="H169" s="215" t="s">
        <v>404</v>
      </c>
      <c r="I169" s="215" t="s">
        <v>367</v>
      </c>
      <c r="J169" s="215" t="s">
        <v>769</v>
      </c>
    </row>
    <row r="170" ht="114" spans="1:10">
      <c r="A170" s="215"/>
      <c r="B170" s="215" t="s">
        <v>749</v>
      </c>
      <c r="C170" s="215" t="s">
        <v>361</v>
      </c>
      <c r="D170" s="215" t="s">
        <v>392</v>
      </c>
      <c r="E170" s="215" t="s">
        <v>770</v>
      </c>
      <c r="F170" s="215" t="s">
        <v>364</v>
      </c>
      <c r="G170" s="215" t="s">
        <v>450</v>
      </c>
      <c r="H170" s="215" t="s">
        <v>404</v>
      </c>
      <c r="I170" s="215" t="s">
        <v>367</v>
      </c>
      <c r="J170" s="215" t="s">
        <v>771</v>
      </c>
    </row>
    <row r="171" ht="156.75" spans="1:10">
      <c r="A171" s="215"/>
      <c r="B171" s="215" t="s">
        <v>749</v>
      </c>
      <c r="C171" s="215" t="s">
        <v>361</v>
      </c>
      <c r="D171" s="215" t="s">
        <v>392</v>
      </c>
      <c r="E171" s="215" t="s">
        <v>772</v>
      </c>
      <c r="F171" s="215" t="s">
        <v>364</v>
      </c>
      <c r="G171" s="215" t="s">
        <v>450</v>
      </c>
      <c r="H171" s="215" t="s">
        <v>404</v>
      </c>
      <c r="I171" s="215" t="s">
        <v>367</v>
      </c>
      <c r="J171" s="215" t="s">
        <v>773</v>
      </c>
    </row>
    <row r="172" ht="57" spans="1:10">
      <c r="A172" s="215"/>
      <c r="B172" s="215" t="s">
        <v>749</v>
      </c>
      <c r="C172" s="215" t="s">
        <v>361</v>
      </c>
      <c r="D172" s="215" t="s">
        <v>392</v>
      </c>
      <c r="E172" s="215" t="s">
        <v>774</v>
      </c>
      <c r="F172" s="215" t="s">
        <v>364</v>
      </c>
      <c r="G172" s="215" t="s">
        <v>450</v>
      </c>
      <c r="H172" s="215" t="s">
        <v>404</v>
      </c>
      <c r="I172" s="215" t="s">
        <v>367</v>
      </c>
      <c r="J172" s="215" t="s">
        <v>775</v>
      </c>
    </row>
    <row r="173" ht="28.5" spans="1:10">
      <c r="A173" s="215"/>
      <c r="B173" s="215" t="s">
        <v>749</v>
      </c>
      <c r="C173" s="215" t="s">
        <v>361</v>
      </c>
      <c r="D173" s="215" t="s">
        <v>408</v>
      </c>
      <c r="E173" s="215" t="s">
        <v>776</v>
      </c>
      <c r="F173" s="215" t="s">
        <v>364</v>
      </c>
      <c r="G173" s="215" t="s">
        <v>370</v>
      </c>
      <c r="H173" s="215" t="s">
        <v>460</v>
      </c>
      <c r="I173" s="215" t="s">
        <v>367</v>
      </c>
      <c r="J173" s="215" t="s">
        <v>777</v>
      </c>
    </row>
    <row r="174" ht="42.75" spans="1:10">
      <c r="A174" s="215"/>
      <c r="B174" s="215" t="s">
        <v>749</v>
      </c>
      <c r="C174" s="215" t="s">
        <v>361</v>
      </c>
      <c r="D174" s="215" t="s">
        <v>422</v>
      </c>
      <c r="E174" s="215" t="s">
        <v>423</v>
      </c>
      <c r="F174" s="215" t="s">
        <v>364</v>
      </c>
      <c r="G174" s="215" t="s">
        <v>778</v>
      </c>
      <c r="H174" s="215" t="s">
        <v>425</v>
      </c>
      <c r="I174" s="215" t="s">
        <v>367</v>
      </c>
      <c r="J174" s="215" t="s">
        <v>779</v>
      </c>
    </row>
    <row r="175" ht="28.5" spans="1:10">
      <c r="A175" s="215"/>
      <c r="B175" s="215" t="s">
        <v>749</v>
      </c>
      <c r="C175" s="215" t="s">
        <v>427</v>
      </c>
      <c r="D175" s="215" t="s">
        <v>433</v>
      </c>
      <c r="E175" s="215" t="s">
        <v>780</v>
      </c>
      <c r="F175" s="215" t="s">
        <v>364</v>
      </c>
      <c r="G175" s="215" t="s">
        <v>781</v>
      </c>
      <c r="H175" s="215" t="s">
        <v>395</v>
      </c>
      <c r="I175" s="215" t="s">
        <v>396</v>
      </c>
      <c r="J175" s="215" t="s">
        <v>780</v>
      </c>
    </row>
    <row r="176" ht="28.5" spans="1:10">
      <c r="A176" s="215"/>
      <c r="B176" s="215" t="s">
        <v>749</v>
      </c>
      <c r="C176" s="215" t="s">
        <v>427</v>
      </c>
      <c r="D176" s="215" t="s">
        <v>436</v>
      </c>
      <c r="E176" s="215" t="s">
        <v>782</v>
      </c>
      <c r="F176" s="215" t="s">
        <v>364</v>
      </c>
      <c r="G176" s="215" t="s">
        <v>782</v>
      </c>
      <c r="H176" s="215" t="s">
        <v>395</v>
      </c>
      <c r="I176" s="215" t="s">
        <v>396</v>
      </c>
      <c r="J176" s="215" t="s">
        <v>782</v>
      </c>
    </row>
    <row r="177" ht="42.75" spans="1:10">
      <c r="A177" s="215"/>
      <c r="B177" s="215" t="s">
        <v>749</v>
      </c>
      <c r="C177" s="215" t="s">
        <v>427</v>
      </c>
      <c r="D177" s="215" t="s">
        <v>436</v>
      </c>
      <c r="E177" s="215" t="s">
        <v>783</v>
      </c>
      <c r="F177" s="215" t="s">
        <v>364</v>
      </c>
      <c r="G177" s="215" t="s">
        <v>784</v>
      </c>
      <c r="H177" s="215" t="s">
        <v>395</v>
      </c>
      <c r="I177" s="215" t="s">
        <v>396</v>
      </c>
      <c r="J177" s="215" t="s">
        <v>783</v>
      </c>
    </row>
    <row r="178" ht="42.75" spans="1:10">
      <c r="A178" s="215"/>
      <c r="B178" s="215" t="s">
        <v>749</v>
      </c>
      <c r="C178" s="215" t="s">
        <v>439</v>
      </c>
      <c r="D178" s="215" t="s">
        <v>440</v>
      </c>
      <c r="E178" s="215" t="s">
        <v>785</v>
      </c>
      <c r="F178" s="215" t="s">
        <v>364</v>
      </c>
      <c r="G178" s="215" t="s">
        <v>471</v>
      </c>
      <c r="H178" s="215" t="s">
        <v>404</v>
      </c>
      <c r="I178" s="215" t="s">
        <v>396</v>
      </c>
      <c r="J178" s="215" t="s">
        <v>786</v>
      </c>
    </row>
    <row r="179" ht="28.5" spans="1:10">
      <c r="A179" s="215" t="s">
        <v>296</v>
      </c>
      <c r="B179" s="215" t="s">
        <v>787</v>
      </c>
      <c r="C179" s="215" t="s">
        <v>361</v>
      </c>
      <c r="D179" s="215" t="s">
        <v>362</v>
      </c>
      <c r="E179" s="215" t="s">
        <v>544</v>
      </c>
      <c r="F179" s="215" t="s">
        <v>402</v>
      </c>
      <c r="G179" s="215" t="s">
        <v>788</v>
      </c>
      <c r="H179" s="215" t="s">
        <v>546</v>
      </c>
      <c r="I179" s="215" t="s">
        <v>367</v>
      </c>
      <c r="J179" s="215" t="s">
        <v>789</v>
      </c>
    </row>
    <row r="180" ht="42.75" spans="1:10">
      <c r="A180" s="215"/>
      <c r="B180" s="215" t="s">
        <v>787</v>
      </c>
      <c r="C180" s="215" t="s">
        <v>361</v>
      </c>
      <c r="D180" s="215" t="s">
        <v>362</v>
      </c>
      <c r="E180" s="215" t="s">
        <v>790</v>
      </c>
      <c r="F180" s="215" t="s">
        <v>364</v>
      </c>
      <c r="G180" s="215" t="s">
        <v>791</v>
      </c>
      <c r="H180" s="215" t="s">
        <v>792</v>
      </c>
      <c r="I180" s="215" t="s">
        <v>367</v>
      </c>
      <c r="J180" s="215" t="s">
        <v>793</v>
      </c>
    </row>
    <row r="181" ht="128.25" spans="1:10">
      <c r="A181" s="215"/>
      <c r="B181" s="215" t="s">
        <v>787</v>
      </c>
      <c r="C181" s="215" t="s">
        <v>361</v>
      </c>
      <c r="D181" s="215" t="s">
        <v>362</v>
      </c>
      <c r="E181" s="215" t="s">
        <v>794</v>
      </c>
      <c r="F181" s="215" t="s">
        <v>364</v>
      </c>
      <c r="G181" s="215" t="s">
        <v>795</v>
      </c>
      <c r="H181" s="215" t="s">
        <v>546</v>
      </c>
      <c r="I181" s="215" t="s">
        <v>367</v>
      </c>
      <c r="J181" s="215" t="s">
        <v>796</v>
      </c>
    </row>
    <row r="182" ht="57" spans="1:10">
      <c r="A182" s="215"/>
      <c r="B182" s="215" t="s">
        <v>787</v>
      </c>
      <c r="C182" s="215" t="s">
        <v>361</v>
      </c>
      <c r="D182" s="215" t="s">
        <v>362</v>
      </c>
      <c r="E182" s="215" t="s">
        <v>797</v>
      </c>
      <c r="F182" s="215" t="s">
        <v>364</v>
      </c>
      <c r="G182" s="215" t="s">
        <v>550</v>
      </c>
      <c r="H182" s="215" t="s">
        <v>546</v>
      </c>
      <c r="I182" s="215" t="s">
        <v>367</v>
      </c>
      <c r="J182" s="215" t="s">
        <v>798</v>
      </c>
    </row>
    <row r="183" ht="28.5" spans="1:10">
      <c r="A183" s="215"/>
      <c r="B183" s="215" t="s">
        <v>787</v>
      </c>
      <c r="C183" s="215" t="s">
        <v>361</v>
      </c>
      <c r="D183" s="215" t="s">
        <v>362</v>
      </c>
      <c r="E183" s="215" t="s">
        <v>799</v>
      </c>
      <c r="F183" s="215" t="s">
        <v>364</v>
      </c>
      <c r="G183" s="215" t="s">
        <v>800</v>
      </c>
      <c r="H183" s="215" t="s">
        <v>546</v>
      </c>
      <c r="I183" s="215" t="s">
        <v>367</v>
      </c>
      <c r="J183" s="215" t="s">
        <v>801</v>
      </c>
    </row>
    <row r="184" ht="28.5" spans="1:10">
      <c r="A184" s="215"/>
      <c r="B184" s="215" t="s">
        <v>787</v>
      </c>
      <c r="C184" s="215" t="s">
        <v>361</v>
      </c>
      <c r="D184" s="215" t="s">
        <v>392</v>
      </c>
      <c r="E184" s="215" t="s">
        <v>802</v>
      </c>
      <c r="F184" s="215" t="s">
        <v>364</v>
      </c>
      <c r="G184" s="215" t="s">
        <v>803</v>
      </c>
      <c r="H184" s="215" t="s">
        <v>395</v>
      </c>
      <c r="I184" s="215" t="s">
        <v>396</v>
      </c>
      <c r="J184" s="215" t="s">
        <v>802</v>
      </c>
    </row>
    <row r="185" ht="57" spans="1:10">
      <c r="A185" s="215"/>
      <c r="B185" s="215" t="s">
        <v>787</v>
      </c>
      <c r="C185" s="215" t="s">
        <v>361</v>
      </c>
      <c r="D185" s="215" t="s">
        <v>392</v>
      </c>
      <c r="E185" s="215" t="s">
        <v>804</v>
      </c>
      <c r="F185" s="215" t="s">
        <v>364</v>
      </c>
      <c r="G185" s="215" t="s">
        <v>803</v>
      </c>
      <c r="H185" s="215" t="s">
        <v>395</v>
      </c>
      <c r="I185" s="215" t="s">
        <v>396</v>
      </c>
      <c r="J185" s="215" t="s">
        <v>804</v>
      </c>
    </row>
    <row r="186" ht="28.5" spans="1:10">
      <c r="A186" s="215"/>
      <c r="B186" s="215" t="s">
        <v>787</v>
      </c>
      <c r="C186" s="215" t="s">
        <v>361</v>
      </c>
      <c r="D186" s="215" t="s">
        <v>392</v>
      </c>
      <c r="E186" s="215" t="s">
        <v>805</v>
      </c>
      <c r="F186" s="215" t="s">
        <v>364</v>
      </c>
      <c r="G186" s="215" t="s">
        <v>450</v>
      </c>
      <c r="H186" s="215" t="s">
        <v>404</v>
      </c>
      <c r="I186" s="215" t="s">
        <v>367</v>
      </c>
      <c r="J186" s="215" t="s">
        <v>806</v>
      </c>
    </row>
    <row r="187" ht="57" spans="1:10">
      <c r="A187" s="215"/>
      <c r="B187" s="215" t="s">
        <v>787</v>
      </c>
      <c r="C187" s="215" t="s">
        <v>361</v>
      </c>
      <c r="D187" s="215" t="s">
        <v>392</v>
      </c>
      <c r="E187" s="215" t="s">
        <v>807</v>
      </c>
      <c r="F187" s="215" t="s">
        <v>364</v>
      </c>
      <c r="G187" s="215" t="s">
        <v>450</v>
      </c>
      <c r="H187" s="215" t="s">
        <v>404</v>
      </c>
      <c r="I187" s="215" t="s">
        <v>367</v>
      </c>
      <c r="J187" s="215" t="s">
        <v>808</v>
      </c>
    </row>
    <row r="188" ht="57" spans="1:10">
      <c r="A188" s="215"/>
      <c r="B188" s="215" t="s">
        <v>787</v>
      </c>
      <c r="C188" s="215" t="s">
        <v>361</v>
      </c>
      <c r="D188" s="215" t="s">
        <v>392</v>
      </c>
      <c r="E188" s="215" t="s">
        <v>809</v>
      </c>
      <c r="F188" s="215" t="s">
        <v>364</v>
      </c>
      <c r="G188" s="215" t="s">
        <v>450</v>
      </c>
      <c r="H188" s="215" t="s">
        <v>404</v>
      </c>
      <c r="I188" s="215" t="s">
        <v>367</v>
      </c>
      <c r="J188" s="215" t="s">
        <v>810</v>
      </c>
    </row>
    <row r="189" ht="57" spans="1:10">
      <c r="A189" s="215"/>
      <c r="B189" s="215" t="s">
        <v>787</v>
      </c>
      <c r="C189" s="215" t="s">
        <v>361</v>
      </c>
      <c r="D189" s="215" t="s">
        <v>408</v>
      </c>
      <c r="E189" s="215" t="s">
        <v>811</v>
      </c>
      <c r="F189" s="215" t="s">
        <v>402</v>
      </c>
      <c r="G189" s="215" t="s">
        <v>370</v>
      </c>
      <c r="H189" s="215" t="s">
        <v>557</v>
      </c>
      <c r="I189" s="215" t="s">
        <v>367</v>
      </c>
      <c r="J189" s="215" t="s">
        <v>812</v>
      </c>
    </row>
    <row r="190" ht="85.5" spans="1:10">
      <c r="A190" s="215"/>
      <c r="B190" s="215" t="s">
        <v>787</v>
      </c>
      <c r="C190" s="215" t="s">
        <v>427</v>
      </c>
      <c r="D190" s="215" t="s">
        <v>433</v>
      </c>
      <c r="E190" s="215" t="s">
        <v>813</v>
      </c>
      <c r="F190" s="215" t="s">
        <v>364</v>
      </c>
      <c r="G190" s="215" t="s">
        <v>814</v>
      </c>
      <c r="H190" s="215" t="s">
        <v>395</v>
      </c>
      <c r="I190" s="215" t="s">
        <v>396</v>
      </c>
      <c r="J190" s="215" t="s">
        <v>815</v>
      </c>
    </row>
    <row r="191" ht="42.75" spans="1:10">
      <c r="A191" s="215"/>
      <c r="B191" s="215" t="s">
        <v>787</v>
      </c>
      <c r="C191" s="215" t="s">
        <v>427</v>
      </c>
      <c r="D191" s="215" t="s">
        <v>433</v>
      </c>
      <c r="E191" s="215" t="s">
        <v>816</v>
      </c>
      <c r="F191" s="215" t="s">
        <v>364</v>
      </c>
      <c r="G191" s="215" t="s">
        <v>817</v>
      </c>
      <c r="H191" s="215" t="s">
        <v>395</v>
      </c>
      <c r="I191" s="215" t="s">
        <v>396</v>
      </c>
      <c r="J191" s="215" t="s">
        <v>429</v>
      </c>
    </row>
    <row r="192" ht="57" spans="1:10">
      <c r="A192" s="215"/>
      <c r="B192" s="215" t="s">
        <v>787</v>
      </c>
      <c r="C192" s="215" t="s">
        <v>427</v>
      </c>
      <c r="D192" s="215" t="s">
        <v>436</v>
      </c>
      <c r="E192" s="215" t="s">
        <v>818</v>
      </c>
      <c r="F192" s="215" t="s">
        <v>364</v>
      </c>
      <c r="G192" s="215" t="s">
        <v>819</v>
      </c>
      <c r="H192" s="215" t="s">
        <v>395</v>
      </c>
      <c r="I192" s="215" t="s">
        <v>396</v>
      </c>
      <c r="J192" s="215" t="s">
        <v>818</v>
      </c>
    </row>
    <row r="193" ht="71.25" spans="1:10">
      <c r="A193" s="215"/>
      <c r="B193" s="215" t="s">
        <v>787</v>
      </c>
      <c r="C193" s="215" t="s">
        <v>427</v>
      </c>
      <c r="D193" s="215" t="s">
        <v>436</v>
      </c>
      <c r="E193" s="215" t="s">
        <v>820</v>
      </c>
      <c r="F193" s="215" t="s">
        <v>364</v>
      </c>
      <c r="G193" s="215" t="s">
        <v>819</v>
      </c>
      <c r="H193" s="215" t="s">
        <v>395</v>
      </c>
      <c r="I193" s="215" t="s">
        <v>396</v>
      </c>
      <c r="J193" s="215" t="s">
        <v>820</v>
      </c>
    </row>
    <row r="194" ht="57" spans="1:10">
      <c r="A194" s="215"/>
      <c r="B194" s="215" t="s">
        <v>787</v>
      </c>
      <c r="C194" s="215" t="s">
        <v>427</v>
      </c>
      <c r="D194" s="215" t="s">
        <v>436</v>
      </c>
      <c r="E194" s="215" t="s">
        <v>821</v>
      </c>
      <c r="F194" s="215" t="s">
        <v>364</v>
      </c>
      <c r="G194" s="215" t="s">
        <v>819</v>
      </c>
      <c r="H194" s="215" t="s">
        <v>395</v>
      </c>
      <c r="I194" s="215" t="s">
        <v>396</v>
      </c>
      <c r="J194" s="215" t="s">
        <v>821</v>
      </c>
    </row>
    <row r="195" ht="28.5" spans="1:10">
      <c r="A195" s="215"/>
      <c r="B195" s="215" t="s">
        <v>787</v>
      </c>
      <c r="C195" s="215" t="s">
        <v>439</v>
      </c>
      <c r="D195" s="215" t="s">
        <v>440</v>
      </c>
      <c r="E195" s="215" t="s">
        <v>574</v>
      </c>
      <c r="F195" s="215" t="s">
        <v>364</v>
      </c>
      <c r="G195" s="215" t="s">
        <v>471</v>
      </c>
      <c r="H195" s="215" t="s">
        <v>404</v>
      </c>
      <c r="I195" s="215" t="s">
        <v>396</v>
      </c>
      <c r="J195" s="215" t="s">
        <v>575</v>
      </c>
    </row>
    <row r="196" ht="28.5" spans="1:10">
      <c r="A196" s="215"/>
      <c r="B196" s="215" t="s">
        <v>787</v>
      </c>
      <c r="C196" s="215" t="s">
        <v>439</v>
      </c>
      <c r="D196" s="215" t="s">
        <v>440</v>
      </c>
      <c r="E196" s="215" t="s">
        <v>822</v>
      </c>
      <c r="F196" s="215" t="s">
        <v>364</v>
      </c>
      <c r="G196" s="215" t="s">
        <v>471</v>
      </c>
      <c r="H196" s="215" t="s">
        <v>404</v>
      </c>
      <c r="I196" s="215" t="s">
        <v>396</v>
      </c>
      <c r="J196" s="215" t="s">
        <v>823</v>
      </c>
    </row>
    <row r="197" ht="28.5" spans="1:10">
      <c r="A197" s="215" t="s">
        <v>339</v>
      </c>
      <c r="B197" s="215" t="s">
        <v>824</v>
      </c>
      <c r="C197" s="215" t="s">
        <v>361</v>
      </c>
      <c r="D197" s="215" t="s">
        <v>362</v>
      </c>
      <c r="E197" s="215" t="s">
        <v>825</v>
      </c>
      <c r="F197" s="215" t="s">
        <v>364</v>
      </c>
      <c r="G197" s="215" t="s">
        <v>826</v>
      </c>
      <c r="H197" s="215" t="s">
        <v>455</v>
      </c>
      <c r="I197" s="215" t="s">
        <v>367</v>
      </c>
      <c r="J197" s="215" t="s">
        <v>827</v>
      </c>
    </row>
    <row r="198" ht="28.5" spans="1:10">
      <c r="A198" s="215"/>
      <c r="B198" s="215" t="s">
        <v>824</v>
      </c>
      <c r="C198" s="215" t="s">
        <v>361</v>
      </c>
      <c r="D198" s="215" t="s">
        <v>392</v>
      </c>
      <c r="E198" s="215" t="s">
        <v>828</v>
      </c>
      <c r="F198" s="215" t="s">
        <v>402</v>
      </c>
      <c r="G198" s="215" t="s">
        <v>403</v>
      </c>
      <c r="H198" s="215" t="s">
        <v>404</v>
      </c>
      <c r="I198" s="215" t="s">
        <v>367</v>
      </c>
      <c r="J198" s="215" t="s">
        <v>829</v>
      </c>
    </row>
    <row r="199" ht="28.5" spans="1:10">
      <c r="A199" s="215"/>
      <c r="B199" s="215" t="s">
        <v>824</v>
      </c>
      <c r="C199" s="215" t="s">
        <v>361</v>
      </c>
      <c r="D199" s="215" t="s">
        <v>392</v>
      </c>
      <c r="E199" s="215" t="s">
        <v>830</v>
      </c>
      <c r="F199" s="215" t="s">
        <v>402</v>
      </c>
      <c r="G199" s="215" t="s">
        <v>403</v>
      </c>
      <c r="H199" s="215" t="s">
        <v>404</v>
      </c>
      <c r="I199" s="215" t="s">
        <v>367</v>
      </c>
      <c r="J199" s="215" t="s">
        <v>831</v>
      </c>
    </row>
    <row r="200" ht="28.5" spans="1:10">
      <c r="A200" s="215"/>
      <c r="B200" s="215" t="s">
        <v>824</v>
      </c>
      <c r="C200" s="215" t="s">
        <v>361</v>
      </c>
      <c r="D200" s="215" t="s">
        <v>408</v>
      </c>
      <c r="E200" s="215" t="s">
        <v>832</v>
      </c>
      <c r="F200" s="215" t="s">
        <v>364</v>
      </c>
      <c r="G200" s="215" t="s">
        <v>604</v>
      </c>
      <c r="H200" s="215" t="s">
        <v>460</v>
      </c>
      <c r="I200" s="215" t="s">
        <v>367</v>
      </c>
      <c r="J200" s="215" t="s">
        <v>833</v>
      </c>
    </row>
    <row r="201" ht="28.5" spans="1:10">
      <c r="A201" s="215"/>
      <c r="B201" s="215" t="s">
        <v>824</v>
      </c>
      <c r="C201" s="215" t="s">
        <v>361</v>
      </c>
      <c r="D201" s="215" t="s">
        <v>408</v>
      </c>
      <c r="E201" s="215" t="s">
        <v>834</v>
      </c>
      <c r="F201" s="215" t="s">
        <v>364</v>
      </c>
      <c r="G201" s="215" t="s">
        <v>370</v>
      </c>
      <c r="H201" s="215" t="s">
        <v>460</v>
      </c>
      <c r="I201" s="215" t="s">
        <v>367</v>
      </c>
      <c r="J201" s="215" t="s">
        <v>835</v>
      </c>
    </row>
    <row r="202" ht="28.5" spans="1:10">
      <c r="A202" s="215"/>
      <c r="B202" s="215" t="s">
        <v>824</v>
      </c>
      <c r="C202" s="215" t="s">
        <v>361</v>
      </c>
      <c r="D202" s="215" t="s">
        <v>422</v>
      </c>
      <c r="E202" s="215" t="s">
        <v>423</v>
      </c>
      <c r="F202" s="215" t="s">
        <v>364</v>
      </c>
      <c r="G202" s="215" t="s">
        <v>836</v>
      </c>
      <c r="H202" s="215" t="s">
        <v>425</v>
      </c>
      <c r="I202" s="215" t="s">
        <v>367</v>
      </c>
      <c r="J202" s="215" t="s">
        <v>837</v>
      </c>
    </row>
    <row r="203" ht="57" spans="1:10">
      <c r="A203" s="215"/>
      <c r="B203" s="215" t="s">
        <v>824</v>
      </c>
      <c r="C203" s="215" t="s">
        <v>427</v>
      </c>
      <c r="D203" s="215" t="s">
        <v>436</v>
      </c>
      <c r="E203" s="215" t="s">
        <v>838</v>
      </c>
      <c r="F203" s="215" t="s">
        <v>364</v>
      </c>
      <c r="G203" s="215" t="s">
        <v>839</v>
      </c>
      <c r="H203" s="215" t="s">
        <v>395</v>
      </c>
      <c r="I203" s="215" t="s">
        <v>396</v>
      </c>
      <c r="J203" s="215" t="s">
        <v>840</v>
      </c>
    </row>
    <row r="204" ht="28.5" spans="1:10">
      <c r="A204" s="215"/>
      <c r="B204" s="215" t="s">
        <v>824</v>
      </c>
      <c r="C204" s="215" t="s">
        <v>439</v>
      </c>
      <c r="D204" s="215" t="s">
        <v>440</v>
      </c>
      <c r="E204" s="215" t="s">
        <v>841</v>
      </c>
      <c r="F204" s="215" t="s">
        <v>364</v>
      </c>
      <c r="G204" s="215" t="s">
        <v>471</v>
      </c>
      <c r="H204" s="215" t="s">
        <v>404</v>
      </c>
      <c r="I204" s="215" t="s">
        <v>396</v>
      </c>
      <c r="J204" s="215" t="s">
        <v>842</v>
      </c>
    </row>
    <row r="205" ht="28.5" spans="1:10">
      <c r="A205" s="215" t="s">
        <v>329</v>
      </c>
      <c r="B205" s="215" t="s">
        <v>843</v>
      </c>
      <c r="C205" s="215" t="s">
        <v>361</v>
      </c>
      <c r="D205" s="215" t="s">
        <v>362</v>
      </c>
      <c r="E205" s="215" t="s">
        <v>844</v>
      </c>
      <c r="F205" s="215" t="s">
        <v>364</v>
      </c>
      <c r="G205" s="215" t="s">
        <v>370</v>
      </c>
      <c r="H205" s="215" t="s">
        <v>455</v>
      </c>
      <c r="I205" s="215" t="s">
        <v>367</v>
      </c>
      <c r="J205" s="215" t="s">
        <v>845</v>
      </c>
    </row>
    <row r="206" ht="14.25" spans="1:10">
      <c r="A206" s="215"/>
      <c r="B206" s="215" t="s">
        <v>843</v>
      </c>
      <c r="C206" s="215" t="s">
        <v>361</v>
      </c>
      <c r="D206" s="215" t="s">
        <v>408</v>
      </c>
      <c r="E206" s="215" t="s">
        <v>846</v>
      </c>
      <c r="F206" s="215" t="s">
        <v>364</v>
      </c>
      <c r="G206" s="215" t="s">
        <v>847</v>
      </c>
      <c r="H206" s="215" t="s">
        <v>395</v>
      </c>
      <c r="I206" s="215" t="s">
        <v>396</v>
      </c>
      <c r="J206" s="215" t="s">
        <v>848</v>
      </c>
    </row>
    <row r="207" ht="28.5" spans="1:10">
      <c r="A207" s="215"/>
      <c r="B207" s="215" t="s">
        <v>843</v>
      </c>
      <c r="C207" s="215" t="s">
        <v>361</v>
      </c>
      <c r="D207" s="215" t="s">
        <v>422</v>
      </c>
      <c r="E207" s="215" t="s">
        <v>423</v>
      </c>
      <c r="F207" s="215" t="s">
        <v>364</v>
      </c>
      <c r="G207" s="215" t="s">
        <v>849</v>
      </c>
      <c r="H207" s="215" t="s">
        <v>717</v>
      </c>
      <c r="I207" s="215" t="s">
        <v>367</v>
      </c>
      <c r="J207" s="215" t="s">
        <v>850</v>
      </c>
    </row>
    <row r="208" ht="28.5" spans="1:10">
      <c r="A208" s="215"/>
      <c r="B208" s="215" t="s">
        <v>843</v>
      </c>
      <c r="C208" s="215" t="s">
        <v>427</v>
      </c>
      <c r="D208" s="215" t="s">
        <v>436</v>
      </c>
      <c r="E208" s="215" t="s">
        <v>851</v>
      </c>
      <c r="F208" s="215" t="s">
        <v>364</v>
      </c>
      <c r="G208" s="215" t="s">
        <v>852</v>
      </c>
      <c r="H208" s="215" t="s">
        <v>395</v>
      </c>
      <c r="I208" s="215" t="s">
        <v>396</v>
      </c>
      <c r="J208" s="215" t="s">
        <v>853</v>
      </c>
    </row>
    <row r="209" ht="28.5" spans="1:10">
      <c r="A209" s="217"/>
      <c r="B209" s="217" t="s">
        <v>843</v>
      </c>
      <c r="C209" s="217" t="s">
        <v>439</v>
      </c>
      <c r="D209" s="217" t="s">
        <v>440</v>
      </c>
      <c r="E209" s="217" t="s">
        <v>854</v>
      </c>
      <c r="F209" s="217" t="s">
        <v>364</v>
      </c>
      <c r="G209" s="217" t="s">
        <v>471</v>
      </c>
      <c r="H209" s="217" t="s">
        <v>404</v>
      </c>
      <c r="I209" s="217" t="s">
        <v>396</v>
      </c>
      <c r="J209" s="217" t="s">
        <v>855</v>
      </c>
    </row>
    <row r="210" ht="31.5" spans="1:10">
      <c r="A210" s="218" t="s">
        <v>856</v>
      </c>
      <c r="B210" s="218" t="s">
        <v>857</v>
      </c>
      <c r="C210" s="219" t="s">
        <v>361</v>
      </c>
      <c r="D210" s="219" t="s">
        <v>362</v>
      </c>
      <c r="E210" s="219" t="s">
        <v>858</v>
      </c>
      <c r="F210" s="225" t="s">
        <v>364</v>
      </c>
      <c r="G210" s="225" t="s">
        <v>859</v>
      </c>
      <c r="H210" s="225" t="s">
        <v>546</v>
      </c>
      <c r="I210" s="225" t="s">
        <v>367</v>
      </c>
      <c r="J210" s="225" t="s">
        <v>860</v>
      </c>
    </row>
    <row r="211" ht="31.5" spans="1:10">
      <c r="A211" s="218"/>
      <c r="B211" s="218"/>
      <c r="C211" s="219" t="s">
        <v>361</v>
      </c>
      <c r="D211" s="219" t="s">
        <v>362</v>
      </c>
      <c r="E211" s="219" t="s">
        <v>861</v>
      </c>
      <c r="F211" s="225" t="s">
        <v>364</v>
      </c>
      <c r="G211" s="225" t="s">
        <v>862</v>
      </c>
      <c r="H211" s="225" t="s">
        <v>382</v>
      </c>
      <c r="I211" s="225" t="s">
        <v>367</v>
      </c>
      <c r="J211" s="225" t="s">
        <v>863</v>
      </c>
    </row>
    <row r="212" ht="31.5" spans="1:10">
      <c r="A212" s="218"/>
      <c r="B212" s="218"/>
      <c r="C212" s="219" t="s">
        <v>361</v>
      </c>
      <c r="D212" s="219" t="s">
        <v>362</v>
      </c>
      <c r="E212" s="219" t="s">
        <v>864</v>
      </c>
      <c r="F212" s="225" t="s">
        <v>364</v>
      </c>
      <c r="G212" s="225" t="s">
        <v>865</v>
      </c>
      <c r="H212" s="225" t="s">
        <v>382</v>
      </c>
      <c r="I212" s="225" t="s">
        <v>367</v>
      </c>
      <c r="J212" s="225" t="s">
        <v>866</v>
      </c>
    </row>
    <row r="213" ht="31.5" spans="1:10">
      <c r="A213" s="218"/>
      <c r="B213" s="218"/>
      <c r="C213" s="219" t="s">
        <v>361</v>
      </c>
      <c r="D213" s="219" t="s">
        <v>362</v>
      </c>
      <c r="E213" s="219" t="s">
        <v>867</v>
      </c>
      <c r="F213" s="225" t="s">
        <v>364</v>
      </c>
      <c r="G213" s="225" t="s">
        <v>868</v>
      </c>
      <c r="H213" s="225" t="s">
        <v>505</v>
      </c>
      <c r="I213" s="225" t="s">
        <v>367</v>
      </c>
      <c r="J213" s="225" t="s">
        <v>869</v>
      </c>
    </row>
    <row r="214" ht="31.5" spans="1:10">
      <c r="A214" s="218"/>
      <c r="B214" s="218"/>
      <c r="C214" s="219" t="s">
        <v>361</v>
      </c>
      <c r="D214" s="219" t="s">
        <v>362</v>
      </c>
      <c r="E214" s="219" t="s">
        <v>870</v>
      </c>
      <c r="F214" s="225" t="s">
        <v>364</v>
      </c>
      <c r="G214" s="225" t="s">
        <v>871</v>
      </c>
      <c r="H214" s="225" t="s">
        <v>505</v>
      </c>
      <c r="I214" s="225" t="s">
        <v>367</v>
      </c>
      <c r="J214" s="225" t="s">
        <v>872</v>
      </c>
    </row>
    <row r="215" ht="94.5" spans="1:10">
      <c r="A215" s="218"/>
      <c r="B215" s="218"/>
      <c r="C215" s="219" t="s">
        <v>361</v>
      </c>
      <c r="D215" s="219" t="s">
        <v>362</v>
      </c>
      <c r="E215" s="219" t="s">
        <v>766</v>
      </c>
      <c r="F215" s="225" t="s">
        <v>364</v>
      </c>
      <c r="G215" s="225" t="s">
        <v>873</v>
      </c>
      <c r="H215" s="225" t="s">
        <v>874</v>
      </c>
      <c r="I215" s="225" t="s">
        <v>367</v>
      </c>
      <c r="J215" s="225" t="s">
        <v>875</v>
      </c>
    </row>
    <row r="216" ht="78.75" spans="1:10">
      <c r="A216" s="218"/>
      <c r="B216" s="218"/>
      <c r="C216" s="219" t="s">
        <v>361</v>
      </c>
      <c r="D216" s="219" t="s">
        <v>362</v>
      </c>
      <c r="E216" s="219" t="s">
        <v>762</v>
      </c>
      <c r="F216" s="225" t="s">
        <v>402</v>
      </c>
      <c r="G216" s="225" t="s">
        <v>876</v>
      </c>
      <c r="H216" s="225" t="s">
        <v>764</v>
      </c>
      <c r="I216" s="225" t="s">
        <v>367</v>
      </c>
      <c r="J216" s="225" t="s">
        <v>877</v>
      </c>
    </row>
    <row r="217" ht="31.5" spans="1:10">
      <c r="A217" s="218"/>
      <c r="B217" s="218"/>
      <c r="C217" s="219" t="s">
        <v>361</v>
      </c>
      <c r="D217" s="219" t="s">
        <v>362</v>
      </c>
      <c r="E217" s="219" t="s">
        <v>878</v>
      </c>
      <c r="F217" s="225" t="s">
        <v>364</v>
      </c>
      <c r="G217" s="225" t="s">
        <v>373</v>
      </c>
      <c r="H217" s="225" t="s">
        <v>382</v>
      </c>
      <c r="I217" s="225" t="s">
        <v>367</v>
      </c>
      <c r="J217" s="225" t="s">
        <v>879</v>
      </c>
    </row>
    <row r="218" ht="31.5" spans="1:10">
      <c r="A218" s="218"/>
      <c r="B218" s="218"/>
      <c r="C218" s="219" t="s">
        <v>361</v>
      </c>
      <c r="D218" s="219" t="s">
        <v>362</v>
      </c>
      <c r="E218" s="219" t="s">
        <v>880</v>
      </c>
      <c r="F218" s="225" t="s">
        <v>402</v>
      </c>
      <c r="G218" s="225" t="s">
        <v>876</v>
      </c>
      <c r="H218" s="225" t="s">
        <v>455</v>
      </c>
      <c r="I218" s="225" t="s">
        <v>367</v>
      </c>
      <c r="J218" s="225" t="s">
        <v>881</v>
      </c>
    </row>
    <row r="219" ht="31.5" spans="1:10">
      <c r="A219" s="218"/>
      <c r="B219" s="218"/>
      <c r="C219" s="219" t="s">
        <v>361</v>
      </c>
      <c r="D219" s="219" t="s">
        <v>392</v>
      </c>
      <c r="E219" s="219" t="s">
        <v>882</v>
      </c>
      <c r="F219" s="225" t="s">
        <v>364</v>
      </c>
      <c r="G219" s="225" t="s">
        <v>450</v>
      </c>
      <c r="H219" s="225" t="s">
        <v>404</v>
      </c>
      <c r="I219" s="225" t="s">
        <v>367</v>
      </c>
      <c r="J219" s="225" t="s">
        <v>883</v>
      </c>
    </row>
    <row r="220" ht="42.75" spans="1:10">
      <c r="A220" s="218"/>
      <c r="B220" s="218"/>
      <c r="C220" s="219" t="s">
        <v>361</v>
      </c>
      <c r="D220" s="219" t="s">
        <v>392</v>
      </c>
      <c r="E220" s="219" t="s">
        <v>774</v>
      </c>
      <c r="F220" s="225" t="s">
        <v>364</v>
      </c>
      <c r="G220" s="225" t="s">
        <v>450</v>
      </c>
      <c r="H220" s="225" t="s">
        <v>404</v>
      </c>
      <c r="I220" s="225" t="s">
        <v>367</v>
      </c>
      <c r="J220" s="225" t="s">
        <v>884</v>
      </c>
    </row>
    <row r="221" ht="31.5" spans="1:10">
      <c r="A221" s="218"/>
      <c r="B221" s="218"/>
      <c r="C221" s="219" t="s">
        <v>361</v>
      </c>
      <c r="D221" s="219" t="s">
        <v>392</v>
      </c>
      <c r="E221" s="219" t="s">
        <v>885</v>
      </c>
      <c r="F221" s="225" t="s">
        <v>364</v>
      </c>
      <c r="G221" s="225" t="s">
        <v>450</v>
      </c>
      <c r="H221" s="225" t="s">
        <v>404</v>
      </c>
      <c r="I221" s="225" t="s">
        <v>367</v>
      </c>
      <c r="J221" s="225" t="s">
        <v>886</v>
      </c>
    </row>
    <row r="222" ht="31.5" spans="1:10">
      <c r="A222" s="218"/>
      <c r="B222" s="218"/>
      <c r="C222" s="219" t="s">
        <v>361</v>
      </c>
      <c r="D222" s="219" t="s">
        <v>408</v>
      </c>
      <c r="E222" s="219" t="s">
        <v>887</v>
      </c>
      <c r="F222" s="225" t="s">
        <v>410</v>
      </c>
      <c r="G222" s="225" t="s">
        <v>420</v>
      </c>
      <c r="H222" s="225" t="s">
        <v>412</v>
      </c>
      <c r="I222" s="225" t="s">
        <v>367</v>
      </c>
      <c r="J222" s="225" t="s">
        <v>888</v>
      </c>
    </row>
    <row r="223" ht="31.5" spans="1:10">
      <c r="A223" s="218"/>
      <c r="B223" s="218"/>
      <c r="C223" s="219" t="s">
        <v>361</v>
      </c>
      <c r="D223" s="219" t="s">
        <v>408</v>
      </c>
      <c r="E223" s="219" t="s">
        <v>889</v>
      </c>
      <c r="F223" s="225" t="s">
        <v>410</v>
      </c>
      <c r="G223" s="225" t="s">
        <v>890</v>
      </c>
      <c r="H223" s="225" t="s">
        <v>412</v>
      </c>
      <c r="I223" s="225" t="s">
        <v>367</v>
      </c>
      <c r="J223" s="225" t="s">
        <v>891</v>
      </c>
    </row>
    <row r="224" ht="63" spans="1:10">
      <c r="A224" s="218"/>
      <c r="B224" s="218"/>
      <c r="C224" s="219" t="s">
        <v>427</v>
      </c>
      <c r="D224" s="219" t="s">
        <v>428</v>
      </c>
      <c r="E224" s="219" t="s">
        <v>892</v>
      </c>
      <c r="F224" s="225" t="s">
        <v>402</v>
      </c>
      <c r="G224" s="225" t="s">
        <v>893</v>
      </c>
      <c r="H224" s="225" t="s">
        <v>894</v>
      </c>
      <c r="I224" s="225" t="s">
        <v>367</v>
      </c>
      <c r="J224" s="225" t="s">
        <v>895</v>
      </c>
    </row>
    <row r="225" ht="42.75" spans="1:10">
      <c r="A225" s="218"/>
      <c r="B225" s="218"/>
      <c r="C225" s="219" t="s">
        <v>427</v>
      </c>
      <c r="D225" s="219" t="s">
        <v>433</v>
      </c>
      <c r="E225" s="219" t="s">
        <v>896</v>
      </c>
      <c r="F225" s="225" t="s">
        <v>402</v>
      </c>
      <c r="G225" s="225" t="s">
        <v>897</v>
      </c>
      <c r="H225" s="225" t="s">
        <v>897</v>
      </c>
      <c r="I225" s="225" t="s">
        <v>396</v>
      </c>
      <c r="J225" s="225" t="s">
        <v>898</v>
      </c>
    </row>
    <row r="226" ht="42.75" spans="1:10">
      <c r="A226" s="218"/>
      <c r="B226" s="218"/>
      <c r="C226" s="219" t="s">
        <v>427</v>
      </c>
      <c r="D226" s="219" t="s">
        <v>433</v>
      </c>
      <c r="E226" s="219" t="s">
        <v>899</v>
      </c>
      <c r="F226" s="225" t="s">
        <v>402</v>
      </c>
      <c r="G226" s="225" t="s">
        <v>900</v>
      </c>
      <c r="H226" s="225" t="s">
        <v>900</v>
      </c>
      <c r="I226" s="225" t="s">
        <v>396</v>
      </c>
      <c r="J226" s="225" t="s">
        <v>901</v>
      </c>
    </row>
    <row r="227" ht="31.5" spans="1:10">
      <c r="A227" s="218"/>
      <c r="B227" s="218"/>
      <c r="C227" s="219" t="s">
        <v>427</v>
      </c>
      <c r="D227" s="219" t="s">
        <v>433</v>
      </c>
      <c r="E227" s="219" t="s">
        <v>902</v>
      </c>
      <c r="F227" s="225" t="s">
        <v>402</v>
      </c>
      <c r="G227" s="225" t="s">
        <v>903</v>
      </c>
      <c r="H227" s="225" t="s">
        <v>903</v>
      </c>
      <c r="I227" s="225" t="s">
        <v>367</v>
      </c>
      <c r="J227" s="225" t="s">
        <v>904</v>
      </c>
    </row>
    <row r="228" ht="47.25" spans="1:10">
      <c r="A228" s="218"/>
      <c r="B228" s="218"/>
      <c r="C228" s="219" t="s">
        <v>427</v>
      </c>
      <c r="D228" s="219" t="s">
        <v>433</v>
      </c>
      <c r="E228" s="219" t="s">
        <v>780</v>
      </c>
      <c r="F228" s="225" t="s">
        <v>402</v>
      </c>
      <c r="G228" s="225" t="s">
        <v>905</v>
      </c>
      <c r="H228" s="225" t="s">
        <v>906</v>
      </c>
      <c r="I228" s="225" t="s">
        <v>396</v>
      </c>
      <c r="J228" s="225" t="s">
        <v>907</v>
      </c>
    </row>
    <row r="229" ht="47.25" spans="1:10">
      <c r="A229" s="218"/>
      <c r="B229" s="218"/>
      <c r="C229" s="219" t="s">
        <v>427</v>
      </c>
      <c r="D229" s="219" t="s">
        <v>436</v>
      </c>
      <c r="E229" s="219" t="s">
        <v>908</v>
      </c>
      <c r="F229" s="225" t="s">
        <v>402</v>
      </c>
      <c r="G229" s="225" t="s">
        <v>909</v>
      </c>
      <c r="H229" s="225" t="s">
        <v>910</v>
      </c>
      <c r="I229" s="225" t="s">
        <v>396</v>
      </c>
      <c r="J229" s="225" t="s">
        <v>911</v>
      </c>
    </row>
    <row r="230" ht="31.5" spans="1:10">
      <c r="A230" s="218"/>
      <c r="B230" s="218"/>
      <c r="C230" s="219" t="s">
        <v>439</v>
      </c>
      <c r="D230" s="219" t="s">
        <v>440</v>
      </c>
      <c r="E230" s="219" t="s">
        <v>912</v>
      </c>
      <c r="F230" s="225" t="s">
        <v>402</v>
      </c>
      <c r="G230" s="225" t="s">
        <v>442</v>
      </c>
      <c r="H230" s="225" t="s">
        <v>404</v>
      </c>
      <c r="I230" s="225" t="s">
        <v>367</v>
      </c>
      <c r="J230" s="225" t="s">
        <v>913</v>
      </c>
    </row>
    <row r="231" ht="47.25" spans="1:10">
      <c r="A231" s="218"/>
      <c r="B231" s="218"/>
      <c r="C231" s="219" t="s">
        <v>439</v>
      </c>
      <c r="D231" s="219" t="s">
        <v>440</v>
      </c>
      <c r="E231" s="219" t="s">
        <v>914</v>
      </c>
      <c r="F231" s="225" t="s">
        <v>402</v>
      </c>
      <c r="G231" s="225" t="s">
        <v>442</v>
      </c>
      <c r="H231" s="225" t="s">
        <v>404</v>
      </c>
      <c r="I231" s="225" t="s">
        <v>367</v>
      </c>
      <c r="J231" s="225" t="s">
        <v>915</v>
      </c>
    </row>
    <row r="232" ht="15.75" spans="1:10">
      <c r="A232" s="218" t="s">
        <v>341</v>
      </c>
      <c r="B232" s="218" t="s">
        <v>916</v>
      </c>
      <c r="C232" s="219" t="s">
        <v>361</v>
      </c>
      <c r="D232" s="219" t="s">
        <v>362</v>
      </c>
      <c r="E232" s="219" t="s">
        <v>917</v>
      </c>
      <c r="F232" s="225" t="s">
        <v>364</v>
      </c>
      <c r="G232" s="225" t="s">
        <v>604</v>
      </c>
      <c r="H232" s="225" t="s">
        <v>382</v>
      </c>
      <c r="I232" s="225" t="s">
        <v>367</v>
      </c>
      <c r="J232" s="225" t="s">
        <v>918</v>
      </c>
    </row>
    <row r="233" ht="57" spans="1:10">
      <c r="A233" s="218"/>
      <c r="B233" s="218"/>
      <c r="C233" s="219" t="s">
        <v>361</v>
      </c>
      <c r="D233" s="219" t="s">
        <v>392</v>
      </c>
      <c r="E233" s="219" t="s">
        <v>919</v>
      </c>
      <c r="F233" s="225" t="s">
        <v>364</v>
      </c>
      <c r="G233" s="225" t="s">
        <v>450</v>
      </c>
      <c r="H233" s="225" t="s">
        <v>404</v>
      </c>
      <c r="I233" s="225" t="s">
        <v>367</v>
      </c>
      <c r="J233" s="225" t="s">
        <v>920</v>
      </c>
    </row>
    <row r="234" ht="15.75" spans="1:10">
      <c r="A234" s="218"/>
      <c r="B234" s="218"/>
      <c r="C234" s="219" t="s">
        <v>361</v>
      </c>
      <c r="D234" s="219" t="s">
        <v>408</v>
      </c>
      <c r="E234" s="219" t="s">
        <v>921</v>
      </c>
      <c r="F234" s="225" t="s">
        <v>410</v>
      </c>
      <c r="G234" s="225" t="s">
        <v>420</v>
      </c>
      <c r="H234" s="225" t="s">
        <v>922</v>
      </c>
      <c r="I234" s="225" t="s">
        <v>367</v>
      </c>
      <c r="J234" s="225" t="s">
        <v>923</v>
      </c>
    </row>
    <row r="235" ht="31.5" spans="1:10">
      <c r="A235" s="218"/>
      <c r="B235" s="218"/>
      <c r="C235" s="219" t="s">
        <v>427</v>
      </c>
      <c r="D235" s="219" t="s">
        <v>428</v>
      </c>
      <c r="E235" s="219" t="s">
        <v>924</v>
      </c>
      <c r="F235" s="225" t="s">
        <v>925</v>
      </c>
      <c r="G235" s="225" t="s">
        <v>926</v>
      </c>
      <c r="H235" s="225" t="s">
        <v>926</v>
      </c>
      <c r="I235" s="225" t="s">
        <v>396</v>
      </c>
      <c r="J235" s="225" t="s">
        <v>927</v>
      </c>
    </row>
    <row r="236" ht="31.5" spans="1:10">
      <c r="A236" s="218"/>
      <c r="B236" s="218"/>
      <c r="C236" s="219" t="s">
        <v>427</v>
      </c>
      <c r="D236" s="219" t="s">
        <v>433</v>
      </c>
      <c r="E236" s="219" t="s">
        <v>928</v>
      </c>
      <c r="F236" s="225" t="s">
        <v>402</v>
      </c>
      <c r="G236" s="225" t="s">
        <v>929</v>
      </c>
      <c r="H236" s="225" t="s">
        <v>929</v>
      </c>
      <c r="I236" s="225" t="s">
        <v>396</v>
      </c>
      <c r="J236" s="225" t="s">
        <v>930</v>
      </c>
    </row>
    <row r="237" ht="47.25" spans="1:10">
      <c r="A237" s="218"/>
      <c r="B237" s="218"/>
      <c r="C237" s="219" t="s">
        <v>427</v>
      </c>
      <c r="D237" s="219" t="s">
        <v>436</v>
      </c>
      <c r="E237" s="219" t="s">
        <v>931</v>
      </c>
      <c r="F237" s="225" t="s">
        <v>402</v>
      </c>
      <c r="G237" s="225" t="s">
        <v>897</v>
      </c>
      <c r="H237" s="225" t="s">
        <v>897</v>
      </c>
      <c r="I237" s="225" t="s">
        <v>396</v>
      </c>
      <c r="J237" s="225" t="s">
        <v>932</v>
      </c>
    </row>
    <row r="238" ht="15.75" spans="1:10">
      <c r="A238" s="218"/>
      <c r="B238" s="218"/>
      <c r="C238" s="219" t="s">
        <v>439</v>
      </c>
      <c r="D238" s="219" t="s">
        <v>440</v>
      </c>
      <c r="E238" s="219" t="s">
        <v>933</v>
      </c>
      <c r="F238" s="225" t="s">
        <v>402</v>
      </c>
      <c r="G238" s="225" t="s">
        <v>403</v>
      </c>
      <c r="H238" s="225" t="s">
        <v>404</v>
      </c>
      <c r="I238" s="225" t="s">
        <v>367</v>
      </c>
      <c r="J238" s="225" t="s">
        <v>934</v>
      </c>
    </row>
    <row r="239" ht="15.75" spans="1:10">
      <c r="A239" s="218" t="s">
        <v>337</v>
      </c>
      <c r="B239" s="218" t="s">
        <v>935</v>
      </c>
      <c r="C239" s="219" t="s">
        <v>361</v>
      </c>
      <c r="D239" s="219" t="s">
        <v>362</v>
      </c>
      <c r="E239" s="219" t="s">
        <v>936</v>
      </c>
      <c r="F239" s="225" t="s">
        <v>364</v>
      </c>
      <c r="G239" s="225" t="s">
        <v>370</v>
      </c>
      <c r="H239" s="225" t="s">
        <v>382</v>
      </c>
      <c r="I239" s="225" t="s">
        <v>367</v>
      </c>
      <c r="J239" s="225" t="s">
        <v>937</v>
      </c>
    </row>
    <row r="240" ht="63" spans="1:10">
      <c r="A240" s="218"/>
      <c r="B240" s="218"/>
      <c r="C240" s="219" t="s">
        <v>361</v>
      </c>
      <c r="D240" s="219" t="s">
        <v>392</v>
      </c>
      <c r="E240" s="219" t="s">
        <v>938</v>
      </c>
      <c r="F240" s="225" t="s">
        <v>364</v>
      </c>
      <c r="G240" s="225" t="s">
        <v>939</v>
      </c>
      <c r="H240" s="225" t="s">
        <v>395</v>
      </c>
      <c r="I240" s="225" t="s">
        <v>396</v>
      </c>
      <c r="J240" s="225" t="s">
        <v>940</v>
      </c>
    </row>
    <row r="241" ht="78.75" spans="1:10">
      <c r="A241" s="218"/>
      <c r="B241" s="218"/>
      <c r="C241" s="219" t="s">
        <v>427</v>
      </c>
      <c r="D241" s="219" t="s">
        <v>941</v>
      </c>
      <c r="E241" s="219" t="s">
        <v>928</v>
      </c>
      <c r="F241" s="225" t="s">
        <v>364</v>
      </c>
      <c r="G241" s="225" t="s">
        <v>931</v>
      </c>
      <c r="H241" s="225" t="s">
        <v>468</v>
      </c>
      <c r="I241" s="225" t="s">
        <v>367</v>
      </c>
      <c r="J241" s="225" t="s">
        <v>942</v>
      </c>
    </row>
    <row r="242" ht="15.75" spans="1:10">
      <c r="A242" s="218"/>
      <c r="B242" s="218"/>
      <c r="C242" s="219" t="s">
        <v>439</v>
      </c>
      <c r="D242" s="219" t="s">
        <v>943</v>
      </c>
      <c r="E242" s="219" t="s">
        <v>944</v>
      </c>
      <c r="F242" s="225" t="s">
        <v>402</v>
      </c>
      <c r="G242" s="225" t="s">
        <v>442</v>
      </c>
      <c r="H242" s="225" t="s">
        <v>404</v>
      </c>
      <c r="I242" s="225" t="s">
        <v>367</v>
      </c>
      <c r="J242" s="225" t="s">
        <v>945</v>
      </c>
    </row>
    <row r="243" ht="15.75" spans="1:10">
      <c r="A243" s="218" t="s">
        <v>946</v>
      </c>
      <c r="B243" s="218" t="s">
        <v>947</v>
      </c>
      <c r="C243" s="219" t="s">
        <v>361</v>
      </c>
      <c r="D243" s="220" t="s">
        <v>362</v>
      </c>
      <c r="E243" s="226" t="s">
        <v>948</v>
      </c>
      <c r="F243" s="227" t="s">
        <v>402</v>
      </c>
      <c r="G243" s="227" t="s">
        <v>420</v>
      </c>
      <c r="H243" s="227" t="s">
        <v>949</v>
      </c>
      <c r="I243" s="227" t="s">
        <v>367</v>
      </c>
      <c r="J243" s="227" t="s">
        <v>950</v>
      </c>
    </row>
    <row r="244" ht="15.75" spans="1:10">
      <c r="A244" s="218"/>
      <c r="B244" s="218"/>
      <c r="C244" s="219" t="s">
        <v>361</v>
      </c>
      <c r="D244" s="220" t="s">
        <v>392</v>
      </c>
      <c r="E244" s="226" t="s">
        <v>951</v>
      </c>
      <c r="F244" s="227" t="s">
        <v>364</v>
      </c>
      <c r="G244" s="227" t="s">
        <v>403</v>
      </c>
      <c r="H244" s="227" t="s">
        <v>404</v>
      </c>
      <c r="I244" s="227" t="s">
        <v>367</v>
      </c>
      <c r="J244" s="227" t="s">
        <v>952</v>
      </c>
    </row>
    <row r="245" ht="31.5" spans="1:10">
      <c r="A245" s="218"/>
      <c r="B245" s="218"/>
      <c r="C245" s="219" t="s">
        <v>361</v>
      </c>
      <c r="D245" s="220" t="s">
        <v>408</v>
      </c>
      <c r="E245" s="226" t="s">
        <v>953</v>
      </c>
      <c r="F245" s="227" t="s">
        <v>410</v>
      </c>
      <c r="G245" s="227" t="s">
        <v>420</v>
      </c>
      <c r="H245" s="227" t="s">
        <v>412</v>
      </c>
      <c r="I245" s="227" t="s">
        <v>367</v>
      </c>
      <c r="J245" s="227" t="s">
        <v>954</v>
      </c>
    </row>
    <row r="246" ht="42.75" spans="1:10">
      <c r="A246" s="218"/>
      <c r="B246" s="218"/>
      <c r="C246" s="219" t="s">
        <v>427</v>
      </c>
      <c r="D246" s="220" t="s">
        <v>433</v>
      </c>
      <c r="E246" s="226" t="s">
        <v>955</v>
      </c>
      <c r="F246" s="227" t="s">
        <v>410</v>
      </c>
      <c r="G246" s="227" t="s">
        <v>956</v>
      </c>
      <c r="H246" s="227" t="s">
        <v>957</v>
      </c>
      <c r="I246" s="227" t="s">
        <v>396</v>
      </c>
      <c r="J246" s="227" t="s">
        <v>958</v>
      </c>
    </row>
    <row r="247" ht="44" customHeight="1" spans="1:10">
      <c r="A247" s="221"/>
      <c r="B247" s="221"/>
      <c r="C247" s="222" t="s">
        <v>439</v>
      </c>
      <c r="D247" s="223" t="s">
        <v>440</v>
      </c>
      <c r="E247" s="228" t="s">
        <v>959</v>
      </c>
      <c r="F247" s="229" t="s">
        <v>402</v>
      </c>
      <c r="G247" s="229" t="s">
        <v>442</v>
      </c>
      <c r="H247" s="229" t="s">
        <v>404</v>
      </c>
      <c r="I247" s="229" t="s">
        <v>367</v>
      </c>
      <c r="J247" s="229" t="s">
        <v>960</v>
      </c>
    </row>
    <row r="248" ht="47.25" spans="1:10">
      <c r="A248" s="218" t="s">
        <v>343</v>
      </c>
      <c r="B248" s="218" t="s">
        <v>961</v>
      </c>
      <c r="C248" s="219" t="s">
        <v>361</v>
      </c>
      <c r="D248" s="219" t="s">
        <v>362</v>
      </c>
      <c r="E248" s="219" t="s">
        <v>962</v>
      </c>
      <c r="F248" s="225" t="s">
        <v>364</v>
      </c>
      <c r="G248" s="225" t="s">
        <v>390</v>
      </c>
      <c r="H248" s="225" t="s">
        <v>382</v>
      </c>
      <c r="I248" s="225" t="s">
        <v>367</v>
      </c>
      <c r="J248" s="225" t="s">
        <v>963</v>
      </c>
    </row>
    <row r="249" ht="42.75" spans="1:10">
      <c r="A249" s="218"/>
      <c r="B249" s="218"/>
      <c r="C249" s="219" t="s">
        <v>361</v>
      </c>
      <c r="D249" s="219" t="s">
        <v>392</v>
      </c>
      <c r="E249" s="219" t="s">
        <v>964</v>
      </c>
      <c r="F249" s="225" t="s">
        <v>364</v>
      </c>
      <c r="G249" s="225" t="s">
        <v>450</v>
      </c>
      <c r="H249" s="225" t="s">
        <v>404</v>
      </c>
      <c r="I249" s="225" t="s">
        <v>396</v>
      </c>
      <c r="J249" s="225" t="s">
        <v>965</v>
      </c>
    </row>
    <row r="250" ht="42.75" spans="1:10">
      <c r="A250" s="218"/>
      <c r="B250" s="218"/>
      <c r="C250" s="219" t="s">
        <v>361</v>
      </c>
      <c r="D250" s="219" t="s">
        <v>408</v>
      </c>
      <c r="E250" s="219" t="s">
        <v>966</v>
      </c>
      <c r="F250" s="225" t="s">
        <v>410</v>
      </c>
      <c r="G250" s="225" t="s">
        <v>420</v>
      </c>
      <c r="H250" s="225" t="s">
        <v>412</v>
      </c>
      <c r="I250" s="225" t="s">
        <v>367</v>
      </c>
      <c r="J250" s="225" t="s">
        <v>967</v>
      </c>
    </row>
    <row r="251" ht="31.5" spans="1:10">
      <c r="A251" s="218"/>
      <c r="B251" s="218"/>
      <c r="C251" s="219" t="s">
        <v>427</v>
      </c>
      <c r="D251" s="219" t="s">
        <v>428</v>
      </c>
      <c r="E251" s="219" t="s">
        <v>924</v>
      </c>
      <c r="F251" s="225" t="s">
        <v>410</v>
      </c>
      <c r="G251" s="225" t="s">
        <v>968</v>
      </c>
      <c r="H251" s="225" t="s">
        <v>968</v>
      </c>
      <c r="I251" s="225" t="s">
        <v>396</v>
      </c>
      <c r="J251" s="225" t="s">
        <v>969</v>
      </c>
    </row>
    <row r="252" ht="31.5" spans="1:10">
      <c r="A252" s="218"/>
      <c r="B252" s="218"/>
      <c r="C252" s="219" t="s">
        <v>427</v>
      </c>
      <c r="D252" s="219" t="s">
        <v>433</v>
      </c>
      <c r="E252" s="219" t="s">
        <v>928</v>
      </c>
      <c r="F252" s="225" t="s">
        <v>410</v>
      </c>
      <c r="G252" s="225" t="s">
        <v>929</v>
      </c>
      <c r="H252" s="225" t="s">
        <v>929</v>
      </c>
      <c r="I252" s="225" t="s">
        <v>396</v>
      </c>
      <c r="J252" s="225" t="s">
        <v>970</v>
      </c>
    </row>
    <row r="253" ht="31.5" spans="1:10">
      <c r="A253" s="218"/>
      <c r="B253" s="218"/>
      <c r="C253" s="219" t="s">
        <v>427</v>
      </c>
      <c r="D253" s="219" t="s">
        <v>436</v>
      </c>
      <c r="E253" s="219" t="s">
        <v>931</v>
      </c>
      <c r="F253" s="225" t="s">
        <v>410</v>
      </c>
      <c r="G253" s="225" t="s">
        <v>897</v>
      </c>
      <c r="H253" s="225" t="s">
        <v>897</v>
      </c>
      <c r="I253" s="225" t="s">
        <v>396</v>
      </c>
      <c r="J253" s="225" t="s">
        <v>971</v>
      </c>
    </row>
    <row r="254" ht="31.5" spans="1:10">
      <c r="A254" s="218"/>
      <c r="B254" s="218"/>
      <c r="C254" s="219" t="s">
        <v>439</v>
      </c>
      <c r="D254" s="219" t="s">
        <v>440</v>
      </c>
      <c r="E254" s="219" t="s">
        <v>933</v>
      </c>
      <c r="F254" s="225" t="s">
        <v>402</v>
      </c>
      <c r="G254" s="225" t="s">
        <v>403</v>
      </c>
      <c r="H254" s="225" t="s">
        <v>404</v>
      </c>
      <c r="I254" s="225" t="s">
        <v>367</v>
      </c>
      <c r="J254" s="225" t="s">
        <v>972</v>
      </c>
    </row>
    <row r="255" ht="63" spans="1:10">
      <c r="A255" s="224" t="s">
        <v>333</v>
      </c>
      <c r="B255" s="218" t="s">
        <v>973</v>
      </c>
      <c r="C255" s="219" t="s">
        <v>361</v>
      </c>
      <c r="D255" s="219" t="s">
        <v>362</v>
      </c>
      <c r="E255" s="220" t="s">
        <v>974</v>
      </c>
      <c r="F255" s="227" t="s">
        <v>364</v>
      </c>
      <c r="G255" s="227" t="s">
        <v>390</v>
      </c>
      <c r="H255" s="227" t="s">
        <v>382</v>
      </c>
      <c r="I255" s="227" t="s">
        <v>367</v>
      </c>
      <c r="J255" s="227" t="s">
        <v>974</v>
      </c>
    </row>
    <row r="256" ht="47.25" spans="1:10">
      <c r="A256" s="224"/>
      <c r="B256" s="218"/>
      <c r="C256" s="219" t="s">
        <v>361</v>
      </c>
      <c r="D256" s="219" t="s">
        <v>392</v>
      </c>
      <c r="E256" s="220" t="s">
        <v>975</v>
      </c>
      <c r="F256" s="227" t="s">
        <v>364</v>
      </c>
      <c r="G256" s="227" t="s">
        <v>450</v>
      </c>
      <c r="H256" s="227" t="s">
        <v>404</v>
      </c>
      <c r="I256" s="227" t="s">
        <v>367</v>
      </c>
      <c r="J256" s="227" t="s">
        <v>975</v>
      </c>
    </row>
    <row r="257" ht="31.5" spans="1:10">
      <c r="A257" s="224"/>
      <c r="B257" s="218"/>
      <c r="C257" s="219" t="s">
        <v>361</v>
      </c>
      <c r="D257" s="219" t="s">
        <v>408</v>
      </c>
      <c r="E257" s="220" t="s">
        <v>976</v>
      </c>
      <c r="F257" s="227" t="s">
        <v>410</v>
      </c>
      <c r="G257" s="227" t="s">
        <v>411</v>
      </c>
      <c r="H257" s="227" t="s">
        <v>412</v>
      </c>
      <c r="I257" s="227" t="s">
        <v>367</v>
      </c>
      <c r="J257" s="227" t="s">
        <v>977</v>
      </c>
    </row>
    <row r="258" ht="78.75" spans="1:10">
      <c r="A258" s="224"/>
      <c r="B258" s="218"/>
      <c r="C258" s="219" t="s">
        <v>427</v>
      </c>
      <c r="D258" s="219" t="s">
        <v>978</v>
      </c>
      <c r="E258" s="220" t="s">
        <v>979</v>
      </c>
      <c r="F258" s="227" t="s">
        <v>364</v>
      </c>
      <c r="G258" s="227" t="s">
        <v>931</v>
      </c>
      <c r="H258" s="227" t="s">
        <v>395</v>
      </c>
      <c r="I258" s="227" t="s">
        <v>396</v>
      </c>
      <c r="J258" s="227" t="s">
        <v>942</v>
      </c>
    </row>
    <row r="259" ht="31.5" spans="1:10">
      <c r="A259" s="224"/>
      <c r="B259" s="218"/>
      <c r="C259" s="219" t="s">
        <v>439</v>
      </c>
      <c r="D259" s="219" t="s">
        <v>943</v>
      </c>
      <c r="E259" s="220" t="s">
        <v>980</v>
      </c>
      <c r="F259" s="227" t="s">
        <v>402</v>
      </c>
      <c r="G259" s="227" t="s">
        <v>442</v>
      </c>
      <c r="H259" s="227" t="s">
        <v>404</v>
      </c>
      <c r="I259" s="227" t="s">
        <v>367</v>
      </c>
      <c r="J259" s="227" t="s">
        <v>980</v>
      </c>
    </row>
  </sheetData>
  <mergeCells count="42">
    <mergeCell ref="A2:J2"/>
    <mergeCell ref="A3:H3"/>
    <mergeCell ref="A8:A31"/>
    <mergeCell ref="A32:A42"/>
    <mergeCell ref="A43:A51"/>
    <mergeCell ref="A52:A71"/>
    <mergeCell ref="A72:A86"/>
    <mergeCell ref="A87:A103"/>
    <mergeCell ref="A104:A116"/>
    <mergeCell ref="A117:A130"/>
    <mergeCell ref="A131:A151"/>
    <mergeCell ref="A152:A161"/>
    <mergeCell ref="A162:A178"/>
    <mergeCell ref="A179:A196"/>
    <mergeCell ref="A197:A204"/>
    <mergeCell ref="A205:A209"/>
    <mergeCell ref="A210:A231"/>
    <mergeCell ref="A232:A238"/>
    <mergeCell ref="A239:A242"/>
    <mergeCell ref="A243:A247"/>
    <mergeCell ref="A248:A254"/>
    <mergeCell ref="A255:A259"/>
    <mergeCell ref="B8:B31"/>
    <mergeCell ref="B32:B42"/>
    <mergeCell ref="B43:B51"/>
    <mergeCell ref="B52:B71"/>
    <mergeCell ref="B72:B86"/>
    <mergeCell ref="B87:B103"/>
    <mergeCell ref="B104:B116"/>
    <mergeCell ref="B117:B130"/>
    <mergeCell ref="B131:B151"/>
    <mergeCell ref="B152:B161"/>
    <mergeCell ref="B162:B178"/>
    <mergeCell ref="B179:B196"/>
    <mergeCell ref="B197:B204"/>
    <mergeCell ref="B205:B209"/>
    <mergeCell ref="B210:B231"/>
    <mergeCell ref="B232:B238"/>
    <mergeCell ref="B239:B242"/>
    <mergeCell ref="B243:B247"/>
    <mergeCell ref="B248:B254"/>
    <mergeCell ref="B255:B259"/>
  </mergeCells>
  <printOptions horizontalCentered="1"/>
  <pageMargins left="0.393055555555556" right="0.393055555555556" top="0.511805555555556" bottom="0.511805555555556" header="0.314583333333333" footer="0.314583333333333"/>
  <pageSetup paperSize="9" scale="65" orientation="landscape" horizontalDpi="600" verticalDpi="600"/>
  <headerFooter>
    <oddFooter>&amp;C&amp;"-"&amp;16- &amp;P -</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53"/>
  <sheetViews>
    <sheetView tabSelected="1" zoomScale="70" zoomScaleNormal="70" topLeftCell="A5" workbookViewId="0">
      <selection activeCell="C7" sqref="C7:L7"/>
    </sheetView>
  </sheetViews>
  <sheetFormatPr defaultColWidth="8.57142857142857" defaultRowHeight="14.25" customHeight="1"/>
  <cols>
    <col min="1" max="1" width="16.4285714285714" style="120" customWidth="1"/>
    <col min="2" max="2" width="23.2857142857143" style="120" customWidth="1"/>
    <col min="3" max="12" width="20.1428571428571" style="120" customWidth="1"/>
    <col min="13" max="13" width="24" style="120" customWidth="1"/>
    <col min="14" max="14" width="20.1428571428571" style="120" customWidth="1"/>
    <col min="15" max="16384" width="8.57142857142857" style="82" customWidth="1"/>
  </cols>
  <sheetData>
    <row r="1" s="82" customFormat="1" customHeight="1" spans="1:14">
      <c r="A1" s="174" t="s">
        <v>981</v>
      </c>
      <c r="B1" s="175"/>
      <c r="C1" s="175"/>
      <c r="D1" s="175"/>
      <c r="E1" s="175"/>
      <c r="F1" s="175"/>
      <c r="G1" s="175"/>
      <c r="H1" s="175"/>
      <c r="I1" s="175"/>
      <c r="J1" s="175"/>
      <c r="K1" s="175"/>
      <c r="L1" s="175"/>
      <c r="M1" s="207"/>
      <c r="N1" s="120"/>
    </row>
    <row r="2" s="82" customFormat="1" ht="44" customHeight="1" spans="1:14">
      <c r="A2" s="157" t="s">
        <v>982</v>
      </c>
      <c r="B2" s="157"/>
      <c r="C2" s="157"/>
      <c r="D2" s="157"/>
      <c r="E2" s="157"/>
      <c r="F2" s="157"/>
      <c r="G2" s="157"/>
      <c r="H2" s="157"/>
      <c r="I2" s="157"/>
      <c r="J2" s="157"/>
      <c r="K2" s="157"/>
      <c r="L2" s="157"/>
      <c r="M2" s="157"/>
      <c r="N2" s="120"/>
    </row>
    <row r="3" s="82" customFormat="1" ht="30" customHeight="1" spans="1:14">
      <c r="A3" s="176" t="s">
        <v>983</v>
      </c>
      <c r="B3" s="177" t="s">
        <v>92</v>
      </c>
      <c r="C3" s="178"/>
      <c r="D3" s="178"/>
      <c r="E3" s="178"/>
      <c r="F3" s="178"/>
      <c r="G3" s="178"/>
      <c r="H3" s="178"/>
      <c r="I3" s="178"/>
      <c r="J3" s="178"/>
      <c r="K3" s="178"/>
      <c r="L3" s="178"/>
      <c r="M3" s="208"/>
      <c r="N3" s="120"/>
    </row>
    <row r="4" s="82" customFormat="1" ht="32.25" customHeight="1" spans="1:14">
      <c r="A4" s="65" t="s">
        <v>1</v>
      </c>
      <c r="B4" s="66"/>
      <c r="C4" s="66"/>
      <c r="D4" s="66"/>
      <c r="E4" s="66"/>
      <c r="F4" s="66"/>
      <c r="G4" s="66"/>
      <c r="H4" s="66"/>
      <c r="I4" s="66"/>
      <c r="J4" s="66"/>
      <c r="K4" s="66"/>
      <c r="L4" s="67"/>
      <c r="M4" s="176" t="s">
        <v>984</v>
      </c>
      <c r="N4" s="120"/>
    </row>
    <row r="5" s="120" customFormat="1" ht="174" customHeight="1" spans="1:13">
      <c r="A5" s="88" t="s">
        <v>985</v>
      </c>
      <c r="B5" s="179" t="s">
        <v>986</v>
      </c>
      <c r="C5" s="180" t="s">
        <v>987</v>
      </c>
      <c r="D5" s="181"/>
      <c r="E5" s="181"/>
      <c r="F5" s="181"/>
      <c r="G5" s="181"/>
      <c r="H5" s="181"/>
      <c r="I5" s="201"/>
      <c r="J5" s="201"/>
      <c r="K5" s="201"/>
      <c r="L5" s="202"/>
      <c r="M5" s="209" t="s">
        <v>988</v>
      </c>
    </row>
    <row r="6" s="120" customFormat="1" ht="101" customHeight="1" spans="1:13">
      <c r="A6" s="182"/>
      <c r="B6" s="159" t="s">
        <v>989</v>
      </c>
      <c r="C6" s="183" t="s">
        <v>990</v>
      </c>
      <c r="D6" s="184"/>
      <c r="E6" s="184"/>
      <c r="F6" s="184"/>
      <c r="G6" s="184"/>
      <c r="H6" s="184"/>
      <c r="I6" s="203"/>
      <c r="J6" s="203"/>
      <c r="K6" s="203"/>
      <c r="L6" s="204"/>
      <c r="M6" s="210" t="s">
        <v>991</v>
      </c>
    </row>
    <row r="7" s="120" customFormat="1" ht="168" customHeight="1" spans="1:13">
      <c r="A7" s="185" t="s">
        <v>992</v>
      </c>
      <c r="B7" s="111" t="s">
        <v>993</v>
      </c>
      <c r="C7" s="186" t="s">
        <v>994</v>
      </c>
      <c r="D7" s="186"/>
      <c r="E7" s="186"/>
      <c r="F7" s="186"/>
      <c r="G7" s="186"/>
      <c r="H7" s="186"/>
      <c r="I7" s="186"/>
      <c r="J7" s="186"/>
      <c r="K7" s="186"/>
      <c r="L7" s="186"/>
      <c r="M7" s="211" t="s">
        <v>995</v>
      </c>
    </row>
    <row r="8" s="120" customFormat="1" spans="1:13">
      <c r="A8" s="187" t="s">
        <v>996</v>
      </c>
      <c r="B8" s="187"/>
      <c r="C8" s="187"/>
      <c r="D8" s="187"/>
      <c r="E8" s="187"/>
      <c r="F8" s="187"/>
      <c r="G8" s="187"/>
      <c r="H8" s="187"/>
      <c r="I8" s="187"/>
      <c r="J8" s="187"/>
      <c r="K8" s="187"/>
      <c r="L8" s="187"/>
      <c r="M8" s="187"/>
    </row>
    <row r="9" s="120" customFormat="1" spans="1:13">
      <c r="A9" s="185" t="s">
        <v>997</v>
      </c>
      <c r="B9" s="185"/>
      <c r="C9" s="111" t="s">
        <v>998</v>
      </c>
      <c r="D9" s="111"/>
      <c r="E9" s="111"/>
      <c r="F9" s="111" t="s">
        <v>999</v>
      </c>
      <c r="G9" s="111"/>
      <c r="H9" s="111" t="s">
        <v>1000</v>
      </c>
      <c r="I9" s="111"/>
      <c r="J9" s="111"/>
      <c r="K9" s="111" t="s">
        <v>1001</v>
      </c>
      <c r="L9" s="111"/>
      <c r="M9" s="111"/>
    </row>
    <row r="10" s="120" customFormat="1" spans="1:13">
      <c r="A10" s="185"/>
      <c r="B10" s="185"/>
      <c r="C10" s="111"/>
      <c r="D10" s="111"/>
      <c r="E10" s="111"/>
      <c r="F10" s="111"/>
      <c r="G10" s="111"/>
      <c r="H10" s="185" t="s">
        <v>1002</v>
      </c>
      <c r="I10" s="111" t="s">
        <v>1003</v>
      </c>
      <c r="J10" s="111" t="s">
        <v>1004</v>
      </c>
      <c r="K10" s="111" t="s">
        <v>1002</v>
      </c>
      <c r="L10" s="185" t="s">
        <v>1003</v>
      </c>
      <c r="M10" s="185" t="s">
        <v>1004</v>
      </c>
    </row>
    <row r="11" s="120" customFormat="1" spans="1:13">
      <c r="A11" s="188" t="s">
        <v>77</v>
      </c>
      <c r="B11" s="188"/>
      <c r="C11" s="188"/>
      <c r="D11" s="188"/>
      <c r="E11" s="188"/>
      <c r="F11" s="188"/>
      <c r="G11" s="188"/>
      <c r="H11" s="197">
        <v>2511400</v>
      </c>
      <c r="I11" s="197">
        <v>2511400</v>
      </c>
      <c r="J11" s="205"/>
      <c r="K11" s="197">
        <v>2511400</v>
      </c>
      <c r="L11" s="197">
        <v>2511400</v>
      </c>
      <c r="M11" s="212"/>
    </row>
    <row r="12" s="120" customFormat="1" ht="96" customHeight="1" spans="1:13">
      <c r="A12" s="189" t="s">
        <v>144</v>
      </c>
      <c r="B12" s="189"/>
      <c r="C12" s="189" t="s">
        <v>1005</v>
      </c>
      <c r="D12" s="189"/>
      <c r="E12" s="189"/>
      <c r="F12" s="189"/>
      <c r="G12" s="189"/>
      <c r="H12" s="197">
        <v>1103300</v>
      </c>
      <c r="I12" s="197">
        <v>1103300</v>
      </c>
      <c r="J12" s="206"/>
      <c r="K12" s="197">
        <v>1103300</v>
      </c>
      <c r="L12" s="197">
        <v>1103300</v>
      </c>
      <c r="M12" s="206"/>
    </row>
    <row r="13" s="120" customFormat="1" ht="108" customHeight="1" spans="1:13">
      <c r="A13" s="189" t="s">
        <v>146</v>
      </c>
      <c r="B13" s="190"/>
      <c r="C13" s="189" t="s">
        <v>1006</v>
      </c>
      <c r="D13" s="190"/>
      <c r="E13" s="190"/>
      <c r="F13" s="190"/>
      <c r="G13" s="190"/>
      <c r="H13" s="197">
        <v>1210900</v>
      </c>
      <c r="I13" s="197">
        <v>1210900</v>
      </c>
      <c r="J13" s="198"/>
      <c r="K13" s="197">
        <v>1210900</v>
      </c>
      <c r="L13" s="197">
        <v>1210900</v>
      </c>
      <c r="M13" s="198"/>
    </row>
    <row r="14" s="120" customFormat="1" ht="143" customHeight="1" spans="1:13">
      <c r="A14" s="189" t="s">
        <v>1007</v>
      </c>
      <c r="B14" s="190"/>
      <c r="C14" s="189" t="s">
        <v>1008</v>
      </c>
      <c r="D14" s="190"/>
      <c r="E14" s="190"/>
      <c r="F14" s="190"/>
      <c r="G14" s="190"/>
      <c r="H14" s="197">
        <v>197200</v>
      </c>
      <c r="I14" s="197">
        <v>197200</v>
      </c>
      <c r="J14" s="198"/>
      <c r="K14" s="197">
        <v>197200</v>
      </c>
      <c r="L14" s="197">
        <v>197200</v>
      </c>
      <c r="M14" s="198"/>
    </row>
    <row r="15" s="120" customFormat="1" spans="1:13">
      <c r="A15" s="180"/>
      <c r="B15" s="191"/>
      <c r="C15" s="180"/>
      <c r="D15" s="192"/>
      <c r="E15" s="191"/>
      <c r="F15" s="180"/>
      <c r="G15" s="191"/>
      <c r="H15" s="198"/>
      <c r="I15" s="198"/>
      <c r="J15" s="198"/>
      <c r="K15" s="198"/>
      <c r="L15" s="198"/>
      <c r="M15" s="198"/>
    </row>
    <row r="16" s="120" customFormat="1" spans="1:13">
      <c r="A16" s="180"/>
      <c r="B16" s="191"/>
      <c r="C16" s="180"/>
      <c r="D16" s="192"/>
      <c r="E16" s="191"/>
      <c r="F16" s="180"/>
      <c r="G16" s="191"/>
      <c r="H16" s="198"/>
      <c r="I16" s="198"/>
      <c r="J16" s="198"/>
      <c r="K16" s="198"/>
      <c r="L16" s="198"/>
      <c r="M16" s="198"/>
    </row>
    <row r="17" s="120" customFormat="1" spans="1:13">
      <c r="A17" s="193" t="s">
        <v>1009</v>
      </c>
      <c r="B17" s="194"/>
      <c r="C17" s="194"/>
      <c r="D17" s="194"/>
      <c r="E17" s="194"/>
      <c r="F17" s="194"/>
      <c r="G17" s="194"/>
      <c r="H17" s="194"/>
      <c r="I17" s="194"/>
      <c r="J17" s="194"/>
      <c r="K17" s="194"/>
      <c r="L17" s="194"/>
      <c r="M17" s="213"/>
    </row>
    <row r="18" s="120" customFormat="1" spans="1:13">
      <c r="A18" s="65" t="s">
        <v>1010</v>
      </c>
      <c r="B18" s="66"/>
      <c r="C18" s="66"/>
      <c r="D18" s="66"/>
      <c r="E18" s="66"/>
      <c r="F18" s="66"/>
      <c r="G18" s="67"/>
      <c r="H18" s="199" t="s">
        <v>1011</v>
      </c>
      <c r="I18" s="110"/>
      <c r="J18" s="89" t="s">
        <v>359</v>
      </c>
      <c r="K18" s="110"/>
      <c r="L18" s="199" t="s">
        <v>1012</v>
      </c>
      <c r="M18" s="214"/>
    </row>
    <row r="19" s="120" customFormat="1" spans="1:13">
      <c r="A19" s="195" t="s">
        <v>352</v>
      </c>
      <c r="B19" s="195" t="s">
        <v>1013</v>
      </c>
      <c r="C19" s="195" t="s">
        <v>354</v>
      </c>
      <c r="D19" s="195" t="s">
        <v>355</v>
      </c>
      <c r="E19" s="195" t="s">
        <v>356</v>
      </c>
      <c r="F19" s="195" t="s">
        <v>357</v>
      </c>
      <c r="G19" s="195" t="s">
        <v>358</v>
      </c>
      <c r="H19" s="200"/>
      <c r="I19" s="134"/>
      <c r="J19" s="200"/>
      <c r="K19" s="134"/>
      <c r="L19" s="200"/>
      <c r="M19" s="134"/>
    </row>
    <row r="20" s="120" customFormat="1" spans="1:13">
      <c r="A20" s="196" t="s">
        <v>361</v>
      </c>
      <c r="B20" s="196"/>
      <c r="C20" s="196"/>
      <c r="D20" s="196"/>
      <c r="E20" s="196"/>
      <c r="F20" s="196"/>
      <c r="G20" s="196"/>
      <c r="H20" s="196"/>
      <c r="I20" s="196"/>
      <c r="J20" s="196"/>
      <c r="K20" s="196"/>
      <c r="L20" s="196"/>
      <c r="M20" s="196"/>
    </row>
    <row r="21" s="120" customFormat="1" spans="1:13">
      <c r="A21" s="196"/>
      <c r="B21" s="196" t="s">
        <v>362</v>
      </c>
      <c r="C21" s="196"/>
      <c r="D21" s="196"/>
      <c r="E21" s="196"/>
      <c r="F21" s="196"/>
      <c r="G21" s="196"/>
      <c r="H21" s="196"/>
      <c r="I21" s="190"/>
      <c r="J21" s="196"/>
      <c r="K21" s="190"/>
      <c r="L21" s="196"/>
      <c r="M21" s="190"/>
    </row>
    <row r="22" s="120" customFormat="1" ht="28.5" spans="1:13">
      <c r="A22" s="196"/>
      <c r="B22" s="196"/>
      <c r="C22" s="196" t="s">
        <v>1014</v>
      </c>
      <c r="D22" s="196" t="s">
        <v>410</v>
      </c>
      <c r="E22" s="196" t="s">
        <v>729</v>
      </c>
      <c r="F22" s="196" t="s">
        <v>648</v>
      </c>
      <c r="G22" s="196" t="s">
        <v>367</v>
      </c>
      <c r="H22" s="196" t="s">
        <v>1015</v>
      </c>
      <c r="I22" s="190"/>
      <c r="J22" s="196" t="s">
        <v>1016</v>
      </c>
      <c r="K22" s="190"/>
      <c r="L22" s="196" t="s">
        <v>1017</v>
      </c>
      <c r="M22" s="190"/>
    </row>
    <row r="23" s="120" customFormat="1" ht="28.5" spans="1:13">
      <c r="A23" s="196"/>
      <c r="B23" s="196"/>
      <c r="C23" s="196" t="s">
        <v>1018</v>
      </c>
      <c r="D23" s="196" t="s">
        <v>410</v>
      </c>
      <c r="E23" s="196" t="s">
        <v>729</v>
      </c>
      <c r="F23" s="196" t="s">
        <v>455</v>
      </c>
      <c r="G23" s="196" t="s">
        <v>367</v>
      </c>
      <c r="H23" s="196" t="s">
        <v>1019</v>
      </c>
      <c r="I23" s="190"/>
      <c r="J23" s="196" t="s">
        <v>1020</v>
      </c>
      <c r="K23" s="190"/>
      <c r="L23" s="196" t="s">
        <v>1017</v>
      </c>
      <c r="M23" s="190"/>
    </row>
    <row r="24" s="120" customFormat="1" ht="28.5" spans="1:13">
      <c r="A24" s="196"/>
      <c r="B24" s="196"/>
      <c r="C24" s="196" t="s">
        <v>1021</v>
      </c>
      <c r="D24" s="196" t="s">
        <v>364</v>
      </c>
      <c r="E24" s="196" t="s">
        <v>1022</v>
      </c>
      <c r="F24" s="196" t="s">
        <v>648</v>
      </c>
      <c r="G24" s="196" t="s">
        <v>367</v>
      </c>
      <c r="H24" s="196" t="s">
        <v>1023</v>
      </c>
      <c r="I24" s="190"/>
      <c r="J24" s="196" t="s">
        <v>1024</v>
      </c>
      <c r="K24" s="190"/>
      <c r="L24" s="196" t="s">
        <v>1017</v>
      </c>
      <c r="M24" s="190"/>
    </row>
    <row r="25" s="120" customFormat="1" ht="28.5" spans="1:13">
      <c r="A25" s="196"/>
      <c r="B25" s="196"/>
      <c r="C25" s="196" t="s">
        <v>1025</v>
      </c>
      <c r="D25" s="196" t="s">
        <v>364</v>
      </c>
      <c r="E25" s="196" t="s">
        <v>1026</v>
      </c>
      <c r="F25" s="196" t="s">
        <v>455</v>
      </c>
      <c r="G25" s="196" t="s">
        <v>367</v>
      </c>
      <c r="H25" s="196" t="s">
        <v>1027</v>
      </c>
      <c r="I25" s="190"/>
      <c r="J25" s="196" t="s">
        <v>1028</v>
      </c>
      <c r="K25" s="190"/>
      <c r="L25" s="196" t="s">
        <v>1017</v>
      </c>
      <c r="M25" s="190"/>
    </row>
    <row r="26" s="120" customFormat="1" ht="28.5" spans="1:13">
      <c r="A26" s="196"/>
      <c r="B26" s="196"/>
      <c r="C26" s="196" t="s">
        <v>544</v>
      </c>
      <c r="D26" s="196" t="s">
        <v>364</v>
      </c>
      <c r="E26" s="196" t="s">
        <v>545</v>
      </c>
      <c r="F26" s="196" t="s">
        <v>546</v>
      </c>
      <c r="G26" s="196" t="s">
        <v>367</v>
      </c>
      <c r="H26" s="196" t="s">
        <v>1029</v>
      </c>
      <c r="I26" s="190"/>
      <c r="J26" s="196" t="s">
        <v>1030</v>
      </c>
      <c r="K26" s="190"/>
      <c r="L26" s="196" t="s">
        <v>1017</v>
      </c>
      <c r="M26" s="190"/>
    </row>
    <row r="27" s="120" customFormat="1" ht="28.5" spans="1:13">
      <c r="A27" s="196"/>
      <c r="B27" s="196"/>
      <c r="C27" s="196" t="s">
        <v>1031</v>
      </c>
      <c r="D27" s="196" t="s">
        <v>364</v>
      </c>
      <c r="E27" s="196" t="s">
        <v>548</v>
      </c>
      <c r="F27" s="196" t="s">
        <v>546</v>
      </c>
      <c r="G27" s="196" t="s">
        <v>367</v>
      </c>
      <c r="H27" s="196" t="s">
        <v>1029</v>
      </c>
      <c r="I27" s="190"/>
      <c r="J27" s="196" t="s">
        <v>1032</v>
      </c>
      <c r="K27" s="190"/>
      <c r="L27" s="196" t="s">
        <v>1017</v>
      </c>
      <c r="M27" s="190"/>
    </row>
    <row r="28" s="120" customFormat="1" ht="28.5" spans="1:13">
      <c r="A28" s="196"/>
      <c r="B28" s="196"/>
      <c r="C28" s="196" t="s">
        <v>549</v>
      </c>
      <c r="D28" s="196" t="s">
        <v>364</v>
      </c>
      <c r="E28" s="196" t="s">
        <v>550</v>
      </c>
      <c r="F28" s="196" t="s">
        <v>546</v>
      </c>
      <c r="G28" s="196" t="s">
        <v>367</v>
      </c>
      <c r="H28" s="196" t="s">
        <v>1029</v>
      </c>
      <c r="I28" s="190"/>
      <c r="J28" s="196" t="s">
        <v>1033</v>
      </c>
      <c r="K28" s="190"/>
      <c r="L28" s="196" t="s">
        <v>1017</v>
      </c>
      <c r="M28" s="190"/>
    </row>
    <row r="29" s="120" customFormat="1" ht="28.5" spans="1:13">
      <c r="A29" s="196"/>
      <c r="B29" s="196"/>
      <c r="C29" s="196" t="s">
        <v>1021</v>
      </c>
      <c r="D29" s="196" t="s">
        <v>364</v>
      </c>
      <c r="E29" s="196" t="s">
        <v>1022</v>
      </c>
      <c r="F29" s="196" t="s">
        <v>648</v>
      </c>
      <c r="G29" s="196" t="s">
        <v>367</v>
      </c>
      <c r="H29" s="196" t="s">
        <v>1023</v>
      </c>
      <c r="I29" s="190"/>
      <c r="J29" s="196" t="s">
        <v>1034</v>
      </c>
      <c r="K29" s="190"/>
      <c r="L29" s="196" t="s">
        <v>1017</v>
      </c>
      <c r="M29" s="190"/>
    </row>
    <row r="30" s="120" customFormat="1" ht="28.5" spans="1:13">
      <c r="A30" s="196"/>
      <c r="B30" s="196"/>
      <c r="C30" s="196" t="s">
        <v>1035</v>
      </c>
      <c r="D30" s="196" t="s">
        <v>364</v>
      </c>
      <c r="E30" s="196" t="s">
        <v>1036</v>
      </c>
      <c r="F30" s="196" t="s">
        <v>382</v>
      </c>
      <c r="G30" s="196" t="s">
        <v>367</v>
      </c>
      <c r="H30" s="196" t="s">
        <v>1037</v>
      </c>
      <c r="I30" s="190"/>
      <c r="J30" s="196" t="s">
        <v>1038</v>
      </c>
      <c r="K30" s="190"/>
      <c r="L30" s="196" t="s">
        <v>1017</v>
      </c>
      <c r="M30" s="190"/>
    </row>
    <row r="31" s="120" customFormat="1" ht="28.5" spans="1:13">
      <c r="A31" s="196"/>
      <c r="B31" s="196"/>
      <c r="C31" s="196" t="s">
        <v>1039</v>
      </c>
      <c r="D31" s="196" t="s">
        <v>364</v>
      </c>
      <c r="E31" s="196" t="s">
        <v>373</v>
      </c>
      <c r="F31" s="196" t="s">
        <v>382</v>
      </c>
      <c r="G31" s="196" t="s">
        <v>367</v>
      </c>
      <c r="H31" s="196" t="s">
        <v>1037</v>
      </c>
      <c r="I31" s="190"/>
      <c r="J31" s="196" t="s">
        <v>1040</v>
      </c>
      <c r="K31" s="190"/>
      <c r="L31" s="196" t="s">
        <v>1017</v>
      </c>
      <c r="M31" s="190"/>
    </row>
    <row r="32" s="120" customFormat="1" ht="28.5" spans="1:13">
      <c r="A32" s="196"/>
      <c r="B32" s="196"/>
      <c r="C32" s="196" t="s">
        <v>1041</v>
      </c>
      <c r="D32" s="196" t="s">
        <v>364</v>
      </c>
      <c r="E32" s="196" t="s">
        <v>604</v>
      </c>
      <c r="F32" s="196" t="s">
        <v>377</v>
      </c>
      <c r="G32" s="196" t="s">
        <v>367</v>
      </c>
      <c r="H32" s="196" t="s">
        <v>1042</v>
      </c>
      <c r="I32" s="190"/>
      <c r="J32" s="196" t="s">
        <v>1043</v>
      </c>
      <c r="K32" s="190"/>
      <c r="L32" s="196" t="s">
        <v>1017</v>
      </c>
      <c r="M32" s="190"/>
    </row>
    <row r="33" s="120" customFormat="1" ht="42.75" spans="1:13">
      <c r="A33" s="196"/>
      <c r="B33" s="196"/>
      <c r="C33" s="196" t="s">
        <v>1044</v>
      </c>
      <c r="D33" s="196" t="s">
        <v>364</v>
      </c>
      <c r="E33" s="196" t="s">
        <v>390</v>
      </c>
      <c r="F33" s="196" t="s">
        <v>377</v>
      </c>
      <c r="G33" s="196" t="s">
        <v>367</v>
      </c>
      <c r="H33" s="196" t="s">
        <v>1045</v>
      </c>
      <c r="I33" s="190"/>
      <c r="J33" s="196" t="s">
        <v>1046</v>
      </c>
      <c r="K33" s="190"/>
      <c r="L33" s="196" t="s">
        <v>1017</v>
      </c>
      <c r="M33" s="190"/>
    </row>
    <row r="34" s="120" customFormat="1" ht="54" customHeight="1" spans="1:13">
      <c r="A34" s="196"/>
      <c r="B34" s="196"/>
      <c r="C34" s="196" t="s">
        <v>1047</v>
      </c>
      <c r="D34" s="196" t="s">
        <v>364</v>
      </c>
      <c r="E34" s="196" t="s">
        <v>604</v>
      </c>
      <c r="F34" s="196" t="s">
        <v>377</v>
      </c>
      <c r="G34" s="196" t="s">
        <v>367</v>
      </c>
      <c r="H34" s="196" t="s">
        <v>1048</v>
      </c>
      <c r="I34" s="190"/>
      <c r="J34" s="196" t="s">
        <v>1049</v>
      </c>
      <c r="K34" s="190"/>
      <c r="L34" s="196" t="s">
        <v>1017</v>
      </c>
      <c r="M34" s="190"/>
    </row>
    <row r="35" s="120" customFormat="1" spans="1:13">
      <c r="A35" s="196"/>
      <c r="B35" s="196" t="s">
        <v>392</v>
      </c>
      <c r="C35" s="196"/>
      <c r="D35" s="196"/>
      <c r="E35" s="196"/>
      <c r="F35" s="196"/>
      <c r="G35" s="196"/>
      <c r="H35" s="196"/>
      <c r="I35" s="190"/>
      <c r="J35" s="196"/>
      <c r="K35" s="190"/>
      <c r="L35" s="196"/>
      <c r="M35" s="190"/>
    </row>
    <row r="36" s="120" customFormat="1" ht="28.5" spans="1:13">
      <c r="A36" s="196"/>
      <c r="B36" s="196"/>
      <c r="C36" s="196" t="s">
        <v>1050</v>
      </c>
      <c r="D36" s="196" t="s">
        <v>364</v>
      </c>
      <c r="E36" s="196" t="s">
        <v>450</v>
      </c>
      <c r="F36" s="196" t="s">
        <v>404</v>
      </c>
      <c r="G36" s="196" t="s">
        <v>367</v>
      </c>
      <c r="H36" s="196" t="s">
        <v>1051</v>
      </c>
      <c r="I36" s="190"/>
      <c r="J36" s="196" t="s">
        <v>1052</v>
      </c>
      <c r="K36" s="190"/>
      <c r="L36" s="196" t="s">
        <v>1017</v>
      </c>
      <c r="M36" s="190"/>
    </row>
    <row r="37" s="120" customFormat="1" ht="28.5" spans="1:13">
      <c r="A37" s="196"/>
      <c r="B37" s="196"/>
      <c r="C37" s="196" t="s">
        <v>1053</v>
      </c>
      <c r="D37" s="196" t="s">
        <v>364</v>
      </c>
      <c r="E37" s="196" t="s">
        <v>450</v>
      </c>
      <c r="F37" s="196" t="s">
        <v>404</v>
      </c>
      <c r="G37" s="196" t="s">
        <v>367</v>
      </c>
      <c r="H37" s="196" t="s">
        <v>1054</v>
      </c>
      <c r="I37" s="190"/>
      <c r="J37" s="196" t="s">
        <v>1055</v>
      </c>
      <c r="K37" s="190"/>
      <c r="L37" s="196" t="s">
        <v>1017</v>
      </c>
      <c r="M37" s="190"/>
    </row>
    <row r="38" s="120" customFormat="1" ht="28.5" spans="1:13">
      <c r="A38" s="196"/>
      <c r="B38" s="196"/>
      <c r="C38" s="196" t="s">
        <v>807</v>
      </c>
      <c r="D38" s="196" t="s">
        <v>364</v>
      </c>
      <c r="E38" s="196" t="s">
        <v>450</v>
      </c>
      <c r="F38" s="196" t="s">
        <v>404</v>
      </c>
      <c r="G38" s="196" t="s">
        <v>367</v>
      </c>
      <c r="H38" s="196" t="s">
        <v>1056</v>
      </c>
      <c r="I38" s="190"/>
      <c r="J38" s="196" t="s">
        <v>1057</v>
      </c>
      <c r="K38" s="190"/>
      <c r="L38" s="196" t="s">
        <v>1017</v>
      </c>
      <c r="M38" s="190"/>
    </row>
    <row r="39" s="120" customFormat="1" ht="28.5" spans="1:13">
      <c r="A39" s="196"/>
      <c r="B39" s="196"/>
      <c r="C39" s="196" t="s">
        <v>809</v>
      </c>
      <c r="D39" s="196" t="s">
        <v>364</v>
      </c>
      <c r="E39" s="196" t="s">
        <v>450</v>
      </c>
      <c r="F39" s="196" t="s">
        <v>404</v>
      </c>
      <c r="G39" s="196" t="s">
        <v>367</v>
      </c>
      <c r="H39" s="196" t="s">
        <v>1058</v>
      </c>
      <c r="I39" s="190"/>
      <c r="J39" s="196" t="s">
        <v>1059</v>
      </c>
      <c r="K39" s="190"/>
      <c r="L39" s="196" t="s">
        <v>1017</v>
      </c>
      <c r="M39" s="190"/>
    </row>
    <row r="40" s="120" customFormat="1" ht="28.5" spans="1:13">
      <c r="A40" s="196"/>
      <c r="B40" s="196"/>
      <c r="C40" s="196" t="s">
        <v>1060</v>
      </c>
      <c r="D40" s="196" t="s">
        <v>364</v>
      </c>
      <c r="E40" s="196" t="s">
        <v>450</v>
      </c>
      <c r="F40" s="196" t="s">
        <v>404</v>
      </c>
      <c r="G40" s="196" t="s">
        <v>367</v>
      </c>
      <c r="H40" s="196" t="s">
        <v>1061</v>
      </c>
      <c r="I40" s="190"/>
      <c r="J40" s="196" t="s">
        <v>1062</v>
      </c>
      <c r="K40" s="190"/>
      <c r="L40" s="196" t="s">
        <v>1017</v>
      </c>
      <c r="M40" s="190"/>
    </row>
    <row r="41" s="120" customFormat="1" spans="1:13">
      <c r="A41" s="196" t="s">
        <v>427</v>
      </c>
      <c r="B41" s="196"/>
      <c r="C41" s="196"/>
      <c r="D41" s="196"/>
      <c r="E41" s="196"/>
      <c r="F41" s="196"/>
      <c r="G41" s="196"/>
      <c r="H41" s="196"/>
      <c r="I41" s="190"/>
      <c r="J41" s="196"/>
      <c r="K41" s="190"/>
      <c r="L41" s="196"/>
      <c r="M41" s="190"/>
    </row>
    <row r="42" s="120" customFormat="1" spans="1:13">
      <c r="A42" s="196"/>
      <c r="B42" s="196" t="s">
        <v>428</v>
      </c>
      <c r="C42" s="196"/>
      <c r="D42" s="196"/>
      <c r="E42" s="196"/>
      <c r="F42" s="196"/>
      <c r="G42" s="196"/>
      <c r="H42" s="196"/>
      <c r="I42" s="190"/>
      <c r="J42" s="196"/>
      <c r="K42" s="190"/>
      <c r="L42" s="196"/>
      <c r="M42" s="190"/>
    </row>
    <row r="43" s="120" customFormat="1" ht="99.75" spans="1:13">
      <c r="A43" s="196"/>
      <c r="B43" s="196"/>
      <c r="C43" s="196" t="s">
        <v>1063</v>
      </c>
      <c r="D43" s="196" t="s">
        <v>402</v>
      </c>
      <c r="E43" s="196" t="s">
        <v>1064</v>
      </c>
      <c r="F43" s="196" t="s">
        <v>1065</v>
      </c>
      <c r="G43" s="196" t="s">
        <v>396</v>
      </c>
      <c r="H43" s="196" t="s">
        <v>1066</v>
      </c>
      <c r="I43" s="190"/>
      <c r="J43" s="196" t="s">
        <v>1067</v>
      </c>
      <c r="K43" s="190"/>
      <c r="L43" s="196" t="s">
        <v>1017</v>
      </c>
      <c r="M43" s="190"/>
    </row>
    <row r="44" s="120" customFormat="1" spans="1:13">
      <c r="A44" s="196"/>
      <c r="B44" s="196" t="s">
        <v>433</v>
      </c>
      <c r="C44" s="196"/>
      <c r="D44" s="196"/>
      <c r="E44" s="196"/>
      <c r="F44" s="196"/>
      <c r="G44" s="196"/>
      <c r="H44" s="196"/>
      <c r="I44" s="190"/>
      <c r="J44" s="196"/>
      <c r="K44" s="190"/>
      <c r="L44" s="196"/>
      <c r="M44" s="190"/>
    </row>
    <row r="45" s="120" customFormat="1" ht="28.5" spans="1:13">
      <c r="A45" s="196"/>
      <c r="B45" s="196"/>
      <c r="C45" s="196" t="s">
        <v>1068</v>
      </c>
      <c r="D45" s="196" t="s">
        <v>402</v>
      </c>
      <c r="E45" s="196" t="s">
        <v>1069</v>
      </c>
      <c r="F45" s="196" t="s">
        <v>897</v>
      </c>
      <c r="G45" s="196" t="s">
        <v>396</v>
      </c>
      <c r="H45" s="196" t="s">
        <v>1066</v>
      </c>
      <c r="I45" s="190"/>
      <c r="J45" s="196" t="s">
        <v>1068</v>
      </c>
      <c r="K45" s="190"/>
      <c r="L45" s="196" t="s">
        <v>1017</v>
      </c>
      <c r="M45" s="190"/>
    </row>
    <row r="46" s="120" customFormat="1" ht="48" customHeight="1" spans="1:13">
      <c r="A46" s="196"/>
      <c r="B46" s="196"/>
      <c r="C46" s="196" t="s">
        <v>813</v>
      </c>
      <c r="D46" s="196" t="s">
        <v>402</v>
      </c>
      <c r="E46" s="196" t="s">
        <v>814</v>
      </c>
      <c r="F46" s="196" t="s">
        <v>1070</v>
      </c>
      <c r="G46" s="196" t="s">
        <v>396</v>
      </c>
      <c r="H46" s="196" t="s">
        <v>1071</v>
      </c>
      <c r="I46" s="190"/>
      <c r="J46" s="196" t="s">
        <v>1072</v>
      </c>
      <c r="K46" s="190"/>
      <c r="L46" s="196" t="s">
        <v>1017</v>
      </c>
      <c r="M46" s="190"/>
    </row>
    <row r="47" s="120" customFormat="1" spans="1:13">
      <c r="A47" s="196"/>
      <c r="B47" s="196" t="s">
        <v>436</v>
      </c>
      <c r="C47" s="196"/>
      <c r="D47" s="196"/>
      <c r="E47" s="196"/>
      <c r="F47" s="196"/>
      <c r="G47" s="196"/>
      <c r="H47" s="196"/>
      <c r="I47" s="190"/>
      <c r="J47" s="196"/>
      <c r="K47" s="190"/>
      <c r="L47" s="196"/>
      <c r="M47" s="190"/>
    </row>
    <row r="48" s="120" customFormat="1" ht="57" spans="1:13">
      <c r="A48" s="196"/>
      <c r="B48" s="196"/>
      <c r="C48" s="196" t="s">
        <v>1073</v>
      </c>
      <c r="D48" s="196" t="s">
        <v>402</v>
      </c>
      <c r="E48" s="196" t="s">
        <v>1074</v>
      </c>
      <c r="F48" s="196" t="s">
        <v>1075</v>
      </c>
      <c r="G48" s="196" t="s">
        <v>396</v>
      </c>
      <c r="H48" s="196" t="s">
        <v>1066</v>
      </c>
      <c r="I48" s="190"/>
      <c r="J48" s="196" t="s">
        <v>1076</v>
      </c>
      <c r="K48" s="190"/>
      <c r="L48" s="196" t="s">
        <v>1017</v>
      </c>
      <c r="M48" s="190"/>
    </row>
    <row r="49" s="120" customFormat="1" ht="99.75" spans="1:13">
      <c r="A49" s="196"/>
      <c r="B49" s="196"/>
      <c r="C49" s="196" t="s">
        <v>1077</v>
      </c>
      <c r="D49" s="196" t="s">
        <v>402</v>
      </c>
      <c r="E49" s="196" t="s">
        <v>1078</v>
      </c>
      <c r="F49" s="196" t="s">
        <v>910</v>
      </c>
      <c r="G49" s="196" t="s">
        <v>396</v>
      </c>
      <c r="H49" s="196" t="s">
        <v>1066</v>
      </c>
      <c r="I49" s="190"/>
      <c r="J49" s="196" t="s">
        <v>1078</v>
      </c>
      <c r="K49" s="190"/>
      <c r="L49" s="196" t="s">
        <v>1017</v>
      </c>
      <c r="M49" s="190"/>
    </row>
    <row r="50" s="120" customFormat="1" spans="1:13">
      <c r="A50" s="196" t="s">
        <v>439</v>
      </c>
      <c r="B50" s="196"/>
      <c r="C50" s="196"/>
      <c r="D50" s="196"/>
      <c r="E50" s="196"/>
      <c r="F50" s="196"/>
      <c r="G50" s="196"/>
      <c r="H50" s="196"/>
      <c r="I50" s="190"/>
      <c r="J50" s="196"/>
      <c r="K50" s="190"/>
      <c r="L50" s="196"/>
      <c r="M50" s="190"/>
    </row>
    <row r="51" s="120" customFormat="1" spans="1:13">
      <c r="A51" s="196"/>
      <c r="B51" s="196" t="s">
        <v>440</v>
      </c>
      <c r="C51" s="196"/>
      <c r="D51" s="196"/>
      <c r="E51" s="196"/>
      <c r="F51" s="196"/>
      <c r="G51" s="196"/>
      <c r="H51" s="196"/>
      <c r="I51" s="190"/>
      <c r="J51" s="196"/>
      <c r="K51" s="190"/>
      <c r="L51" s="196"/>
      <c r="M51" s="190"/>
    </row>
    <row r="52" s="120" customFormat="1" ht="28.5" spans="1:13">
      <c r="A52" s="196"/>
      <c r="B52" s="196"/>
      <c r="C52" s="196" t="s">
        <v>1079</v>
      </c>
      <c r="D52" s="196" t="s">
        <v>402</v>
      </c>
      <c r="E52" s="196" t="s">
        <v>442</v>
      </c>
      <c r="F52" s="196" t="s">
        <v>404</v>
      </c>
      <c r="G52" s="196" t="s">
        <v>367</v>
      </c>
      <c r="H52" s="196" t="s">
        <v>1080</v>
      </c>
      <c r="I52" s="190"/>
      <c r="J52" s="196" t="s">
        <v>1081</v>
      </c>
      <c r="K52" s="190"/>
      <c r="L52" s="196" t="s">
        <v>1017</v>
      </c>
      <c r="M52" s="190"/>
    </row>
    <row r="53" s="120" customFormat="1" ht="28.5" spans="1:13">
      <c r="A53" s="196"/>
      <c r="B53" s="196"/>
      <c r="C53" s="196" t="s">
        <v>539</v>
      </c>
      <c r="D53" s="196" t="s">
        <v>402</v>
      </c>
      <c r="E53" s="196" t="s">
        <v>442</v>
      </c>
      <c r="F53" s="196" t="s">
        <v>404</v>
      </c>
      <c r="G53" s="196" t="s">
        <v>367</v>
      </c>
      <c r="H53" s="196" t="s">
        <v>1082</v>
      </c>
      <c r="I53" s="190"/>
      <c r="J53" s="196" t="s">
        <v>540</v>
      </c>
      <c r="K53" s="190"/>
      <c r="L53" s="196" t="s">
        <v>1017</v>
      </c>
      <c r="M53" s="190"/>
    </row>
  </sheetData>
  <mergeCells count="133">
    <mergeCell ref="A2:M2"/>
    <mergeCell ref="B3:M3"/>
    <mergeCell ref="A4:L4"/>
    <mergeCell ref="C5:L5"/>
    <mergeCell ref="C6:L6"/>
    <mergeCell ref="C7:L7"/>
    <mergeCell ref="A8:M8"/>
    <mergeCell ref="H9:J9"/>
    <mergeCell ref="K9:M9"/>
    <mergeCell ref="A11:G11"/>
    <mergeCell ref="A12:B12"/>
    <mergeCell ref="C12:G12"/>
    <mergeCell ref="A13:B13"/>
    <mergeCell ref="C13:G13"/>
    <mergeCell ref="A14:B14"/>
    <mergeCell ref="C14:G14"/>
    <mergeCell ref="A15:B15"/>
    <mergeCell ref="C15:E15"/>
    <mergeCell ref="F15:G15"/>
    <mergeCell ref="A16:B16"/>
    <mergeCell ref="C16:E16"/>
    <mergeCell ref="F16:G16"/>
    <mergeCell ref="A17:M17"/>
    <mergeCell ref="A18:G18"/>
    <mergeCell ref="H20:I20"/>
    <mergeCell ref="J20:K20"/>
    <mergeCell ref="L20:M20"/>
    <mergeCell ref="H21:I21"/>
    <mergeCell ref="J21:K21"/>
    <mergeCell ref="L21:M21"/>
    <mergeCell ref="H22:I22"/>
    <mergeCell ref="J22:K22"/>
    <mergeCell ref="L22:M22"/>
    <mergeCell ref="H23:I23"/>
    <mergeCell ref="J23:K23"/>
    <mergeCell ref="L23:M23"/>
    <mergeCell ref="H24:I24"/>
    <mergeCell ref="J24:K24"/>
    <mergeCell ref="L24:M24"/>
    <mergeCell ref="H25:I25"/>
    <mergeCell ref="J25:K25"/>
    <mergeCell ref="L25:M25"/>
    <mergeCell ref="H26:I26"/>
    <mergeCell ref="J26:K26"/>
    <mergeCell ref="L26:M26"/>
    <mergeCell ref="H27:I27"/>
    <mergeCell ref="J27:K27"/>
    <mergeCell ref="L27:M27"/>
    <mergeCell ref="H28:I28"/>
    <mergeCell ref="J28:K28"/>
    <mergeCell ref="L28:M28"/>
    <mergeCell ref="H29:I29"/>
    <mergeCell ref="J29:K29"/>
    <mergeCell ref="L29:M29"/>
    <mergeCell ref="H30:I30"/>
    <mergeCell ref="J30:K30"/>
    <mergeCell ref="L30:M30"/>
    <mergeCell ref="H31:I31"/>
    <mergeCell ref="J31:K31"/>
    <mergeCell ref="L31:M31"/>
    <mergeCell ref="H32:I32"/>
    <mergeCell ref="J32:K32"/>
    <mergeCell ref="L32:M32"/>
    <mergeCell ref="H33:I33"/>
    <mergeCell ref="J33:K33"/>
    <mergeCell ref="L33:M33"/>
    <mergeCell ref="H34:I34"/>
    <mergeCell ref="J34:K34"/>
    <mergeCell ref="L34:M34"/>
    <mergeCell ref="H35:I35"/>
    <mergeCell ref="J35:K35"/>
    <mergeCell ref="L35:M35"/>
    <mergeCell ref="H36:I36"/>
    <mergeCell ref="J36:K36"/>
    <mergeCell ref="L36:M36"/>
    <mergeCell ref="H37:I37"/>
    <mergeCell ref="J37:K37"/>
    <mergeCell ref="L37:M37"/>
    <mergeCell ref="H38:I38"/>
    <mergeCell ref="J38:K38"/>
    <mergeCell ref="L38:M38"/>
    <mergeCell ref="H39:I39"/>
    <mergeCell ref="J39:K39"/>
    <mergeCell ref="L39:M39"/>
    <mergeCell ref="H40:I40"/>
    <mergeCell ref="J40:K40"/>
    <mergeCell ref="L40:M40"/>
    <mergeCell ref="H41:I41"/>
    <mergeCell ref="J41:K41"/>
    <mergeCell ref="L41:M41"/>
    <mergeCell ref="H42:I42"/>
    <mergeCell ref="J42:K42"/>
    <mergeCell ref="L42:M42"/>
    <mergeCell ref="H43:I43"/>
    <mergeCell ref="J43:K43"/>
    <mergeCell ref="L43:M43"/>
    <mergeCell ref="H44:I44"/>
    <mergeCell ref="J44:K44"/>
    <mergeCell ref="L44:M44"/>
    <mergeCell ref="H45:I45"/>
    <mergeCell ref="J45:K45"/>
    <mergeCell ref="L45:M45"/>
    <mergeCell ref="H46:I46"/>
    <mergeCell ref="J46:K46"/>
    <mergeCell ref="L46:M46"/>
    <mergeCell ref="H47:I47"/>
    <mergeCell ref="J47:K47"/>
    <mergeCell ref="L47:M47"/>
    <mergeCell ref="H48:I48"/>
    <mergeCell ref="J48:K48"/>
    <mergeCell ref="L48:M48"/>
    <mergeCell ref="H49:I49"/>
    <mergeCell ref="J49:K49"/>
    <mergeCell ref="L49:M49"/>
    <mergeCell ref="H50:I50"/>
    <mergeCell ref="J50:K50"/>
    <mergeCell ref="L50:M50"/>
    <mergeCell ref="H51:I51"/>
    <mergeCell ref="J51:K51"/>
    <mergeCell ref="L51:M51"/>
    <mergeCell ref="H52:I52"/>
    <mergeCell ref="J52:K52"/>
    <mergeCell ref="L52:M52"/>
    <mergeCell ref="H53:I53"/>
    <mergeCell ref="J53:K53"/>
    <mergeCell ref="L53:M53"/>
    <mergeCell ref="A5:A6"/>
    <mergeCell ref="A9:B10"/>
    <mergeCell ref="C9:E10"/>
    <mergeCell ref="F9:G10"/>
    <mergeCell ref="H18:I19"/>
    <mergeCell ref="J18:K19"/>
    <mergeCell ref="L18:M19"/>
  </mergeCells>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8"/>
  <sheetViews>
    <sheetView zoomScaleSheetLayoutView="60" workbookViewId="0">
      <selection activeCell="A7" sqref="A7:C7"/>
    </sheetView>
  </sheetViews>
  <sheetFormatPr defaultColWidth="8.88571428571429" defaultRowHeight="14.25" customHeight="1" outlineLevelRow="7" outlineLevelCol="5"/>
  <cols>
    <col min="1" max="2" width="21.1333333333333" style="152" customWidth="1"/>
    <col min="3" max="3" width="21.1333333333333" style="76" customWidth="1"/>
    <col min="4" max="4" width="27.7142857142857" style="76" customWidth="1"/>
    <col min="5" max="6" width="36.7142857142857" style="76" customWidth="1"/>
    <col min="7" max="7" width="9.13333333333333" style="76" customWidth="1"/>
    <col min="8" max="16384" width="9.13333333333333" style="76"/>
  </cols>
  <sheetData>
    <row r="1" ht="17" customHeight="1" spans="1:6">
      <c r="A1" s="172" t="s">
        <v>1083</v>
      </c>
      <c r="B1" s="153">
        <v>0</v>
      </c>
      <c r="C1" s="154">
        <v>1</v>
      </c>
      <c r="D1" s="155"/>
      <c r="E1" s="155"/>
      <c r="F1" s="155"/>
    </row>
    <row r="2" ht="26.25" customHeight="1" spans="1:6">
      <c r="A2" s="156" t="s">
        <v>12</v>
      </c>
      <c r="B2" s="156"/>
      <c r="C2" s="157"/>
      <c r="D2" s="157"/>
      <c r="E2" s="157"/>
      <c r="F2" s="157"/>
    </row>
    <row r="3" ht="13.5" customHeight="1" spans="1:6">
      <c r="A3" s="158" t="s">
        <v>22</v>
      </c>
      <c r="B3" s="158"/>
      <c r="C3" s="154"/>
      <c r="D3" s="155"/>
      <c r="E3" s="155"/>
      <c r="F3" s="155" t="s">
        <v>23</v>
      </c>
    </row>
    <row r="4" ht="19.5" customHeight="1" spans="1:6">
      <c r="A4" s="83" t="s">
        <v>207</v>
      </c>
      <c r="B4" s="159" t="s">
        <v>95</v>
      </c>
      <c r="C4" s="83" t="s">
        <v>96</v>
      </c>
      <c r="D4" s="84" t="s">
        <v>1084</v>
      </c>
      <c r="E4" s="85"/>
      <c r="F4" s="170"/>
    </row>
    <row r="5" ht="18.75" customHeight="1" spans="1:6">
      <c r="A5" s="86"/>
      <c r="B5" s="160"/>
      <c r="C5" s="87"/>
      <c r="D5" s="83" t="s">
        <v>77</v>
      </c>
      <c r="E5" s="84" t="s">
        <v>98</v>
      </c>
      <c r="F5" s="83" t="s">
        <v>99</v>
      </c>
    </row>
    <row r="6" ht="18.75" customHeight="1" spans="1:6">
      <c r="A6" s="161">
        <v>1</v>
      </c>
      <c r="B6" s="173">
        <v>2</v>
      </c>
      <c r="C6" s="104">
        <v>3</v>
      </c>
      <c r="D6" s="161" t="s">
        <v>365</v>
      </c>
      <c r="E6" s="161" t="s">
        <v>390</v>
      </c>
      <c r="F6" s="104">
        <v>6</v>
      </c>
    </row>
    <row r="7" ht="18.75" customHeight="1" spans="1:6">
      <c r="A7" s="162" t="s">
        <v>1085</v>
      </c>
      <c r="B7" s="163"/>
      <c r="C7" s="164"/>
      <c r="D7" s="165" t="s">
        <v>155</v>
      </c>
      <c r="E7" s="171" t="s">
        <v>155</v>
      </c>
      <c r="F7" s="171" t="s">
        <v>155</v>
      </c>
    </row>
    <row r="8" ht="18.75" customHeight="1" spans="1:6">
      <c r="A8" s="166" t="s">
        <v>156</v>
      </c>
      <c r="B8" s="167"/>
      <c r="C8" s="168" t="s">
        <v>156</v>
      </c>
      <c r="D8" s="165" t="s">
        <v>155</v>
      </c>
      <c r="E8" s="171" t="s">
        <v>155</v>
      </c>
      <c r="F8" s="171" t="s">
        <v>155</v>
      </c>
    </row>
  </sheetData>
  <mergeCells count="8">
    <mergeCell ref="A2:F2"/>
    <mergeCell ref="A3:D3"/>
    <mergeCell ref="D4:F4"/>
    <mergeCell ref="A7:C7"/>
    <mergeCell ref="A8:C8"/>
    <mergeCell ref="A4:A5"/>
    <mergeCell ref="B4:B5"/>
    <mergeCell ref="C4:C5"/>
  </mergeCells>
  <printOptions horizontalCentered="1"/>
  <pageMargins left="0.393055555555556" right="0.393055555555556" top="0.511805555555556" bottom="0.511805555555556" header="0.314583333333333" footer="0.314583333333333"/>
  <pageSetup paperSize="9" scale="86" orientation="landscape" horizontalDpi="600" verticalDpi="600"/>
  <headerFooter>
    <oddFooter>&amp;C&amp;"-"&amp;16- &amp;P -</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9"/>
  <sheetViews>
    <sheetView workbookViewId="0">
      <selection activeCell="B6" sqref="B6"/>
    </sheetView>
  </sheetViews>
  <sheetFormatPr defaultColWidth="8.88571428571429" defaultRowHeight="14.25" customHeight="1" outlineLevelCol="5"/>
  <cols>
    <col min="1" max="2" width="21.1333333333333" style="152" customWidth="1"/>
    <col min="3" max="3" width="21.1333333333333" style="76" customWidth="1"/>
    <col min="4" max="4" width="27.7142857142857" style="76" customWidth="1"/>
    <col min="5" max="6" width="36.7142857142857" style="76" customWidth="1"/>
    <col min="7" max="7" width="9.13333333333333" style="76" customWidth="1"/>
    <col min="8" max="16384" width="9.13333333333333" style="76"/>
  </cols>
  <sheetData>
    <row r="1" s="76" customFormat="1" ht="12" customHeight="1" spans="1:6">
      <c r="A1" s="152" t="s">
        <v>1086</v>
      </c>
      <c r="B1" s="153">
        <v>0</v>
      </c>
      <c r="C1" s="154">
        <v>1</v>
      </c>
      <c r="D1" s="155"/>
      <c r="E1" s="155"/>
      <c r="F1" s="155"/>
    </row>
    <row r="2" s="76" customFormat="1" ht="26.25" customHeight="1" spans="1:6">
      <c r="A2" s="156" t="s">
        <v>13</v>
      </c>
      <c r="B2" s="156"/>
      <c r="C2" s="157"/>
      <c r="D2" s="157"/>
      <c r="E2" s="157"/>
      <c r="F2" s="157"/>
    </row>
    <row r="3" s="76" customFormat="1" ht="13.5" customHeight="1" spans="1:6">
      <c r="A3" s="158" t="s">
        <v>22</v>
      </c>
      <c r="B3" s="158"/>
      <c r="C3" s="154"/>
      <c r="D3" s="155"/>
      <c r="E3" s="155"/>
      <c r="F3" s="155" t="s">
        <v>23</v>
      </c>
    </row>
    <row r="4" s="76" customFormat="1" ht="19.5" customHeight="1" spans="1:6">
      <c r="A4" s="83" t="s">
        <v>207</v>
      </c>
      <c r="B4" s="159" t="s">
        <v>95</v>
      </c>
      <c r="C4" s="83" t="s">
        <v>96</v>
      </c>
      <c r="D4" s="84" t="s">
        <v>1087</v>
      </c>
      <c r="E4" s="85"/>
      <c r="F4" s="170"/>
    </row>
    <row r="5" s="76" customFormat="1" ht="18.75" customHeight="1" spans="1:6">
      <c r="A5" s="86"/>
      <c r="B5" s="160"/>
      <c r="C5" s="87"/>
      <c r="D5" s="83" t="s">
        <v>77</v>
      </c>
      <c r="E5" s="84" t="s">
        <v>98</v>
      </c>
      <c r="F5" s="83" t="s">
        <v>99</v>
      </c>
    </row>
    <row r="6" s="76" customFormat="1" ht="18.75" customHeight="1" spans="1:6">
      <c r="A6" s="161">
        <v>1</v>
      </c>
      <c r="B6" s="161" t="s">
        <v>604</v>
      </c>
      <c r="C6" s="104">
        <v>3</v>
      </c>
      <c r="D6" s="161" t="s">
        <v>365</v>
      </c>
      <c r="E6" s="161" t="s">
        <v>390</v>
      </c>
      <c r="F6" s="104">
        <v>6</v>
      </c>
    </row>
    <row r="7" s="76" customFormat="1" ht="18.75" customHeight="1" spans="1:6">
      <c r="A7" s="162" t="s">
        <v>1088</v>
      </c>
      <c r="B7" s="163"/>
      <c r="C7" s="164"/>
      <c r="D7" s="165" t="s">
        <v>155</v>
      </c>
      <c r="E7" s="171" t="s">
        <v>155</v>
      </c>
      <c r="F7" s="171" t="s">
        <v>155</v>
      </c>
    </row>
    <row r="8" s="76" customFormat="1" ht="18.75" customHeight="1" spans="1:6">
      <c r="A8" s="166" t="s">
        <v>156</v>
      </c>
      <c r="B8" s="167"/>
      <c r="C8" s="168"/>
      <c r="D8" s="165" t="s">
        <v>155</v>
      </c>
      <c r="E8" s="171" t="s">
        <v>155</v>
      </c>
      <c r="F8" s="171" t="s">
        <v>155</v>
      </c>
    </row>
    <row r="9" customHeight="1" spans="1:1">
      <c r="A9" s="169"/>
    </row>
  </sheetData>
  <mergeCells count="8">
    <mergeCell ref="A2:F2"/>
    <mergeCell ref="A3:D3"/>
    <mergeCell ref="D4:F4"/>
    <mergeCell ref="A7:C7"/>
    <mergeCell ref="A8:C8"/>
    <mergeCell ref="A4:A5"/>
    <mergeCell ref="B4:B5"/>
    <mergeCell ref="C4:C5"/>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12"/>
  <sheetViews>
    <sheetView zoomScaleSheetLayoutView="60" workbookViewId="0">
      <selection activeCell="C10" sqref="C10"/>
    </sheetView>
  </sheetViews>
  <sheetFormatPr defaultColWidth="8.88571428571429" defaultRowHeight="14.25" customHeight="1"/>
  <cols>
    <col min="1" max="1" width="14.1428571428571" style="60" customWidth="1"/>
    <col min="2" max="2" width="17.7142857142857" style="60" customWidth="1"/>
    <col min="3" max="3" width="20.7142857142857" style="76" customWidth="1"/>
    <col min="4" max="4" width="21.7142857142857" style="76" customWidth="1"/>
    <col min="5" max="5" width="35.2857142857143" style="76" customWidth="1"/>
    <col min="6" max="6" width="7.71428571428571" style="76" customWidth="1"/>
    <col min="7" max="8" width="10.2857142857143" style="76" customWidth="1"/>
    <col min="9" max="9" width="12" style="76" customWidth="1"/>
    <col min="10" max="12" width="10" style="76" customWidth="1"/>
    <col min="13" max="13" width="9.13333333333333" style="60" customWidth="1"/>
    <col min="14" max="15" width="9.13333333333333" style="76" customWidth="1"/>
    <col min="16" max="17" width="12.7142857142857" style="76" customWidth="1"/>
    <col min="18" max="18" width="9.13333333333333" style="60" customWidth="1"/>
    <col min="19" max="19" width="10.4285714285714" style="76" customWidth="1"/>
    <col min="20" max="20" width="9.13333333333333" style="60" customWidth="1"/>
    <col min="21" max="16384" width="9.13333333333333" style="60"/>
  </cols>
  <sheetData>
    <row r="1" ht="13.5" customHeight="1" spans="1:19">
      <c r="A1" s="78" t="s">
        <v>1089</v>
      </c>
      <c r="D1" s="78"/>
      <c r="E1" s="78"/>
      <c r="F1" s="78"/>
      <c r="G1" s="78"/>
      <c r="H1" s="78"/>
      <c r="I1" s="78"/>
      <c r="J1" s="78"/>
      <c r="K1" s="78"/>
      <c r="L1" s="78"/>
      <c r="R1" s="74"/>
      <c r="S1" s="148"/>
    </row>
    <row r="2" ht="27.75" customHeight="1" spans="1:19">
      <c r="A2" s="108" t="s">
        <v>14</v>
      </c>
      <c r="B2" s="108"/>
      <c r="C2" s="108"/>
      <c r="D2" s="108"/>
      <c r="E2" s="108"/>
      <c r="F2" s="108"/>
      <c r="G2" s="108"/>
      <c r="H2" s="108"/>
      <c r="I2" s="108"/>
      <c r="J2" s="108"/>
      <c r="K2" s="108"/>
      <c r="L2" s="108"/>
      <c r="M2" s="108"/>
      <c r="N2" s="108"/>
      <c r="O2" s="108"/>
      <c r="P2" s="108"/>
      <c r="Q2" s="108"/>
      <c r="R2" s="108"/>
      <c r="S2" s="108"/>
    </row>
    <row r="3" ht="18.75" customHeight="1" spans="1:19">
      <c r="A3" s="109" t="s">
        <v>22</v>
      </c>
      <c r="B3" s="109"/>
      <c r="C3" s="109"/>
      <c r="D3" s="109"/>
      <c r="E3" s="109"/>
      <c r="F3" s="109"/>
      <c r="G3" s="109"/>
      <c r="H3" s="109"/>
      <c r="I3" s="82"/>
      <c r="J3" s="82"/>
      <c r="K3" s="82"/>
      <c r="L3" s="82"/>
      <c r="R3" s="149"/>
      <c r="S3" s="150" t="s">
        <v>198</v>
      </c>
    </row>
    <row r="4" ht="15.75" customHeight="1" spans="1:19">
      <c r="A4" s="110" t="s">
        <v>206</v>
      </c>
      <c r="B4" s="110" t="s">
        <v>207</v>
      </c>
      <c r="C4" s="110" t="s">
        <v>1090</v>
      </c>
      <c r="D4" s="110" t="s">
        <v>1091</v>
      </c>
      <c r="E4" s="110" t="s">
        <v>1092</v>
      </c>
      <c r="F4" s="110" t="s">
        <v>1093</v>
      </c>
      <c r="G4" s="110" t="s">
        <v>1094</v>
      </c>
      <c r="H4" s="110" t="s">
        <v>1095</v>
      </c>
      <c r="I4" s="66" t="s">
        <v>214</v>
      </c>
      <c r="J4" s="141"/>
      <c r="K4" s="141"/>
      <c r="L4" s="66"/>
      <c r="M4" s="145"/>
      <c r="N4" s="66"/>
      <c r="O4" s="66"/>
      <c r="P4" s="66"/>
      <c r="Q4" s="66"/>
      <c r="R4" s="145"/>
      <c r="S4" s="67"/>
    </row>
    <row r="5" ht="17.25" customHeight="1" spans="1:19">
      <c r="A5" s="112"/>
      <c r="B5" s="112"/>
      <c r="C5" s="112"/>
      <c r="D5" s="112"/>
      <c r="E5" s="112"/>
      <c r="F5" s="112"/>
      <c r="G5" s="112"/>
      <c r="H5" s="112"/>
      <c r="I5" s="142" t="s">
        <v>77</v>
      </c>
      <c r="J5" s="111" t="s">
        <v>80</v>
      </c>
      <c r="K5" s="111" t="s">
        <v>1096</v>
      </c>
      <c r="L5" s="112" t="s">
        <v>1097</v>
      </c>
      <c r="M5" s="146" t="s">
        <v>1098</v>
      </c>
      <c r="N5" s="143" t="s">
        <v>1099</v>
      </c>
      <c r="O5" s="143"/>
      <c r="P5" s="143"/>
      <c r="Q5" s="143"/>
      <c r="R5" s="151"/>
      <c r="S5" s="134"/>
    </row>
    <row r="6" ht="54" customHeight="1" spans="1:19">
      <c r="A6" s="112"/>
      <c r="B6" s="112"/>
      <c r="C6" s="112"/>
      <c r="D6" s="134"/>
      <c r="E6" s="134"/>
      <c r="F6" s="134"/>
      <c r="G6" s="134"/>
      <c r="H6" s="134"/>
      <c r="I6" s="143"/>
      <c r="J6" s="111"/>
      <c r="K6" s="111"/>
      <c r="L6" s="134"/>
      <c r="M6" s="147"/>
      <c r="N6" s="134" t="s">
        <v>79</v>
      </c>
      <c r="O6" s="134" t="s">
        <v>86</v>
      </c>
      <c r="P6" s="134" t="s">
        <v>292</v>
      </c>
      <c r="Q6" s="134" t="s">
        <v>88</v>
      </c>
      <c r="R6" s="147" t="s">
        <v>89</v>
      </c>
      <c r="S6" s="134" t="s">
        <v>90</v>
      </c>
    </row>
    <row r="7" ht="15" customHeight="1" spans="1:19">
      <c r="A7" s="97">
        <v>1</v>
      </c>
      <c r="B7" s="97">
        <v>2</v>
      </c>
      <c r="C7" s="97">
        <v>3</v>
      </c>
      <c r="D7" s="97">
        <v>4</v>
      </c>
      <c r="E7" s="97">
        <v>5</v>
      </c>
      <c r="F7" s="97">
        <v>6</v>
      </c>
      <c r="G7" s="97">
        <v>7</v>
      </c>
      <c r="H7" s="97">
        <v>8</v>
      </c>
      <c r="I7" s="97">
        <v>9</v>
      </c>
      <c r="J7" s="97">
        <v>10</v>
      </c>
      <c r="K7" s="97">
        <v>11</v>
      </c>
      <c r="L7" s="97">
        <v>12</v>
      </c>
      <c r="M7" s="97">
        <v>13</v>
      </c>
      <c r="N7" s="97">
        <v>14</v>
      </c>
      <c r="O7" s="97">
        <v>15</v>
      </c>
      <c r="P7" s="97">
        <v>16</v>
      </c>
      <c r="Q7" s="97">
        <v>17</v>
      </c>
      <c r="R7" s="97">
        <v>18</v>
      </c>
      <c r="S7" s="97">
        <v>19</v>
      </c>
    </row>
    <row r="8" ht="21" customHeight="1" spans="1:19">
      <c r="A8" s="113" t="s">
        <v>92</v>
      </c>
      <c r="B8" s="113" t="s">
        <v>92</v>
      </c>
      <c r="C8" s="114" t="s">
        <v>92</v>
      </c>
      <c r="D8" s="135"/>
      <c r="E8" s="135"/>
      <c r="F8" s="138"/>
      <c r="G8" s="138"/>
      <c r="H8" s="121">
        <v>9900</v>
      </c>
      <c r="I8" s="121">
        <v>9900</v>
      </c>
      <c r="J8" s="121">
        <v>9900</v>
      </c>
      <c r="K8" s="140" t="s">
        <v>155</v>
      </c>
      <c r="L8" s="140" t="s">
        <v>155</v>
      </c>
      <c r="M8" s="140" t="s">
        <v>155</v>
      </c>
      <c r="N8" s="140" t="s">
        <v>155</v>
      </c>
      <c r="O8" s="140" t="s">
        <v>155</v>
      </c>
      <c r="P8" s="140" t="s">
        <v>155</v>
      </c>
      <c r="Q8" s="140"/>
      <c r="R8" s="140" t="s">
        <v>155</v>
      </c>
      <c r="S8" s="140" t="s">
        <v>155</v>
      </c>
    </row>
    <row r="9" ht="21" customHeight="1" spans="1:19">
      <c r="A9" s="113" t="s">
        <v>92</v>
      </c>
      <c r="B9" s="113" t="s">
        <v>92</v>
      </c>
      <c r="C9" s="136" t="s">
        <v>92</v>
      </c>
      <c r="D9" s="135"/>
      <c r="E9" s="135"/>
      <c r="F9" s="135"/>
      <c r="G9" s="139"/>
      <c r="H9" s="121">
        <v>9900</v>
      </c>
      <c r="I9" s="121">
        <v>9900</v>
      </c>
      <c r="J9" s="121">
        <v>9900</v>
      </c>
      <c r="K9" s="144"/>
      <c r="L9" s="144"/>
      <c r="M9" s="140"/>
      <c r="N9" s="144"/>
      <c r="O9" s="144"/>
      <c r="P9" s="144"/>
      <c r="Q9" s="144"/>
      <c r="R9" s="140"/>
      <c r="S9" s="144"/>
    </row>
    <row r="10" ht="21" customHeight="1" spans="1:19">
      <c r="A10" s="113" t="s">
        <v>92</v>
      </c>
      <c r="B10" s="113" t="s">
        <v>92</v>
      </c>
      <c r="C10" s="114" t="s">
        <v>262</v>
      </c>
      <c r="D10" s="135" t="s">
        <v>1100</v>
      </c>
      <c r="E10" s="135" t="s">
        <v>1101</v>
      </c>
      <c r="F10" s="135" t="s">
        <v>1102</v>
      </c>
      <c r="G10" s="139">
        <v>66</v>
      </c>
      <c r="H10" s="121">
        <v>9900</v>
      </c>
      <c r="I10" s="121">
        <v>9900</v>
      </c>
      <c r="J10" s="121">
        <v>9900</v>
      </c>
      <c r="K10" s="144" t="s">
        <v>155</v>
      </c>
      <c r="L10" s="144" t="s">
        <v>155</v>
      </c>
      <c r="M10" s="140" t="s">
        <v>155</v>
      </c>
      <c r="N10" s="144" t="s">
        <v>155</v>
      </c>
      <c r="O10" s="144" t="s">
        <v>155</v>
      </c>
      <c r="P10" s="144" t="s">
        <v>155</v>
      </c>
      <c r="Q10" s="144"/>
      <c r="R10" s="140" t="s">
        <v>155</v>
      </c>
      <c r="S10" s="144" t="s">
        <v>155</v>
      </c>
    </row>
    <row r="11" ht="21" customHeight="1" spans="1:19">
      <c r="A11" s="137" t="s">
        <v>156</v>
      </c>
      <c r="B11" s="137"/>
      <c r="C11" s="137"/>
      <c r="D11" s="137"/>
      <c r="E11" s="137"/>
      <c r="F11" s="137"/>
      <c r="G11" s="137"/>
      <c r="H11" s="140">
        <f>H8</f>
        <v>9900</v>
      </c>
      <c r="I11" s="140">
        <f>I8</f>
        <v>9900</v>
      </c>
      <c r="J11" s="140">
        <f>J8</f>
        <v>9900</v>
      </c>
      <c r="K11" s="140" t="s">
        <v>155</v>
      </c>
      <c r="L11" s="140" t="s">
        <v>155</v>
      </c>
      <c r="M11" s="140" t="s">
        <v>155</v>
      </c>
      <c r="N11" s="140" t="s">
        <v>155</v>
      </c>
      <c r="O11" s="140" t="s">
        <v>155</v>
      </c>
      <c r="P11" s="140" t="s">
        <v>155</v>
      </c>
      <c r="Q11" s="140"/>
      <c r="R11" s="140" t="s">
        <v>155</v>
      </c>
      <c r="S11" s="140" t="s">
        <v>155</v>
      </c>
    </row>
    <row r="12" customHeight="1" spans="1:1">
      <c r="A12" s="60" t="s">
        <v>1103</v>
      </c>
    </row>
  </sheetData>
  <mergeCells count="18">
    <mergeCell ref="A2:S2"/>
    <mergeCell ref="A3:H3"/>
    <mergeCell ref="I4:S4"/>
    <mergeCell ref="N5:S5"/>
    <mergeCell ref="A11:G11"/>
    <mergeCell ref="A4:A6"/>
    <mergeCell ref="B4:B6"/>
    <mergeCell ref="C4:C6"/>
    <mergeCell ref="D4:D6"/>
    <mergeCell ref="E4:E6"/>
    <mergeCell ref="F4:F6"/>
    <mergeCell ref="G4:G6"/>
    <mergeCell ref="H4:H6"/>
    <mergeCell ref="I5:I6"/>
    <mergeCell ref="J5:J6"/>
    <mergeCell ref="K5:K6"/>
    <mergeCell ref="L5:L6"/>
    <mergeCell ref="M5:M6"/>
  </mergeCells>
  <printOptions horizontalCentered="1"/>
  <pageMargins left="0.393055555555556" right="0.393055555555556" top="0.511805555555556" bottom="0.511805555555556" header="0.314583333333333" footer="0.314583333333333"/>
  <pageSetup paperSize="9" scale="64" orientation="landscape" horizontalDpi="600" verticalDpi="600"/>
  <headerFooter>
    <oddFooter>&amp;C&amp;"-"&amp;16- &amp;P -</oddFoot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17"/>
  <sheetViews>
    <sheetView zoomScaleSheetLayoutView="60" topLeftCell="A13" workbookViewId="0">
      <selection activeCell="F16" sqref="F16"/>
    </sheetView>
  </sheetViews>
  <sheetFormatPr defaultColWidth="8.71428571428571" defaultRowHeight="14.25" customHeight="1"/>
  <cols>
    <col min="1" max="1" width="14.1428571428571" style="60" customWidth="1"/>
    <col min="2" max="2" width="17.7142857142857" style="60" customWidth="1"/>
    <col min="3" max="9" width="9.13333333333333" style="107" customWidth="1"/>
    <col min="10" max="11" width="13.8857142857143" style="76" customWidth="1"/>
    <col min="12" max="13" width="10" style="76" customWidth="1"/>
    <col min="14" max="14" width="9.13333333333333" style="60" customWidth="1"/>
    <col min="15" max="16" width="9.13333333333333" style="76" customWidth="1"/>
    <col min="17" max="18" width="12.7142857142857" style="76" customWidth="1"/>
    <col min="19" max="19" width="9.13333333333333" style="60" customWidth="1"/>
    <col min="20" max="20" width="10.4285714285714" style="76" customWidth="1"/>
    <col min="21" max="21" width="9.13333333333333" style="60" customWidth="1"/>
    <col min="22" max="249" width="9.13333333333333" style="60"/>
    <col min="250" max="258" width="8.71428571428571" style="60"/>
  </cols>
  <sheetData>
    <row r="1" ht="13.5" customHeight="1" spans="1:20">
      <c r="A1" s="78" t="s">
        <v>1104</v>
      </c>
      <c r="D1" s="78"/>
      <c r="E1" s="78"/>
      <c r="F1" s="78"/>
      <c r="G1" s="78"/>
      <c r="H1" s="78"/>
      <c r="I1" s="78"/>
      <c r="J1" s="119"/>
      <c r="K1" s="119"/>
      <c r="L1" s="119"/>
      <c r="M1" s="119"/>
      <c r="N1" s="125"/>
      <c r="O1" s="126"/>
      <c r="P1" s="126"/>
      <c r="Q1" s="126"/>
      <c r="R1" s="126"/>
      <c r="S1" s="130"/>
      <c r="T1" s="131"/>
    </row>
    <row r="2" ht="27.75" customHeight="1" spans="1:20">
      <c r="A2" s="108" t="s">
        <v>15</v>
      </c>
      <c r="B2" s="108"/>
      <c r="C2" s="108"/>
      <c r="D2" s="108"/>
      <c r="E2" s="108"/>
      <c r="F2" s="108"/>
      <c r="G2" s="108"/>
      <c r="H2" s="108"/>
      <c r="I2" s="108"/>
      <c r="J2" s="108"/>
      <c r="K2" s="108"/>
      <c r="L2" s="108"/>
      <c r="M2" s="108"/>
      <c r="N2" s="108"/>
      <c r="O2" s="108"/>
      <c r="P2" s="108"/>
      <c r="Q2" s="108"/>
      <c r="R2" s="108"/>
      <c r="S2" s="108"/>
      <c r="T2" s="108"/>
    </row>
    <row r="3" ht="26.1" customHeight="1" spans="1:20">
      <c r="A3" s="109" t="s">
        <v>22</v>
      </c>
      <c r="B3" s="109"/>
      <c r="C3" s="109"/>
      <c r="D3" s="109"/>
      <c r="E3" s="109"/>
      <c r="F3" s="82"/>
      <c r="G3" s="82"/>
      <c r="H3" s="82"/>
      <c r="I3" s="82"/>
      <c r="J3" s="120"/>
      <c r="K3" s="120"/>
      <c r="L3" s="120"/>
      <c r="M3" s="120"/>
      <c r="N3" s="125"/>
      <c r="O3" s="126"/>
      <c r="P3" s="126"/>
      <c r="Q3" s="126"/>
      <c r="R3" s="126"/>
      <c r="S3" s="132"/>
      <c r="T3" s="133" t="s">
        <v>198</v>
      </c>
    </row>
    <row r="4" ht="15.75" customHeight="1" spans="1:20">
      <c r="A4" s="110" t="s">
        <v>206</v>
      </c>
      <c r="B4" s="110" t="s">
        <v>207</v>
      </c>
      <c r="C4" s="111" t="s">
        <v>1090</v>
      </c>
      <c r="D4" s="111" t="s">
        <v>1105</v>
      </c>
      <c r="E4" s="111" t="s">
        <v>1106</v>
      </c>
      <c r="F4" s="116" t="s">
        <v>1107</v>
      </c>
      <c r="G4" s="111" t="s">
        <v>1108</v>
      </c>
      <c r="H4" s="111" t="s">
        <v>1109</v>
      </c>
      <c r="I4" s="111" t="s">
        <v>1110</v>
      </c>
      <c r="J4" s="111" t="s">
        <v>214</v>
      </c>
      <c r="K4" s="111"/>
      <c r="L4" s="111"/>
      <c r="M4" s="111"/>
      <c r="N4" s="127"/>
      <c r="O4" s="111"/>
      <c r="P4" s="111"/>
      <c r="Q4" s="111"/>
      <c r="R4" s="111"/>
      <c r="S4" s="127"/>
      <c r="T4" s="111"/>
    </row>
    <row r="5" ht="17.25" customHeight="1" spans="1:20">
      <c r="A5" s="112"/>
      <c r="B5" s="112"/>
      <c r="C5" s="111"/>
      <c r="D5" s="111"/>
      <c r="E5" s="111"/>
      <c r="F5" s="117"/>
      <c r="G5" s="111"/>
      <c r="H5" s="111"/>
      <c r="I5" s="111"/>
      <c r="J5" s="111" t="s">
        <v>77</v>
      </c>
      <c r="K5" s="111" t="s">
        <v>80</v>
      </c>
      <c r="L5" s="111" t="s">
        <v>1096</v>
      </c>
      <c r="M5" s="111" t="s">
        <v>1097</v>
      </c>
      <c r="N5" s="128" t="s">
        <v>1098</v>
      </c>
      <c r="O5" s="111" t="s">
        <v>1099</v>
      </c>
      <c r="P5" s="111"/>
      <c r="Q5" s="111"/>
      <c r="R5" s="111"/>
      <c r="S5" s="128"/>
      <c r="T5" s="111"/>
    </row>
    <row r="6" ht="54" customHeight="1" spans="1:20">
      <c r="A6" s="112"/>
      <c r="B6" s="112"/>
      <c r="C6" s="111"/>
      <c r="D6" s="111"/>
      <c r="E6" s="111"/>
      <c r="F6" s="118"/>
      <c r="G6" s="111"/>
      <c r="H6" s="111"/>
      <c r="I6" s="111"/>
      <c r="J6" s="111"/>
      <c r="K6" s="111"/>
      <c r="L6" s="111"/>
      <c r="M6" s="111"/>
      <c r="N6" s="127"/>
      <c r="O6" s="111" t="s">
        <v>79</v>
      </c>
      <c r="P6" s="111" t="s">
        <v>86</v>
      </c>
      <c r="Q6" s="111" t="s">
        <v>292</v>
      </c>
      <c r="R6" s="111" t="s">
        <v>88</v>
      </c>
      <c r="S6" s="127" t="s">
        <v>89</v>
      </c>
      <c r="T6" s="111" t="s">
        <v>90</v>
      </c>
    </row>
    <row r="7" ht="15" customHeight="1" spans="1:20">
      <c r="A7" s="97">
        <v>1</v>
      </c>
      <c r="B7" s="97">
        <v>2</v>
      </c>
      <c r="C7" s="97">
        <v>3</v>
      </c>
      <c r="D7" s="97">
        <v>4</v>
      </c>
      <c r="E7" s="97">
        <v>5</v>
      </c>
      <c r="F7" s="97">
        <v>6</v>
      </c>
      <c r="G7" s="97">
        <v>7</v>
      </c>
      <c r="H7" s="97">
        <v>8</v>
      </c>
      <c r="I7" s="97">
        <v>9</v>
      </c>
      <c r="J7" s="97">
        <v>10</v>
      </c>
      <c r="K7" s="97">
        <v>11</v>
      </c>
      <c r="L7" s="97">
        <v>12</v>
      </c>
      <c r="M7" s="97">
        <v>13</v>
      </c>
      <c r="N7" s="97">
        <v>14</v>
      </c>
      <c r="O7" s="97">
        <v>15</v>
      </c>
      <c r="P7" s="97">
        <v>16</v>
      </c>
      <c r="Q7" s="97">
        <v>17</v>
      </c>
      <c r="R7" s="97">
        <v>18</v>
      </c>
      <c r="S7" s="97">
        <v>19</v>
      </c>
      <c r="T7" s="97">
        <v>20</v>
      </c>
    </row>
    <row r="8" ht="22.5" customHeight="1" spans="1:20">
      <c r="A8" s="113" t="s">
        <v>92</v>
      </c>
      <c r="B8" s="113" t="s">
        <v>92</v>
      </c>
      <c r="C8" s="114" t="s">
        <v>92</v>
      </c>
      <c r="D8" s="114"/>
      <c r="E8" s="114"/>
      <c r="F8" s="114"/>
      <c r="G8" s="114"/>
      <c r="H8" s="114"/>
      <c r="I8" s="114"/>
      <c r="J8" s="121">
        <v>1192000</v>
      </c>
      <c r="K8" s="121">
        <v>1192000</v>
      </c>
      <c r="L8" s="122" t="s">
        <v>155</v>
      </c>
      <c r="M8" s="122" t="s">
        <v>155</v>
      </c>
      <c r="N8" s="122" t="s">
        <v>155</v>
      </c>
      <c r="O8" s="122" t="s">
        <v>155</v>
      </c>
      <c r="P8" s="122" t="s">
        <v>155</v>
      </c>
      <c r="Q8" s="122" t="s">
        <v>155</v>
      </c>
      <c r="R8" s="122"/>
      <c r="S8" s="122" t="s">
        <v>155</v>
      </c>
      <c r="T8" s="122" t="s">
        <v>155</v>
      </c>
    </row>
    <row r="9" ht="24" spans="1:20">
      <c r="A9" s="113" t="s">
        <v>92</v>
      </c>
      <c r="B9" s="113" t="s">
        <v>92</v>
      </c>
      <c r="C9" s="114" t="s">
        <v>92</v>
      </c>
      <c r="D9" s="114"/>
      <c r="E9" s="114"/>
      <c r="F9" s="114"/>
      <c r="G9" s="114"/>
      <c r="H9" s="114"/>
      <c r="I9" s="114"/>
      <c r="J9" s="121">
        <v>1192000</v>
      </c>
      <c r="K9" s="121">
        <v>1192000</v>
      </c>
      <c r="L9" s="123"/>
      <c r="M9" s="123"/>
      <c r="N9" s="122"/>
      <c r="O9" s="123"/>
      <c r="P9" s="123"/>
      <c r="Q9" s="123"/>
      <c r="R9" s="123"/>
      <c r="S9" s="122"/>
      <c r="T9" s="123"/>
    </row>
    <row r="10" ht="168" spans="1:20">
      <c r="A10" s="113" t="s">
        <v>92</v>
      </c>
      <c r="B10" s="113" t="s">
        <v>92</v>
      </c>
      <c r="C10" s="114" t="s">
        <v>296</v>
      </c>
      <c r="D10" s="114" t="s">
        <v>1111</v>
      </c>
      <c r="E10" s="114" t="s">
        <v>1112</v>
      </c>
      <c r="F10" s="114" t="s">
        <v>99</v>
      </c>
      <c r="G10" s="114" t="s">
        <v>1113</v>
      </c>
      <c r="H10" s="114" t="s">
        <v>138</v>
      </c>
      <c r="I10" s="114" t="s">
        <v>1114</v>
      </c>
      <c r="J10" s="121">
        <v>290000</v>
      </c>
      <c r="K10" s="121">
        <v>290000</v>
      </c>
      <c r="L10" s="123"/>
      <c r="M10" s="123"/>
      <c r="N10" s="122"/>
      <c r="O10" s="123"/>
      <c r="P10" s="123"/>
      <c r="Q10" s="123"/>
      <c r="R10" s="123"/>
      <c r="S10" s="122"/>
      <c r="T10" s="123"/>
    </row>
    <row r="11" ht="168" spans="1:20">
      <c r="A11" s="113" t="s">
        <v>92</v>
      </c>
      <c r="B11" s="113" t="s">
        <v>92</v>
      </c>
      <c r="C11" s="114" t="s">
        <v>296</v>
      </c>
      <c r="D11" s="114" t="s">
        <v>1115</v>
      </c>
      <c r="E11" s="114" t="s">
        <v>1112</v>
      </c>
      <c r="F11" s="114" t="s">
        <v>99</v>
      </c>
      <c r="G11" s="114" t="s">
        <v>1113</v>
      </c>
      <c r="H11" s="114" t="s">
        <v>138</v>
      </c>
      <c r="I11" s="114" t="s">
        <v>1114</v>
      </c>
      <c r="J11" s="121">
        <v>290000</v>
      </c>
      <c r="K11" s="121">
        <v>290000</v>
      </c>
      <c r="L11" s="123"/>
      <c r="M11" s="123"/>
      <c r="N11" s="122"/>
      <c r="O11" s="123"/>
      <c r="P11" s="123"/>
      <c r="Q11" s="123"/>
      <c r="R11" s="123"/>
      <c r="S11" s="122"/>
      <c r="T11" s="123"/>
    </row>
    <row r="12" ht="168" spans="1:20">
      <c r="A12" s="113" t="s">
        <v>92</v>
      </c>
      <c r="B12" s="113" t="s">
        <v>92</v>
      </c>
      <c r="C12" s="114" t="s">
        <v>296</v>
      </c>
      <c r="D12" s="114" t="s">
        <v>1116</v>
      </c>
      <c r="E12" s="114" t="s">
        <v>1112</v>
      </c>
      <c r="F12" s="114" t="s">
        <v>99</v>
      </c>
      <c r="G12" s="114" t="s">
        <v>1113</v>
      </c>
      <c r="H12" s="114" t="s">
        <v>138</v>
      </c>
      <c r="I12" s="114" t="s">
        <v>1114</v>
      </c>
      <c r="J12" s="121">
        <v>95000</v>
      </c>
      <c r="K12" s="121">
        <v>95000</v>
      </c>
      <c r="L12" s="123"/>
      <c r="M12" s="123"/>
      <c r="N12" s="122"/>
      <c r="O12" s="123"/>
      <c r="P12" s="123"/>
      <c r="Q12" s="123"/>
      <c r="R12" s="123"/>
      <c r="S12" s="122"/>
      <c r="T12" s="123"/>
    </row>
    <row r="13" ht="72" spans="1:20">
      <c r="A13" s="113" t="s">
        <v>92</v>
      </c>
      <c r="B13" s="113" t="s">
        <v>92</v>
      </c>
      <c r="C13" s="114" t="s">
        <v>307</v>
      </c>
      <c r="D13" s="114" t="s">
        <v>1117</v>
      </c>
      <c r="E13" s="114" t="s">
        <v>1118</v>
      </c>
      <c r="F13" s="114" t="s">
        <v>99</v>
      </c>
      <c r="G13" s="114" t="s">
        <v>1119</v>
      </c>
      <c r="H13" s="114" t="s">
        <v>138</v>
      </c>
      <c r="I13" s="114" t="s">
        <v>1120</v>
      </c>
      <c r="J13" s="121">
        <v>33000</v>
      </c>
      <c r="K13" s="121">
        <v>33000</v>
      </c>
      <c r="L13" s="123"/>
      <c r="M13" s="123"/>
      <c r="N13" s="122"/>
      <c r="O13" s="123"/>
      <c r="P13" s="123"/>
      <c r="Q13" s="123"/>
      <c r="R13" s="123"/>
      <c r="S13" s="122"/>
      <c r="T13" s="123"/>
    </row>
    <row r="14" ht="108" spans="1:20">
      <c r="A14" s="113" t="s">
        <v>92</v>
      </c>
      <c r="B14" s="113" t="s">
        <v>92</v>
      </c>
      <c r="C14" s="114" t="s">
        <v>323</v>
      </c>
      <c r="D14" s="114" t="s">
        <v>1121</v>
      </c>
      <c r="E14" s="114" t="s">
        <v>1122</v>
      </c>
      <c r="F14" s="114" t="s">
        <v>99</v>
      </c>
      <c r="G14" s="114" t="s">
        <v>1123</v>
      </c>
      <c r="H14" s="114" t="s">
        <v>138</v>
      </c>
      <c r="I14" s="114" t="s">
        <v>1124</v>
      </c>
      <c r="J14" s="121">
        <v>279000</v>
      </c>
      <c r="K14" s="121">
        <v>279000</v>
      </c>
      <c r="L14" s="123"/>
      <c r="M14" s="123"/>
      <c r="N14" s="122"/>
      <c r="O14" s="123"/>
      <c r="P14" s="123"/>
      <c r="Q14" s="123"/>
      <c r="R14" s="123"/>
      <c r="S14" s="122"/>
      <c r="T14" s="123"/>
    </row>
    <row r="15" ht="108" spans="1:20">
      <c r="A15" s="113" t="s">
        <v>92</v>
      </c>
      <c r="B15" s="113" t="s">
        <v>92</v>
      </c>
      <c r="C15" s="114" t="s">
        <v>335</v>
      </c>
      <c r="D15" s="114" t="s">
        <v>1125</v>
      </c>
      <c r="E15" s="114" t="s">
        <v>1112</v>
      </c>
      <c r="F15" s="114" t="s">
        <v>99</v>
      </c>
      <c r="G15" s="114" t="s">
        <v>1113</v>
      </c>
      <c r="H15" s="114" t="s">
        <v>138</v>
      </c>
      <c r="I15" s="114" t="s">
        <v>1125</v>
      </c>
      <c r="J15" s="121">
        <v>80000</v>
      </c>
      <c r="K15" s="121">
        <v>80000</v>
      </c>
      <c r="L15" s="123"/>
      <c r="M15" s="123"/>
      <c r="N15" s="122"/>
      <c r="O15" s="123"/>
      <c r="P15" s="123"/>
      <c r="Q15" s="123"/>
      <c r="R15" s="123"/>
      <c r="S15" s="122"/>
      <c r="T15" s="123"/>
    </row>
    <row r="16" ht="60" spans="1:20">
      <c r="A16" s="113" t="s">
        <v>92</v>
      </c>
      <c r="B16" s="113" t="s">
        <v>92</v>
      </c>
      <c r="C16" s="114" t="s">
        <v>335</v>
      </c>
      <c r="D16" s="114" t="s">
        <v>1126</v>
      </c>
      <c r="E16" s="114" t="s">
        <v>1122</v>
      </c>
      <c r="F16" s="114" t="s">
        <v>99</v>
      </c>
      <c r="G16" s="114" t="s">
        <v>1123</v>
      </c>
      <c r="H16" s="114" t="s">
        <v>138</v>
      </c>
      <c r="I16" s="114" t="s">
        <v>1127</v>
      </c>
      <c r="J16" s="121">
        <v>125000</v>
      </c>
      <c r="K16" s="121">
        <v>125000</v>
      </c>
      <c r="L16" s="123" t="s">
        <v>155</v>
      </c>
      <c r="M16" s="123" t="s">
        <v>155</v>
      </c>
      <c r="N16" s="122" t="s">
        <v>155</v>
      </c>
      <c r="O16" s="123" t="s">
        <v>155</v>
      </c>
      <c r="P16" s="123" t="s">
        <v>155</v>
      </c>
      <c r="Q16" s="123" t="s">
        <v>155</v>
      </c>
      <c r="R16" s="123"/>
      <c r="S16" s="122" t="s">
        <v>155</v>
      </c>
      <c r="T16" s="123" t="s">
        <v>155</v>
      </c>
    </row>
    <row r="17" ht="22.5" customHeight="1" spans="1:20">
      <c r="A17" s="115" t="s">
        <v>156</v>
      </c>
      <c r="B17" s="115"/>
      <c r="C17" s="115"/>
      <c r="D17" s="115"/>
      <c r="E17" s="115"/>
      <c r="F17" s="115"/>
      <c r="G17" s="115"/>
      <c r="H17" s="115"/>
      <c r="I17" s="115"/>
      <c r="J17" s="124">
        <f>J8</f>
        <v>1192000</v>
      </c>
      <c r="K17" s="124">
        <f>K8</f>
        <v>1192000</v>
      </c>
      <c r="L17" s="124"/>
      <c r="M17" s="124"/>
      <c r="N17" s="129"/>
      <c r="O17" s="124"/>
      <c r="P17" s="124"/>
      <c r="Q17" s="124"/>
      <c r="R17" s="124"/>
      <c r="S17" s="129"/>
      <c r="T17" s="124"/>
    </row>
  </sheetData>
  <mergeCells count="19">
    <mergeCell ref="A2:T2"/>
    <mergeCell ref="A3:E3"/>
    <mergeCell ref="J4:T4"/>
    <mergeCell ref="O5:T5"/>
    <mergeCell ref="A17:I17"/>
    <mergeCell ref="A4:A6"/>
    <mergeCell ref="B4:B6"/>
    <mergeCell ref="C4:C6"/>
    <mergeCell ref="D4:D6"/>
    <mergeCell ref="E4:E6"/>
    <mergeCell ref="F4:F6"/>
    <mergeCell ref="G4:G6"/>
    <mergeCell ref="H4:H6"/>
    <mergeCell ref="I4:I6"/>
    <mergeCell ref="J5:J6"/>
    <mergeCell ref="K5:K6"/>
    <mergeCell ref="L5:L6"/>
    <mergeCell ref="M5:M6"/>
    <mergeCell ref="N5:N6"/>
  </mergeCells>
  <pageMargins left="0.708333333333333" right="0.708333333333333" top="0.747916666666667" bottom="0.747916666666667" header="0.314583333333333" footer="0.314583333333333"/>
  <pageSetup paperSize="9" scale="74" orientation="landscape" horizontalDpi="600" verticalDpi="600"/>
  <headerFooter>
    <oddFooter>&amp;C&amp;"-"&amp;16- &amp;P -</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M8"/>
  <sheetViews>
    <sheetView zoomScaleSheetLayoutView="60" workbookViewId="0">
      <selection activeCell="A7" sqref="A7:G7"/>
    </sheetView>
  </sheetViews>
  <sheetFormatPr defaultColWidth="8.88571428571429" defaultRowHeight="14.25" customHeight="1" outlineLevelRow="7"/>
  <cols>
    <col min="1" max="1" width="50" style="76" customWidth="1"/>
    <col min="2" max="2" width="17.2857142857143" style="76" customWidth="1"/>
    <col min="3" max="4" width="13.4285714285714" style="76" customWidth="1"/>
    <col min="5" max="12" width="10.2857142857143" style="76" customWidth="1"/>
    <col min="13" max="13" width="13.1428571428571" style="76" customWidth="1"/>
    <col min="14" max="14" width="9.13333333333333" style="60" customWidth="1"/>
    <col min="15" max="246" width="9.13333333333333" style="60"/>
    <col min="247" max="247" width="9.13333333333333" style="77"/>
    <col min="248" max="256" width="8.88571428571429" style="77"/>
  </cols>
  <sheetData>
    <row r="1" s="60" customFormat="1" ht="13.5" customHeight="1" spans="1:13">
      <c r="A1" s="78" t="s">
        <v>1128</v>
      </c>
      <c r="B1" s="78"/>
      <c r="C1" s="78"/>
      <c r="D1" s="79"/>
      <c r="E1" s="76"/>
      <c r="F1" s="76"/>
      <c r="G1" s="76"/>
      <c r="H1" s="76"/>
      <c r="I1" s="76"/>
      <c r="J1" s="76"/>
      <c r="K1" s="76"/>
      <c r="L1" s="76"/>
      <c r="M1" s="76"/>
    </row>
    <row r="2" s="60" customFormat="1" ht="35" customHeight="1" spans="1:13">
      <c r="A2" s="80" t="s">
        <v>16</v>
      </c>
      <c r="B2" s="80"/>
      <c r="C2" s="80"/>
      <c r="D2" s="80"/>
      <c r="E2" s="80"/>
      <c r="F2" s="80"/>
      <c r="G2" s="80"/>
      <c r="H2" s="80"/>
      <c r="I2" s="80"/>
      <c r="J2" s="80"/>
      <c r="K2" s="80"/>
      <c r="L2" s="80"/>
      <c r="M2" s="80"/>
    </row>
    <row r="3" s="75" customFormat="1" ht="24" customHeight="1" spans="1:13">
      <c r="A3" s="81" t="s">
        <v>22</v>
      </c>
      <c r="B3" s="82"/>
      <c r="C3" s="82"/>
      <c r="D3" s="82"/>
      <c r="E3" s="96"/>
      <c r="F3" s="96"/>
      <c r="G3" s="96"/>
      <c r="H3" s="96"/>
      <c r="I3" s="96"/>
      <c r="J3" s="102"/>
      <c r="K3" s="102"/>
      <c r="L3" s="102"/>
      <c r="M3" s="105" t="s">
        <v>198</v>
      </c>
    </row>
    <row r="4" s="60" customFormat="1" ht="19.5" customHeight="1" spans="1:13">
      <c r="A4" s="83" t="s">
        <v>1129</v>
      </c>
      <c r="B4" s="84" t="s">
        <v>214</v>
      </c>
      <c r="C4" s="85"/>
      <c r="D4" s="85"/>
      <c r="E4" s="97" t="s">
        <v>1130</v>
      </c>
      <c r="F4" s="97"/>
      <c r="G4" s="97"/>
      <c r="H4" s="97"/>
      <c r="I4" s="97"/>
      <c r="J4" s="97"/>
      <c r="K4" s="97"/>
      <c r="L4" s="97"/>
      <c r="M4" s="97"/>
    </row>
    <row r="5" s="60" customFormat="1" ht="40.5" customHeight="1" spans="1:13">
      <c r="A5" s="86"/>
      <c r="B5" s="87" t="s">
        <v>77</v>
      </c>
      <c r="C5" s="88" t="s">
        <v>80</v>
      </c>
      <c r="D5" s="89" t="s">
        <v>1131</v>
      </c>
      <c r="E5" s="86" t="s">
        <v>1132</v>
      </c>
      <c r="F5" s="86" t="s">
        <v>1133</v>
      </c>
      <c r="G5" s="86" t="s">
        <v>1134</v>
      </c>
      <c r="H5" s="86" t="s">
        <v>1135</v>
      </c>
      <c r="I5" s="103" t="s">
        <v>1136</v>
      </c>
      <c r="J5" s="86" t="s">
        <v>1137</v>
      </c>
      <c r="K5" s="86" t="s">
        <v>1138</v>
      </c>
      <c r="L5" s="86" t="s">
        <v>1139</v>
      </c>
      <c r="M5" s="86" t="s">
        <v>1140</v>
      </c>
    </row>
    <row r="6" s="60" customFormat="1" ht="19.5" customHeight="1" spans="1:13">
      <c r="A6" s="83">
        <v>1</v>
      </c>
      <c r="B6" s="83">
        <v>2</v>
      </c>
      <c r="C6" s="83">
        <v>3</v>
      </c>
      <c r="D6" s="90">
        <v>4</v>
      </c>
      <c r="E6" s="83">
        <v>5</v>
      </c>
      <c r="F6" s="83">
        <v>6</v>
      </c>
      <c r="G6" s="83">
        <v>7</v>
      </c>
      <c r="H6" s="98">
        <v>8</v>
      </c>
      <c r="I6" s="104">
        <v>9</v>
      </c>
      <c r="J6" s="104">
        <v>10</v>
      </c>
      <c r="K6" s="104">
        <v>11</v>
      </c>
      <c r="L6" s="98">
        <v>12</v>
      </c>
      <c r="M6" s="104">
        <v>13</v>
      </c>
    </row>
    <row r="7" s="60" customFormat="1" ht="19.5" customHeight="1" spans="1:247">
      <c r="A7" s="91" t="s">
        <v>1141</v>
      </c>
      <c r="B7" s="92"/>
      <c r="C7" s="92"/>
      <c r="D7" s="92"/>
      <c r="E7" s="92"/>
      <c r="F7" s="92"/>
      <c r="G7" s="99"/>
      <c r="H7" s="100" t="s">
        <v>155</v>
      </c>
      <c r="I7" s="100" t="s">
        <v>155</v>
      </c>
      <c r="J7" s="100" t="s">
        <v>155</v>
      </c>
      <c r="K7" s="100" t="s">
        <v>155</v>
      </c>
      <c r="L7" s="100" t="s">
        <v>155</v>
      </c>
      <c r="M7" s="100" t="s">
        <v>155</v>
      </c>
      <c r="IM7" s="106"/>
    </row>
    <row r="8" s="60" customFormat="1" ht="19.5" customHeight="1" spans="1:13">
      <c r="A8" s="93" t="s">
        <v>155</v>
      </c>
      <c r="B8" s="94" t="s">
        <v>155</v>
      </c>
      <c r="C8" s="94" t="s">
        <v>155</v>
      </c>
      <c r="D8" s="95" t="s">
        <v>155</v>
      </c>
      <c r="E8" s="94" t="s">
        <v>155</v>
      </c>
      <c r="F8" s="94" t="s">
        <v>155</v>
      </c>
      <c r="G8" s="94" t="s">
        <v>155</v>
      </c>
      <c r="H8" s="101" t="s">
        <v>155</v>
      </c>
      <c r="I8" s="101" t="s">
        <v>155</v>
      </c>
      <c r="J8" s="101" t="s">
        <v>155</v>
      </c>
      <c r="K8" s="101" t="s">
        <v>155</v>
      </c>
      <c r="L8" s="101" t="s">
        <v>155</v>
      </c>
      <c r="M8" s="101" t="s">
        <v>155</v>
      </c>
    </row>
  </sheetData>
  <mergeCells count="6">
    <mergeCell ref="A2:M2"/>
    <mergeCell ref="A3:D3"/>
    <mergeCell ref="B4:D4"/>
    <mergeCell ref="E4:M4"/>
    <mergeCell ref="A7:G7"/>
    <mergeCell ref="A4:A5"/>
  </mergeCells>
  <printOptions horizontalCentered="1"/>
  <pageMargins left="0.393055555555556" right="0.393055555555556" top="0.511805555555556" bottom="0.511805555555556" header="0.314583333333333" footer="0.314583333333333"/>
  <pageSetup paperSize="9" scale="52" orientation="landscape" horizontalDpi="600" verticalDpi="600"/>
  <headerFooter>
    <oddFooter>&amp;C&amp;"-"&amp;16- &amp;P -</oddFooter>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7"/>
  <sheetViews>
    <sheetView zoomScaleSheetLayoutView="60" workbookViewId="0">
      <selection activeCell="A6" sqref="A6:D6"/>
    </sheetView>
  </sheetViews>
  <sheetFormatPr defaultColWidth="8.88571428571429" defaultRowHeight="12.75" outlineLevelRow="6"/>
  <cols>
    <col min="1" max="1" width="34.2857142857143" style="59" customWidth="1"/>
    <col min="2" max="2" width="29" style="59" customWidth="1"/>
    <col min="3" max="5" width="23.5714285714286" style="59" customWidth="1"/>
    <col min="6" max="6" width="11.2857142857143" style="60" customWidth="1"/>
    <col min="7" max="7" width="25.1333333333333" style="59" customWidth="1"/>
    <col min="8" max="8" width="15.5714285714286" style="60" customWidth="1"/>
    <col min="9" max="9" width="13.4285714285714" style="60" customWidth="1"/>
    <col min="10" max="10" width="18.847619047619" style="59" customWidth="1"/>
    <col min="11" max="11" width="9.13333333333333" style="60" customWidth="1"/>
    <col min="12" max="16384" width="9.13333333333333" style="60"/>
  </cols>
  <sheetData>
    <row r="1" ht="12" customHeight="1" spans="1:10">
      <c r="A1" s="59" t="s">
        <v>1142</v>
      </c>
      <c r="J1" s="74"/>
    </row>
    <row r="2" ht="28.5" customHeight="1" spans="1:10">
      <c r="A2" s="61" t="s">
        <v>17</v>
      </c>
      <c r="B2" s="62"/>
      <c r="C2" s="62"/>
      <c r="D2" s="62"/>
      <c r="E2" s="62"/>
      <c r="F2" s="69"/>
      <c r="G2" s="62"/>
      <c r="H2" s="69"/>
      <c r="I2" s="69"/>
      <c r="J2" s="62"/>
    </row>
    <row r="3" ht="17.25" customHeight="1" spans="1:1">
      <c r="A3" s="63" t="s">
        <v>22</v>
      </c>
    </row>
    <row r="4" ht="44.25" customHeight="1" spans="1:10">
      <c r="A4" s="64" t="s">
        <v>1129</v>
      </c>
      <c r="B4" s="64" t="s">
        <v>351</v>
      </c>
      <c r="C4" s="64" t="s">
        <v>352</v>
      </c>
      <c r="D4" s="64" t="s">
        <v>353</v>
      </c>
      <c r="E4" s="64" t="s">
        <v>354</v>
      </c>
      <c r="F4" s="70" t="s">
        <v>355</v>
      </c>
      <c r="G4" s="64" t="s">
        <v>356</v>
      </c>
      <c r="H4" s="70" t="s">
        <v>357</v>
      </c>
      <c r="I4" s="70" t="s">
        <v>358</v>
      </c>
      <c r="J4" s="64" t="s">
        <v>359</v>
      </c>
    </row>
    <row r="5" ht="14.25" customHeight="1" spans="1:10">
      <c r="A5" s="64">
        <v>1</v>
      </c>
      <c r="B5" s="64">
        <v>2</v>
      </c>
      <c r="C5" s="64">
        <v>3</v>
      </c>
      <c r="D5" s="64">
        <v>4</v>
      </c>
      <c r="E5" s="64">
        <v>5</v>
      </c>
      <c r="F5" s="64">
        <v>6</v>
      </c>
      <c r="G5" s="64">
        <v>7</v>
      </c>
      <c r="H5" s="64">
        <v>8</v>
      </c>
      <c r="I5" s="64">
        <v>9</v>
      </c>
      <c r="J5" s="64">
        <v>10</v>
      </c>
    </row>
    <row r="6" ht="42" customHeight="1" spans="1:10">
      <c r="A6" s="65" t="s">
        <v>1141</v>
      </c>
      <c r="B6" s="66"/>
      <c r="C6" s="66"/>
      <c r="D6" s="67"/>
      <c r="E6" s="71"/>
      <c r="F6" s="72"/>
      <c r="G6" s="71"/>
      <c r="H6" s="72"/>
      <c r="I6" s="72"/>
      <c r="J6" s="71"/>
    </row>
    <row r="7" ht="42.75" customHeight="1" spans="1:10">
      <c r="A7" s="68" t="s">
        <v>155</v>
      </c>
      <c r="B7" s="68" t="s">
        <v>155</v>
      </c>
      <c r="C7" s="68" t="s">
        <v>155</v>
      </c>
      <c r="D7" s="68" t="s">
        <v>155</v>
      </c>
      <c r="E7" s="73" t="s">
        <v>155</v>
      </c>
      <c r="F7" s="68" t="s">
        <v>155</v>
      </c>
      <c r="G7" s="73" t="s">
        <v>155</v>
      </c>
      <c r="H7" s="68" t="s">
        <v>155</v>
      </c>
      <c r="I7" s="68" t="s">
        <v>155</v>
      </c>
      <c r="J7" s="73" t="s">
        <v>155</v>
      </c>
    </row>
  </sheetData>
  <mergeCells count="3">
    <mergeCell ref="A2:J2"/>
    <mergeCell ref="A3:H3"/>
    <mergeCell ref="A6:D6"/>
  </mergeCells>
  <printOptions horizontalCentered="1"/>
  <pageMargins left="0.393055555555556" right="0.393055555555556" top="0.511805555555556" bottom="0.511805555555556" header="0.314583333333333" footer="0.314583333333333"/>
  <pageSetup paperSize="9" scale="65" orientation="landscape" horizontalDpi="600" verticalDpi="600"/>
  <headerFooter>
    <oddFooter>&amp;C&amp;"-"&amp;16- &amp;P -</oddFooter>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9"/>
  <sheetViews>
    <sheetView zoomScaleSheetLayoutView="60" workbookViewId="0">
      <selection activeCell="A7" sqref="A7:E7"/>
    </sheetView>
  </sheetViews>
  <sheetFormatPr defaultColWidth="8.88571428571429" defaultRowHeight="12.75"/>
  <cols>
    <col min="1" max="1" width="12" style="40" customWidth="1"/>
    <col min="2" max="2" width="29" style="40"/>
    <col min="3" max="3" width="18.7142857142857" style="40" customWidth="1"/>
    <col min="4" max="4" width="24.847619047619" style="40" customWidth="1"/>
    <col min="5" max="7" width="23.5714285714286" style="40" customWidth="1"/>
    <col min="8" max="8" width="25.1333333333333" style="40" customWidth="1"/>
    <col min="9" max="9" width="18.847619047619" style="40" customWidth="1"/>
    <col min="10" max="16384" width="9.13333333333333" style="40"/>
  </cols>
  <sheetData>
    <row r="1" spans="1:9">
      <c r="A1" s="40" t="s">
        <v>1143</v>
      </c>
      <c r="I1" s="57"/>
    </row>
    <row r="2" ht="29.25" spans="2:9">
      <c r="B2" s="41" t="s">
        <v>18</v>
      </c>
      <c r="C2" s="41"/>
      <c r="D2" s="41"/>
      <c r="E2" s="41"/>
      <c r="F2" s="41"/>
      <c r="G2" s="41"/>
      <c r="H2" s="41"/>
      <c r="I2" s="41"/>
    </row>
    <row r="3" ht="14.25" spans="1:3">
      <c r="A3" s="42" t="s">
        <v>22</v>
      </c>
      <c r="C3" s="43"/>
    </row>
    <row r="4" ht="18" customHeight="1" spans="1:9">
      <c r="A4" s="44" t="s">
        <v>206</v>
      </c>
      <c r="B4" s="44" t="s">
        <v>207</v>
      </c>
      <c r="C4" s="44" t="s">
        <v>1144</v>
      </c>
      <c r="D4" s="44" t="s">
        <v>1145</v>
      </c>
      <c r="E4" s="44" t="s">
        <v>1146</v>
      </c>
      <c r="F4" s="44" t="s">
        <v>1147</v>
      </c>
      <c r="G4" s="52" t="s">
        <v>1148</v>
      </c>
      <c r="H4" s="53"/>
      <c r="I4" s="58"/>
    </row>
    <row r="5" ht="18" customHeight="1" spans="1:9">
      <c r="A5" s="45"/>
      <c r="B5" s="45"/>
      <c r="C5" s="45"/>
      <c r="D5" s="45"/>
      <c r="E5" s="45"/>
      <c r="F5" s="45"/>
      <c r="G5" s="54" t="s">
        <v>1094</v>
      </c>
      <c r="H5" s="54" t="s">
        <v>1149</v>
      </c>
      <c r="I5" s="54" t="s">
        <v>1150</v>
      </c>
    </row>
    <row r="6" ht="21" customHeight="1" spans="1:9">
      <c r="A6" s="46">
        <v>1</v>
      </c>
      <c r="B6" s="46">
        <v>2</v>
      </c>
      <c r="C6" s="46">
        <v>3</v>
      </c>
      <c r="D6" s="46">
        <v>4</v>
      </c>
      <c r="E6" s="46">
        <v>5</v>
      </c>
      <c r="F6" s="46">
        <v>6</v>
      </c>
      <c r="G6" s="46">
        <v>7</v>
      </c>
      <c r="H6" s="46">
        <v>8</v>
      </c>
      <c r="I6" s="46">
        <v>9</v>
      </c>
    </row>
    <row r="7" ht="33" customHeight="1" spans="1:9">
      <c r="A7" s="47" t="s">
        <v>1151</v>
      </c>
      <c r="B7" s="48"/>
      <c r="C7" s="48"/>
      <c r="D7" s="48"/>
      <c r="E7" s="55"/>
      <c r="F7" s="56"/>
      <c r="G7" s="46"/>
      <c r="H7" s="46"/>
      <c r="I7" s="46"/>
    </row>
    <row r="8" ht="24" customHeight="1" spans="1:9">
      <c r="A8" s="49"/>
      <c r="B8" s="50"/>
      <c r="C8" s="50"/>
      <c r="D8" s="50"/>
      <c r="E8" s="50"/>
      <c r="F8" s="50"/>
      <c r="G8" s="46"/>
      <c r="H8" s="46"/>
      <c r="I8" s="46"/>
    </row>
    <row r="9" ht="24" customHeight="1" spans="1:9">
      <c r="A9" s="51" t="s">
        <v>77</v>
      </c>
      <c r="B9" s="51"/>
      <c r="C9" s="51"/>
      <c r="D9" s="51"/>
      <c r="E9" s="51"/>
      <c r="F9" s="51"/>
      <c r="G9" s="46"/>
      <c r="H9" s="46"/>
      <c r="I9" s="46"/>
    </row>
  </sheetData>
  <mergeCells count="10">
    <mergeCell ref="B2:I2"/>
    <mergeCell ref="G4:I4"/>
    <mergeCell ref="A7:E7"/>
    <mergeCell ref="A9:F9"/>
    <mergeCell ref="A4:A5"/>
    <mergeCell ref="B4:B5"/>
    <mergeCell ref="C4:C5"/>
    <mergeCell ref="D4:D5"/>
    <mergeCell ref="E4:E5"/>
    <mergeCell ref="F4:F5"/>
  </mergeCells>
  <printOptions horizontalCentered="1"/>
  <pageMargins left="0.393055555555556" right="0.393055555555556" top="0.511805555555556" bottom="0.511805555555556" header="0.314583333333333" footer="0.314583333333333"/>
  <pageSetup paperSize="9" scale="75" orientation="landscape" horizontalDpi="600" verticalDpi="600"/>
  <headerFooter>
    <oddFooter>&amp;C&amp;"-"&amp;16- &amp;P -</oddFooter>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0"/>
  <sheetViews>
    <sheetView workbookViewId="0">
      <selection activeCell="A8" sqref="A8"/>
    </sheetView>
  </sheetViews>
  <sheetFormatPr defaultColWidth="10.447619047619" defaultRowHeight="14.25" customHeight="1"/>
  <cols>
    <col min="1" max="1" width="26.7142857142857" style="1" customWidth="1"/>
    <col min="2" max="2" width="33.1714285714286" style="1" customWidth="1"/>
    <col min="3" max="3" width="27.2571428571429" style="1" customWidth="1"/>
    <col min="4" max="7" width="22.4" style="1" customWidth="1"/>
    <col min="8" max="8" width="17.6285714285714" style="1" customWidth="1"/>
    <col min="9" max="11" width="22.4" style="1" customWidth="1"/>
    <col min="12" max="16384" width="10.447619047619" style="1"/>
  </cols>
  <sheetData>
    <row r="1" s="1" customFormat="1" ht="13.5" customHeight="1" spans="1:11">
      <c r="A1" s="28" t="s">
        <v>1152</v>
      </c>
      <c r="D1" s="29"/>
      <c r="E1" s="29"/>
      <c r="F1" s="29"/>
      <c r="G1" s="29"/>
      <c r="K1" s="38"/>
    </row>
    <row r="2" s="1" customFormat="1" ht="27.75" customHeight="1" spans="1:11">
      <c r="A2" s="30" t="s">
        <v>1153</v>
      </c>
      <c r="B2" s="30"/>
      <c r="C2" s="30"/>
      <c r="D2" s="30"/>
      <c r="E2" s="30"/>
      <c r="F2" s="30"/>
      <c r="G2" s="30"/>
      <c r="H2" s="30"/>
      <c r="I2" s="30"/>
      <c r="J2" s="30"/>
      <c r="K2" s="30"/>
    </row>
    <row r="3" s="1" customFormat="1" ht="13.5" customHeight="1" spans="1:11">
      <c r="A3" s="5" t="s">
        <v>22</v>
      </c>
      <c r="B3" s="6"/>
      <c r="C3" s="6"/>
      <c r="D3" s="6"/>
      <c r="E3" s="6"/>
      <c r="F3" s="6"/>
      <c r="G3" s="6"/>
      <c r="H3" s="19"/>
      <c r="I3" s="19"/>
      <c r="J3" s="19"/>
      <c r="K3" s="20" t="s">
        <v>198</v>
      </c>
    </row>
    <row r="4" s="1" customFormat="1" ht="21.75" customHeight="1" spans="1:11">
      <c r="A4" s="7" t="s">
        <v>287</v>
      </c>
      <c r="B4" s="7" t="s">
        <v>209</v>
      </c>
      <c r="C4" s="7" t="s">
        <v>288</v>
      </c>
      <c r="D4" s="8" t="s">
        <v>210</v>
      </c>
      <c r="E4" s="8" t="s">
        <v>211</v>
      </c>
      <c r="F4" s="8" t="s">
        <v>289</v>
      </c>
      <c r="G4" s="8" t="s">
        <v>290</v>
      </c>
      <c r="H4" s="24" t="s">
        <v>77</v>
      </c>
      <c r="I4" s="21" t="s">
        <v>1154</v>
      </c>
      <c r="J4" s="22"/>
      <c r="K4" s="23"/>
    </row>
    <row r="5" s="1" customFormat="1" ht="21.75" customHeight="1" spans="1:11">
      <c r="A5" s="9"/>
      <c r="B5" s="9"/>
      <c r="C5" s="9"/>
      <c r="D5" s="10"/>
      <c r="E5" s="10"/>
      <c r="F5" s="10"/>
      <c r="G5" s="10"/>
      <c r="H5" s="35"/>
      <c r="I5" s="8" t="s">
        <v>80</v>
      </c>
      <c r="J5" s="8" t="s">
        <v>81</v>
      </c>
      <c r="K5" s="8" t="s">
        <v>82</v>
      </c>
    </row>
    <row r="6" s="1" customFormat="1" ht="40.5" customHeight="1" spans="1:11">
      <c r="A6" s="11"/>
      <c r="B6" s="11"/>
      <c r="C6" s="11"/>
      <c r="D6" s="12"/>
      <c r="E6" s="12"/>
      <c r="F6" s="12"/>
      <c r="G6" s="12"/>
      <c r="H6" s="25"/>
      <c r="I6" s="12"/>
      <c r="J6" s="12"/>
      <c r="K6" s="12"/>
    </row>
    <row r="7" s="1" customFormat="1" ht="15" customHeight="1" spans="1:11">
      <c r="A7" s="13">
        <v>1</v>
      </c>
      <c r="B7" s="13">
        <v>2</v>
      </c>
      <c r="C7" s="13">
        <v>3</v>
      </c>
      <c r="D7" s="13">
        <v>4</v>
      </c>
      <c r="E7" s="13">
        <v>5</v>
      </c>
      <c r="F7" s="13">
        <v>6</v>
      </c>
      <c r="G7" s="13">
        <v>7</v>
      </c>
      <c r="H7" s="13">
        <v>8</v>
      </c>
      <c r="I7" s="13">
        <v>9</v>
      </c>
      <c r="J7" s="39">
        <v>10</v>
      </c>
      <c r="K7" s="39">
        <v>11</v>
      </c>
    </row>
    <row r="8" s="1" customFormat="1" ht="37" customHeight="1" spans="1:11">
      <c r="A8" s="31" t="s">
        <v>1155</v>
      </c>
      <c r="B8" s="14"/>
      <c r="C8" s="32"/>
      <c r="D8" s="32"/>
      <c r="E8" s="32"/>
      <c r="F8" s="32"/>
      <c r="G8" s="32"/>
      <c r="H8" s="36"/>
      <c r="I8" s="36"/>
      <c r="J8" s="36"/>
      <c r="K8" s="36"/>
    </row>
    <row r="9" s="1" customFormat="1" ht="30.65" customHeight="1" spans="1:11">
      <c r="A9" s="33"/>
      <c r="B9" s="33"/>
      <c r="C9" s="33"/>
      <c r="D9" s="33"/>
      <c r="E9" s="33"/>
      <c r="F9" s="33"/>
      <c r="G9" s="33"/>
      <c r="H9" s="36"/>
      <c r="I9" s="36"/>
      <c r="J9" s="36"/>
      <c r="K9" s="36"/>
    </row>
    <row r="10" s="1" customFormat="1" ht="18.75" customHeight="1" spans="1:11">
      <c r="A10" s="34" t="s">
        <v>156</v>
      </c>
      <c r="B10" s="34"/>
      <c r="C10" s="34"/>
      <c r="D10" s="34"/>
      <c r="E10" s="34"/>
      <c r="F10" s="34"/>
      <c r="G10" s="34"/>
      <c r="H10" s="37"/>
      <c r="I10" s="36"/>
      <c r="J10" s="36"/>
      <c r="K10" s="36"/>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37"/>
  <sheetViews>
    <sheetView zoomScaleSheetLayoutView="60" workbookViewId="0">
      <selection activeCell="D35" sqref="A1:D37"/>
    </sheetView>
  </sheetViews>
  <sheetFormatPr defaultColWidth="8" defaultRowHeight="12.75" outlineLevelCol="3"/>
  <cols>
    <col min="1" max="1" width="39.5714285714286" style="76" customWidth="1"/>
    <col min="2" max="2" width="43.1333333333333" style="76" customWidth="1"/>
    <col min="3" max="3" width="40.4285714285714" style="76" customWidth="1"/>
    <col min="4" max="4" width="46.1333333333333" style="76" customWidth="1"/>
    <col min="5" max="5" width="8" style="60" customWidth="1"/>
    <col min="6" max="16384" width="8" style="60"/>
  </cols>
  <sheetData>
    <row r="1" ht="17" customHeight="1" spans="1:4">
      <c r="A1" s="329" t="s">
        <v>21</v>
      </c>
      <c r="B1" s="78"/>
      <c r="C1" s="78"/>
      <c r="D1" s="150"/>
    </row>
    <row r="2" ht="36" customHeight="1" spans="1:4">
      <c r="A2" s="61" t="s">
        <v>2</v>
      </c>
      <c r="B2" s="330"/>
      <c r="C2" s="330"/>
      <c r="D2" s="330"/>
    </row>
    <row r="3" ht="21" customHeight="1" spans="1:4">
      <c r="A3" s="81" t="s">
        <v>22</v>
      </c>
      <c r="B3" s="285"/>
      <c r="C3" s="285"/>
      <c r="D3" s="148" t="s">
        <v>23</v>
      </c>
    </row>
    <row r="4" ht="19.5" customHeight="1" spans="1:4">
      <c r="A4" s="84" t="s">
        <v>24</v>
      </c>
      <c r="B4" s="170"/>
      <c r="C4" s="84" t="s">
        <v>25</v>
      </c>
      <c r="D4" s="170"/>
    </row>
    <row r="5" ht="19.5" customHeight="1" spans="1:4">
      <c r="A5" s="83" t="s">
        <v>26</v>
      </c>
      <c r="B5" s="83" t="s">
        <v>27</v>
      </c>
      <c r="C5" s="83" t="s">
        <v>28</v>
      </c>
      <c r="D5" s="83" t="s">
        <v>27</v>
      </c>
    </row>
    <row r="6" ht="19.5" customHeight="1" spans="1:4">
      <c r="A6" s="86"/>
      <c r="B6" s="86"/>
      <c r="C6" s="86"/>
      <c r="D6" s="86"/>
    </row>
    <row r="7" ht="20.25" customHeight="1" spans="1:4">
      <c r="A7" s="290" t="s">
        <v>29</v>
      </c>
      <c r="B7" s="250">
        <v>15097377</v>
      </c>
      <c r="C7" s="290" t="s">
        <v>30</v>
      </c>
      <c r="D7" s="331"/>
    </row>
    <row r="8" ht="20.25" customHeight="1" spans="1:4">
      <c r="A8" s="290" t="s">
        <v>31</v>
      </c>
      <c r="B8" s="267"/>
      <c r="C8" s="290" t="s">
        <v>32</v>
      </c>
      <c r="D8" s="331"/>
    </row>
    <row r="9" ht="20.25" customHeight="1" spans="1:4">
      <c r="A9" s="290" t="s">
        <v>33</v>
      </c>
      <c r="B9" s="267"/>
      <c r="C9" s="290" t="s">
        <v>34</v>
      </c>
      <c r="D9" s="331"/>
    </row>
    <row r="10" ht="20.25" customHeight="1" spans="1:4">
      <c r="A10" s="290" t="s">
        <v>35</v>
      </c>
      <c r="B10" s="267"/>
      <c r="C10" s="290" t="s">
        <v>36</v>
      </c>
      <c r="D10" s="331"/>
    </row>
    <row r="11" ht="20.25" customHeight="1" spans="1:4">
      <c r="A11" s="290" t="s">
        <v>37</v>
      </c>
      <c r="B11" s="332"/>
      <c r="C11" s="290" t="s">
        <v>38</v>
      </c>
      <c r="D11" s="331"/>
    </row>
    <row r="12" ht="20.25" customHeight="1" spans="1:4">
      <c r="A12" s="290" t="s">
        <v>39</v>
      </c>
      <c r="B12" s="295"/>
      <c r="C12" s="290" t="s">
        <v>40</v>
      </c>
      <c r="D12" s="331"/>
    </row>
    <row r="13" ht="20.25" customHeight="1" spans="1:4">
      <c r="A13" s="290" t="s">
        <v>41</v>
      </c>
      <c r="B13" s="295"/>
      <c r="C13" s="290" t="s">
        <v>42</v>
      </c>
      <c r="D13" s="331"/>
    </row>
    <row r="14" ht="20.25" customHeight="1" spans="1:4">
      <c r="A14" s="290" t="s">
        <v>43</v>
      </c>
      <c r="B14" s="295"/>
      <c r="C14" s="290" t="s">
        <v>44</v>
      </c>
      <c r="D14" s="250">
        <v>1370996</v>
      </c>
    </row>
    <row r="15" ht="20.25" customHeight="1" spans="1:4">
      <c r="A15" s="333" t="s">
        <v>45</v>
      </c>
      <c r="B15" s="334"/>
      <c r="C15" s="290" t="s">
        <v>46</v>
      </c>
      <c r="D15" s="250">
        <v>781000</v>
      </c>
    </row>
    <row r="16" ht="20.25" customHeight="1" spans="1:4">
      <c r="A16" s="333" t="s">
        <v>47</v>
      </c>
      <c r="B16" s="335"/>
      <c r="C16" s="290" t="s">
        <v>48</v>
      </c>
      <c r="D16" s="250"/>
    </row>
    <row r="17" ht="20.25" customHeight="1" spans="1:4">
      <c r="A17" s="333"/>
      <c r="B17" s="336"/>
      <c r="C17" s="290" t="s">
        <v>49</v>
      </c>
      <c r="D17" s="250"/>
    </row>
    <row r="18" ht="20.25" customHeight="1" spans="1:4">
      <c r="A18" s="335"/>
      <c r="B18" s="336"/>
      <c r="C18" s="290" t="s">
        <v>50</v>
      </c>
      <c r="D18" s="250"/>
    </row>
    <row r="19" ht="20.25" customHeight="1" spans="1:4">
      <c r="A19" s="335"/>
      <c r="B19" s="336"/>
      <c r="C19" s="290" t="s">
        <v>51</v>
      </c>
      <c r="D19" s="250"/>
    </row>
    <row r="20" ht="20.25" customHeight="1" spans="1:4">
      <c r="A20" s="335"/>
      <c r="B20" s="336"/>
      <c r="C20" s="290" t="s">
        <v>52</v>
      </c>
      <c r="D20" s="250"/>
    </row>
    <row r="21" ht="20.25" customHeight="1" spans="1:4">
      <c r="A21" s="335"/>
      <c r="B21" s="336"/>
      <c r="C21" s="290" t="s">
        <v>53</v>
      </c>
      <c r="D21" s="250"/>
    </row>
    <row r="22" ht="20.25" customHeight="1" spans="1:4">
      <c r="A22" s="335"/>
      <c r="B22" s="336"/>
      <c r="C22" s="290" t="s">
        <v>54</v>
      </c>
      <c r="D22" s="250"/>
    </row>
    <row r="23" ht="20.25" customHeight="1" spans="1:4">
      <c r="A23" s="335"/>
      <c r="B23" s="336"/>
      <c r="C23" s="290" t="s">
        <v>55</v>
      </c>
      <c r="D23" s="250"/>
    </row>
    <row r="24" ht="20.25" customHeight="1" spans="1:4">
      <c r="A24" s="335"/>
      <c r="B24" s="336"/>
      <c r="C24" s="290" t="s">
        <v>56</v>
      </c>
      <c r="D24" s="250"/>
    </row>
    <row r="25" ht="20.25" customHeight="1" spans="1:4">
      <c r="A25" s="335"/>
      <c r="B25" s="336"/>
      <c r="C25" s="290" t="s">
        <v>57</v>
      </c>
      <c r="D25" s="250">
        <v>856764</v>
      </c>
    </row>
    <row r="26" ht="20.25" customHeight="1" spans="1:4">
      <c r="A26" s="335"/>
      <c r="B26" s="336"/>
      <c r="C26" s="290" t="s">
        <v>58</v>
      </c>
      <c r="D26" s="250"/>
    </row>
    <row r="27" ht="20.25" customHeight="1" spans="1:4">
      <c r="A27" s="335"/>
      <c r="B27" s="336"/>
      <c r="C27" s="290" t="s">
        <v>59</v>
      </c>
      <c r="D27" s="250"/>
    </row>
    <row r="28" ht="20.25" customHeight="1" spans="1:4">
      <c r="A28" s="335"/>
      <c r="B28" s="336"/>
      <c r="C28" s="290" t="s">
        <v>60</v>
      </c>
      <c r="D28" s="250">
        <v>12215621.4</v>
      </c>
    </row>
    <row r="29" ht="20.25" customHeight="1" spans="1:4">
      <c r="A29" s="335"/>
      <c r="B29" s="336"/>
      <c r="C29" s="290" t="s">
        <v>61</v>
      </c>
      <c r="D29" s="331"/>
    </row>
    <row r="30" ht="20.25" customHeight="1" spans="1:4">
      <c r="A30" s="337"/>
      <c r="B30" s="338"/>
      <c r="C30" s="290" t="s">
        <v>62</v>
      </c>
      <c r="D30" s="331"/>
    </row>
    <row r="31" ht="20.25" customHeight="1" spans="1:4">
      <c r="A31" s="337"/>
      <c r="B31" s="338"/>
      <c r="C31" s="290" t="s">
        <v>63</v>
      </c>
      <c r="D31" s="331"/>
    </row>
    <row r="32" ht="20.25" customHeight="1" spans="1:4">
      <c r="A32" s="337"/>
      <c r="B32" s="338"/>
      <c r="C32" s="290" t="s">
        <v>64</v>
      </c>
      <c r="D32" s="331"/>
    </row>
    <row r="33" ht="20.25" customHeight="1" spans="1:4">
      <c r="A33" s="339" t="s">
        <v>65</v>
      </c>
      <c r="B33" s="340">
        <f>B7+B8+B9+B10+B11</f>
        <v>15097377</v>
      </c>
      <c r="C33" s="296" t="s">
        <v>66</v>
      </c>
      <c r="D33" s="292">
        <f>SUM(D7:D29)</f>
        <v>15224381.4</v>
      </c>
    </row>
    <row r="34" ht="20.25" customHeight="1" spans="1:4">
      <c r="A34" s="333" t="s">
        <v>67</v>
      </c>
      <c r="B34" s="250">
        <v>127004.4</v>
      </c>
      <c r="C34" s="290" t="s">
        <v>68</v>
      </c>
      <c r="D34" s="267"/>
    </row>
    <row r="35" s="1" customFormat="1" ht="25.4" customHeight="1" spans="1:4">
      <c r="A35" s="341" t="s">
        <v>69</v>
      </c>
      <c r="B35" s="250">
        <v>102500</v>
      </c>
      <c r="C35" s="342" t="s">
        <v>69</v>
      </c>
      <c r="D35" s="343"/>
    </row>
    <row r="36" s="1" customFormat="1" ht="25.4" customHeight="1" spans="1:4">
      <c r="A36" s="341" t="s">
        <v>70</v>
      </c>
      <c r="B36" s="250">
        <v>24504.4</v>
      </c>
      <c r="C36" s="342" t="s">
        <v>71</v>
      </c>
      <c r="D36" s="343"/>
    </row>
    <row r="37" ht="20.25" customHeight="1" spans="1:4">
      <c r="A37" s="344" t="s">
        <v>72</v>
      </c>
      <c r="B37" s="345">
        <f>B33+B34</f>
        <v>15224381.4</v>
      </c>
      <c r="C37" s="296" t="s">
        <v>73</v>
      </c>
      <c r="D37" s="345">
        <f>D33+D34</f>
        <v>15224381.4</v>
      </c>
    </row>
  </sheetData>
  <mergeCells count="8">
    <mergeCell ref="A2:D2"/>
    <mergeCell ref="A3:B3"/>
    <mergeCell ref="A4:B4"/>
    <mergeCell ref="C4:D4"/>
    <mergeCell ref="A5:A6"/>
    <mergeCell ref="B5:B6"/>
    <mergeCell ref="C5:C6"/>
    <mergeCell ref="D5:D6"/>
  </mergeCells>
  <printOptions horizontalCentered="1"/>
  <pageMargins left="0.393055555555556" right="0.393055555555556" top="0.511805555555556" bottom="0.511805555555556" header="0.314583333333333" footer="0.314583333333333"/>
  <pageSetup paperSize="9" scale="81" orientation="landscape" horizontalDpi="600" verticalDpi="600"/>
  <headerFooter>
    <oddFooter>&amp;C&amp;"-"&amp;16- &amp;P -</oddFooter>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2"/>
  <sheetViews>
    <sheetView zoomScale="80" zoomScaleNormal="80" topLeftCell="A4" workbookViewId="0">
      <selection activeCell="C19" sqref="C19"/>
    </sheetView>
  </sheetViews>
  <sheetFormatPr defaultColWidth="10.447619047619" defaultRowHeight="14.25" customHeight="1" outlineLevelCol="6"/>
  <cols>
    <col min="1" max="1" width="43.1333333333333" style="1" customWidth="1"/>
    <col min="2" max="2" width="32" style="1" customWidth="1"/>
    <col min="3" max="3" width="52.447619047619" style="1" customWidth="1"/>
    <col min="4" max="4" width="19.4571428571429" style="1" customWidth="1"/>
    <col min="5" max="7" width="30.8857142857143" style="1" customWidth="1"/>
    <col min="8" max="16384" width="10.447619047619" style="1"/>
  </cols>
  <sheetData>
    <row r="1" s="1" customFormat="1" customHeight="1" spans="1:7">
      <c r="A1" s="2" t="s">
        <v>1156</v>
      </c>
      <c r="B1" s="3"/>
      <c r="C1" s="3"/>
      <c r="D1" s="3"/>
      <c r="E1" s="3"/>
      <c r="F1" s="3"/>
      <c r="G1" s="3"/>
    </row>
    <row r="2" s="1" customFormat="1" ht="27.75" customHeight="1" spans="1:7">
      <c r="A2" s="4" t="s">
        <v>1157</v>
      </c>
      <c r="B2" s="4"/>
      <c r="C2" s="4"/>
      <c r="D2" s="4"/>
      <c r="E2" s="4"/>
      <c r="F2" s="4"/>
      <c r="G2" s="4"/>
    </row>
    <row r="3" s="1" customFormat="1" ht="13.5" customHeight="1" spans="1:7">
      <c r="A3" s="5" t="s">
        <v>22</v>
      </c>
      <c r="B3" s="6"/>
      <c r="C3" s="6"/>
      <c r="D3" s="6"/>
      <c r="E3" s="19"/>
      <c r="F3" s="19"/>
      <c r="G3" s="20" t="s">
        <v>198</v>
      </c>
    </row>
    <row r="4" s="1" customFormat="1" ht="21.75" customHeight="1" spans="1:7">
      <c r="A4" s="7" t="s">
        <v>288</v>
      </c>
      <c r="B4" s="7" t="s">
        <v>287</v>
      </c>
      <c r="C4" s="7" t="s">
        <v>209</v>
      </c>
      <c r="D4" s="8" t="s">
        <v>1158</v>
      </c>
      <c r="E4" s="21" t="s">
        <v>80</v>
      </c>
      <c r="F4" s="22"/>
      <c r="G4" s="23"/>
    </row>
    <row r="5" s="1" customFormat="1" ht="21.75" customHeight="1" spans="1:7">
      <c r="A5" s="9"/>
      <c r="B5" s="9"/>
      <c r="C5" s="9"/>
      <c r="D5" s="10"/>
      <c r="E5" s="24" t="s">
        <v>1159</v>
      </c>
      <c r="F5" s="8" t="s">
        <v>1160</v>
      </c>
      <c r="G5" s="8" t="s">
        <v>1161</v>
      </c>
    </row>
    <row r="6" s="1" customFormat="1" ht="40.5" customHeight="1" spans="1:7">
      <c r="A6" s="11"/>
      <c r="B6" s="11"/>
      <c r="C6" s="11"/>
      <c r="D6" s="12"/>
      <c r="E6" s="25"/>
      <c r="F6" s="12"/>
      <c r="G6" s="12"/>
    </row>
    <row r="7" s="1" customFormat="1" ht="15" customHeight="1" spans="1:7">
      <c r="A7" s="13">
        <v>1</v>
      </c>
      <c r="B7" s="13">
        <v>2</v>
      </c>
      <c r="C7" s="13">
        <v>3</v>
      </c>
      <c r="D7" s="13">
        <v>4</v>
      </c>
      <c r="E7" s="13">
        <v>5</v>
      </c>
      <c r="F7" s="13">
        <v>6</v>
      </c>
      <c r="G7" s="13">
        <v>7</v>
      </c>
    </row>
    <row r="8" s="1" customFormat="1" ht="29.9" customHeight="1" spans="1:7">
      <c r="A8" s="14" t="s">
        <v>92</v>
      </c>
      <c r="B8" s="15" t="s">
        <v>294</v>
      </c>
      <c r="C8" s="15" t="s">
        <v>302</v>
      </c>
      <c r="D8" s="14" t="s">
        <v>1162</v>
      </c>
      <c r="E8" s="26">
        <v>100000</v>
      </c>
      <c r="F8" s="27">
        <v>235000</v>
      </c>
      <c r="G8" s="27">
        <v>235000</v>
      </c>
    </row>
    <row r="9" s="1" customFormat="1" ht="29.9" customHeight="1" spans="1:7">
      <c r="A9" s="14" t="s">
        <v>92</v>
      </c>
      <c r="B9" s="15" t="s">
        <v>294</v>
      </c>
      <c r="C9" s="15" t="s">
        <v>309</v>
      </c>
      <c r="D9" s="14" t="s">
        <v>1162</v>
      </c>
      <c r="E9" s="26">
        <v>432600</v>
      </c>
      <c r="F9" s="26">
        <v>432600</v>
      </c>
      <c r="G9" s="26">
        <v>432600</v>
      </c>
    </row>
    <row r="10" s="1" customFormat="1" ht="29.9" customHeight="1" spans="1:7">
      <c r="A10" s="14" t="s">
        <v>92</v>
      </c>
      <c r="B10" s="15" t="s">
        <v>324</v>
      </c>
      <c r="C10" s="15" t="s">
        <v>339</v>
      </c>
      <c r="D10" s="14" t="s">
        <v>1162</v>
      </c>
      <c r="E10" s="26">
        <v>18000</v>
      </c>
      <c r="F10" s="27">
        <v>18000</v>
      </c>
      <c r="G10" s="27">
        <v>18000</v>
      </c>
    </row>
    <row r="11" s="1" customFormat="1" ht="29.9" customHeight="1" spans="1:7">
      <c r="A11" s="14" t="s">
        <v>92</v>
      </c>
      <c r="B11" s="15" t="s">
        <v>294</v>
      </c>
      <c r="C11" s="15" t="s">
        <v>307</v>
      </c>
      <c r="D11" s="14" t="s">
        <v>1162</v>
      </c>
      <c r="E11" s="26">
        <v>165000</v>
      </c>
      <c r="F11" s="27">
        <v>265000</v>
      </c>
      <c r="G11" s="27">
        <v>265000</v>
      </c>
    </row>
    <row r="12" s="1" customFormat="1" ht="29.9" customHeight="1" spans="1:7">
      <c r="A12" s="14" t="s">
        <v>92</v>
      </c>
      <c r="B12" s="15" t="s">
        <v>294</v>
      </c>
      <c r="C12" s="15" t="s">
        <v>305</v>
      </c>
      <c r="D12" s="14" t="s">
        <v>1162</v>
      </c>
      <c r="E12" s="26">
        <v>197400</v>
      </c>
      <c r="F12" s="26">
        <v>197400</v>
      </c>
      <c r="G12" s="26">
        <v>197400</v>
      </c>
    </row>
    <row r="13" s="1" customFormat="1" ht="29.9" customHeight="1" spans="1:7">
      <c r="A13" s="14" t="s">
        <v>92</v>
      </c>
      <c r="B13" s="15" t="s">
        <v>294</v>
      </c>
      <c r="C13" s="15" t="s">
        <v>323</v>
      </c>
      <c r="D13" s="14" t="s">
        <v>1162</v>
      </c>
      <c r="E13" s="26">
        <v>350000</v>
      </c>
      <c r="F13" s="27">
        <v>558000</v>
      </c>
      <c r="G13" s="27">
        <v>558000</v>
      </c>
    </row>
    <row r="14" s="1" customFormat="1" ht="29.9" customHeight="1" spans="1:7">
      <c r="A14" s="14" t="s">
        <v>92</v>
      </c>
      <c r="B14" s="15" t="s">
        <v>294</v>
      </c>
      <c r="C14" s="15" t="s">
        <v>311</v>
      </c>
      <c r="D14" s="14" t="s">
        <v>1162</v>
      </c>
      <c r="E14" s="26">
        <v>10000</v>
      </c>
      <c r="F14" s="27">
        <v>204000</v>
      </c>
      <c r="G14" s="27">
        <v>204000</v>
      </c>
    </row>
    <row r="15" s="1" customFormat="1" ht="29.9" customHeight="1" spans="1:7">
      <c r="A15" s="14" t="s">
        <v>92</v>
      </c>
      <c r="B15" s="15" t="s">
        <v>294</v>
      </c>
      <c r="C15" s="15" t="s">
        <v>296</v>
      </c>
      <c r="D15" s="14" t="s">
        <v>1162</v>
      </c>
      <c r="E15" s="26">
        <v>675000</v>
      </c>
      <c r="F15" s="27">
        <v>800000</v>
      </c>
      <c r="G15" s="27">
        <v>800000</v>
      </c>
    </row>
    <row r="16" s="1" customFormat="1" ht="29.9" customHeight="1" spans="1:7">
      <c r="A16" s="14" t="s">
        <v>92</v>
      </c>
      <c r="B16" s="15" t="s">
        <v>294</v>
      </c>
      <c r="C16" s="15" t="s">
        <v>300</v>
      </c>
      <c r="D16" s="14" t="s">
        <v>1162</v>
      </c>
      <c r="E16" s="26">
        <v>20000</v>
      </c>
      <c r="F16" s="27">
        <v>50000</v>
      </c>
      <c r="G16" s="27">
        <v>50000</v>
      </c>
    </row>
    <row r="17" s="1" customFormat="1" ht="29.9" customHeight="1" spans="1:7">
      <c r="A17" s="14" t="s">
        <v>92</v>
      </c>
      <c r="B17" s="15" t="s">
        <v>294</v>
      </c>
      <c r="C17" s="15" t="s">
        <v>313</v>
      </c>
      <c r="D17" s="14" t="s">
        <v>1162</v>
      </c>
      <c r="E17" s="26">
        <v>100000</v>
      </c>
      <c r="F17" s="27">
        <v>200000</v>
      </c>
      <c r="G17" s="27">
        <v>200000</v>
      </c>
    </row>
    <row r="18" s="1" customFormat="1" ht="29.9" customHeight="1" spans="1:7">
      <c r="A18" s="14" t="s">
        <v>92</v>
      </c>
      <c r="B18" s="15" t="s">
        <v>294</v>
      </c>
      <c r="C18" s="15" t="s">
        <v>321</v>
      </c>
      <c r="D18" s="14" t="s">
        <v>1162</v>
      </c>
      <c r="E18" s="26">
        <v>109428</v>
      </c>
      <c r="F18" s="27">
        <v>300000</v>
      </c>
      <c r="G18" s="27">
        <v>300000</v>
      </c>
    </row>
    <row r="19" s="1" customFormat="1" ht="29.9" customHeight="1" spans="1:7">
      <c r="A19" s="14" t="s">
        <v>92</v>
      </c>
      <c r="B19" s="15" t="s">
        <v>327</v>
      </c>
      <c r="C19" s="15" t="s">
        <v>329</v>
      </c>
      <c r="D19" s="14" t="s">
        <v>1162</v>
      </c>
      <c r="E19" s="26">
        <v>11472</v>
      </c>
      <c r="F19" s="27">
        <v>22944</v>
      </c>
      <c r="G19" s="27">
        <v>22944</v>
      </c>
    </row>
    <row r="20" s="1" customFormat="1" ht="29.9" customHeight="1" spans="1:7">
      <c r="A20" s="14" t="s">
        <v>92</v>
      </c>
      <c r="B20" s="15" t="s">
        <v>324</v>
      </c>
      <c r="C20" s="15" t="s">
        <v>335</v>
      </c>
      <c r="D20" s="14" t="s">
        <v>1162</v>
      </c>
      <c r="E20" s="26">
        <v>225300</v>
      </c>
      <c r="F20" s="27">
        <v>236250</v>
      </c>
      <c r="G20" s="27">
        <v>236250</v>
      </c>
    </row>
    <row r="21" s="1" customFormat="1" ht="29.9" customHeight="1" spans="1:7">
      <c r="A21" s="14" t="s">
        <v>92</v>
      </c>
      <c r="B21" s="15" t="s">
        <v>324</v>
      </c>
      <c r="C21" s="15" t="s">
        <v>326</v>
      </c>
      <c r="D21" s="14" t="s">
        <v>1162</v>
      </c>
      <c r="E21" s="26">
        <v>97200</v>
      </c>
      <c r="F21" s="27">
        <v>110133.6</v>
      </c>
      <c r="G21" s="27">
        <v>110133.6</v>
      </c>
    </row>
    <row r="22" s="1" customFormat="1" ht="18.75" customHeight="1" spans="1:7">
      <c r="A22" s="16" t="s">
        <v>77</v>
      </c>
      <c r="B22" s="17"/>
      <c r="C22" s="17"/>
      <c r="D22" s="18"/>
      <c r="E22" s="27">
        <f>SUM(E7:E21)</f>
        <v>2511405</v>
      </c>
      <c r="F22" s="27">
        <f>SUM(F7:F21)</f>
        <v>3629333.6</v>
      </c>
      <c r="G22" s="27">
        <f>SUM(G7:G21)</f>
        <v>3629334.6</v>
      </c>
    </row>
  </sheetData>
  <mergeCells count="11">
    <mergeCell ref="A2:G2"/>
    <mergeCell ref="A3:D3"/>
    <mergeCell ref="E4:G4"/>
    <mergeCell ref="A22:D22"/>
    <mergeCell ref="A4:A6"/>
    <mergeCell ref="B4:B6"/>
    <mergeCell ref="C4:C6"/>
    <mergeCell ref="D4:D6"/>
    <mergeCell ref="E5:E6"/>
    <mergeCell ref="F5:F6"/>
    <mergeCell ref="G5:G6"/>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11"/>
  <sheetViews>
    <sheetView zoomScaleSheetLayoutView="60" topLeftCell="D1" workbookViewId="0">
      <selection activeCell="I5" sqref="A1:S10"/>
    </sheetView>
  </sheetViews>
  <sheetFormatPr defaultColWidth="8" defaultRowHeight="14.25" customHeight="1"/>
  <cols>
    <col min="1" max="1" width="15.8857142857143" style="76" customWidth="1"/>
    <col min="2" max="2" width="19.8857142857143" style="76" customWidth="1"/>
    <col min="3" max="5" width="16.8857142857143" style="76" customWidth="1"/>
    <col min="6" max="6" width="14" style="76" customWidth="1"/>
    <col min="7" max="8" width="15.8857142857143" style="76" customWidth="1"/>
    <col min="9" max="9" width="4.55238095238095" style="76" customWidth="1"/>
    <col min="10" max="10" width="8.33333333333333" style="76" customWidth="1"/>
    <col min="11" max="13" width="12.1142857142857" style="76" customWidth="1"/>
    <col min="14" max="14" width="8.33333333333333" style="76" customWidth="1"/>
    <col min="15" max="16" width="13.1142857142857" style="60" customWidth="1"/>
    <col min="17" max="17" width="9.71428571428571" style="60" customWidth="1"/>
    <col min="18" max="18" width="10.5714285714286" style="60" customWidth="1"/>
    <col min="19" max="19" width="17.7809523809524" style="76" customWidth="1"/>
    <col min="20" max="20" width="8" style="60" customWidth="1"/>
    <col min="21" max="16384" width="8" style="60"/>
  </cols>
  <sheetData>
    <row r="1" ht="12" customHeight="1" spans="1:18">
      <c r="A1" s="308" t="s">
        <v>74</v>
      </c>
      <c r="B1" s="78"/>
      <c r="C1" s="78"/>
      <c r="D1" s="78"/>
      <c r="E1" s="78"/>
      <c r="F1" s="78"/>
      <c r="G1" s="78"/>
      <c r="H1" s="78"/>
      <c r="I1" s="78"/>
      <c r="J1" s="78"/>
      <c r="K1" s="78"/>
      <c r="L1" s="78"/>
      <c r="M1" s="78"/>
      <c r="N1" s="78"/>
      <c r="O1" s="323"/>
      <c r="P1" s="323"/>
      <c r="Q1" s="323"/>
      <c r="R1" s="323"/>
    </row>
    <row r="2" ht="36" customHeight="1" spans="1:19">
      <c r="A2" s="309" t="s">
        <v>3</v>
      </c>
      <c r="B2" s="62"/>
      <c r="C2" s="62"/>
      <c r="D2" s="62"/>
      <c r="E2" s="62"/>
      <c r="F2" s="62"/>
      <c r="G2" s="62"/>
      <c r="H2" s="62"/>
      <c r="I2" s="62"/>
      <c r="J2" s="62"/>
      <c r="K2" s="62"/>
      <c r="L2" s="62"/>
      <c r="M2" s="62"/>
      <c r="N2" s="62"/>
      <c r="O2" s="69"/>
      <c r="P2" s="69"/>
      <c r="Q2" s="69"/>
      <c r="R2" s="69"/>
      <c r="S2" s="62"/>
    </row>
    <row r="3" ht="20.25" customHeight="1" spans="1:19">
      <c r="A3" s="81" t="s">
        <v>22</v>
      </c>
      <c r="B3" s="82"/>
      <c r="C3" s="82"/>
      <c r="D3" s="82"/>
      <c r="E3" s="82"/>
      <c r="F3" s="82"/>
      <c r="G3" s="82"/>
      <c r="H3" s="82"/>
      <c r="I3" s="82"/>
      <c r="J3" s="82"/>
      <c r="K3" s="82"/>
      <c r="L3" s="82"/>
      <c r="M3" s="82"/>
      <c r="N3" s="82"/>
      <c r="O3" s="324"/>
      <c r="P3" s="324"/>
      <c r="Q3" s="324"/>
      <c r="R3" s="324"/>
      <c r="S3" s="327" t="s">
        <v>23</v>
      </c>
    </row>
    <row r="4" ht="18.75" customHeight="1" spans="1:19">
      <c r="A4" s="310" t="s">
        <v>75</v>
      </c>
      <c r="B4" s="311" t="s">
        <v>76</v>
      </c>
      <c r="C4" s="311" t="s">
        <v>77</v>
      </c>
      <c r="D4" s="312" t="s">
        <v>78</v>
      </c>
      <c r="E4" s="321"/>
      <c r="F4" s="321"/>
      <c r="G4" s="321"/>
      <c r="H4" s="321"/>
      <c r="I4" s="321"/>
      <c r="J4" s="321"/>
      <c r="K4" s="321"/>
      <c r="L4" s="321"/>
      <c r="M4" s="321"/>
      <c r="N4" s="321"/>
      <c r="O4" s="325" t="s">
        <v>67</v>
      </c>
      <c r="P4" s="325"/>
      <c r="Q4" s="325"/>
      <c r="R4" s="325"/>
      <c r="S4" s="218"/>
    </row>
    <row r="5" ht="18.75" customHeight="1" spans="1:19">
      <c r="A5" s="313"/>
      <c r="B5" s="314"/>
      <c r="C5" s="314"/>
      <c r="D5" s="315" t="s">
        <v>79</v>
      </c>
      <c r="E5" s="315" t="s">
        <v>80</v>
      </c>
      <c r="F5" s="315" t="s">
        <v>81</v>
      </c>
      <c r="G5" s="315" t="s">
        <v>82</v>
      </c>
      <c r="H5" s="315" t="s">
        <v>83</v>
      </c>
      <c r="I5" s="322" t="s">
        <v>84</v>
      </c>
      <c r="J5" s="321"/>
      <c r="K5" s="321"/>
      <c r="L5" s="321"/>
      <c r="M5" s="321"/>
      <c r="N5" s="321"/>
      <c r="O5" s="325" t="s">
        <v>79</v>
      </c>
      <c r="P5" s="325" t="s">
        <v>80</v>
      </c>
      <c r="Q5" s="325" t="s">
        <v>81</v>
      </c>
      <c r="R5" s="328" t="s">
        <v>82</v>
      </c>
      <c r="S5" s="325" t="s">
        <v>85</v>
      </c>
    </row>
    <row r="6" ht="33.75" customHeight="1" spans="1:19">
      <c r="A6" s="316"/>
      <c r="B6" s="317"/>
      <c r="C6" s="317"/>
      <c r="D6" s="316"/>
      <c r="E6" s="316"/>
      <c r="F6" s="316"/>
      <c r="G6" s="316"/>
      <c r="H6" s="316"/>
      <c r="I6" s="317" t="s">
        <v>79</v>
      </c>
      <c r="J6" s="317" t="s">
        <v>86</v>
      </c>
      <c r="K6" s="317" t="s">
        <v>87</v>
      </c>
      <c r="L6" s="317" t="s">
        <v>88</v>
      </c>
      <c r="M6" s="317" t="s">
        <v>89</v>
      </c>
      <c r="N6" s="326" t="s">
        <v>90</v>
      </c>
      <c r="O6" s="325"/>
      <c r="P6" s="325"/>
      <c r="Q6" s="325"/>
      <c r="R6" s="328"/>
      <c r="S6" s="325"/>
    </row>
    <row r="7" ht="16.5" customHeight="1" spans="1:19">
      <c r="A7" s="318">
        <v>1</v>
      </c>
      <c r="B7" s="318">
        <v>2</v>
      </c>
      <c r="C7" s="318">
        <v>3</v>
      </c>
      <c r="D7" s="318">
        <v>4</v>
      </c>
      <c r="E7" s="318">
        <v>5</v>
      </c>
      <c r="F7" s="318">
        <v>6</v>
      </c>
      <c r="G7" s="318">
        <v>7</v>
      </c>
      <c r="H7" s="318">
        <v>8</v>
      </c>
      <c r="I7" s="318">
        <v>9</v>
      </c>
      <c r="J7" s="318">
        <v>10</v>
      </c>
      <c r="K7" s="318">
        <v>11</v>
      </c>
      <c r="L7" s="318">
        <v>12</v>
      </c>
      <c r="M7" s="318">
        <v>13</v>
      </c>
      <c r="N7" s="318">
        <v>14</v>
      </c>
      <c r="O7" s="318">
        <v>15</v>
      </c>
      <c r="P7" s="318">
        <v>16</v>
      </c>
      <c r="Q7" s="318">
        <v>17</v>
      </c>
      <c r="R7" s="318">
        <v>18</v>
      </c>
      <c r="S7" s="115">
        <v>19</v>
      </c>
    </row>
    <row r="8" ht="16.5" customHeight="1" spans="1:19">
      <c r="A8" s="215" t="s">
        <v>91</v>
      </c>
      <c r="B8" s="215" t="s">
        <v>92</v>
      </c>
      <c r="C8" s="250">
        <v>15224381.4</v>
      </c>
      <c r="D8" s="250">
        <v>15097377</v>
      </c>
      <c r="E8" s="250">
        <v>15097377</v>
      </c>
      <c r="F8" s="250"/>
      <c r="G8" s="250"/>
      <c r="H8" s="250"/>
      <c r="I8" s="250"/>
      <c r="J8" s="250"/>
      <c r="K8" s="250"/>
      <c r="L8" s="250"/>
      <c r="M8" s="250"/>
      <c r="N8" s="250"/>
      <c r="O8" s="250">
        <v>127004.4</v>
      </c>
      <c r="P8" s="250">
        <v>102500</v>
      </c>
      <c r="Q8" s="250"/>
      <c r="R8" s="250"/>
      <c r="S8" s="250">
        <v>24504.4</v>
      </c>
    </row>
    <row r="9" ht="16.5" customHeight="1" spans="1:19">
      <c r="A9" s="302" t="s">
        <v>93</v>
      </c>
      <c r="B9" s="302" t="s">
        <v>92</v>
      </c>
      <c r="C9" s="250">
        <v>15224381.4</v>
      </c>
      <c r="D9" s="250">
        <v>15097377</v>
      </c>
      <c r="E9" s="250">
        <v>15097377</v>
      </c>
      <c r="F9" s="250"/>
      <c r="G9" s="250"/>
      <c r="H9" s="250"/>
      <c r="I9" s="250"/>
      <c r="J9" s="250"/>
      <c r="K9" s="250"/>
      <c r="L9" s="250"/>
      <c r="M9" s="250"/>
      <c r="N9" s="250"/>
      <c r="O9" s="250">
        <v>127004.4</v>
      </c>
      <c r="P9" s="250">
        <v>102500</v>
      </c>
      <c r="Q9" s="250"/>
      <c r="R9" s="250"/>
      <c r="S9" s="250">
        <v>24504.4</v>
      </c>
    </row>
    <row r="10" ht="16.5" customHeight="1" spans="1:19">
      <c r="A10" s="319" t="s">
        <v>77</v>
      </c>
      <c r="B10" s="320"/>
      <c r="C10" s="250">
        <v>15224381.4</v>
      </c>
      <c r="D10" s="250">
        <v>15097377</v>
      </c>
      <c r="E10" s="250">
        <v>15097377</v>
      </c>
      <c r="F10" s="250"/>
      <c r="G10" s="250"/>
      <c r="H10" s="250"/>
      <c r="I10" s="250"/>
      <c r="J10" s="250"/>
      <c r="K10" s="250"/>
      <c r="L10" s="250"/>
      <c r="M10" s="250"/>
      <c r="N10" s="250"/>
      <c r="O10" s="250">
        <v>127004.4</v>
      </c>
      <c r="P10" s="250">
        <v>102500</v>
      </c>
      <c r="Q10" s="250"/>
      <c r="R10" s="250"/>
      <c r="S10" s="250">
        <v>24504.4</v>
      </c>
    </row>
    <row r="11" customHeight="1" spans="19:19">
      <c r="S11" s="74"/>
    </row>
  </sheetData>
  <mergeCells count="19">
    <mergeCell ref="A2:S2"/>
    <mergeCell ref="A3:D3"/>
    <mergeCell ref="D4:N4"/>
    <mergeCell ref="O4:S4"/>
    <mergeCell ref="I5:N5"/>
    <mergeCell ref="A10:B10"/>
    <mergeCell ref="A4:A6"/>
    <mergeCell ref="B4:B6"/>
    <mergeCell ref="C4:C6"/>
    <mergeCell ref="D5:D6"/>
    <mergeCell ref="E5:E6"/>
    <mergeCell ref="F5:F6"/>
    <mergeCell ref="G5:G6"/>
    <mergeCell ref="H5:H6"/>
    <mergeCell ref="O5:O6"/>
    <mergeCell ref="P5:P6"/>
    <mergeCell ref="Q5:Q6"/>
    <mergeCell ref="R5:R6"/>
    <mergeCell ref="S5:S6"/>
  </mergeCells>
  <printOptions horizontalCentered="1"/>
  <pageMargins left="0.393055555555556" right="0.393055555555556" top="0.511805555555556" bottom="0.511805555555556" header="0.314583333333333" footer="0.314583333333333"/>
  <pageSetup paperSize="9" scale="56" orientation="landscape" horizontalDpi="600" verticalDpi="600"/>
  <headerFooter>
    <oddFooter>&amp;C&amp;"-"&amp;16- &amp;P -</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35"/>
  <sheetViews>
    <sheetView zoomScaleSheetLayoutView="60" topLeftCell="A2" workbookViewId="0">
      <selection activeCell="E43" sqref="$A1:$XFD1048576"/>
    </sheetView>
  </sheetViews>
  <sheetFormatPr defaultColWidth="8.88571428571429" defaultRowHeight="14.25" customHeight="1"/>
  <cols>
    <col min="1" max="1" width="14.2857142857143" style="76" customWidth="1"/>
    <col min="2" max="2" width="29.1333333333333" style="76" customWidth="1"/>
    <col min="3" max="4" width="15.4285714285714" style="76" customWidth="1"/>
    <col min="5" max="8" width="18.847619047619" style="76" customWidth="1"/>
    <col min="9" max="9" width="15.5714285714286" style="76" customWidth="1"/>
    <col min="10" max="10" width="14.1333333333333" style="76" customWidth="1"/>
    <col min="11" max="15" width="18.847619047619" style="76" customWidth="1"/>
    <col min="16" max="16" width="9.13333333333333" style="76" customWidth="1"/>
    <col min="17" max="16384" width="9.13333333333333" style="76"/>
  </cols>
  <sheetData>
    <row r="1" ht="15.75" customHeight="1" spans="1:14">
      <c r="A1" s="270" t="s">
        <v>94</v>
      </c>
      <c r="B1" s="78"/>
      <c r="C1" s="78"/>
      <c r="D1" s="78"/>
      <c r="E1" s="78"/>
      <c r="F1" s="78"/>
      <c r="G1" s="78"/>
      <c r="H1" s="78"/>
      <c r="I1" s="78"/>
      <c r="J1" s="78"/>
      <c r="K1" s="78"/>
      <c r="L1" s="78"/>
      <c r="M1" s="78"/>
      <c r="N1" s="78"/>
    </row>
    <row r="2" ht="28.5" customHeight="1" spans="1:15">
      <c r="A2" s="62" t="s">
        <v>4</v>
      </c>
      <c r="B2" s="62"/>
      <c r="C2" s="62"/>
      <c r="D2" s="62"/>
      <c r="E2" s="62"/>
      <c r="F2" s="62"/>
      <c r="G2" s="62"/>
      <c r="H2" s="62"/>
      <c r="I2" s="62"/>
      <c r="J2" s="62"/>
      <c r="K2" s="62"/>
      <c r="L2" s="62"/>
      <c r="M2" s="62"/>
      <c r="N2" s="62"/>
      <c r="O2" s="62"/>
    </row>
    <row r="3" ht="15" customHeight="1" spans="1:15">
      <c r="A3" s="299" t="s">
        <v>22</v>
      </c>
      <c r="B3" s="300"/>
      <c r="C3" s="120"/>
      <c r="D3" s="120"/>
      <c r="E3" s="120"/>
      <c r="F3" s="120"/>
      <c r="G3" s="120"/>
      <c r="H3" s="120"/>
      <c r="I3" s="120"/>
      <c r="J3" s="120"/>
      <c r="K3" s="120"/>
      <c r="L3" s="120"/>
      <c r="M3" s="82"/>
      <c r="N3" s="82"/>
      <c r="O3" s="155" t="s">
        <v>23</v>
      </c>
    </row>
    <row r="4" ht="17.25" customHeight="1" spans="1:15">
      <c r="A4" s="88" t="s">
        <v>95</v>
      </c>
      <c r="B4" s="88" t="s">
        <v>96</v>
      </c>
      <c r="C4" s="89" t="s">
        <v>77</v>
      </c>
      <c r="D4" s="111" t="s">
        <v>80</v>
      </c>
      <c r="E4" s="111"/>
      <c r="F4" s="111"/>
      <c r="G4" s="111" t="s">
        <v>81</v>
      </c>
      <c r="H4" s="111" t="s">
        <v>82</v>
      </c>
      <c r="I4" s="111" t="s">
        <v>97</v>
      </c>
      <c r="J4" s="111" t="s">
        <v>84</v>
      </c>
      <c r="K4" s="111"/>
      <c r="L4" s="111"/>
      <c r="M4" s="111"/>
      <c r="N4" s="111"/>
      <c r="O4" s="111"/>
    </row>
    <row r="5" ht="28.5" spans="1:15">
      <c r="A5" s="103"/>
      <c r="B5" s="103"/>
      <c r="C5" s="200"/>
      <c r="D5" s="111" t="s">
        <v>79</v>
      </c>
      <c r="E5" s="111" t="s">
        <v>98</v>
      </c>
      <c r="F5" s="111" t="s">
        <v>99</v>
      </c>
      <c r="G5" s="111"/>
      <c r="H5" s="111"/>
      <c r="I5" s="111"/>
      <c r="J5" s="111" t="s">
        <v>79</v>
      </c>
      <c r="K5" s="111" t="s">
        <v>100</v>
      </c>
      <c r="L5" s="111" t="s">
        <v>101</v>
      </c>
      <c r="M5" s="111" t="s">
        <v>102</v>
      </c>
      <c r="N5" s="111" t="s">
        <v>103</v>
      </c>
      <c r="O5" s="111" t="s">
        <v>104</v>
      </c>
    </row>
    <row r="6" ht="16.5" customHeight="1" spans="1:15">
      <c r="A6" s="104">
        <v>1</v>
      </c>
      <c r="B6" s="104">
        <v>2</v>
      </c>
      <c r="C6" s="104">
        <v>3</v>
      </c>
      <c r="D6" s="104">
        <v>4</v>
      </c>
      <c r="E6" s="104">
        <v>5</v>
      </c>
      <c r="F6" s="104">
        <v>6</v>
      </c>
      <c r="G6" s="104">
        <v>7</v>
      </c>
      <c r="H6" s="104">
        <v>8</v>
      </c>
      <c r="I6" s="104">
        <v>9</v>
      </c>
      <c r="J6" s="104">
        <v>10</v>
      </c>
      <c r="K6" s="104">
        <v>11</v>
      </c>
      <c r="L6" s="104">
        <v>12</v>
      </c>
      <c r="M6" s="104">
        <v>13</v>
      </c>
      <c r="N6" s="104">
        <v>14</v>
      </c>
      <c r="O6" s="104">
        <v>15</v>
      </c>
    </row>
    <row r="7" ht="20.25" customHeight="1" spans="1:15">
      <c r="A7" s="215" t="s">
        <v>105</v>
      </c>
      <c r="B7" s="215" t="s">
        <v>106</v>
      </c>
      <c r="C7" s="301">
        <v>1370996</v>
      </c>
      <c r="D7" s="301">
        <v>1359524</v>
      </c>
      <c r="E7" s="301">
        <v>11472</v>
      </c>
      <c r="F7" s="301"/>
      <c r="G7" s="301"/>
      <c r="H7" s="301"/>
      <c r="I7" s="301"/>
      <c r="J7" s="301"/>
      <c r="K7" s="301"/>
      <c r="L7" s="301"/>
      <c r="M7" s="123"/>
      <c r="N7" s="123"/>
      <c r="O7" s="123"/>
    </row>
    <row r="8" ht="20.25" customHeight="1" spans="1:15">
      <c r="A8" s="302" t="s">
        <v>107</v>
      </c>
      <c r="B8" s="302" t="s">
        <v>108</v>
      </c>
      <c r="C8" s="301">
        <v>1359524</v>
      </c>
      <c r="D8" s="301">
        <v>1359524</v>
      </c>
      <c r="E8" s="301"/>
      <c r="F8" s="301"/>
      <c r="G8" s="301"/>
      <c r="H8" s="301"/>
      <c r="I8" s="301"/>
      <c r="J8" s="301"/>
      <c r="K8" s="301"/>
      <c r="L8" s="301"/>
      <c r="M8" s="123"/>
      <c r="N8" s="123"/>
      <c r="O8" s="123"/>
    </row>
    <row r="9" ht="20.25" customHeight="1" spans="1:15">
      <c r="A9" s="216" t="s">
        <v>109</v>
      </c>
      <c r="B9" s="216" t="s">
        <v>110</v>
      </c>
      <c r="C9" s="301">
        <v>385400</v>
      </c>
      <c r="D9" s="301">
        <v>385400</v>
      </c>
      <c r="E9" s="301"/>
      <c r="F9" s="301"/>
      <c r="G9" s="301"/>
      <c r="H9" s="301"/>
      <c r="I9" s="301"/>
      <c r="J9" s="301"/>
      <c r="K9" s="301"/>
      <c r="L9" s="301"/>
      <c r="M9" s="123"/>
      <c r="N9" s="123"/>
      <c r="O9" s="123"/>
    </row>
    <row r="10" ht="20.25" customHeight="1" spans="1:15">
      <c r="A10" s="216" t="s">
        <v>111</v>
      </c>
      <c r="B10" s="216" t="s">
        <v>112</v>
      </c>
      <c r="C10" s="301">
        <v>870210</v>
      </c>
      <c r="D10" s="301">
        <v>870210</v>
      </c>
      <c r="E10" s="301"/>
      <c r="F10" s="301"/>
      <c r="G10" s="301"/>
      <c r="H10" s="301"/>
      <c r="I10" s="301"/>
      <c r="J10" s="301"/>
      <c r="K10" s="301"/>
      <c r="L10" s="301"/>
      <c r="M10" s="123"/>
      <c r="N10" s="123"/>
      <c r="O10" s="123"/>
    </row>
    <row r="11" ht="20.25" customHeight="1" spans="1:15">
      <c r="A11" s="216" t="s">
        <v>113</v>
      </c>
      <c r="B11" s="216" t="s">
        <v>114</v>
      </c>
      <c r="C11" s="301">
        <v>103914</v>
      </c>
      <c r="D11" s="301">
        <v>103914</v>
      </c>
      <c r="E11" s="301"/>
      <c r="F11" s="301"/>
      <c r="G11" s="301"/>
      <c r="H11" s="301"/>
      <c r="I11" s="301"/>
      <c r="J11" s="301"/>
      <c r="K11" s="301"/>
      <c r="L11" s="301"/>
      <c r="M11" s="123"/>
      <c r="N11" s="123"/>
      <c r="O11" s="123"/>
    </row>
    <row r="12" ht="20.25" customHeight="1" spans="1:15">
      <c r="A12" s="302" t="s">
        <v>115</v>
      </c>
      <c r="B12" s="302" t="s">
        <v>116</v>
      </c>
      <c r="C12" s="301">
        <v>11472</v>
      </c>
      <c r="D12" s="301"/>
      <c r="E12" s="301">
        <v>11472</v>
      </c>
      <c r="F12" s="301"/>
      <c r="G12" s="301"/>
      <c r="H12" s="301"/>
      <c r="I12" s="301"/>
      <c r="J12" s="301"/>
      <c r="K12" s="301"/>
      <c r="L12" s="301"/>
      <c r="M12" s="123"/>
      <c r="N12" s="123"/>
      <c r="O12" s="123"/>
    </row>
    <row r="13" ht="20.25" customHeight="1" spans="1:15">
      <c r="A13" s="216" t="s">
        <v>117</v>
      </c>
      <c r="B13" s="216" t="s">
        <v>118</v>
      </c>
      <c r="C13" s="301">
        <v>11472</v>
      </c>
      <c r="D13" s="301"/>
      <c r="E13" s="301">
        <v>11472</v>
      </c>
      <c r="F13" s="301"/>
      <c r="G13" s="301"/>
      <c r="H13" s="301"/>
      <c r="I13" s="301"/>
      <c r="J13" s="301"/>
      <c r="K13" s="301"/>
      <c r="L13" s="301"/>
      <c r="M13" s="123"/>
      <c r="N13" s="123"/>
      <c r="O13" s="123"/>
    </row>
    <row r="14" ht="20.25" customHeight="1" spans="1:15">
      <c r="A14" s="215" t="s">
        <v>119</v>
      </c>
      <c r="B14" s="215" t="s">
        <v>120</v>
      </c>
      <c r="C14" s="301">
        <v>781000</v>
      </c>
      <c r="D14" s="301">
        <v>781000</v>
      </c>
      <c r="E14" s="301"/>
      <c r="F14" s="301"/>
      <c r="G14" s="301"/>
      <c r="H14" s="301"/>
      <c r="I14" s="301"/>
      <c r="J14" s="301"/>
      <c r="K14" s="301"/>
      <c r="L14" s="301"/>
      <c r="M14" s="123"/>
      <c r="N14" s="123"/>
      <c r="O14" s="123"/>
    </row>
    <row r="15" ht="20.25" customHeight="1" spans="1:15">
      <c r="A15" s="302" t="s">
        <v>121</v>
      </c>
      <c r="B15" s="302" t="s">
        <v>122</v>
      </c>
      <c r="C15" s="301">
        <v>781000</v>
      </c>
      <c r="D15" s="301">
        <v>781000</v>
      </c>
      <c r="E15" s="301"/>
      <c r="F15" s="301"/>
      <c r="G15" s="301"/>
      <c r="H15" s="301"/>
      <c r="I15" s="301"/>
      <c r="J15" s="301"/>
      <c r="K15" s="301"/>
      <c r="L15" s="301"/>
      <c r="M15" s="123"/>
      <c r="N15" s="123"/>
      <c r="O15" s="123"/>
    </row>
    <row r="16" ht="20.25" customHeight="1" spans="1:15">
      <c r="A16" s="216" t="s">
        <v>123</v>
      </c>
      <c r="B16" s="216" t="s">
        <v>124</v>
      </c>
      <c r="C16" s="301">
        <v>374880</v>
      </c>
      <c r="D16" s="301">
        <v>374880</v>
      </c>
      <c r="E16" s="301"/>
      <c r="F16" s="301"/>
      <c r="G16" s="301"/>
      <c r="H16" s="301"/>
      <c r="I16" s="301"/>
      <c r="J16" s="301"/>
      <c r="K16" s="301"/>
      <c r="L16" s="301"/>
      <c r="M16" s="123"/>
      <c r="N16" s="123"/>
      <c r="O16" s="123"/>
    </row>
    <row r="17" ht="20.25" customHeight="1" spans="1:15">
      <c r="A17" s="216" t="s">
        <v>125</v>
      </c>
      <c r="B17" s="216" t="s">
        <v>126</v>
      </c>
      <c r="C17" s="301">
        <v>69440</v>
      </c>
      <c r="D17" s="301">
        <v>69440</v>
      </c>
      <c r="E17" s="301"/>
      <c r="F17" s="301"/>
      <c r="G17" s="301"/>
      <c r="H17" s="301"/>
      <c r="I17" s="301"/>
      <c r="J17" s="301"/>
      <c r="K17" s="301"/>
      <c r="L17" s="301"/>
      <c r="M17" s="123"/>
      <c r="N17" s="123"/>
      <c r="O17" s="123"/>
    </row>
    <row r="18" ht="20.25" customHeight="1" spans="1:15">
      <c r="A18" s="216" t="s">
        <v>127</v>
      </c>
      <c r="B18" s="216" t="s">
        <v>128</v>
      </c>
      <c r="C18" s="301">
        <v>325680</v>
      </c>
      <c r="D18" s="301">
        <v>325680</v>
      </c>
      <c r="E18" s="301"/>
      <c r="F18" s="301"/>
      <c r="G18" s="301"/>
      <c r="H18" s="301"/>
      <c r="I18" s="301"/>
      <c r="J18" s="301"/>
      <c r="K18" s="301"/>
      <c r="L18" s="301"/>
      <c r="M18" s="123"/>
      <c r="N18" s="123"/>
      <c r="O18" s="123"/>
    </row>
    <row r="19" ht="20.25" customHeight="1" spans="1:15">
      <c r="A19" s="216" t="s">
        <v>129</v>
      </c>
      <c r="B19" s="216" t="s">
        <v>130</v>
      </c>
      <c r="C19" s="301">
        <v>11000</v>
      </c>
      <c r="D19" s="301">
        <v>11000</v>
      </c>
      <c r="E19" s="301"/>
      <c r="F19" s="301"/>
      <c r="G19" s="301"/>
      <c r="H19" s="301"/>
      <c r="I19" s="301"/>
      <c r="J19" s="301"/>
      <c r="K19" s="301"/>
      <c r="L19" s="301"/>
      <c r="M19" s="123"/>
      <c r="N19" s="123"/>
      <c r="O19" s="123"/>
    </row>
    <row r="20" ht="20.25" customHeight="1" spans="1:15">
      <c r="A20" s="215" t="s">
        <v>131</v>
      </c>
      <c r="B20" s="215" t="s">
        <v>132</v>
      </c>
      <c r="C20" s="301">
        <v>856764</v>
      </c>
      <c r="D20" s="301">
        <v>856764</v>
      </c>
      <c r="E20" s="301"/>
      <c r="F20" s="301"/>
      <c r="G20" s="301"/>
      <c r="H20" s="301"/>
      <c r="I20" s="301"/>
      <c r="J20" s="301"/>
      <c r="K20" s="301"/>
      <c r="L20" s="301"/>
      <c r="M20" s="123"/>
      <c r="N20" s="123"/>
      <c r="O20" s="123"/>
    </row>
    <row r="21" ht="20.25" customHeight="1" spans="1:15">
      <c r="A21" s="302" t="s">
        <v>133</v>
      </c>
      <c r="B21" s="302" t="s">
        <v>134</v>
      </c>
      <c r="C21" s="301">
        <v>856764</v>
      </c>
      <c r="D21" s="301">
        <v>856764</v>
      </c>
      <c r="E21" s="301"/>
      <c r="F21" s="301"/>
      <c r="G21" s="301"/>
      <c r="H21" s="301"/>
      <c r="I21" s="301"/>
      <c r="J21" s="301"/>
      <c r="K21" s="301"/>
      <c r="L21" s="301"/>
      <c r="M21" s="123"/>
      <c r="N21" s="123"/>
      <c r="O21" s="123"/>
    </row>
    <row r="22" ht="20.25" customHeight="1" spans="1:15">
      <c r="A22" s="216" t="s">
        <v>135</v>
      </c>
      <c r="B22" s="216" t="s">
        <v>136</v>
      </c>
      <c r="C22" s="301">
        <v>856764</v>
      </c>
      <c r="D22" s="301">
        <v>856764</v>
      </c>
      <c r="E22" s="301"/>
      <c r="F22" s="301"/>
      <c r="G22" s="301"/>
      <c r="H22" s="301"/>
      <c r="I22" s="301"/>
      <c r="J22" s="301"/>
      <c r="K22" s="301"/>
      <c r="L22" s="301"/>
      <c r="M22" s="123"/>
      <c r="N22" s="123"/>
      <c r="O22" s="123"/>
    </row>
    <row r="23" ht="20.25" customHeight="1" spans="1:15">
      <c r="A23" s="215" t="s">
        <v>137</v>
      </c>
      <c r="B23" s="215" t="s">
        <v>138</v>
      </c>
      <c r="C23" s="301">
        <v>12215621.4</v>
      </c>
      <c r="D23" s="301">
        <v>9588689</v>
      </c>
      <c r="E23" s="301">
        <v>2602428</v>
      </c>
      <c r="F23" s="301"/>
      <c r="G23" s="301"/>
      <c r="H23" s="301"/>
      <c r="I23" s="301">
        <v>24504.4</v>
      </c>
      <c r="J23" s="301"/>
      <c r="K23" s="301"/>
      <c r="L23" s="301">
        <v>24504.4</v>
      </c>
      <c r="M23" s="123"/>
      <c r="N23" s="123"/>
      <c r="O23" s="123"/>
    </row>
    <row r="24" ht="20.25" customHeight="1" spans="1:15">
      <c r="A24" s="302" t="s">
        <v>139</v>
      </c>
      <c r="B24" s="302" t="s">
        <v>140</v>
      </c>
      <c r="C24" s="301">
        <v>12088617</v>
      </c>
      <c r="D24" s="301">
        <v>9588689</v>
      </c>
      <c r="E24" s="301">
        <v>2499928</v>
      </c>
      <c r="F24" s="301"/>
      <c r="G24" s="301"/>
      <c r="H24" s="301"/>
      <c r="I24" s="301"/>
      <c r="J24" s="301"/>
      <c r="K24" s="301"/>
      <c r="L24" s="301"/>
      <c r="M24" s="123"/>
      <c r="N24" s="123"/>
      <c r="O24" s="123"/>
    </row>
    <row r="25" ht="20.25" customHeight="1" spans="1:15">
      <c r="A25" s="216" t="s">
        <v>141</v>
      </c>
      <c r="B25" s="216" t="s">
        <v>142</v>
      </c>
      <c r="C25" s="301">
        <v>9588689</v>
      </c>
      <c r="D25" s="301">
        <v>9588689</v>
      </c>
      <c r="E25" s="301"/>
      <c r="F25" s="301"/>
      <c r="G25" s="301"/>
      <c r="H25" s="301"/>
      <c r="I25" s="301"/>
      <c r="J25" s="301"/>
      <c r="K25" s="301"/>
      <c r="L25" s="301"/>
      <c r="M25" s="123"/>
      <c r="N25" s="123"/>
      <c r="O25" s="123"/>
    </row>
    <row r="26" ht="20.25" customHeight="1" spans="1:15">
      <c r="A26" s="216" t="s">
        <v>143</v>
      </c>
      <c r="B26" s="216" t="s">
        <v>144</v>
      </c>
      <c r="C26" s="301">
        <v>1103300</v>
      </c>
      <c r="D26" s="301"/>
      <c r="E26" s="301">
        <v>1103300</v>
      </c>
      <c r="F26" s="301"/>
      <c r="G26" s="301"/>
      <c r="H26" s="301"/>
      <c r="I26" s="301"/>
      <c r="J26" s="301"/>
      <c r="K26" s="301"/>
      <c r="L26" s="301"/>
      <c r="M26" s="123"/>
      <c r="N26" s="123"/>
      <c r="O26" s="123"/>
    </row>
    <row r="27" ht="20.25" customHeight="1" spans="1:15">
      <c r="A27" s="216" t="s">
        <v>145</v>
      </c>
      <c r="B27" s="216" t="s">
        <v>146</v>
      </c>
      <c r="C27" s="301">
        <v>1396628</v>
      </c>
      <c r="D27" s="301"/>
      <c r="E27" s="301">
        <v>1396628</v>
      </c>
      <c r="F27" s="301"/>
      <c r="G27" s="301"/>
      <c r="H27" s="301"/>
      <c r="I27" s="301"/>
      <c r="J27" s="301"/>
      <c r="K27" s="301"/>
      <c r="L27" s="301"/>
      <c r="M27" s="123"/>
      <c r="N27" s="123"/>
      <c r="O27" s="123"/>
    </row>
    <row r="28" ht="20.25" customHeight="1" spans="1:15">
      <c r="A28" s="302" t="s">
        <v>147</v>
      </c>
      <c r="B28" s="302" t="s">
        <v>148</v>
      </c>
      <c r="C28" s="301">
        <v>127004.4</v>
      </c>
      <c r="D28" s="301"/>
      <c r="E28" s="301">
        <v>102500</v>
      </c>
      <c r="F28" s="301"/>
      <c r="G28" s="301"/>
      <c r="H28" s="301"/>
      <c r="I28" s="301">
        <v>24504.4</v>
      </c>
      <c r="J28" s="301"/>
      <c r="K28" s="301"/>
      <c r="L28" s="301">
        <v>24504.4</v>
      </c>
      <c r="M28" s="123"/>
      <c r="N28" s="123"/>
      <c r="O28" s="123"/>
    </row>
    <row r="29" ht="20.25" customHeight="1" spans="1:15">
      <c r="A29" s="216" t="s">
        <v>149</v>
      </c>
      <c r="B29" s="216" t="s">
        <v>150</v>
      </c>
      <c r="C29" s="301">
        <v>24504.4</v>
      </c>
      <c r="D29" s="301"/>
      <c r="E29" s="301"/>
      <c r="F29" s="301"/>
      <c r="G29" s="301"/>
      <c r="H29" s="301"/>
      <c r="I29" s="301">
        <v>24504.4</v>
      </c>
      <c r="J29" s="301"/>
      <c r="K29" s="301"/>
      <c r="L29" s="301">
        <v>24504.4</v>
      </c>
      <c r="M29" s="123"/>
      <c r="N29" s="123"/>
      <c r="O29" s="123"/>
    </row>
    <row r="30" ht="20.25" customHeight="1" spans="1:15">
      <c r="A30" s="216" t="s">
        <v>151</v>
      </c>
      <c r="B30" s="216" t="s">
        <v>152</v>
      </c>
      <c r="C30" s="301">
        <v>2500</v>
      </c>
      <c r="D30" s="301"/>
      <c r="E30" s="301">
        <v>2500</v>
      </c>
      <c r="F30" s="301"/>
      <c r="G30" s="301"/>
      <c r="H30" s="301"/>
      <c r="I30" s="301"/>
      <c r="J30" s="301"/>
      <c r="K30" s="301"/>
      <c r="L30" s="301"/>
      <c r="M30" s="123"/>
      <c r="N30" s="123"/>
      <c r="O30" s="123"/>
    </row>
    <row r="31" ht="20.25" customHeight="1" spans="1:15">
      <c r="A31" s="216" t="s">
        <v>153</v>
      </c>
      <c r="B31" s="216" t="s">
        <v>154</v>
      </c>
      <c r="C31" s="301">
        <v>100000</v>
      </c>
      <c r="D31" s="301"/>
      <c r="E31" s="301">
        <v>100000</v>
      </c>
      <c r="F31" s="301"/>
      <c r="G31" s="301"/>
      <c r="H31" s="301"/>
      <c r="I31" s="301"/>
      <c r="J31" s="301"/>
      <c r="K31" s="301"/>
      <c r="L31" s="301"/>
      <c r="M31" s="123"/>
      <c r="N31" s="123"/>
      <c r="O31" s="123"/>
    </row>
    <row r="32" ht="20.25" customHeight="1" spans="1:15">
      <c r="A32" s="73"/>
      <c r="B32" s="73"/>
      <c r="C32" s="303"/>
      <c r="D32" s="304"/>
      <c r="E32" s="123"/>
      <c r="F32" s="123"/>
      <c r="G32" s="123"/>
      <c r="H32" s="123"/>
      <c r="I32" s="123"/>
      <c r="J32" s="123"/>
      <c r="K32" s="123"/>
      <c r="L32" s="123"/>
      <c r="M32" s="123"/>
      <c r="N32" s="123"/>
      <c r="O32" s="123"/>
    </row>
    <row r="33" ht="20.25" customHeight="1" spans="1:15">
      <c r="A33" s="73" t="s">
        <v>155</v>
      </c>
      <c r="B33" s="73" t="s">
        <v>155</v>
      </c>
      <c r="C33" s="303" t="s">
        <v>155</v>
      </c>
      <c r="D33" s="304"/>
      <c r="E33" s="123" t="s">
        <v>155</v>
      </c>
      <c r="F33" s="123" t="s">
        <v>155</v>
      </c>
      <c r="G33" s="123"/>
      <c r="H33" s="123"/>
      <c r="I33" s="123" t="s">
        <v>155</v>
      </c>
      <c r="J33" s="123"/>
      <c r="K33" s="123" t="s">
        <v>155</v>
      </c>
      <c r="L33" s="123" t="s">
        <v>155</v>
      </c>
      <c r="M33" s="123" t="s">
        <v>155</v>
      </c>
      <c r="N33" s="123" t="s">
        <v>155</v>
      </c>
      <c r="O33" s="123" t="s">
        <v>155</v>
      </c>
    </row>
    <row r="34" ht="17.25" customHeight="1" spans="1:15">
      <c r="A34" s="305" t="s">
        <v>156</v>
      </c>
      <c r="B34" s="306" t="s">
        <v>156</v>
      </c>
      <c r="C34" s="301">
        <v>15224381.4</v>
      </c>
      <c r="D34" s="301">
        <v>12585977</v>
      </c>
      <c r="E34" s="301">
        <v>2613900</v>
      </c>
      <c r="F34" s="301"/>
      <c r="G34" s="301"/>
      <c r="H34" s="301"/>
      <c r="I34" s="301">
        <v>24504.4</v>
      </c>
      <c r="J34" s="301"/>
      <c r="K34" s="301"/>
      <c r="L34" s="301">
        <v>24504.4</v>
      </c>
      <c r="M34" s="307" t="s">
        <v>155</v>
      </c>
      <c r="N34" s="307" t="s">
        <v>155</v>
      </c>
      <c r="O34" s="307" t="s">
        <v>155</v>
      </c>
    </row>
    <row r="35" customHeight="1" spans="4:8">
      <c r="D35" s="280"/>
      <c r="H35" s="280"/>
    </row>
  </sheetData>
  <mergeCells count="11">
    <mergeCell ref="A2:O2"/>
    <mergeCell ref="A3:L3"/>
    <mergeCell ref="D4:F4"/>
    <mergeCell ref="J4:O4"/>
    <mergeCell ref="A34:B34"/>
    <mergeCell ref="A4:A5"/>
    <mergeCell ref="B4:B5"/>
    <mergeCell ref="C4:C5"/>
    <mergeCell ref="G4:G5"/>
    <mergeCell ref="H4:H5"/>
    <mergeCell ref="I4:I5"/>
  </mergeCells>
  <printOptions horizontalCentered="1"/>
  <pageMargins left="0.393055555555556" right="0.393055555555556" top="0.511805555555556" bottom="0.511805555555556" header="0.314583333333333" footer="0.314583333333333"/>
  <pageSetup paperSize="9" scale="59" orientation="landscape" horizontalDpi="600" verticalDpi="600"/>
  <headerFooter>
    <oddFooter>&amp;C&amp;"-"&amp;16- &amp;P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35"/>
  <sheetViews>
    <sheetView zoomScaleSheetLayoutView="60" workbookViewId="0">
      <pane xSplit="4" ySplit="6" topLeftCell="E7" activePane="bottomRight" state="frozen"/>
      <selection/>
      <selection pane="topRight"/>
      <selection pane="bottomLeft"/>
      <selection pane="bottomRight" activeCell="A3" sqref="A1:D35"/>
    </sheetView>
  </sheetViews>
  <sheetFormatPr defaultColWidth="8.88571428571429" defaultRowHeight="14.25" customHeight="1" outlineLevelCol="3"/>
  <cols>
    <col min="1" max="1" width="49.2857142857143" style="59" customWidth="1"/>
    <col min="2" max="2" width="38.847619047619" style="59" customWidth="1"/>
    <col min="3" max="3" width="48.5714285714286" style="59" customWidth="1"/>
    <col min="4" max="4" width="36.4285714285714" style="59" customWidth="1"/>
    <col min="5" max="5" width="9.13333333333333" style="60" customWidth="1"/>
    <col min="6" max="16384" width="9.13333333333333" style="60"/>
  </cols>
  <sheetData>
    <row r="1" customHeight="1" spans="1:4">
      <c r="A1" s="283" t="s">
        <v>157</v>
      </c>
      <c r="B1" s="283"/>
      <c r="C1" s="283"/>
      <c r="D1" s="148"/>
    </row>
    <row r="2" ht="31.5" customHeight="1" spans="1:4">
      <c r="A2" s="61" t="s">
        <v>5</v>
      </c>
      <c r="B2" s="284"/>
      <c r="C2" s="284"/>
      <c r="D2" s="284"/>
    </row>
    <row r="3" ht="17.25" customHeight="1" spans="1:4">
      <c r="A3" s="158" t="s">
        <v>22</v>
      </c>
      <c r="B3" s="285"/>
      <c r="C3" s="285"/>
      <c r="D3" s="150" t="s">
        <v>23</v>
      </c>
    </row>
    <row r="4" ht="19.5" customHeight="1" spans="1:4">
      <c r="A4" s="84" t="s">
        <v>24</v>
      </c>
      <c r="B4" s="170"/>
      <c r="C4" s="84" t="s">
        <v>25</v>
      </c>
      <c r="D4" s="170"/>
    </row>
    <row r="5" ht="21.75" customHeight="1" spans="1:4">
      <c r="A5" s="83" t="s">
        <v>26</v>
      </c>
      <c r="B5" s="286" t="s">
        <v>27</v>
      </c>
      <c r="C5" s="83" t="s">
        <v>158</v>
      </c>
      <c r="D5" s="286" t="s">
        <v>27</v>
      </c>
    </row>
    <row r="6" ht="17.25" customHeight="1" spans="1:4">
      <c r="A6" s="86"/>
      <c r="B6" s="103"/>
      <c r="C6" s="86"/>
      <c r="D6" s="103"/>
    </row>
    <row r="7" ht="17.25" customHeight="1" spans="1:4">
      <c r="A7" s="287" t="s">
        <v>159</v>
      </c>
      <c r="B7" s="250">
        <v>15097377</v>
      </c>
      <c r="C7" s="288" t="s">
        <v>160</v>
      </c>
      <c r="D7" s="250">
        <v>15199877</v>
      </c>
    </row>
    <row r="8" ht="17.25" customHeight="1" spans="1:4">
      <c r="A8" s="289" t="s">
        <v>161</v>
      </c>
      <c r="B8" s="250">
        <v>15097377</v>
      </c>
      <c r="C8" s="288" t="s">
        <v>162</v>
      </c>
      <c r="D8" s="250"/>
    </row>
    <row r="9" ht="17.25" customHeight="1" spans="1:4">
      <c r="A9" s="289" t="s">
        <v>163</v>
      </c>
      <c r="B9" s="250"/>
      <c r="C9" s="288" t="s">
        <v>164</v>
      </c>
      <c r="D9" s="250"/>
    </row>
    <row r="10" ht="17.25" customHeight="1" spans="1:4">
      <c r="A10" s="289" t="s">
        <v>165</v>
      </c>
      <c r="B10" s="250"/>
      <c r="C10" s="288" t="s">
        <v>166</v>
      </c>
      <c r="D10" s="250"/>
    </row>
    <row r="11" ht="17.25" customHeight="1" spans="1:4">
      <c r="A11" s="289" t="s">
        <v>167</v>
      </c>
      <c r="B11" s="250">
        <v>102500</v>
      </c>
      <c r="C11" s="288" t="s">
        <v>168</v>
      </c>
      <c r="D11" s="250"/>
    </row>
    <row r="12" ht="17.25" customHeight="1" spans="1:4">
      <c r="A12" s="289" t="s">
        <v>161</v>
      </c>
      <c r="B12" s="250">
        <v>102500</v>
      </c>
      <c r="C12" s="288" t="s">
        <v>169</v>
      </c>
      <c r="D12" s="250"/>
    </row>
    <row r="13" ht="17.25" customHeight="1" spans="1:4">
      <c r="A13" s="290" t="s">
        <v>163</v>
      </c>
      <c r="B13" s="291"/>
      <c r="C13" s="288" t="s">
        <v>170</v>
      </c>
      <c r="D13" s="250"/>
    </row>
    <row r="14" ht="17.25" customHeight="1" spans="1:4">
      <c r="A14" s="290" t="s">
        <v>165</v>
      </c>
      <c r="B14" s="291"/>
      <c r="C14" s="288" t="s">
        <v>171</v>
      </c>
      <c r="D14" s="250"/>
    </row>
    <row r="15" ht="17.25" customHeight="1" spans="1:4">
      <c r="A15" s="289"/>
      <c r="B15" s="291"/>
      <c r="C15" s="288" t="s">
        <v>172</v>
      </c>
      <c r="D15" s="250">
        <v>1370996</v>
      </c>
    </row>
    <row r="16" ht="17.25" customHeight="1" spans="1:4">
      <c r="A16" s="289"/>
      <c r="B16" s="267"/>
      <c r="C16" s="288" t="s">
        <v>173</v>
      </c>
      <c r="D16" s="250">
        <v>781000</v>
      </c>
    </row>
    <row r="17" ht="17.25" customHeight="1" spans="1:4">
      <c r="A17" s="289"/>
      <c r="B17" s="292"/>
      <c r="C17" s="288" t="s">
        <v>174</v>
      </c>
      <c r="D17" s="250"/>
    </row>
    <row r="18" ht="17.25" customHeight="1" spans="1:4">
      <c r="A18" s="290"/>
      <c r="B18" s="292"/>
      <c r="C18" s="288" t="s">
        <v>175</v>
      </c>
      <c r="D18" s="250"/>
    </row>
    <row r="19" ht="17.25" customHeight="1" spans="1:4">
      <c r="A19" s="290"/>
      <c r="B19" s="293"/>
      <c r="C19" s="288" t="s">
        <v>176</v>
      </c>
      <c r="D19" s="250"/>
    </row>
    <row r="20" ht="17.25" customHeight="1" spans="1:4">
      <c r="A20" s="294"/>
      <c r="B20" s="293"/>
      <c r="C20" s="288" t="s">
        <v>177</v>
      </c>
      <c r="D20" s="250"/>
    </row>
    <row r="21" ht="17.25" customHeight="1" spans="1:4">
      <c r="A21" s="294"/>
      <c r="B21" s="293"/>
      <c r="C21" s="288" t="s">
        <v>178</v>
      </c>
      <c r="D21" s="250"/>
    </row>
    <row r="22" ht="17.25" customHeight="1" spans="1:4">
      <c r="A22" s="294"/>
      <c r="B22" s="293"/>
      <c r="C22" s="288" t="s">
        <v>179</v>
      </c>
      <c r="D22" s="250"/>
    </row>
    <row r="23" ht="17.25" customHeight="1" spans="1:4">
      <c r="A23" s="294"/>
      <c r="B23" s="293"/>
      <c r="C23" s="288" t="s">
        <v>180</v>
      </c>
      <c r="D23" s="250"/>
    </row>
    <row r="24" ht="17.25" customHeight="1" spans="1:4">
      <c r="A24" s="294"/>
      <c r="B24" s="293"/>
      <c r="C24" s="288" t="s">
        <v>181</v>
      </c>
      <c r="D24" s="250"/>
    </row>
    <row r="25" ht="17.25" customHeight="1" spans="1:4">
      <c r="A25" s="294"/>
      <c r="B25" s="293"/>
      <c r="C25" s="288" t="s">
        <v>182</v>
      </c>
      <c r="D25" s="250"/>
    </row>
    <row r="26" ht="17.25" customHeight="1" spans="1:4">
      <c r="A26" s="294"/>
      <c r="B26" s="293"/>
      <c r="C26" s="288" t="s">
        <v>183</v>
      </c>
      <c r="D26" s="250">
        <v>856764</v>
      </c>
    </row>
    <row r="27" ht="17.25" customHeight="1" spans="1:4">
      <c r="A27" s="294"/>
      <c r="B27" s="293"/>
      <c r="C27" s="288" t="s">
        <v>184</v>
      </c>
      <c r="D27" s="250"/>
    </row>
    <row r="28" ht="17.25" customHeight="1" spans="1:4">
      <c r="A28" s="294"/>
      <c r="B28" s="293"/>
      <c r="C28" s="288" t="s">
        <v>185</v>
      </c>
      <c r="D28" s="250"/>
    </row>
    <row r="29" ht="17.25" customHeight="1" spans="1:4">
      <c r="A29" s="294"/>
      <c r="B29" s="293"/>
      <c r="C29" s="288" t="s">
        <v>186</v>
      </c>
      <c r="D29" s="250">
        <v>12191117</v>
      </c>
    </row>
    <row r="30" ht="17.25" customHeight="1" spans="1:4">
      <c r="A30" s="294"/>
      <c r="B30" s="293"/>
      <c r="C30" s="288" t="s">
        <v>187</v>
      </c>
      <c r="D30" s="295"/>
    </row>
    <row r="31" customHeight="1" spans="1:4">
      <c r="A31" s="296"/>
      <c r="B31" s="292"/>
      <c r="C31" s="288" t="s">
        <v>188</v>
      </c>
      <c r="D31" s="295"/>
    </row>
    <row r="32" customHeight="1" spans="1:4">
      <c r="A32" s="296"/>
      <c r="B32" s="292"/>
      <c r="C32" s="288" t="s">
        <v>189</v>
      </c>
      <c r="D32" s="295"/>
    </row>
    <row r="33" customHeight="1" spans="1:4">
      <c r="A33" s="296"/>
      <c r="B33" s="292"/>
      <c r="C33" s="288" t="s">
        <v>190</v>
      </c>
      <c r="D33" s="295"/>
    </row>
    <row r="34" customHeight="1" spans="1:4">
      <c r="A34" s="296"/>
      <c r="B34" s="292"/>
      <c r="C34" s="290" t="s">
        <v>191</v>
      </c>
      <c r="D34" s="297"/>
    </row>
    <row r="35" ht="17.25" customHeight="1" spans="1:4">
      <c r="A35" s="298" t="s">
        <v>192</v>
      </c>
      <c r="B35" s="250">
        <v>15199877</v>
      </c>
      <c r="C35" s="296" t="s">
        <v>73</v>
      </c>
      <c r="D35" s="250">
        <v>15199877</v>
      </c>
    </row>
  </sheetData>
  <mergeCells count="8">
    <mergeCell ref="A2:D2"/>
    <mergeCell ref="A3:B3"/>
    <mergeCell ref="A4:B4"/>
    <mergeCell ref="C4:D4"/>
    <mergeCell ref="A5:A6"/>
    <mergeCell ref="B5:B6"/>
    <mergeCell ref="C5:C6"/>
    <mergeCell ref="D5:D6"/>
  </mergeCells>
  <printOptions horizontalCentered="1"/>
  <pageMargins left="0.393055555555556" right="0.393055555555556" top="0.511805555555556" bottom="0.511805555555556" header="0.314583333333333" footer="0.314583333333333"/>
  <pageSetup paperSize="9" scale="77" orientation="landscape" horizontalDpi="600" verticalDpi="600"/>
  <headerFooter>
    <oddFooter>&amp;C&amp;"-"&amp;16- &amp;P -</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32"/>
  <sheetViews>
    <sheetView zoomScale="70" zoomScaleNormal="70" zoomScaleSheetLayoutView="60" workbookViewId="0">
      <selection activeCell="C9" sqref="$A1:$XFD1048576"/>
    </sheetView>
  </sheetViews>
  <sheetFormatPr defaultColWidth="8.88571428571429" defaultRowHeight="14.25" customHeight="1" outlineLevelCol="6"/>
  <cols>
    <col min="1" max="1" width="20.1333333333333" style="152" customWidth="1"/>
    <col min="2" max="2" width="44" style="152" customWidth="1"/>
    <col min="3" max="3" width="24.2857142857143" style="76" customWidth="1"/>
    <col min="4" max="4" width="16.5714285714286" style="76" customWidth="1"/>
    <col min="5" max="7" width="24.2857142857143" style="76" customWidth="1"/>
    <col min="8" max="8" width="9.13333333333333" style="76" customWidth="1"/>
    <col min="9" max="16384" width="9.13333333333333" style="76"/>
  </cols>
  <sheetData>
    <row r="1" ht="12" customHeight="1" spans="1:6">
      <c r="A1" s="270" t="s">
        <v>193</v>
      </c>
      <c r="D1" s="271"/>
      <c r="F1" s="79"/>
    </row>
    <row r="2" ht="39" customHeight="1" spans="1:7">
      <c r="A2" s="157" t="s">
        <v>6</v>
      </c>
      <c r="B2" s="157"/>
      <c r="C2" s="157"/>
      <c r="D2" s="157"/>
      <c r="E2" s="157"/>
      <c r="F2" s="157"/>
      <c r="G2" s="157"/>
    </row>
    <row r="3" ht="18" customHeight="1" spans="1:7">
      <c r="A3" s="158" t="s">
        <v>22</v>
      </c>
      <c r="F3" s="155"/>
      <c r="G3" s="155" t="s">
        <v>23</v>
      </c>
    </row>
    <row r="4" ht="20.25" customHeight="1" spans="1:7">
      <c r="A4" s="272" t="s">
        <v>194</v>
      </c>
      <c r="B4" s="273"/>
      <c r="C4" s="97" t="s">
        <v>77</v>
      </c>
      <c r="D4" s="97" t="s">
        <v>98</v>
      </c>
      <c r="E4" s="97"/>
      <c r="F4" s="97"/>
      <c r="G4" s="281" t="s">
        <v>99</v>
      </c>
    </row>
    <row r="5" ht="20.25" customHeight="1" spans="1:7">
      <c r="A5" s="161" t="s">
        <v>95</v>
      </c>
      <c r="B5" s="274" t="s">
        <v>96</v>
      </c>
      <c r="C5" s="97"/>
      <c r="D5" s="97" t="s">
        <v>79</v>
      </c>
      <c r="E5" s="97" t="s">
        <v>195</v>
      </c>
      <c r="F5" s="97" t="s">
        <v>196</v>
      </c>
      <c r="G5" s="282"/>
    </row>
    <row r="6" ht="13.5" customHeight="1" spans="1:7">
      <c r="A6" s="173">
        <v>1</v>
      </c>
      <c r="B6" s="173">
        <v>2</v>
      </c>
      <c r="C6" s="275">
        <v>3</v>
      </c>
      <c r="D6" s="275">
        <v>4</v>
      </c>
      <c r="E6" s="275">
        <v>5</v>
      </c>
      <c r="F6" s="275">
        <v>6</v>
      </c>
      <c r="G6" s="173">
        <v>7</v>
      </c>
    </row>
    <row r="7" ht="18" customHeight="1" spans="1:7">
      <c r="A7" s="276" t="s">
        <v>105</v>
      </c>
      <c r="B7" s="276" t="s">
        <v>106</v>
      </c>
      <c r="C7" s="277">
        <v>1370996</v>
      </c>
      <c r="D7" s="277">
        <v>1359524</v>
      </c>
      <c r="E7" s="277">
        <v>1326924</v>
      </c>
      <c r="F7" s="277">
        <v>32600</v>
      </c>
      <c r="G7" s="277">
        <v>11472</v>
      </c>
    </row>
    <row r="8" ht="18" customHeight="1" spans="1:7">
      <c r="A8" s="278" t="s">
        <v>107</v>
      </c>
      <c r="B8" s="278" t="s">
        <v>108</v>
      </c>
      <c r="C8" s="277">
        <v>1359524</v>
      </c>
      <c r="D8" s="277">
        <v>1359524</v>
      </c>
      <c r="E8" s="277">
        <v>1326924</v>
      </c>
      <c r="F8" s="277">
        <v>32600</v>
      </c>
      <c r="G8" s="277"/>
    </row>
    <row r="9" ht="18" customHeight="1" spans="1:7">
      <c r="A9" s="279" t="s">
        <v>109</v>
      </c>
      <c r="B9" s="279" t="s">
        <v>110</v>
      </c>
      <c r="C9" s="277">
        <v>385400</v>
      </c>
      <c r="D9" s="277">
        <v>385400</v>
      </c>
      <c r="E9" s="277">
        <v>352800</v>
      </c>
      <c r="F9" s="277">
        <v>32600</v>
      </c>
      <c r="G9" s="277"/>
    </row>
    <row r="10" ht="18" customHeight="1" spans="1:7">
      <c r="A10" s="279" t="s">
        <v>111</v>
      </c>
      <c r="B10" s="279" t="s">
        <v>112</v>
      </c>
      <c r="C10" s="277">
        <v>870210</v>
      </c>
      <c r="D10" s="277">
        <v>870210</v>
      </c>
      <c r="E10" s="277">
        <v>870210</v>
      </c>
      <c r="F10" s="277"/>
      <c r="G10" s="277"/>
    </row>
    <row r="11" ht="18" customHeight="1" spans="1:7">
      <c r="A11" s="279" t="s">
        <v>113</v>
      </c>
      <c r="B11" s="279" t="s">
        <v>114</v>
      </c>
      <c r="C11" s="277">
        <v>103914</v>
      </c>
      <c r="D11" s="277">
        <v>103914</v>
      </c>
      <c r="E11" s="277">
        <v>103914</v>
      </c>
      <c r="F11" s="277"/>
      <c r="G11" s="277"/>
    </row>
    <row r="12" ht="18" customHeight="1" spans="1:7">
      <c r="A12" s="278" t="s">
        <v>115</v>
      </c>
      <c r="B12" s="278" t="s">
        <v>116</v>
      </c>
      <c r="C12" s="277">
        <v>11472</v>
      </c>
      <c r="D12" s="277"/>
      <c r="E12" s="277"/>
      <c r="F12" s="277"/>
      <c r="G12" s="277">
        <v>11472</v>
      </c>
    </row>
    <row r="13" ht="18" customHeight="1" spans="1:7">
      <c r="A13" s="279" t="s">
        <v>117</v>
      </c>
      <c r="B13" s="279" t="s">
        <v>118</v>
      </c>
      <c r="C13" s="277">
        <v>11472</v>
      </c>
      <c r="D13" s="277"/>
      <c r="E13" s="277"/>
      <c r="F13" s="277"/>
      <c r="G13" s="277">
        <v>11472</v>
      </c>
    </row>
    <row r="14" ht="18" customHeight="1" spans="1:7">
      <c r="A14" s="276" t="s">
        <v>119</v>
      </c>
      <c r="B14" s="276" t="s">
        <v>120</v>
      </c>
      <c r="C14" s="277">
        <v>781000</v>
      </c>
      <c r="D14" s="277">
        <v>781000</v>
      </c>
      <c r="E14" s="277">
        <v>781000</v>
      </c>
      <c r="F14" s="277"/>
      <c r="G14" s="277"/>
    </row>
    <row r="15" ht="18" customHeight="1" spans="1:7">
      <c r="A15" s="278" t="s">
        <v>121</v>
      </c>
      <c r="B15" s="278" t="s">
        <v>122</v>
      </c>
      <c r="C15" s="277">
        <v>781000</v>
      </c>
      <c r="D15" s="277">
        <v>781000</v>
      </c>
      <c r="E15" s="277">
        <v>781000</v>
      </c>
      <c r="F15" s="277"/>
      <c r="G15" s="277"/>
    </row>
    <row r="16" ht="18" customHeight="1" spans="1:7">
      <c r="A16" s="279" t="s">
        <v>123</v>
      </c>
      <c r="B16" s="279" t="s">
        <v>124</v>
      </c>
      <c r="C16" s="277">
        <v>374880</v>
      </c>
      <c r="D16" s="277">
        <v>374880</v>
      </c>
      <c r="E16" s="277">
        <v>374880</v>
      </c>
      <c r="F16" s="277"/>
      <c r="G16" s="277"/>
    </row>
    <row r="17" ht="18" customHeight="1" spans="1:7">
      <c r="A17" s="279" t="s">
        <v>125</v>
      </c>
      <c r="B17" s="279" t="s">
        <v>126</v>
      </c>
      <c r="C17" s="277">
        <v>69440</v>
      </c>
      <c r="D17" s="277">
        <v>69440</v>
      </c>
      <c r="E17" s="277">
        <v>69440</v>
      </c>
      <c r="F17" s="277"/>
      <c r="G17" s="277"/>
    </row>
    <row r="18" ht="18" customHeight="1" spans="1:7">
      <c r="A18" s="279" t="s">
        <v>127</v>
      </c>
      <c r="B18" s="279" t="s">
        <v>128</v>
      </c>
      <c r="C18" s="277">
        <v>325680</v>
      </c>
      <c r="D18" s="277">
        <v>325680</v>
      </c>
      <c r="E18" s="277">
        <v>325680</v>
      </c>
      <c r="F18" s="277"/>
      <c r="G18" s="277"/>
    </row>
    <row r="19" ht="18" customHeight="1" spans="1:7">
      <c r="A19" s="279" t="s">
        <v>129</v>
      </c>
      <c r="B19" s="279" t="s">
        <v>130</v>
      </c>
      <c r="C19" s="277">
        <v>11000</v>
      </c>
      <c r="D19" s="277">
        <v>11000</v>
      </c>
      <c r="E19" s="277">
        <v>11000</v>
      </c>
      <c r="F19" s="277"/>
      <c r="G19" s="277"/>
    </row>
    <row r="20" ht="18" customHeight="1" spans="1:7">
      <c r="A20" s="276" t="s">
        <v>131</v>
      </c>
      <c r="B20" s="276" t="s">
        <v>132</v>
      </c>
      <c r="C20" s="277">
        <v>856764</v>
      </c>
      <c r="D20" s="277">
        <v>856764</v>
      </c>
      <c r="E20" s="277">
        <v>856764</v>
      </c>
      <c r="F20" s="277"/>
      <c r="G20" s="277"/>
    </row>
    <row r="21" ht="18" customHeight="1" spans="1:7">
      <c r="A21" s="278" t="s">
        <v>133</v>
      </c>
      <c r="B21" s="278" t="s">
        <v>134</v>
      </c>
      <c r="C21" s="277">
        <v>856764</v>
      </c>
      <c r="D21" s="277">
        <v>856764</v>
      </c>
      <c r="E21" s="277">
        <v>856764</v>
      </c>
      <c r="F21" s="277"/>
      <c r="G21" s="277"/>
    </row>
    <row r="22" ht="18" customHeight="1" spans="1:7">
      <c r="A22" s="279" t="s">
        <v>135</v>
      </c>
      <c r="B22" s="279" t="s">
        <v>136</v>
      </c>
      <c r="C22" s="277">
        <v>856764</v>
      </c>
      <c r="D22" s="277">
        <v>856764</v>
      </c>
      <c r="E22" s="277">
        <v>856764</v>
      </c>
      <c r="F22" s="277"/>
      <c r="G22" s="277"/>
    </row>
    <row r="23" ht="18" customHeight="1" spans="1:7">
      <c r="A23" s="276" t="s">
        <v>137</v>
      </c>
      <c r="B23" s="276" t="s">
        <v>138</v>
      </c>
      <c r="C23" s="277">
        <v>12191117</v>
      </c>
      <c r="D23" s="277">
        <v>9588689</v>
      </c>
      <c r="E23" s="277">
        <v>8788629</v>
      </c>
      <c r="F23" s="277">
        <v>800060</v>
      </c>
      <c r="G23" s="277">
        <v>2602428</v>
      </c>
    </row>
    <row r="24" ht="18" customHeight="1" spans="1:7">
      <c r="A24" s="278" t="s">
        <v>139</v>
      </c>
      <c r="B24" s="278" t="s">
        <v>140</v>
      </c>
      <c r="C24" s="277">
        <v>12088617</v>
      </c>
      <c r="D24" s="277">
        <v>9588689</v>
      </c>
      <c r="E24" s="277">
        <v>8788629</v>
      </c>
      <c r="F24" s="277">
        <v>800060</v>
      </c>
      <c r="G24" s="277">
        <v>2499928</v>
      </c>
    </row>
    <row r="25" ht="18" customHeight="1" spans="1:7">
      <c r="A25" s="279" t="s">
        <v>141</v>
      </c>
      <c r="B25" s="279" t="s">
        <v>142</v>
      </c>
      <c r="C25" s="277">
        <v>9588689</v>
      </c>
      <c r="D25" s="277">
        <v>9588689</v>
      </c>
      <c r="E25" s="277">
        <v>8788629</v>
      </c>
      <c r="F25" s="277">
        <v>800060</v>
      </c>
      <c r="G25" s="277"/>
    </row>
    <row r="26" ht="18" customHeight="1" spans="1:7">
      <c r="A26" s="279" t="s">
        <v>143</v>
      </c>
      <c r="B26" s="279" t="s">
        <v>144</v>
      </c>
      <c r="C26" s="277">
        <v>1103300</v>
      </c>
      <c r="D26" s="277"/>
      <c r="E26" s="277"/>
      <c r="F26" s="277"/>
      <c r="G26" s="277">
        <v>1103300</v>
      </c>
    </row>
    <row r="27" ht="18" customHeight="1" spans="1:7">
      <c r="A27" s="279" t="s">
        <v>145</v>
      </c>
      <c r="B27" s="279" t="s">
        <v>146</v>
      </c>
      <c r="C27" s="277">
        <v>1396628</v>
      </c>
      <c r="D27" s="277"/>
      <c r="E27" s="277"/>
      <c r="F27" s="277"/>
      <c r="G27" s="277">
        <v>1396628</v>
      </c>
    </row>
    <row r="28" ht="18" customHeight="1" spans="1:7">
      <c r="A28" s="278" t="s">
        <v>147</v>
      </c>
      <c r="B28" s="278" t="s">
        <v>148</v>
      </c>
      <c r="C28" s="277">
        <v>102500</v>
      </c>
      <c r="D28" s="277"/>
      <c r="E28" s="277"/>
      <c r="F28" s="277"/>
      <c r="G28" s="277">
        <v>102500</v>
      </c>
    </row>
    <row r="29" ht="18" customHeight="1" spans="1:7">
      <c r="A29" s="279" t="s">
        <v>151</v>
      </c>
      <c r="B29" s="279" t="s">
        <v>152</v>
      </c>
      <c r="C29" s="277">
        <v>2500</v>
      </c>
      <c r="D29" s="277"/>
      <c r="E29" s="277"/>
      <c r="F29" s="277"/>
      <c r="G29" s="277">
        <v>2500</v>
      </c>
    </row>
    <row r="30" ht="18" customHeight="1" spans="1:7">
      <c r="A30" s="279" t="s">
        <v>153</v>
      </c>
      <c r="B30" s="279" t="s">
        <v>154</v>
      </c>
      <c r="C30" s="277">
        <v>100000</v>
      </c>
      <c r="D30" s="277"/>
      <c r="E30" s="277"/>
      <c r="F30" s="277"/>
      <c r="G30" s="277">
        <v>100000</v>
      </c>
    </row>
    <row r="31" ht="18" customHeight="1" spans="1:7">
      <c r="A31" s="166" t="s">
        <v>156</v>
      </c>
      <c r="B31" s="168" t="s">
        <v>156</v>
      </c>
      <c r="C31" s="277">
        <v>15199877</v>
      </c>
      <c r="D31" s="277">
        <v>12585977</v>
      </c>
      <c r="E31" s="277">
        <v>11753317</v>
      </c>
      <c r="F31" s="277">
        <v>832660</v>
      </c>
      <c r="G31" s="277">
        <v>2613900</v>
      </c>
    </row>
    <row r="32" customHeight="1" spans="2:4">
      <c r="B32" s="169"/>
      <c r="C32" s="280"/>
      <c r="D32" s="280"/>
    </row>
  </sheetData>
  <mergeCells count="7">
    <mergeCell ref="A2:G2"/>
    <mergeCell ref="A3:E3"/>
    <mergeCell ref="A4:B4"/>
    <mergeCell ref="D4:F4"/>
    <mergeCell ref="A31:B31"/>
    <mergeCell ref="C4:C5"/>
    <mergeCell ref="G4:G5"/>
  </mergeCells>
  <printOptions horizontalCentered="1"/>
  <pageMargins left="0.393055555555556" right="0.393055555555556" top="0.511805555555556" bottom="0.511805555555556" header="0.314583333333333" footer="0.314583333333333"/>
  <pageSetup paperSize="9" scale="79" orientation="landscape" horizontalDpi="600" verticalDpi="600"/>
  <headerFooter>
    <oddFooter>&amp;C&amp;"-"&amp;16- &amp;P -</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7"/>
  <sheetViews>
    <sheetView zoomScaleSheetLayoutView="60" workbookViewId="0">
      <selection activeCell="E10" sqref="$A1:$XFD1048576"/>
    </sheetView>
  </sheetViews>
  <sheetFormatPr defaultColWidth="8.88571428571429" defaultRowHeight="15.75" outlineLevelRow="6" outlineLevelCol="5"/>
  <cols>
    <col min="1" max="2" width="27.4285714285714" style="258" customWidth="1"/>
    <col min="3" max="3" width="17.2857142857143" style="259" customWidth="1"/>
    <col min="4" max="5" width="26.2857142857143" style="260" customWidth="1"/>
    <col min="6" max="6" width="18.7142857142857" style="260" customWidth="1"/>
    <col min="7" max="7" width="9.13333333333333" style="76" customWidth="1"/>
    <col min="8" max="16384" width="9.13333333333333" style="76"/>
  </cols>
  <sheetData>
    <row r="1" ht="12" customHeight="1" spans="1:5">
      <c r="A1" s="261" t="s">
        <v>197</v>
      </c>
      <c r="B1" s="262"/>
      <c r="C1" s="126"/>
      <c r="D1" s="76"/>
      <c r="E1" s="76"/>
    </row>
    <row r="2" ht="25.5" customHeight="1" spans="1:6">
      <c r="A2" s="263" t="s">
        <v>7</v>
      </c>
      <c r="B2" s="263"/>
      <c r="C2" s="263"/>
      <c r="D2" s="263"/>
      <c r="E2" s="263"/>
      <c r="F2" s="263"/>
    </row>
    <row r="3" customHeight="1" spans="1:6">
      <c r="A3" s="158" t="s">
        <v>22</v>
      </c>
      <c r="B3" s="262"/>
      <c r="C3" s="126"/>
      <c r="D3" s="76"/>
      <c r="E3" s="76"/>
      <c r="F3" s="269" t="s">
        <v>198</v>
      </c>
    </row>
    <row r="4" s="257" customFormat="1" ht="19.5" customHeight="1" spans="1:6">
      <c r="A4" s="264" t="s">
        <v>199</v>
      </c>
      <c r="B4" s="83" t="s">
        <v>200</v>
      </c>
      <c r="C4" s="84" t="s">
        <v>201</v>
      </c>
      <c r="D4" s="85"/>
      <c r="E4" s="170"/>
      <c r="F4" s="83" t="s">
        <v>202</v>
      </c>
    </row>
    <row r="5" s="257" customFormat="1" ht="19.5" customHeight="1" spans="1:6">
      <c r="A5" s="103"/>
      <c r="B5" s="86"/>
      <c r="C5" s="104" t="s">
        <v>79</v>
      </c>
      <c r="D5" s="104" t="s">
        <v>203</v>
      </c>
      <c r="E5" s="104" t="s">
        <v>204</v>
      </c>
      <c r="F5" s="86"/>
    </row>
    <row r="6" s="257" customFormat="1" ht="18.75" customHeight="1" spans="1:6">
      <c r="A6" s="265">
        <v>1</v>
      </c>
      <c r="B6" s="265">
        <v>2</v>
      </c>
      <c r="C6" s="266">
        <v>3</v>
      </c>
      <c r="D6" s="265">
        <v>4</v>
      </c>
      <c r="E6" s="265">
        <v>5</v>
      </c>
      <c r="F6" s="265">
        <v>6</v>
      </c>
    </row>
    <row r="7" ht="18.75" customHeight="1" spans="1:6">
      <c r="A7" s="267">
        <v>104000</v>
      </c>
      <c r="B7" s="267"/>
      <c r="C7" s="268">
        <v>45000</v>
      </c>
      <c r="D7" s="267"/>
      <c r="E7" s="267">
        <v>45000</v>
      </c>
      <c r="F7" s="267">
        <v>59000</v>
      </c>
    </row>
  </sheetData>
  <mergeCells count="6">
    <mergeCell ref="A2:F2"/>
    <mergeCell ref="A3:D3"/>
    <mergeCell ref="C4:E4"/>
    <mergeCell ref="A4:A5"/>
    <mergeCell ref="B4:B5"/>
    <mergeCell ref="F4:F5"/>
  </mergeCells>
  <printOptions horizontalCentered="1"/>
  <pageMargins left="0.393055555555556" right="0.393055555555556" top="0.511805555555556" bottom="0.511805555555556" header="0.314583333333333" footer="0.314583333333333"/>
  <pageSetup paperSize="9" scale="99" orientation="landscape" horizontalDpi="600" verticalDpi="600"/>
  <headerFooter>
    <oddFooter>&amp;C&amp;"-"&amp;16- &amp;P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X40"/>
  <sheetViews>
    <sheetView zoomScaleSheetLayoutView="60" topLeftCell="D13" workbookViewId="0">
      <selection activeCell="F14" sqref="A1:X40"/>
    </sheetView>
  </sheetViews>
  <sheetFormatPr defaultColWidth="8.88571428571429" defaultRowHeight="14.25" customHeight="1"/>
  <cols>
    <col min="1" max="1" width="12.5714285714286" style="76" customWidth="1"/>
    <col min="2" max="3" width="14.847619047619" style="152" customWidth="1"/>
    <col min="4" max="4" width="19.7809523809524" style="152" customWidth="1"/>
    <col min="5" max="5" width="12.7809523809524" style="152" customWidth="1"/>
    <col min="6" max="6" width="34.552380952381" style="152" customWidth="1"/>
    <col min="7" max="7" width="16.7809523809524" style="152" customWidth="1"/>
    <col min="8" max="8" width="30.3333333333333" style="152" customWidth="1"/>
    <col min="9" max="10" width="16.8857142857143" style="126" customWidth="1"/>
    <col min="11" max="13" width="12.1333333333333" style="126" customWidth="1"/>
    <col min="14" max="14" width="16.8857142857143" style="126" customWidth="1"/>
    <col min="15" max="24" width="12.1333333333333" style="126" customWidth="1"/>
    <col min="25" max="25" width="9.13333333333333" style="76" customWidth="1"/>
    <col min="26" max="16384" width="9.13333333333333" style="76"/>
  </cols>
  <sheetData>
    <row r="1" ht="12" customHeight="1" spans="1:1">
      <c r="A1" s="240" t="s">
        <v>205</v>
      </c>
    </row>
    <row r="2" ht="39" customHeight="1" spans="1:24">
      <c r="A2" s="241" t="s">
        <v>8</v>
      </c>
      <c r="B2" s="241"/>
      <c r="C2" s="241"/>
      <c r="D2" s="241"/>
      <c r="E2" s="241"/>
      <c r="F2" s="241"/>
      <c r="G2" s="241"/>
      <c r="H2" s="241"/>
      <c r="I2" s="241"/>
      <c r="J2" s="241"/>
      <c r="K2" s="241"/>
      <c r="L2" s="241"/>
      <c r="M2" s="241"/>
      <c r="N2" s="241"/>
      <c r="O2" s="241"/>
      <c r="P2" s="241"/>
      <c r="Q2" s="241"/>
      <c r="R2" s="241"/>
      <c r="S2" s="241"/>
      <c r="T2" s="241"/>
      <c r="U2" s="241"/>
      <c r="V2" s="241"/>
      <c r="W2" s="241"/>
      <c r="X2" s="241"/>
    </row>
    <row r="3" ht="18" customHeight="1" spans="1:24">
      <c r="A3" s="242" t="s">
        <v>22</v>
      </c>
      <c r="B3" s="242"/>
      <c r="C3" s="242"/>
      <c r="D3" s="242"/>
      <c r="E3" s="242"/>
      <c r="F3" s="242"/>
      <c r="G3" s="242"/>
      <c r="H3" s="242"/>
      <c r="I3" s="242"/>
      <c r="J3" s="242"/>
      <c r="K3" s="76"/>
      <c r="L3" s="76"/>
      <c r="M3" s="76"/>
      <c r="N3" s="76"/>
      <c r="O3" s="76"/>
      <c r="P3" s="76"/>
      <c r="Q3" s="76"/>
      <c r="X3" s="256" t="s">
        <v>23</v>
      </c>
    </row>
    <row r="4" spans="1:24">
      <c r="A4" s="185" t="s">
        <v>206</v>
      </c>
      <c r="B4" s="185" t="s">
        <v>207</v>
      </c>
      <c r="C4" s="185" t="s">
        <v>208</v>
      </c>
      <c r="D4" s="185" t="s">
        <v>209</v>
      </c>
      <c r="E4" s="185" t="s">
        <v>210</v>
      </c>
      <c r="F4" s="185" t="s">
        <v>211</v>
      </c>
      <c r="G4" s="185" t="s">
        <v>212</v>
      </c>
      <c r="H4" s="185" t="s">
        <v>213</v>
      </c>
      <c r="I4" s="111" t="s">
        <v>214</v>
      </c>
      <c r="J4" s="111"/>
      <c r="K4" s="111"/>
      <c r="L4" s="111"/>
      <c r="M4" s="111"/>
      <c r="N4" s="111"/>
      <c r="O4" s="111"/>
      <c r="P4" s="111"/>
      <c r="Q4" s="111"/>
      <c r="R4" s="111"/>
      <c r="S4" s="111"/>
      <c r="T4" s="111"/>
      <c r="U4" s="111"/>
      <c r="V4" s="111"/>
      <c r="W4" s="111"/>
      <c r="X4" s="111"/>
    </row>
    <row r="5" spans="1:24">
      <c r="A5" s="185"/>
      <c r="B5" s="185"/>
      <c r="C5" s="185"/>
      <c r="D5" s="185"/>
      <c r="E5" s="185"/>
      <c r="F5" s="185"/>
      <c r="G5" s="185"/>
      <c r="H5" s="185"/>
      <c r="I5" s="111" t="s">
        <v>215</v>
      </c>
      <c r="J5" s="111" t="s">
        <v>216</v>
      </c>
      <c r="K5" s="111"/>
      <c r="L5" s="111"/>
      <c r="M5" s="111"/>
      <c r="N5" s="111"/>
      <c r="O5" s="97" t="s">
        <v>217</v>
      </c>
      <c r="P5" s="97"/>
      <c r="Q5" s="97"/>
      <c r="R5" s="111" t="s">
        <v>83</v>
      </c>
      <c r="S5" s="111" t="s">
        <v>84</v>
      </c>
      <c r="T5" s="111"/>
      <c r="U5" s="111"/>
      <c r="V5" s="111"/>
      <c r="W5" s="111"/>
      <c r="X5" s="111"/>
    </row>
    <row r="6" ht="13.5" customHeight="1" spans="1:24">
      <c r="A6" s="185"/>
      <c r="B6" s="185"/>
      <c r="C6" s="185"/>
      <c r="D6" s="185"/>
      <c r="E6" s="185"/>
      <c r="F6" s="185"/>
      <c r="G6" s="185"/>
      <c r="H6" s="185"/>
      <c r="I6" s="111"/>
      <c r="J6" s="116" t="s">
        <v>218</v>
      </c>
      <c r="K6" s="111" t="s">
        <v>219</v>
      </c>
      <c r="L6" s="111" t="s">
        <v>220</v>
      </c>
      <c r="M6" s="111" t="s">
        <v>221</v>
      </c>
      <c r="N6" s="111" t="s">
        <v>222</v>
      </c>
      <c r="O6" s="253" t="s">
        <v>80</v>
      </c>
      <c r="P6" s="253" t="s">
        <v>81</v>
      </c>
      <c r="Q6" s="253" t="s">
        <v>82</v>
      </c>
      <c r="R6" s="111"/>
      <c r="S6" s="111" t="s">
        <v>79</v>
      </c>
      <c r="T6" s="111" t="s">
        <v>86</v>
      </c>
      <c r="U6" s="111" t="s">
        <v>87</v>
      </c>
      <c r="V6" s="111" t="s">
        <v>88</v>
      </c>
      <c r="W6" s="111" t="s">
        <v>89</v>
      </c>
      <c r="X6" s="111" t="s">
        <v>90</v>
      </c>
    </row>
    <row r="7" ht="12.75" spans="1:24">
      <c r="A7" s="185"/>
      <c r="B7" s="185"/>
      <c r="C7" s="185"/>
      <c r="D7" s="185"/>
      <c r="E7" s="185"/>
      <c r="F7" s="185"/>
      <c r="G7" s="185"/>
      <c r="H7" s="185"/>
      <c r="I7" s="111"/>
      <c r="J7" s="118"/>
      <c r="K7" s="111"/>
      <c r="L7" s="111"/>
      <c r="M7" s="111"/>
      <c r="N7" s="111"/>
      <c r="O7" s="254"/>
      <c r="P7" s="254"/>
      <c r="Q7" s="254"/>
      <c r="R7" s="111"/>
      <c r="S7" s="111"/>
      <c r="T7" s="111"/>
      <c r="U7" s="111"/>
      <c r="V7" s="111"/>
      <c r="W7" s="111"/>
      <c r="X7" s="111"/>
    </row>
    <row r="8" ht="13.5" customHeight="1" spans="1:24">
      <c r="A8" s="243">
        <v>1</v>
      </c>
      <c r="B8" s="243">
        <v>2</v>
      </c>
      <c r="C8" s="243">
        <v>3</v>
      </c>
      <c r="D8" s="243">
        <v>4</v>
      </c>
      <c r="E8" s="243">
        <v>5</v>
      </c>
      <c r="F8" s="243">
        <v>6</v>
      </c>
      <c r="G8" s="243">
        <v>7</v>
      </c>
      <c r="H8" s="243">
        <v>8</v>
      </c>
      <c r="I8" s="243">
        <v>9</v>
      </c>
      <c r="J8" s="243">
        <v>10</v>
      </c>
      <c r="K8" s="243">
        <v>11</v>
      </c>
      <c r="L8" s="243">
        <v>12</v>
      </c>
      <c r="M8" s="243">
        <v>13</v>
      </c>
      <c r="N8" s="243">
        <v>14</v>
      </c>
      <c r="O8" s="243">
        <v>15</v>
      </c>
      <c r="P8" s="243">
        <v>16</v>
      </c>
      <c r="Q8" s="243">
        <v>17</v>
      </c>
      <c r="R8" s="243">
        <v>18</v>
      </c>
      <c r="S8" s="243">
        <v>19</v>
      </c>
      <c r="T8" s="243">
        <v>20</v>
      </c>
      <c r="U8" s="243">
        <v>21</v>
      </c>
      <c r="V8" s="243">
        <v>22</v>
      </c>
      <c r="W8" s="243">
        <v>23</v>
      </c>
      <c r="X8" s="243">
        <v>24</v>
      </c>
    </row>
    <row r="9" ht="18" customHeight="1" spans="1:24">
      <c r="A9" s="244" t="s">
        <v>92</v>
      </c>
      <c r="B9" s="245" t="s">
        <v>92</v>
      </c>
      <c r="C9" s="245"/>
      <c r="D9" s="245"/>
      <c r="E9" s="245"/>
      <c r="F9" s="245"/>
      <c r="G9" s="245"/>
      <c r="H9" s="245"/>
      <c r="I9" s="250">
        <v>12585977</v>
      </c>
      <c r="J9" s="250">
        <v>12585977</v>
      </c>
      <c r="K9" s="250"/>
      <c r="L9" s="250"/>
      <c r="M9" s="250"/>
      <c r="N9" s="250">
        <v>12585977</v>
      </c>
      <c r="O9" s="255"/>
      <c r="P9" s="255"/>
      <c r="Q9" s="255"/>
      <c r="R9" s="255"/>
      <c r="S9" s="255"/>
      <c r="T9" s="255"/>
      <c r="U9" s="255"/>
      <c r="V9" s="255"/>
      <c r="W9" s="255"/>
      <c r="X9" s="255"/>
    </row>
    <row r="10" ht="18" customHeight="1" spans="1:24">
      <c r="A10" s="244" t="s">
        <v>92</v>
      </c>
      <c r="B10" s="246" t="s">
        <v>92</v>
      </c>
      <c r="C10" s="245" t="s">
        <v>223</v>
      </c>
      <c r="D10" s="245" t="s">
        <v>224</v>
      </c>
      <c r="E10" s="245" t="s">
        <v>141</v>
      </c>
      <c r="F10" s="245" t="s">
        <v>142</v>
      </c>
      <c r="G10" s="245" t="s">
        <v>225</v>
      </c>
      <c r="H10" s="245" t="s">
        <v>226</v>
      </c>
      <c r="I10" s="250">
        <v>1433268</v>
      </c>
      <c r="J10" s="250">
        <v>1433268</v>
      </c>
      <c r="K10" s="251"/>
      <c r="L10" s="251"/>
      <c r="M10" s="251"/>
      <c r="N10" s="250">
        <v>1433268</v>
      </c>
      <c r="O10" s="255"/>
      <c r="P10" s="255"/>
      <c r="Q10" s="255"/>
      <c r="R10" s="255"/>
      <c r="S10" s="255"/>
      <c r="T10" s="255"/>
      <c r="U10" s="255"/>
      <c r="V10" s="255"/>
      <c r="W10" s="255"/>
      <c r="X10" s="255"/>
    </row>
    <row r="11" ht="18" customHeight="1" spans="1:24">
      <c r="A11" s="244" t="s">
        <v>92</v>
      </c>
      <c r="B11" s="246" t="s">
        <v>92</v>
      </c>
      <c r="C11" s="245" t="s">
        <v>223</v>
      </c>
      <c r="D11" s="245" t="s">
        <v>224</v>
      </c>
      <c r="E11" s="245" t="s">
        <v>141</v>
      </c>
      <c r="F11" s="245" t="s">
        <v>142</v>
      </c>
      <c r="G11" s="245" t="s">
        <v>227</v>
      </c>
      <c r="H11" s="245" t="s">
        <v>228</v>
      </c>
      <c r="I11" s="250">
        <v>2466264</v>
      </c>
      <c r="J11" s="250">
        <v>2466264</v>
      </c>
      <c r="K11" s="251"/>
      <c r="L11" s="251"/>
      <c r="M11" s="251"/>
      <c r="N11" s="250">
        <v>2466264</v>
      </c>
      <c r="O11" s="255"/>
      <c r="P11" s="255"/>
      <c r="Q11" s="255"/>
      <c r="R11" s="255"/>
      <c r="S11" s="255"/>
      <c r="T11" s="255"/>
      <c r="U11" s="255"/>
      <c r="V11" s="255"/>
      <c r="W11" s="255"/>
      <c r="X11" s="255"/>
    </row>
    <row r="12" ht="18" customHeight="1" spans="1:24">
      <c r="A12" s="244" t="s">
        <v>92</v>
      </c>
      <c r="B12" s="246" t="s">
        <v>92</v>
      </c>
      <c r="C12" s="245" t="s">
        <v>223</v>
      </c>
      <c r="D12" s="245" t="s">
        <v>224</v>
      </c>
      <c r="E12" s="245" t="s">
        <v>141</v>
      </c>
      <c r="F12" s="245" t="s">
        <v>142</v>
      </c>
      <c r="G12" s="245" t="s">
        <v>229</v>
      </c>
      <c r="H12" s="245" t="s">
        <v>230</v>
      </c>
      <c r="I12" s="250">
        <v>119439</v>
      </c>
      <c r="J12" s="250">
        <v>119439</v>
      </c>
      <c r="K12" s="251"/>
      <c r="L12" s="251"/>
      <c r="M12" s="251"/>
      <c r="N12" s="250">
        <v>119439</v>
      </c>
      <c r="O12" s="255"/>
      <c r="P12" s="255"/>
      <c r="Q12" s="255"/>
      <c r="R12" s="255"/>
      <c r="S12" s="255"/>
      <c r="T12" s="255"/>
      <c r="U12" s="255"/>
      <c r="V12" s="255"/>
      <c r="W12" s="255"/>
      <c r="X12" s="255"/>
    </row>
    <row r="13" ht="18" customHeight="1" spans="1:24">
      <c r="A13" s="244" t="s">
        <v>92</v>
      </c>
      <c r="B13" s="246" t="s">
        <v>92</v>
      </c>
      <c r="C13" s="245" t="s">
        <v>231</v>
      </c>
      <c r="D13" s="245" t="s">
        <v>232</v>
      </c>
      <c r="E13" s="245" t="s">
        <v>141</v>
      </c>
      <c r="F13" s="245" t="s">
        <v>142</v>
      </c>
      <c r="G13" s="245" t="s">
        <v>225</v>
      </c>
      <c r="H13" s="245" t="s">
        <v>226</v>
      </c>
      <c r="I13" s="250">
        <v>237384</v>
      </c>
      <c r="J13" s="250">
        <v>237384</v>
      </c>
      <c r="K13" s="251"/>
      <c r="L13" s="251"/>
      <c r="M13" s="251"/>
      <c r="N13" s="250">
        <v>237384</v>
      </c>
      <c r="O13" s="255"/>
      <c r="P13" s="255"/>
      <c r="Q13" s="255"/>
      <c r="R13" s="255"/>
      <c r="S13" s="255"/>
      <c r="T13" s="255"/>
      <c r="U13" s="255"/>
      <c r="V13" s="255"/>
      <c r="W13" s="255"/>
      <c r="X13" s="255"/>
    </row>
    <row r="14" ht="18" customHeight="1" spans="1:24">
      <c r="A14" s="244" t="s">
        <v>92</v>
      </c>
      <c r="B14" s="246" t="s">
        <v>92</v>
      </c>
      <c r="C14" s="245" t="s">
        <v>231</v>
      </c>
      <c r="D14" s="245" t="s">
        <v>232</v>
      </c>
      <c r="E14" s="245" t="s">
        <v>141</v>
      </c>
      <c r="F14" s="245" t="s">
        <v>142</v>
      </c>
      <c r="G14" s="245" t="s">
        <v>229</v>
      </c>
      <c r="H14" s="245" t="s">
        <v>230</v>
      </c>
      <c r="I14" s="250">
        <v>19782</v>
      </c>
      <c r="J14" s="250">
        <v>19782</v>
      </c>
      <c r="K14" s="251"/>
      <c r="L14" s="251"/>
      <c r="M14" s="251"/>
      <c r="N14" s="250">
        <v>19782</v>
      </c>
      <c r="O14" s="255"/>
      <c r="P14" s="255"/>
      <c r="Q14" s="255"/>
      <c r="R14" s="255"/>
      <c r="S14" s="255"/>
      <c r="T14" s="255"/>
      <c r="U14" s="255"/>
      <c r="V14" s="255"/>
      <c r="W14" s="255"/>
      <c r="X14" s="255"/>
    </row>
    <row r="15" ht="18" customHeight="1" spans="1:24">
      <c r="A15" s="244" t="s">
        <v>92</v>
      </c>
      <c r="B15" s="246" t="s">
        <v>92</v>
      </c>
      <c r="C15" s="245" t="s">
        <v>231</v>
      </c>
      <c r="D15" s="245" t="s">
        <v>232</v>
      </c>
      <c r="E15" s="245" t="s">
        <v>141</v>
      </c>
      <c r="F15" s="245" t="s">
        <v>142</v>
      </c>
      <c r="G15" s="245" t="s">
        <v>233</v>
      </c>
      <c r="H15" s="245" t="s">
        <v>234</v>
      </c>
      <c r="I15" s="250">
        <v>390612</v>
      </c>
      <c r="J15" s="250">
        <v>390612</v>
      </c>
      <c r="K15" s="251"/>
      <c r="L15" s="251"/>
      <c r="M15" s="251"/>
      <c r="N15" s="250">
        <v>390612</v>
      </c>
      <c r="O15" s="255"/>
      <c r="P15" s="255"/>
      <c r="Q15" s="255"/>
      <c r="R15" s="255"/>
      <c r="S15" s="255"/>
      <c r="T15" s="255"/>
      <c r="U15" s="255"/>
      <c r="V15" s="255"/>
      <c r="W15" s="255"/>
      <c r="X15" s="255"/>
    </row>
    <row r="16" ht="18" customHeight="1" spans="1:24">
      <c r="A16" s="244" t="s">
        <v>92</v>
      </c>
      <c r="B16" s="246" t="s">
        <v>92</v>
      </c>
      <c r="C16" s="245" t="s">
        <v>235</v>
      </c>
      <c r="D16" s="245" t="s">
        <v>236</v>
      </c>
      <c r="E16" s="245" t="s">
        <v>111</v>
      </c>
      <c r="F16" s="245" t="s">
        <v>112</v>
      </c>
      <c r="G16" s="245" t="s">
        <v>237</v>
      </c>
      <c r="H16" s="245" t="s">
        <v>238</v>
      </c>
      <c r="I16" s="250">
        <v>870210</v>
      </c>
      <c r="J16" s="250">
        <v>870210</v>
      </c>
      <c r="K16" s="251"/>
      <c r="L16" s="251"/>
      <c r="M16" s="251"/>
      <c r="N16" s="250">
        <v>870210</v>
      </c>
      <c r="O16" s="255"/>
      <c r="P16" s="255"/>
      <c r="Q16" s="255"/>
      <c r="R16" s="255"/>
      <c r="S16" s="255"/>
      <c r="T16" s="255"/>
      <c r="U16" s="255"/>
      <c r="V16" s="255"/>
      <c r="W16" s="255"/>
      <c r="X16" s="255"/>
    </row>
    <row r="17" ht="18" customHeight="1" spans="1:24">
      <c r="A17" s="244" t="s">
        <v>92</v>
      </c>
      <c r="B17" s="246" t="s">
        <v>92</v>
      </c>
      <c r="C17" s="245" t="s">
        <v>235</v>
      </c>
      <c r="D17" s="245" t="s">
        <v>236</v>
      </c>
      <c r="E17" s="245" t="s">
        <v>113</v>
      </c>
      <c r="F17" s="245" t="s">
        <v>114</v>
      </c>
      <c r="G17" s="245" t="s">
        <v>239</v>
      </c>
      <c r="H17" s="245" t="s">
        <v>240</v>
      </c>
      <c r="I17" s="250">
        <v>103914</v>
      </c>
      <c r="J17" s="250">
        <v>103914</v>
      </c>
      <c r="K17" s="251"/>
      <c r="L17" s="251"/>
      <c r="M17" s="251"/>
      <c r="N17" s="250">
        <v>103914</v>
      </c>
      <c r="O17" s="255"/>
      <c r="P17" s="255"/>
      <c r="Q17" s="255"/>
      <c r="R17" s="255"/>
      <c r="S17" s="255"/>
      <c r="T17" s="255"/>
      <c r="U17" s="255"/>
      <c r="V17" s="255"/>
      <c r="W17" s="255"/>
      <c r="X17" s="255"/>
    </row>
    <row r="18" ht="18" customHeight="1" spans="1:24">
      <c r="A18" s="244" t="s">
        <v>92</v>
      </c>
      <c r="B18" s="246" t="s">
        <v>92</v>
      </c>
      <c r="C18" s="245" t="s">
        <v>235</v>
      </c>
      <c r="D18" s="245" t="s">
        <v>236</v>
      </c>
      <c r="E18" s="245" t="s">
        <v>123</v>
      </c>
      <c r="F18" s="245" t="s">
        <v>124</v>
      </c>
      <c r="G18" s="245" t="s">
        <v>241</v>
      </c>
      <c r="H18" s="245" t="s">
        <v>242</v>
      </c>
      <c r="I18" s="250">
        <v>374880</v>
      </c>
      <c r="J18" s="250">
        <v>374880</v>
      </c>
      <c r="K18" s="251"/>
      <c r="L18" s="251"/>
      <c r="M18" s="251"/>
      <c r="N18" s="250">
        <v>374880</v>
      </c>
      <c r="O18" s="255"/>
      <c r="P18" s="255"/>
      <c r="Q18" s="255"/>
      <c r="R18" s="255"/>
      <c r="S18" s="255"/>
      <c r="T18" s="255"/>
      <c r="U18" s="255"/>
      <c r="V18" s="255"/>
      <c r="W18" s="255"/>
      <c r="X18" s="255"/>
    </row>
    <row r="19" ht="18" customHeight="1" spans="1:24">
      <c r="A19" s="244" t="s">
        <v>92</v>
      </c>
      <c r="B19" s="246" t="s">
        <v>92</v>
      </c>
      <c r="C19" s="245" t="s">
        <v>235</v>
      </c>
      <c r="D19" s="245" t="s">
        <v>236</v>
      </c>
      <c r="E19" s="245" t="s">
        <v>125</v>
      </c>
      <c r="F19" s="245" t="s">
        <v>126</v>
      </c>
      <c r="G19" s="245" t="s">
        <v>241</v>
      </c>
      <c r="H19" s="245" t="s">
        <v>242</v>
      </c>
      <c r="I19" s="250">
        <v>69440</v>
      </c>
      <c r="J19" s="250">
        <v>69440</v>
      </c>
      <c r="K19" s="251"/>
      <c r="L19" s="251"/>
      <c r="M19" s="251"/>
      <c r="N19" s="250">
        <v>69440</v>
      </c>
      <c r="O19" s="255"/>
      <c r="P19" s="255"/>
      <c r="Q19" s="255"/>
      <c r="R19" s="255"/>
      <c r="S19" s="255"/>
      <c r="T19" s="255"/>
      <c r="U19" s="255"/>
      <c r="V19" s="255"/>
      <c r="W19" s="255"/>
      <c r="X19" s="255"/>
    </row>
    <row r="20" ht="18" customHeight="1" spans="1:24">
      <c r="A20" s="244" t="s">
        <v>92</v>
      </c>
      <c r="B20" s="246" t="s">
        <v>92</v>
      </c>
      <c r="C20" s="245" t="s">
        <v>235</v>
      </c>
      <c r="D20" s="245" t="s">
        <v>236</v>
      </c>
      <c r="E20" s="245" t="s">
        <v>127</v>
      </c>
      <c r="F20" s="245" t="s">
        <v>128</v>
      </c>
      <c r="G20" s="245" t="s">
        <v>243</v>
      </c>
      <c r="H20" s="245" t="s">
        <v>244</v>
      </c>
      <c r="I20" s="250">
        <v>325680</v>
      </c>
      <c r="J20" s="250">
        <v>325680</v>
      </c>
      <c r="K20" s="251"/>
      <c r="L20" s="251"/>
      <c r="M20" s="251"/>
      <c r="N20" s="250">
        <v>325680</v>
      </c>
      <c r="O20" s="255"/>
      <c r="P20" s="255"/>
      <c r="Q20" s="255"/>
      <c r="R20" s="255"/>
      <c r="S20" s="255"/>
      <c r="T20" s="255"/>
      <c r="U20" s="255"/>
      <c r="V20" s="255"/>
      <c r="W20" s="255"/>
      <c r="X20" s="255"/>
    </row>
    <row r="21" ht="18" customHeight="1" spans="1:24">
      <c r="A21" s="244" t="s">
        <v>92</v>
      </c>
      <c r="B21" s="246" t="s">
        <v>92</v>
      </c>
      <c r="C21" s="245" t="s">
        <v>235</v>
      </c>
      <c r="D21" s="245" t="s">
        <v>236</v>
      </c>
      <c r="E21" s="245" t="s">
        <v>129</v>
      </c>
      <c r="F21" s="245" t="s">
        <v>130</v>
      </c>
      <c r="G21" s="245" t="s">
        <v>245</v>
      </c>
      <c r="H21" s="245" t="s">
        <v>246</v>
      </c>
      <c r="I21" s="250">
        <v>11000</v>
      </c>
      <c r="J21" s="250">
        <v>11000</v>
      </c>
      <c r="K21" s="251"/>
      <c r="L21" s="251"/>
      <c r="M21" s="251"/>
      <c r="N21" s="250">
        <v>11000</v>
      </c>
      <c r="O21" s="255"/>
      <c r="P21" s="255"/>
      <c r="Q21" s="255"/>
      <c r="R21" s="255"/>
      <c r="S21" s="255"/>
      <c r="T21" s="255"/>
      <c r="U21" s="255"/>
      <c r="V21" s="255"/>
      <c r="W21" s="255"/>
      <c r="X21" s="255"/>
    </row>
    <row r="22" ht="18" customHeight="1" spans="1:24">
      <c r="A22" s="244" t="s">
        <v>92</v>
      </c>
      <c r="B22" s="246" t="s">
        <v>92</v>
      </c>
      <c r="C22" s="245" t="s">
        <v>235</v>
      </c>
      <c r="D22" s="245" t="s">
        <v>236</v>
      </c>
      <c r="E22" s="245" t="s">
        <v>141</v>
      </c>
      <c r="F22" s="245" t="s">
        <v>142</v>
      </c>
      <c r="G22" s="245" t="s">
        <v>245</v>
      </c>
      <c r="H22" s="245" t="s">
        <v>246</v>
      </c>
      <c r="I22" s="250">
        <v>6480</v>
      </c>
      <c r="J22" s="250">
        <v>6480</v>
      </c>
      <c r="K22" s="251"/>
      <c r="L22" s="251"/>
      <c r="M22" s="251"/>
      <c r="N22" s="250">
        <v>6480</v>
      </c>
      <c r="O22" s="255"/>
      <c r="P22" s="255"/>
      <c r="Q22" s="255"/>
      <c r="R22" s="255"/>
      <c r="S22" s="255"/>
      <c r="T22" s="255"/>
      <c r="U22" s="255"/>
      <c r="V22" s="255"/>
      <c r="W22" s="255"/>
      <c r="X22" s="255"/>
    </row>
    <row r="23" ht="18" customHeight="1" spans="1:24">
      <c r="A23" s="244" t="s">
        <v>92</v>
      </c>
      <c r="B23" s="246" t="s">
        <v>92</v>
      </c>
      <c r="C23" s="245" t="s">
        <v>247</v>
      </c>
      <c r="D23" s="245" t="s">
        <v>136</v>
      </c>
      <c r="E23" s="245" t="s">
        <v>135</v>
      </c>
      <c r="F23" s="245" t="s">
        <v>136</v>
      </c>
      <c r="G23" s="245" t="s">
        <v>248</v>
      </c>
      <c r="H23" s="245" t="s">
        <v>136</v>
      </c>
      <c r="I23" s="250">
        <v>856764</v>
      </c>
      <c r="J23" s="250">
        <v>856764</v>
      </c>
      <c r="K23" s="251"/>
      <c r="L23" s="251"/>
      <c r="M23" s="251"/>
      <c r="N23" s="250">
        <v>856764</v>
      </c>
      <c r="O23" s="255"/>
      <c r="P23" s="255"/>
      <c r="Q23" s="255"/>
      <c r="R23" s="255"/>
      <c r="S23" s="255"/>
      <c r="T23" s="255"/>
      <c r="U23" s="255"/>
      <c r="V23" s="255"/>
      <c r="W23" s="255"/>
      <c r="X23" s="255"/>
    </row>
    <row r="24" ht="18" customHeight="1" spans="1:24">
      <c r="A24" s="244" t="s">
        <v>92</v>
      </c>
      <c r="B24" s="246" t="s">
        <v>92</v>
      </c>
      <c r="C24" s="245" t="s">
        <v>249</v>
      </c>
      <c r="D24" s="245" t="s">
        <v>250</v>
      </c>
      <c r="E24" s="245" t="s">
        <v>109</v>
      </c>
      <c r="F24" s="245" t="s">
        <v>110</v>
      </c>
      <c r="G24" s="245" t="s">
        <v>251</v>
      </c>
      <c r="H24" s="245" t="s">
        <v>252</v>
      </c>
      <c r="I24" s="250">
        <v>352800</v>
      </c>
      <c r="J24" s="250">
        <v>352800</v>
      </c>
      <c r="K24" s="251"/>
      <c r="L24" s="251"/>
      <c r="M24" s="251"/>
      <c r="N24" s="250">
        <v>352800</v>
      </c>
      <c r="O24" s="255"/>
      <c r="P24" s="255"/>
      <c r="Q24" s="255"/>
      <c r="R24" s="255"/>
      <c r="S24" s="255"/>
      <c r="T24" s="255"/>
      <c r="U24" s="255"/>
      <c r="V24" s="255"/>
      <c r="W24" s="255"/>
      <c r="X24" s="255"/>
    </row>
    <row r="25" ht="18" customHeight="1" spans="1:24">
      <c r="A25" s="244" t="s">
        <v>92</v>
      </c>
      <c r="B25" s="246" t="s">
        <v>92</v>
      </c>
      <c r="C25" s="245" t="s">
        <v>253</v>
      </c>
      <c r="D25" s="245" t="s">
        <v>254</v>
      </c>
      <c r="E25" s="245" t="s">
        <v>141</v>
      </c>
      <c r="F25" s="245" t="s">
        <v>142</v>
      </c>
      <c r="G25" s="245" t="s">
        <v>255</v>
      </c>
      <c r="H25" s="245" t="s">
        <v>256</v>
      </c>
      <c r="I25" s="250">
        <v>45000</v>
      </c>
      <c r="J25" s="250">
        <v>45000</v>
      </c>
      <c r="K25" s="251"/>
      <c r="L25" s="251"/>
      <c r="M25" s="251"/>
      <c r="N25" s="250">
        <v>45000</v>
      </c>
      <c r="O25" s="255"/>
      <c r="P25" s="255"/>
      <c r="Q25" s="255"/>
      <c r="R25" s="255"/>
      <c r="S25" s="255"/>
      <c r="T25" s="255"/>
      <c r="U25" s="255"/>
      <c r="V25" s="255"/>
      <c r="W25" s="255"/>
      <c r="X25" s="255"/>
    </row>
    <row r="26" ht="18" customHeight="1" spans="1:24">
      <c r="A26" s="244" t="s">
        <v>92</v>
      </c>
      <c r="B26" s="246" t="s">
        <v>92</v>
      </c>
      <c r="C26" s="245" t="s">
        <v>257</v>
      </c>
      <c r="D26" s="245" t="s">
        <v>258</v>
      </c>
      <c r="E26" s="245" t="s">
        <v>141</v>
      </c>
      <c r="F26" s="245" t="s">
        <v>142</v>
      </c>
      <c r="G26" s="245" t="s">
        <v>259</v>
      </c>
      <c r="H26" s="245" t="s">
        <v>260</v>
      </c>
      <c r="I26" s="250">
        <v>332400</v>
      </c>
      <c r="J26" s="250">
        <v>332400</v>
      </c>
      <c r="K26" s="251"/>
      <c r="L26" s="251"/>
      <c r="M26" s="251"/>
      <c r="N26" s="250">
        <v>332400</v>
      </c>
      <c r="O26" s="255"/>
      <c r="P26" s="255"/>
      <c r="Q26" s="255"/>
      <c r="R26" s="255"/>
      <c r="S26" s="255"/>
      <c r="T26" s="255"/>
      <c r="U26" s="255"/>
      <c r="V26" s="255"/>
      <c r="W26" s="255"/>
      <c r="X26" s="255"/>
    </row>
    <row r="27" ht="18" customHeight="1" spans="1:24">
      <c r="A27" s="244" t="s">
        <v>92</v>
      </c>
      <c r="B27" s="246" t="s">
        <v>92</v>
      </c>
      <c r="C27" s="245" t="s">
        <v>261</v>
      </c>
      <c r="D27" s="245" t="s">
        <v>262</v>
      </c>
      <c r="E27" s="245" t="s">
        <v>109</v>
      </c>
      <c r="F27" s="245" t="s">
        <v>110</v>
      </c>
      <c r="G27" s="245" t="s">
        <v>263</v>
      </c>
      <c r="H27" s="245" t="s">
        <v>264</v>
      </c>
      <c r="I27" s="250">
        <v>4200</v>
      </c>
      <c r="J27" s="250">
        <v>4200</v>
      </c>
      <c r="K27" s="251"/>
      <c r="L27" s="251"/>
      <c r="M27" s="251"/>
      <c r="N27" s="250">
        <v>4200</v>
      </c>
      <c r="O27" s="255"/>
      <c r="P27" s="255"/>
      <c r="Q27" s="255"/>
      <c r="R27" s="255"/>
      <c r="S27" s="255"/>
      <c r="T27" s="255"/>
      <c r="U27" s="255"/>
      <c r="V27" s="255"/>
      <c r="W27" s="255"/>
      <c r="X27" s="255"/>
    </row>
    <row r="28" ht="18" customHeight="1" spans="1:24">
      <c r="A28" s="244" t="s">
        <v>92</v>
      </c>
      <c r="B28" s="246" t="s">
        <v>92</v>
      </c>
      <c r="C28" s="245" t="s">
        <v>261</v>
      </c>
      <c r="D28" s="245" t="s">
        <v>262</v>
      </c>
      <c r="E28" s="245" t="s">
        <v>109</v>
      </c>
      <c r="F28" s="245" t="s">
        <v>110</v>
      </c>
      <c r="G28" s="245" t="s">
        <v>265</v>
      </c>
      <c r="H28" s="245" t="s">
        <v>266</v>
      </c>
      <c r="I28" s="250">
        <v>28400</v>
      </c>
      <c r="J28" s="250">
        <v>28400</v>
      </c>
      <c r="K28" s="251"/>
      <c r="L28" s="251"/>
      <c r="M28" s="251"/>
      <c r="N28" s="250">
        <v>28400</v>
      </c>
      <c r="O28" s="255"/>
      <c r="P28" s="255"/>
      <c r="Q28" s="255"/>
      <c r="R28" s="255"/>
      <c r="S28" s="255"/>
      <c r="T28" s="255"/>
      <c r="U28" s="255"/>
      <c r="V28" s="255"/>
      <c r="W28" s="255"/>
      <c r="X28" s="255"/>
    </row>
    <row r="29" ht="18" customHeight="1" spans="1:24">
      <c r="A29" s="244" t="s">
        <v>92</v>
      </c>
      <c r="B29" s="246" t="s">
        <v>92</v>
      </c>
      <c r="C29" s="245" t="s">
        <v>261</v>
      </c>
      <c r="D29" s="245" t="s">
        <v>262</v>
      </c>
      <c r="E29" s="245" t="s">
        <v>141</v>
      </c>
      <c r="F29" s="245" t="s">
        <v>142</v>
      </c>
      <c r="G29" s="245" t="s">
        <v>267</v>
      </c>
      <c r="H29" s="245" t="s">
        <v>268</v>
      </c>
      <c r="I29" s="250">
        <v>88000</v>
      </c>
      <c r="J29" s="250">
        <v>88000</v>
      </c>
      <c r="K29" s="251"/>
      <c r="L29" s="251"/>
      <c r="M29" s="251"/>
      <c r="N29" s="250">
        <v>88000</v>
      </c>
      <c r="O29" s="255"/>
      <c r="P29" s="255"/>
      <c r="Q29" s="255"/>
      <c r="R29" s="255"/>
      <c r="S29" s="255"/>
      <c r="T29" s="255"/>
      <c r="U29" s="255"/>
      <c r="V29" s="255"/>
      <c r="W29" s="255"/>
      <c r="X29" s="255"/>
    </row>
    <row r="30" ht="18" customHeight="1" spans="1:24">
      <c r="A30" s="244" t="s">
        <v>92</v>
      </c>
      <c r="B30" s="246" t="s">
        <v>92</v>
      </c>
      <c r="C30" s="245" t="s">
        <v>261</v>
      </c>
      <c r="D30" s="245" t="s">
        <v>262</v>
      </c>
      <c r="E30" s="245" t="s">
        <v>141</v>
      </c>
      <c r="F30" s="245" t="s">
        <v>142</v>
      </c>
      <c r="G30" s="245" t="s">
        <v>269</v>
      </c>
      <c r="H30" s="245" t="s">
        <v>270</v>
      </c>
      <c r="I30" s="250">
        <v>8800</v>
      </c>
      <c r="J30" s="250">
        <v>8800</v>
      </c>
      <c r="K30" s="251"/>
      <c r="L30" s="251"/>
      <c r="M30" s="251"/>
      <c r="N30" s="250">
        <v>8800</v>
      </c>
      <c r="O30" s="255"/>
      <c r="P30" s="255"/>
      <c r="Q30" s="255"/>
      <c r="R30" s="255"/>
      <c r="S30" s="255"/>
      <c r="T30" s="255"/>
      <c r="U30" s="255"/>
      <c r="V30" s="255"/>
      <c r="W30" s="255"/>
      <c r="X30" s="255"/>
    </row>
    <row r="31" ht="18" customHeight="1" spans="1:24">
      <c r="A31" s="244" t="s">
        <v>92</v>
      </c>
      <c r="B31" s="246" t="s">
        <v>92</v>
      </c>
      <c r="C31" s="245" t="s">
        <v>261</v>
      </c>
      <c r="D31" s="245" t="s">
        <v>262</v>
      </c>
      <c r="E31" s="245" t="s">
        <v>141</v>
      </c>
      <c r="F31" s="245" t="s">
        <v>142</v>
      </c>
      <c r="G31" s="245" t="s">
        <v>271</v>
      </c>
      <c r="H31" s="245" t="s">
        <v>272</v>
      </c>
      <c r="I31" s="250">
        <v>88000</v>
      </c>
      <c r="J31" s="250">
        <v>88000</v>
      </c>
      <c r="K31" s="251"/>
      <c r="L31" s="251"/>
      <c r="M31" s="251"/>
      <c r="N31" s="250">
        <v>88000</v>
      </c>
      <c r="O31" s="255"/>
      <c r="P31" s="255"/>
      <c r="Q31" s="255"/>
      <c r="R31" s="255"/>
      <c r="S31" s="255"/>
      <c r="T31" s="255"/>
      <c r="U31" s="255"/>
      <c r="V31" s="255"/>
      <c r="W31" s="255"/>
      <c r="X31" s="255"/>
    </row>
    <row r="32" ht="18" customHeight="1" spans="1:24">
      <c r="A32" s="244" t="s">
        <v>92</v>
      </c>
      <c r="B32" s="246" t="s">
        <v>92</v>
      </c>
      <c r="C32" s="245" t="s">
        <v>261</v>
      </c>
      <c r="D32" s="245" t="s">
        <v>262</v>
      </c>
      <c r="E32" s="245" t="s">
        <v>141</v>
      </c>
      <c r="F32" s="245" t="s">
        <v>142</v>
      </c>
      <c r="G32" s="245" t="s">
        <v>273</v>
      </c>
      <c r="H32" s="245" t="s">
        <v>274</v>
      </c>
      <c r="I32" s="250">
        <v>11880</v>
      </c>
      <c r="J32" s="250">
        <v>11880</v>
      </c>
      <c r="K32" s="251"/>
      <c r="L32" s="251"/>
      <c r="M32" s="251"/>
      <c r="N32" s="250">
        <v>11880</v>
      </c>
      <c r="O32" s="255"/>
      <c r="P32" s="255"/>
      <c r="Q32" s="255"/>
      <c r="R32" s="255"/>
      <c r="S32" s="255"/>
      <c r="T32" s="255"/>
      <c r="U32" s="255"/>
      <c r="V32" s="255"/>
      <c r="W32" s="255"/>
      <c r="X32" s="255"/>
    </row>
    <row r="33" ht="18" customHeight="1" spans="1:24">
      <c r="A33" s="244" t="s">
        <v>92</v>
      </c>
      <c r="B33" s="246" t="s">
        <v>92</v>
      </c>
      <c r="C33" s="245" t="s">
        <v>261</v>
      </c>
      <c r="D33" s="245" t="s">
        <v>262</v>
      </c>
      <c r="E33" s="245" t="s">
        <v>141</v>
      </c>
      <c r="F33" s="245" t="s">
        <v>142</v>
      </c>
      <c r="G33" s="245" t="s">
        <v>263</v>
      </c>
      <c r="H33" s="245" t="s">
        <v>264</v>
      </c>
      <c r="I33" s="250">
        <v>105600</v>
      </c>
      <c r="J33" s="250">
        <v>105600</v>
      </c>
      <c r="K33" s="251"/>
      <c r="L33" s="251"/>
      <c r="M33" s="251"/>
      <c r="N33" s="250">
        <v>105600</v>
      </c>
      <c r="O33" s="255"/>
      <c r="P33" s="255"/>
      <c r="Q33" s="255"/>
      <c r="R33" s="255"/>
      <c r="S33" s="255"/>
      <c r="T33" s="255"/>
      <c r="U33" s="255"/>
      <c r="V33" s="255"/>
      <c r="W33" s="255"/>
      <c r="X33" s="255"/>
    </row>
    <row r="34" ht="18" customHeight="1" spans="1:24">
      <c r="A34" s="244" t="s">
        <v>92</v>
      </c>
      <c r="B34" s="246" t="s">
        <v>92</v>
      </c>
      <c r="C34" s="245" t="s">
        <v>261</v>
      </c>
      <c r="D34" s="245" t="s">
        <v>262</v>
      </c>
      <c r="E34" s="245" t="s">
        <v>141</v>
      </c>
      <c r="F34" s="245" t="s">
        <v>142</v>
      </c>
      <c r="G34" s="245" t="s">
        <v>259</v>
      </c>
      <c r="H34" s="245" t="s">
        <v>260</v>
      </c>
      <c r="I34" s="250">
        <v>39540</v>
      </c>
      <c r="J34" s="250">
        <v>39540</v>
      </c>
      <c r="K34" s="251"/>
      <c r="L34" s="251"/>
      <c r="M34" s="251"/>
      <c r="N34" s="250">
        <v>39540</v>
      </c>
      <c r="O34" s="255"/>
      <c r="P34" s="255"/>
      <c r="Q34" s="255"/>
      <c r="R34" s="255"/>
      <c r="S34" s="255"/>
      <c r="T34" s="255"/>
      <c r="U34" s="255"/>
      <c r="V34" s="255"/>
      <c r="W34" s="255"/>
      <c r="X34" s="255"/>
    </row>
    <row r="35" ht="18" customHeight="1" spans="1:24">
      <c r="A35" s="244" t="s">
        <v>92</v>
      </c>
      <c r="B35" s="246" t="s">
        <v>92</v>
      </c>
      <c r="C35" s="245" t="s">
        <v>261</v>
      </c>
      <c r="D35" s="245" t="s">
        <v>262</v>
      </c>
      <c r="E35" s="245" t="s">
        <v>141</v>
      </c>
      <c r="F35" s="245" t="s">
        <v>142</v>
      </c>
      <c r="G35" s="245" t="s">
        <v>265</v>
      </c>
      <c r="H35" s="245" t="s">
        <v>266</v>
      </c>
      <c r="I35" s="250">
        <v>65000</v>
      </c>
      <c r="J35" s="250">
        <v>65000</v>
      </c>
      <c r="K35" s="251"/>
      <c r="L35" s="251"/>
      <c r="M35" s="251"/>
      <c r="N35" s="250">
        <v>65000</v>
      </c>
      <c r="O35" s="255"/>
      <c r="P35" s="255"/>
      <c r="Q35" s="255"/>
      <c r="R35" s="255"/>
      <c r="S35" s="255"/>
      <c r="T35" s="255"/>
      <c r="U35" s="255"/>
      <c r="V35" s="255"/>
      <c r="W35" s="255"/>
      <c r="X35" s="255"/>
    </row>
    <row r="36" ht="18" customHeight="1" spans="1:24">
      <c r="A36" s="244" t="s">
        <v>92</v>
      </c>
      <c r="B36" s="246" t="s">
        <v>92</v>
      </c>
      <c r="C36" s="245" t="s">
        <v>275</v>
      </c>
      <c r="D36" s="245" t="s">
        <v>276</v>
      </c>
      <c r="E36" s="245" t="s">
        <v>141</v>
      </c>
      <c r="F36" s="245" t="s">
        <v>142</v>
      </c>
      <c r="G36" s="245" t="s">
        <v>277</v>
      </c>
      <c r="H36" s="245" t="s">
        <v>276</v>
      </c>
      <c r="I36" s="250">
        <v>15840</v>
      </c>
      <c r="J36" s="250">
        <v>15840</v>
      </c>
      <c r="K36" s="251"/>
      <c r="L36" s="251"/>
      <c r="M36" s="251"/>
      <c r="N36" s="250">
        <v>15840</v>
      </c>
      <c r="O36" s="255"/>
      <c r="P36" s="255"/>
      <c r="Q36" s="255"/>
      <c r="R36" s="255"/>
      <c r="S36" s="255"/>
      <c r="T36" s="255"/>
      <c r="U36" s="255"/>
      <c r="V36" s="255"/>
      <c r="W36" s="255"/>
      <c r="X36" s="255"/>
    </row>
    <row r="37" ht="18" customHeight="1" spans="1:24">
      <c r="A37" s="244" t="s">
        <v>92</v>
      </c>
      <c r="B37" s="246" t="s">
        <v>92</v>
      </c>
      <c r="C37" s="245" t="s">
        <v>278</v>
      </c>
      <c r="D37" s="245" t="s">
        <v>279</v>
      </c>
      <c r="E37" s="245" t="s">
        <v>141</v>
      </c>
      <c r="F37" s="245" t="s">
        <v>142</v>
      </c>
      <c r="G37" s="245" t="s">
        <v>229</v>
      </c>
      <c r="H37" s="245" t="s">
        <v>230</v>
      </c>
      <c r="I37" s="250">
        <v>1296660</v>
      </c>
      <c r="J37" s="250">
        <v>1296660</v>
      </c>
      <c r="K37" s="251"/>
      <c r="L37" s="251"/>
      <c r="M37" s="251"/>
      <c r="N37" s="250">
        <v>1296660</v>
      </c>
      <c r="O37" s="255"/>
      <c r="P37" s="255"/>
      <c r="Q37" s="255"/>
      <c r="R37" s="255"/>
      <c r="S37" s="255"/>
      <c r="T37" s="255"/>
      <c r="U37" s="255"/>
      <c r="V37" s="255"/>
      <c r="W37" s="255"/>
      <c r="X37" s="255"/>
    </row>
    <row r="38" ht="18" customHeight="1" spans="1:24">
      <c r="A38" s="244" t="s">
        <v>92</v>
      </c>
      <c r="B38" s="246" t="s">
        <v>92</v>
      </c>
      <c r="C38" s="245" t="s">
        <v>280</v>
      </c>
      <c r="D38" s="245" t="s">
        <v>281</v>
      </c>
      <c r="E38" s="245" t="s">
        <v>141</v>
      </c>
      <c r="F38" s="245" t="s">
        <v>142</v>
      </c>
      <c r="G38" s="245" t="s">
        <v>233</v>
      </c>
      <c r="H38" s="245" t="s">
        <v>234</v>
      </c>
      <c r="I38" s="250">
        <v>271740</v>
      </c>
      <c r="J38" s="250">
        <v>271740</v>
      </c>
      <c r="K38" s="251"/>
      <c r="L38" s="251"/>
      <c r="M38" s="251"/>
      <c r="N38" s="250">
        <v>271740</v>
      </c>
      <c r="O38" s="255"/>
      <c r="P38" s="255"/>
      <c r="Q38" s="255"/>
      <c r="R38" s="255"/>
      <c r="S38" s="255"/>
      <c r="T38" s="255"/>
      <c r="U38" s="255"/>
      <c r="V38" s="255"/>
      <c r="W38" s="255"/>
      <c r="X38" s="255"/>
    </row>
    <row r="39" ht="18" customHeight="1" spans="1:24">
      <c r="A39" s="244" t="s">
        <v>92</v>
      </c>
      <c r="B39" s="246" t="s">
        <v>92</v>
      </c>
      <c r="C39" s="245" t="s">
        <v>282</v>
      </c>
      <c r="D39" s="245" t="s">
        <v>283</v>
      </c>
      <c r="E39" s="245" t="s">
        <v>141</v>
      </c>
      <c r="F39" s="245" t="s">
        <v>142</v>
      </c>
      <c r="G39" s="245" t="s">
        <v>284</v>
      </c>
      <c r="H39" s="245" t="s">
        <v>285</v>
      </c>
      <c r="I39" s="250">
        <v>2547000</v>
      </c>
      <c r="J39" s="250">
        <v>2547000</v>
      </c>
      <c r="K39" s="251"/>
      <c r="L39" s="251"/>
      <c r="M39" s="251"/>
      <c r="N39" s="250">
        <v>2547000</v>
      </c>
      <c r="O39" s="255"/>
      <c r="P39" s="255"/>
      <c r="Q39" s="255"/>
      <c r="R39" s="255"/>
      <c r="S39" s="255"/>
      <c r="T39" s="255"/>
      <c r="U39" s="255"/>
      <c r="V39" s="255"/>
      <c r="W39" s="255"/>
      <c r="X39" s="255" t="s">
        <v>155</v>
      </c>
    </row>
    <row r="40" ht="18" customHeight="1" spans="1:24">
      <c r="A40" s="247" t="s">
        <v>156</v>
      </c>
      <c r="B40" s="248"/>
      <c r="C40" s="248"/>
      <c r="D40" s="248"/>
      <c r="E40" s="248"/>
      <c r="F40" s="248"/>
      <c r="G40" s="248"/>
      <c r="H40" s="249"/>
      <c r="I40" s="252">
        <f>I9</f>
        <v>12585977</v>
      </c>
      <c r="J40" s="252">
        <f>J9</f>
        <v>12585977</v>
      </c>
      <c r="K40" s="252"/>
      <c r="L40" s="252"/>
      <c r="M40" s="252"/>
      <c r="N40" s="252">
        <f>N9</f>
        <v>12585977</v>
      </c>
      <c r="O40" s="252"/>
      <c r="P40" s="252"/>
      <c r="Q40" s="252"/>
      <c r="R40" s="252"/>
      <c r="S40" s="252"/>
      <c r="T40" s="252"/>
      <c r="U40" s="252"/>
      <c r="V40" s="252"/>
      <c r="W40" s="252"/>
      <c r="X40" s="252" t="s">
        <v>155</v>
      </c>
    </row>
  </sheetData>
  <mergeCells count="31">
    <mergeCell ref="A2:X2"/>
    <mergeCell ref="A3:J3"/>
    <mergeCell ref="I4:X4"/>
    <mergeCell ref="J5:N5"/>
    <mergeCell ref="O5:Q5"/>
    <mergeCell ref="S5:X5"/>
    <mergeCell ref="A40:H40"/>
    <mergeCell ref="A4:A7"/>
    <mergeCell ref="B4:B7"/>
    <mergeCell ref="C4:C7"/>
    <mergeCell ref="D4:D7"/>
    <mergeCell ref="E4:E7"/>
    <mergeCell ref="F4:F7"/>
    <mergeCell ref="G4:G7"/>
    <mergeCell ref="H4:H7"/>
    <mergeCell ref="I5:I7"/>
    <mergeCell ref="J6:J7"/>
    <mergeCell ref="K6:K7"/>
    <mergeCell ref="L6:L7"/>
    <mergeCell ref="M6:M7"/>
    <mergeCell ref="N6:N7"/>
    <mergeCell ref="O6:O7"/>
    <mergeCell ref="P6:P7"/>
    <mergeCell ref="Q6:Q7"/>
    <mergeCell ref="R5:R7"/>
    <mergeCell ref="S6:S7"/>
    <mergeCell ref="T6:T7"/>
    <mergeCell ref="U6:U7"/>
    <mergeCell ref="V6:V7"/>
    <mergeCell ref="W6:W7"/>
    <mergeCell ref="X6:X7"/>
  </mergeCells>
  <printOptions horizontalCentered="1"/>
  <pageMargins left="0.393055555555556" right="0.393055555555556" top="0.511805555555556" bottom="0.511805555555556" header="0.314583333333333" footer="0.314583333333333"/>
  <pageSetup paperSize="9" scale="45" orientation="landscape" horizontalDpi="600" verticalDpi="600"/>
  <headerFooter>
    <oddFooter>&amp;C&amp;"-"&amp;16- &amp;P -</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W37"/>
  <sheetViews>
    <sheetView zoomScaleSheetLayoutView="60" topLeftCell="B15" workbookViewId="0">
      <selection activeCell="C28" sqref="A1:W37"/>
    </sheetView>
  </sheetViews>
  <sheetFormatPr defaultColWidth="8.88571428571429" defaultRowHeight="14.25" customHeight="1"/>
  <cols>
    <col min="1" max="1" width="17.552380952381" style="76" customWidth="1"/>
    <col min="2" max="2" width="26.8857142857143" style="76" customWidth="1"/>
    <col min="3" max="3" width="69.7809523809524" style="76" customWidth="1"/>
    <col min="4" max="4" width="19.6666666666667" style="76" customWidth="1"/>
    <col min="5" max="5" width="12.7809523809524" style="76" customWidth="1"/>
    <col min="6" max="6" width="14.8857142857143" style="76" customWidth="1"/>
    <col min="7" max="7" width="12.7809523809524" style="76" customWidth="1"/>
    <col min="8" max="8" width="14.8857142857143" style="76" customWidth="1"/>
    <col min="9" max="10" width="15.6666666666667" style="76"/>
    <col min="11" max="11" width="15.6666666666667" style="76" customWidth="1"/>
    <col min="12" max="12" width="10" style="76" customWidth="1"/>
    <col min="13" max="13" width="10.5714285714286" style="76" customWidth="1"/>
    <col min="14" max="14" width="13.1142857142857" style="76" customWidth="1"/>
    <col min="15" max="15" width="10.4285714285714" style="76" customWidth="1"/>
    <col min="16" max="17" width="11.1333333333333" style="76" customWidth="1"/>
    <col min="18" max="18" width="11.8857142857143" style="76" customWidth="1"/>
    <col min="19" max="19" width="10.2857142857143" style="76" customWidth="1"/>
    <col min="20" max="22" width="11.7142857142857" style="76" customWidth="1"/>
    <col min="23" max="23" width="10.2857142857143" style="76" customWidth="1"/>
    <col min="24" max="24" width="9.13333333333333" style="76" customWidth="1"/>
    <col min="25" max="16384" width="9.13333333333333" style="76"/>
  </cols>
  <sheetData>
    <row r="1" ht="13.5" customHeight="1" spans="1:23">
      <c r="A1" s="76" t="s">
        <v>286</v>
      </c>
      <c r="E1" s="234"/>
      <c r="F1" s="234"/>
      <c r="G1" s="234"/>
      <c r="H1" s="234"/>
      <c r="I1" s="78"/>
      <c r="J1" s="78"/>
      <c r="K1" s="78"/>
      <c r="L1" s="78"/>
      <c r="M1" s="78"/>
      <c r="N1" s="78"/>
      <c r="O1" s="78"/>
      <c r="P1" s="78"/>
      <c r="Q1" s="78"/>
      <c r="W1" s="79"/>
    </row>
    <row r="2" ht="27.75" customHeight="1" spans="1:23">
      <c r="A2" s="62" t="s">
        <v>9</v>
      </c>
      <c r="B2" s="62"/>
      <c r="C2" s="62"/>
      <c r="D2" s="62"/>
      <c r="E2" s="62"/>
      <c r="F2" s="62"/>
      <c r="G2" s="62"/>
      <c r="H2" s="62"/>
      <c r="I2" s="62"/>
      <c r="J2" s="62"/>
      <c r="K2" s="62"/>
      <c r="L2" s="62"/>
      <c r="M2" s="62"/>
      <c r="N2" s="62"/>
      <c r="O2" s="62"/>
      <c r="P2" s="62"/>
      <c r="Q2" s="62"/>
      <c r="R2" s="62"/>
      <c r="S2" s="62"/>
      <c r="T2" s="62"/>
      <c r="U2" s="62"/>
      <c r="V2" s="62"/>
      <c r="W2" s="62"/>
    </row>
    <row r="3" ht="13.5" customHeight="1" spans="1:23">
      <c r="A3" s="158" t="s">
        <v>22</v>
      </c>
      <c r="B3" s="158"/>
      <c r="C3" s="230"/>
      <c r="D3" s="230"/>
      <c r="E3" s="230"/>
      <c r="F3" s="230"/>
      <c r="G3" s="230"/>
      <c r="H3" s="230"/>
      <c r="I3" s="82"/>
      <c r="J3" s="82"/>
      <c r="K3" s="82"/>
      <c r="L3" s="82"/>
      <c r="M3" s="82"/>
      <c r="N3" s="82"/>
      <c r="O3" s="82"/>
      <c r="P3" s="82"/>
      <c r="Q3" s="82"/>
      <c r="W3" s="155" t="s">
        <v>198</v>
      </c>
    </row>
    <row r="4" ht="15.75" customHeight="1" spans="1:23">
      <c r="A4" s="127" t="s">
        <v>287</v>
      </c>
      <c r="B4" s="127" t="s">
        <v>208</v>
      </c>
      <c r="C4" s="127" t="s">
        <v>209</v>
      </c>
      <c r="D4" s="127" t="s">
        <v>288</v>
      </c>
      <c r="E4" s="127" t="s">
        <v>210</v>
      </c>
      <c r="F4" s="127" t="s">
        <v>211</v>
      </c>
      <c r="G4" s="127" t="s">
        <v>289</v>
      </c>
      <c r="H4" s="127" t="s">
        <v>290</v>
      </c>
      <c r="I4" s="127" t="s">
        <v>77</v>
      </c>
      <c r="J4" s="97" t="s">
        <v>291</v>
      </c>
      <c r="K4" s="97"/>
      <c r="L4" s="97"/>
      <c r="M4" s="97"/>
      <c r="N4" s="97" t="s">
        <v>217</v>
      </c>
      <c r="O4" s="97"/>
      <c r="P4" s="97"/>
      <c r="Q4" s="188" t="s">
        <v>83</v>
      </c>
      <c r="R4" s="97" t="s">
        <v>84</v>
      </c>
      <c r="S4" s="97"/>
      <c r="T4" s="97"/>
      <c r="U4" s="97"/>
      <c r="V4" s="97"/>
      <c r="W4" s="97"/>
    </row>
    <row r="5" ht="17.25" customHeight="1" spans="1:23">
      <c r="A5" s="127"/>
      <c r="B5" s="127"/>
      <c r="C5" s="127"/>
      <c r="D5" s="127"/>
      <c r="E5" s="127"/>
      <c r="F5" s="127"/>
      <c r="G5" s="127"/>
      <c r="H5" s="127"/>
      <c r="I5" s="127"/>
      <c r="J5" s="97" t="s">
        <v>80</v>
      </c>
      <c r="K5" s="97"/>
      <c r="L5" s="188" t="s">
        <v>81</v>
      </c>
      <c r="M5" s="188" t="s">
        <v>82</v>
      </c>
      <c r="N5" s="188" t="s">
        <v>80</v>
      </c>
      <c r="O5" s="188" t="s">
        <v>81</v>
      </c>
      <c r="P5" s="188" t="s">
        <v>82</v>
      </c>
      <c r="Q5" s="188"/>
      <c r="R5" s="188" t="s">
        <v>79</v>
      </c>
      <c r="S5" s="188" t="s">
        <v>86</v>
      </c>
      <c r="T5" s="188" t="s">
        <v>292</v>
      </c>
      <c r="U5" s="237" t="s">
        <v>88</v>
      </c>
      <c r="V5" s="188" t="s">
        <v>89</v>
      </c>
      <c r="W5" s="188" t="s">
        <v>90</v>
      </c>
    </row>
    <row r="6" ht="28.5" spans="1:23">
      <c r="A6" s="127"/>
      <c r="B6" s="127"/>
      <c r="C6" s="127"/>
      <c r="D6" s="127"/>
      <c r="E6" s="127"/>
      <c r="F6" s="127"/>
      <c r="G6" s="127"/>
      <c r="H6" s="127"/>
      <c r="I6" s="127"/>
      <c r="J6" s="235" t="s">
        <v>79</v>
      </c>
      <c r="K6" s="235" t="s">
        <v>293</v>
      </c>
      <c r="L6" s="188"/>
      <c r="M6" s="188"/>
      <c r="N6" s="188"/>
      <c r="O6" s="188"/>
      <c r="P6" s="188"/>
      <c r="Q6" s="188"/>
      <c r="R6" s="188"/>
      <c r="S6" s="188"/>
      <c r="T6" s="188"/>
      <c r="U6" s="237"/>
      <c r="V6" s="188"/>
      <c r="W6" s="188"/>
    </row>
    <row r="7" ht="15" customHeight="1" spans="1:23">
      <c r="A7" s="115">
        <v>1</v>
      </c>
      <c r="B7" s="115">
        <v>2</v>
      </c>
      <c r="C7" s="115">
        <v>3</v>
      </c>
      <c r="D7" s="115">
        <v>4</v>
      </c>
      <c r="E7" s="115">
        <v>5</v>
      </c>
      <c r="F7" s="115">
        <v>6</v>
      </c>
      <c r="G7" s="115">
        <v>7</v>
      </c>
      <c r="H7" s="115">
        <v>8</v>
      </c>
      <c r="I7" s="115">
        <v>9</v>
      </c>
      <c r="J7" s="115">
        <v>10</v>
      </c>
      <c r="K7" s="115">
        <v>11</v>
      </c>
      <c r="L7" s="115">
        <v>12</v>
      </c>
      <c r="M7" s="115">
        <v>13</v>
      </c>
      <c r="N7" s="115">
        <v>14</v>
      </c>
      <c r="O7" s="115">
        <v>15</v>
      </c>
      <c r="P7" s="115">
        <v>16</v>
      </c>
      <c r="Q7" s="115">
        <v>17</v>
      </c>
      <c r="R7" s="115">
        <v>18</v>
      </c>
      <c r="S7" s="115">
        <v>19</v>
      </c>
      <c r="T7" s="115">
        <v>20</v>
      </c>
      <c r="U7" s="115">
        <v>21</v>
      </c>
      <c r="V7" s="115">
        <v>22</v>
      </c>
      <c r="W7" s="115">
        <v>23</v>
      </c>
    </row>
    <row r="8" ht="18.75" customHeight="1" spans="1:23">
      <c r="A8" s="231" t="s">
        <v>294</v>
      </c>
      <c r="B8" s="231" t="s">
        <v>295</v>
      </c>
      <c r="C8" s="231" t="s">
        <v>296</v>
      </c>
      <c r="D8" s="231" t="s">
        <v>92</v>
      </c>
      <c r="E8" s="231" t="s">
        <v>143</v>
      </c>
      <c r="F8" s="231" t="s">
        <v>144</v>
      </c>
      <c r="G8" s="231" t="s">
        <v>297</v>
      </c>
      <c r="H8" s="231" t="s">
        <v>298</v>
      </c>
      <c r="I8" s="236">
        <v>675000</v>
      </c>
      <c r="J8" s="236">
        <v>675000</v>
      </c>
      <c r="K8" s="236">
        <v>675000</v>
      </c>
      <c r="L8" s="236"/>
      <c r="M8" s="236"/>
      <c r="N8" s="236"/>
      <c r="O8" s="236"/>
      <c r="P8" s="236"/>
      <c r="Q8" s="236"/>
      <c r="R8" s="236"/>
      <c r="S8" s="236"/>
      <c r="T8" s="236"/>
      <c r="U8" s="236"/>
      <c r="V8" s="238"/>
      <c r="W8" s="238"/>
    </row>
    <row r="9" ht="18.75" customHeight="1" spans="1:23">
      <c r="A9" s="231" t="s">
        <v>294</v>
      </c>
      <c r="B9" s="231" t="s">
        <v>299</v>
      </c>
      <c r="C9" s="231" t="s">
        <v>300</v>
      </c>
      <c r="D9" s="231" t="s">
        <v>92</v>
      </c>
      <c r="E9" s="231" t="s">
        <v>143</v>
      </c>
      <c r="F9" s="231" t="s">
        <v>144</v>
      </c>
      <c r="G9" s="231" t="s">
        <v>267</v>
      </c>
      <c r="H9" s="231" t="s">
        <v>268</v>
      </c>
      <c r="I9" s="236">
        <v>20000</v>
      </c>
      <c r="J9" s="236">
        <v>20000</v>
      </c>
      <c r="K9" s="236">
        <v>20000</v>
      </c>
      <c r="L9" s="236"/>
      <c r="M9" s="236"/>
      <c r="N9" s="236"/>
      <c r="O9" s="236"/>
      <c r="P9" s="236"/>
      <c r="Q9" s="236"/>
      <c r="R9" s="236"/>
      <c r="S9" s="236"/>
      <c r="T9" s="236"/>
      <c r="U9" s="236"/>
      <c r="V9" s="238"/>
      <c r="W9" s="238"/>
    </row>
    <row r="10" ht="18.75" customHeight="1" spans="1:23">
      <c r="A10" s="231" t="s">
        <v>294</v>
      </c>
      <c r="B10" s="231" t="s">
        <v>301</v>
      </c>
      <c r="C10" s="232" t="s">
        <v>302</v>
      </c>
      <c r="D10" s="231" t="s">
        <v>92</v>
      </c>
      <c r="E10" s="231" t="s">
        <v>145</v>
      </c>
      <c r="F10" s="231" t="s">
        <v>146</v>
      </c>
      <c r="G10" s="231" t="s">
        <v>267</v>
      </c>
      <c r="H10" s="231" t="s">
        <v>268</v>
      </c>
      <c r="I10" s="236">
        <v>41000</v>
      </c>
      <c r="J10" s="236">
        <v>41000</v>
      </c>
      <c r="K10" s="236">
        <v>41000</v>
      </c>
      <c r="L10" s="236"/>
      <c r="M10" s="236"/>
      <c r="N10" s="236"/>
      <c r="O10" s="236"/>
      <c r="P10" s="236"/>
      <c r="Q10" s="236"/>
      <c r="R10" s="236"/>
      <c r="S10" s="236"/>
      <c r="T10" s="236"/>
      <c r="U10" s="236"/>
      <c r="V10" s="238"/>
      <c r="W10" s="238"/>
    </row>
    <row r="11" ht="18.75" customHeight="1" spans="1:23">
      <c r="A11" s="231" t="s">
        <v>294</v>
      </c>
      <c r="B11" s="231" t="s">
        <v>301</v>
      </c>
      <c r="C11" s="232"/>
      <c r="D11" s="231" t="s">
        <v>92</v>
      </c>
      <c r="E11" s="231" t="s">
        <v>145</v>
      </c>
      <c r="F11" s="231" t="s">
        <v>146</v>
      </c>
      <c r="G11" s="231" t="s">
        <v>303</v>
      </c>
      <c r="H11" s="231" t="s">
        <v>202</v>
      </c>
      <c r="I11" s="236">
        <v>59000</v>
      </c>
      <c r="J11" s="236">
        <v>59000</v>
      </c>
      <c r="K11" s="236">
        <v>59000</v>
      </c>
      <c r="L11" s="236"/>
      <c r="M11" s="236"/>
      <c r="N11" s="236"/>
      <c r="O11" s="236"/>
      <c r="P11" s="236"/>
      <c r="Q11" s="236"/>
      <c r="R11" s="236"/>
      <c r="S11" s="236"/>
      <c r="T11" s="236"/>
      <c r="U11" s="236"/>
      <c r="V11" s="238"/>
      <c r="W11" s="238"/>
    </row>
    <row r="12" ht="18.75" customHeight="1" spans="1:23">
      <c r="A12" s="231" t="s">
        <v>294</v>
      </c>
      <c r="B12" s="231" t="s">
        <v>304</v>
      </c>
      <c r="C12" s="231" t="s">
        <v>305</v>
      </c>
      <c r="D12" s="231" t="s">
        <v>92</v>
      </c>
      <c r="E12" s="231" t="s">
        <v>145</v>
      </c>
      <c r="F12" s="231" t="s">
        <v>146</v>
      </c>
      <c r="G12" s="231" t="s">
        <v>297</v>
      </c>
      <c r="H12" s="231" t="s">
        <v>298</v>
      </c>
      <c r="I12" s="236">
        <v>197400</v>
      </c>
      <c r="J12" s="236">
        <v>197400</v>
      </c>
      <c r="K12" s="236">
        <v>197400</v>
      </c>
      <c r="L12" s="236"/>
      <c r="M12" s="236"/>
      <c r="N12" s="236"/>
      <c r="O12" s="236"/>
      <c r="P12" s="236"/>
      <c r="Q12" s="236"/>
      <c r="R12" s="236"/>
      <c r="S12" s="236"/>
      <c r="T12" s="236"/>
      <c r="U12" s="236"/>
      <c r="V12" s="238"/>
      <c r="W12" s="238"/>
    </row>
    <row r="13" ht="18.75" customHeight="1" spans="1:23">
      <c r="A13" s="231" t="s">
        <v>294</v>
      </c>
      <c r="B13" s="231" t="s">
        <v>306</v>
      </c>
      <c r="C13" s="231" t="s">
        <v>307</v>
      </c>
      <c r="D13" s="231" t="s">
        <v>92</v>
      </c>
      <c r="E13" s="231" t="s">
        <v>143</v>
      </c>
      <c r="F13" s="231" t="s">
        <v>144</v>
      </c>
      <c r="G13" s="231" t="s">
        <v>297</v>
      </c>
      <c r="H13" s="231" t="s">
        <v>298</v>
      </c>
      <c r="I13" s="236">
        <v>165000</v>
      </c>
      <c r="J13" s="236">
        <v>165000</v>
      </c>
      <c r="K13" s="236">
        <v>165000</v>
      </c>
      <c r="L13" s="236"/>
      <c r="M13" s="236"/>
      <c r="N13" s="236"/>
      <c r="O13" s="236"/>
      <c r="P13" s="236"/>
      <c r="Q13" s="236"/>
      <c r="R13" s="236"/>
      <c r="S13" s="236"/>
      <c r="T13" s="236"/>
      <c r="U13" s="236"/>
      <c r="V13" s="238"/>
      <c r="W13" s="238"/>
    </row>
    <row r="14" ht="18.75" customHeight="1" spans="1:23">
      <c r="A14" s="231" t="s">
        <v>294</v>
      </c>
      <c r="B14" s="231" t="s">
        <v>308</v>
      </c>
      <c r="C14" s="231" t="s">
        <v>309</v>
      </c>
      <c r="D14" s="231" t="s">
        <v>92</v>
      </c>
      <c r="E14" s="231" t="s">
        <v>145</v>
      </c>
      <c r="F14" s="231" t="s">
        <v>146</v>
      </c>
      <c r="G14" s="231" t="s">
        <v>251</v>
      </c>
      <c r="H14" s="231" t="s">
        <v>252</v>
      </c>
      <c r="I14" s="236">
        <v>432600</v>
      </c>
      <c r="J14" s="236">
        <v>432600</v>
      </c>
      <c r="K14" s="236">
        <v>432600</v>
      </c>
      <c r="L14" s="236"/>
      <c r="M14" s="236"/>
      <c r="N14" s="236"/>
      <c r="O14" s="236"/>
      <c r="P14" s="236"/>
      <c r="Q14" s="236"/>
      <c r="R14" s="236"/>
      <c r="S14" s="236"/>
      <c r="T14" s="236"/>
      <c r="U14" s="236"/>
      <c r="V14" s="238"/>
      <c r="W14" s="238"/>
    </row>
    <row r="15" ht="18.75" customHeight="1" spans="1:23">
      <c r="A15" s="231" t="s">
        <v>294</v>
      </c>
      <c r="B15" s="231" t="s">
        <v>310</v>
      </c>
      <c r="C15" s="231" t="s">
        <v>311</v>
      </c>
      <c r="D15" s="231" t="s">
        <v>92</v>
      </c>
      <c r="E15" s="231" t="s">
        <v>145</v>
      </c>
      <c r="F15" s="231" t="s">
        <v>146</v>
      </c>
      <c r="G15" s="231" t="s">
        <v>273</v>
      </c>
      <c r="H15" s="231" t="s">
        <v>274</v>
      </c>
      <c r="I15" s="236">
        <v>10000</v>
      </c>
      <c r="J15" s="236">
        <v>10000</v>
      </c>
      <c r="K15" s="236">
        <v>10000</v>
      </c>
      <c r="L15" s="236"/>
      <c r="M15" s="236"/>
      <c r="N15" s="236"/>
      <c r="O15" s="236"/>
      <c r="P15" s="236"/>
      <c r="Q15" s="236"/>
      <c r="R15" s="236"/>
      <c r="S15" s="236"/>
      <c r="T15" s="236"/>
      <c r="U15" s="236"/>
      <c r="V15" s="238"/>
      <c r="W15" s="238"/>
    </row>
    <row r="16" ht="18.75" customHeight="1" spans="1:23">
      <c r="A16" s="231" t="s">
        <v>294</v>
      </c>
      <c r="B16" s="231" t="s">
        <v>312</v>
      </c>
      <c r="C16" s="232" t="s">
        <v>313</v>
      </c>
      <c r="D16" s="231" t="s">
        <v>92</v>
      </c>
      <c r="E16" s="231" t="s">
        <v>153</v>
      </c>
      <c r="F16" s="231" t="s">
        <v>154</v>
      </c>
      <c r="G16" s="231" t="s">
        <v>269</v>
      </c>
      <c r="H16" s="231" t="s">
        <v>270</v>
      </c>
      <c r="I16" s="236">
        <v>26000</v>
      </c>
      <c r="J16" s="236">
        <v>26000</v>
      </c>
      <c r="K16" s="236">
        <v>26000</v>
      </c>
      <c r="L16" s="236"/>
      <c r="M16" s="236"/>
      <c r="N16" s="236"/>
      <c r="O16" s="236"/>
      <c r="P16" s="236"/>
      <c r="Q16" s="236"/>
      <c r="R16" s="236"/>
      <c r="S16" s="236"/>
      <c r="T16" s="236"/>
      <c r="U16" s="236"/>
      <c r="V16" s="238"/>
      <c r="W16" s="238"/>
    </row>
    <row r="17" ht="18.75" customHeight="1" spans="1:23">
      <c r="A17" s="231" t="s">
        <v>294</v>
      </c>
      <c r="B17" s="231" t="s">
        <v>312</v>
      </c>
      <c r="C17" s="232"/>
      <c r="D17" s="231" t="s">
        <v>92</v>
      </c>
      <c r="E17" s="231" t="s">
        <v>153</v>
      </c>
      <c r="F17" s="231" t="s">
        <v>154</v>
      </c>
      <c r="G17" s="231" t="s">
        <v>314</v>
      </c>
      <c r="H17" s="231" t="s">
        <v>315</v>
      </c>
      <c r="I17" s="236">
        <v>48000</v>
      </c>
      <c r="J17" s="236">
        <v>48000</v>
      </c>
      <c r="K17" s="236">
        <v>48000</v>
      </c>
      <c r="L17" s="236"/>
      <c r="M17" s="236"/>
      <c r="N17" s="236"/>
      <c r="O17" s="236"/>
      <c r="P17" s="236"/>
      <c r="Q17" s="236"/>
      <c r="R17" s="236"/>
      <c r="S17" s="236"/>
      <c r="T17" s="236"/>
      <c r="U17" s="236"/>
      <c r="V17" s="238"/>
      <c r="W17" s="238"/>
    </row>
    <row r="18" ht="18.75" customHeight="1" spans="1:23">
      <c r="A18" s="231" t="s">
        <v>294</v>
      </c>
      <c r="B18" s="231" t="s">
        <v>312</v>
      </c>
      <c r="C18" s="232"/>
      <c r="D18" s="231" t="s">
        <v>92</v>
      </c>
      <c r="E18" s="231" t="s">
        <v>153</v>
      </c>
      <c r="F18" s="231" t="s">
        <v>154</v>
      </c>
      <c r="G18" s="231" t="s">
        <v>316</v>
      </c>
      <c r="H18" s="231" t="s">
        <v>317</v>
      </c>
      <c r="I18" s="236">
        <v>17000</v>
      </c>
      <c r="J18" s="236">
        <v>17000</v>
      </c>
      <c r="K18" s="236">
        <v>17000</v>
      </c>
      <c r="L18" s="236"/>
      <c r="M18" s="236"/>
      <c r="N18" s="236"/>
      <c r="O18" s="236"/>
      <c r="P18" s="236"/>
      <c r="Q18" s="236"/>
      <c r="R18" s="236"/>
      <c r="S18" s="236"/>
      <c r="T18" s="236"/>
      <c r="U18" s="236"/>
      <c r="V18" s="238"/>
      <c r="W18" s="238"/>
    </row>
    <row r="19" ht="18.75" customHeight="1" spans="1:23">
      <c r="A19" s="231" t="s">
        <v>294</v>
      </c>
      <c r="B19" s="231" t="s">
        <v>312</v>
      </c>
      <c r="C19" s="232"/>
      <c r="D19" s="231" t="s">
        <v>92</v>
      </c>
      <c r="E19" s="231" t="s">
        <v>153</v>
      </c>
      <c r="F19" s="231" t="s">
        <v>154</v>
      </c>
      <c r="G19" s="231" t="s">
        <v>318</v>
      </c>
      <c r="H19" s="231" t="s">
        <v>319</v>
      </c>
      <c r="I19" s="236">
        <v>2000</v>
      </c>
      <c r="J19" s="236">
        <v>2000</v>
      </c>
      <c r="K19" s="236">
        <v>2000</v>
      </c>
      <c r="L19" s="236"/>
      <c r="M19" s="236"/>
      <c r="N19" s="236"/>
      <c r="O19" s="236"/>
      <c r="P19" s="236"/>
      <c r="Q19" s="236"/>
      <c r="R19" s="236"/>
      <c r="S19" s="236"/>
      <c r="T19" s="236"/>
      <c r="U19" s="236"/>
      <c r="V19" s="238"/>
      <c r="W19" s="238"/>
    </row>
    <row r="20" ht="18.75" customHeight="1" spans="1:23">
      <c r="A20" s="231" t="s">
        <v>294</v>
      </c>
      <c r="B20" s="231" t="s">
        <v>312</v>
      </c>
      <c r="C20" s="232"/>
      <c r="D20" s="231" t="s">
        <v>92</v>
      </c>
      <c r="E20" s="231" t="s">
        <v>153</v>
      </c>
      <c r="F20" s="231" t="s">
        <v>154</v>
      </c>
      <c r="G20" s="231" t="s">
        <v>267</v>
      </c>
      <c r="H20" s="231" t="s">
        <v>268</v>
      </c>
      <c r="I20" s="236">
        <v>3000</v>
      </c>
      <c r="J20" s="236">
        <v>3000</v>
      </c>
      <c r="K20" s="236">
        <v>3000</v>
      </c>
      <c r="L20" s="236"/>
      <c r="M20" s="236"/>
      <c r="N20" s="236"/>
      <c r="O20" s="236"/>
      <c r="P20" s="236"/>
      <c r="Q20" s="236"/>
      <c r="R20" s="236"/>
      <c r="S20" s="236"/>
      <c r="T20" s="236"/>
      <c r="U20" s="236"/>
      <c r="V20" s="238"/>
      <c r="W20" s="238"/>
    </row>
    <row r="21" ht="18.75" customHeight="1" spans="1:23">
      <c r="A21" s="231" t="s">
        <v>294</v>
      </c>
      <c r="B21" s="231" t="s">
        <v>312</v>
      </c>
      <c r="C21" s="232"/>
      <c r="D21" s="231" t="s">
        <v>92</v>
      </c>
      <c r="E21" s="231" t="s">
        <v>153</v>
      </c>
      <c r="F21" s="231" t="s">
        <v>154</v>
      </c>
      <c r="G21" s="231" t="s">
        <v>273</v>
      </c>
      <c r="H21" s="231" t="s">
        <v>274</v>
      </c>
      <c r="I21" s="236">
        <v>4000</v>
      </c>
      <c r="J21" s="236">
        <v>4000</v>
      </c>
      <c r="K21" s="236">
        <v>4000</v>
      </c>
      <c r="L21" s="236"/>
      <c r="M21" s="236"/>
      <c r="N21" s="236"/>
      <c r="O21" s="236"/>
      <c r="P21" s="236"/>
      <c r="Q21" s="236"/>
      <c r="R21" s="236"/>
      <c r="S21" s="236"/>
      <c r="T21" s="236"/>
      <c r="U21" s="236"/>
      <c r="V21" s="238"/>
      <c r="W21" s="238"/>
    </row>
    <row r="22" ht="18.75" customHeight="1" spans="1:23">
      <c r="A22" s="231" t="s">
        <v>294</v>
      </c>
      <c r="B22" s="231" t="s">
        <v>320</v>
      </c>
      <c r="C22" s="232" t="s">
        <v>321</v>
      </c>
      <c r="D22" s="231" t="s">
        <v>92</v>
      </c>
      <c r="E22" s="231" t="s">
        <v>145</v>
      </c>
      <c r="F22" s="231" t="s">
        <v>146</v>
      </c>
      <c r="G22" s="231" t="s">
        <v>297</v>
      </c>
      <c r="H22" s="231" t="s">
        <v>298</v>
      </c>
      <c r="I22" s="236">
        <v>63800</v>
      </c>
      <c r="J22" s="236">
        <v>63800</v>
      </c>
      <c r="K22" s="236">
        <v>63800</v>
      </c>
      <c r="L22" s="236"/>
      <c r="M22" s="236"/>
      <c r="N22" s="236"/>
      <c r="O22" s="236"/>
      <c r="P22" s="236"/>
      <c r="Q22" s="236"/>
      <c r="R22" s="236"/>
      <c r="S22" s="236"/>
      <c r="T22" s="236"/>
      <c r="U22" s="236"/>
      <c r="V22" s="238"/>
      <c r="W22" s="238"/>
    </row>
    <row r="23" ht="18.75" customHeight="1" spans="1:23">
      <c r="A23" s="231" t="s">
        <v>294</v>
      </c>
      <c r="B23" s="231" t="s">
        <v>320</v>
      </c>
      <c r="C23" s="232"/>
      <c r="D23" s="231" t="s">
        <v>92</v>
      </c>
      <c r="E23" s="231" t="s">
        <v>145</v>
      </c>
      <c r="F23" s="231" t="s">
        <v>146</v>
      </c>
      <c r="G23" s="231" t="s">
        <v>267</v>
      </c>
      <c r="H23" s="231" t="s">
        <v>268</v>
      </c>
      <c r="I23" s="236">
        <v>45628</v>
      </c>
      <c r="J23" s="236">
        <v>45628</v>
      </c>
      <c r="K23" s="236">
        <v>45628</v>
      </c>
      <c r="L23" s="236"/>
      <c r="M23" s="236"/>
      <c r="N23" s="236"/>
      <c r="O23" s="236"/>
      <c r="P23" s="236"/>
      <c r="Q23" s="236"/>
      <c r="R23" s="236"/>
      <c r="S23" s="236"/>
      <c r="T23" s="236"/>
      <c r="U23" s="236"/>
      <c r="V23" s="238"/>
      <c r="W23" s="238"/>
    </row>
    <row r="24" ht="18.75" customHeight="1" spans="1:23">
      <c r="A24" s="231" t="s">
        <v>294</v>
      </c>
      <c r="B24" s="231" t="s">
        <v>322</v>
      </c>
      <c r="C24" s="231" t="s">
        <v>323</v>
      </c>
      <c r="D24" s="231" t="s">
        <v>92</v>
      </c>
      <c r="E24" s="231" t="s">
        <v>145</v>
      </c>
      <c r="F24" s="231" t="s">
        <v>146</v>
      </c>
      <c r="G24" s="231" t="s">
        <v>297</v>
      </c>
      <c r="H24" s="231" t="s">
        <v>298</v>
      </c>
      <c r="I24" s="236">
        <v>350000</v>
      </c>
      <c r="J24" s="236">
        <v>350000</v>
      </c>
      <c r="K24" s="236">
        <v>350000</v>
      </c>
      <c r="L24" s="236"/>
      <c r="M24" s="236"/>
      <c r="N24" s="236"/>
      <c r="O24" s="236"/>
      <c r="P24" s="236"/>
      <c r="Q24" s="236"/>
      <c r="R24" s="236"/>
      <c r="S24" s="236"/>
      <c r="T24" s="236"/>
      <c r="U24" s="236"/>
      <c r="V24" s="238"/>
      <c r="W24" s="238"/>
    </row>
    <row r="25" ht="18.75" customHeight="1" spans="1:23">
      <c r="A25" s="231" t="s">
        <v>324</v>
      </c>
      <c r="B25" s="231" t="s">
        <v>325</v>
      </c>
      <c r="C25" s="231" t="s">
        <v>326</v>
      </c>
      <c r="D25" s="231" t="s">
        <v>92</v>
      </c>
      <c r="E25" s="231" t="s">
        <v>145</v>
      </c>
      <c r="F25" s="231" t="s">
        <v>146</v>
      </c>
      <c r="G25" s="231" t="s">
        <v>269</v>
      </c>
      <c r="H25" s="231" t="s">
        <v>270</v>
      </c>
      <c r="I25" s="236">
        <v>97200</v>
      </c>
      <c r="J25" s="236">
        <v>97200</v>
      </c>
      <c r="K25" s="236">
        <v>97200</v>
      </c>
      <c r="L25" s="236"/>
      <c r="M25" s="236"/>
      <c r="N25" s="236"/>
      <c r="O25" s="236"/>
      <c r="P25" s="236"/>
      <c r="Q25" s="236"/>
      <c r="R25" s="236"/>
      <c r="S25" s="236"/>
      <c r="T25" s="236"/>
      <c r="U25" s="236"/>
      <c r="V25" s="238"/>
      <c r="W25" s="238"/>
    </row>
    <row r="26" ht="18.75" customHeight="1" spans="1:23">
      <c r="A26" s="231" t="s">
        <v>327</v>
      </c>
      <c r="B26" s="231" t="s">
        <v>328</v>
      </c>
      <c r="C26" s="231" t="s">
        <v>329</v>
      </c>
      <c r="D26" s="231" t="s">
        <v>92</v>
      </c>
      <c r="E26" s="231" t="s">
        <v>117</v>
      </c>
      <c r="F26" s="231" t="s">
        <v>118</v>
      </c>
      <c r="G26" s="231" t="s">
        <v>330</v>
      </c>
      <c r="H26" s="231" t="s">
        <v>331</v>
      </c>
      <c r="I26" s="236">
        <v>11472</v>
      </c>
      <c r="J26" s="236">
        <v>11472</v>
      </c>
      <c r="K26" s="236">
        <v>11472</v>
      </c>
      <c r="L26" s="236"/>
      <c r="M26" s="236"/>
      <c r="N26" s="236"/>
      <c r="O26" s="236"/>
      <c r="P26" s="236"/>
      <c r="Q26" s="236"/>
      <c r="R26" s="236"/>
      <c r="S26" s="236"/>
      <c r="T26" s="236"/>
      <c r="U26" s="236"/>
      <c r="V26" s="238"/>
      <c r="W26" s="238"/>
    </row>
    <row r="27" ht="18.75" customHeight="1" spans="1:23">
      <c r="A27" s="231" t="s">
        <v>324</v>
      </c>
      <c r="B27" s="231" t="s">
        <v>332</v>
      </c>
      <c r="C27" s="231" t="s">
        <v>333</v>
      </c>
      <c r="D27" s="231" t="s">
        <v>92</v>
      </c>
      <c r="E27" s="231" t="s">
        <v>149</v>
      </c>
      <c r="F27" s="231" t="s">
        <v>150</v>
      </c>
      <c r="G27" s="231" t="s">
        <v>267</v>
      </c>
      <c r="H27" s="231" t="s">
        <v>268</v>
      </c>
      <c r="I27" s="236">
        <v>2195</v>
      </c>
      <c r="J27" s="236"/>
      <c r="K27" s="236"/>
      <c r="L27" s="236"/>
      <c r="M27" s="236"/>
      <c r="N27" s="236"/>
      <c r="O27" s="236"/>
      <c r="P27" s="236"/>
      <c r="Q27" s="236"/>
      <c r="R27" s="236">
        <v>2195</v>
      </c>
      <c r="S27" s="236"/>
      <c r="T27" s="236"/>
      <c r="U27" s="236">
        <v>2195</v>
      </c>
      <c r="V27" s="238"/>
      <c r="W27" s="238"/>
    </row>
    <row r="28" ht="18.75" customHeight="1" spans="1:23">
      <c r="A28" s="231" t="s">
        <v>324</v>
      </c>
      <c r="B28" s="231" t="s">
        <v>334</v>
      </c>
      <c r="C28" s="232" t="s">
        <v>335</v>
      </c>
      <c r="D28" s="231" t="s">
        <v>92</v>
      </c>
      <c r="E28" s="231" t="s">
        <v>143</v>
      </c>
      <c r="F28" s="231" t="s">
        <v>144</v>
      </c>
      <c r="G28" s="231" t="s">
        <v>267</v>
      </c>
      <c r="H28" s="231" t="s">
        <v>268</v>
      </c>
      <c r="I28" s="236">
        <v>100000</v>
      </c>
      <c r="J28" s="236">
        <v>100000</v>
      </c>
      <c r="K28" s="236">
        <v>100000</v>
      </c>
      <c r="L28" s="236"/>
      <c r="M28" s="236"/>
      <c r="N28" s="236"/>
      <c r="O28" s="236"/>
      <c r="P28" s="236"/>
      <c r="Q28" s="236"/>
      <c r="R28" s="236"/>
      <c r="S28" s="236"/>
      <c r="T28" s="236"/>
      <c r="U28" s="236"/>
      <c r="V28" s="238"/>
      <c r="W28" s="238"/>
    </row>
    <row r="29" ht="18.75" customHeight="1" spans="1:23">
      <c r="A29" s="231" t="s">
        <v>324</v>
      </c>
      <c r="B29" s="231" t="s">
        <v>334</v>
      </c>
      <c r="C29" s="232"/>
      <c r="D29" s="231" t="s">
        <v>92</v>
      </c>
      <c r="E29" s="231" t="s">
        <v>143</v>
      </c>
      <c r="F29" s="231" t="s">
        <v>144</v>
      </c>
      <c r="G29" s="231" t="s">
        <v>297</v>
      </c>
      <c r="H29" s="231" t="s">
        <v>298</v>
      </c>
      <c r="I29" s="236">
        <v>125300</v>
      </c>
      <c r="J29" s="236">
        <v>125300</v>
      </c>
      <c r="K29" s="236">
        <v>125300</v>
      </c>
      <c r="L29" s="236"/>
      <c r="M29" s="236"/>
      <c r="N29" s="236"/>
      <c r="O29" s="236"/>
      <c r="P29" s="236"/>
      <c r="Q29" s="236"/>
      <c r="R29" s="236"/>
      <c r="S29" s="236"/>
      <c r="T29" s="236"/>
      <c r="U29" s="236"/>
      <c r="V29" s="238"/>
      <c r="W29" s="238"/>
    </row>
    <row r="30" ht="18.75" customHeight="1" spans="1:23">
      <c r="A30" s="231" t="s">
        <v>324</v>
      </c>
      <c r="B30" s="231" t="s">
        <v>336</v>
      </c>
      <c r="C30" s="231" t="s">
        <v>337</v>
      </c>
      <c r="D30" s="231" t="s">
        <v>92</v>
      </c>
      <c r="E30" s="231" t="s">
        <v>149</v>
      </c>
      <c r="F30" s="231" t="s">
        <v>150</v>
      </c>
      <c r="G30" s="231" t="s">
        <v>316</v>
      </c>
      <c r="H30" s="231" t="s">
        <v>317</v>
      </c>
      <c r="I30" s="236">
        <v>3059.4</v>
      </c>
      <c r="J30" s="236"/>
      <c r="K30" s="236"/>
      <c r="L30" s="236"/>
      <c r="M30" s="236"/>
      <c r="N30" s="236"/>
      <c r="O30" s="236"/>
      <c r="P30" s="236"/>
      <c r="Q30" s="236"/>
      <c r="R30" s="236">
        <v>3059.4</v>
      </c>
      <c r="S30" s="236"/>
      <c r="T30" s="236"/>
      <c r="U30" s="236">
        <v>3059.4</v>
      </c>
      <c r="V30" s="238"/>
      <c r="W30" s="238"/>
    </row>
    <row r="31" ht="18.75" customHeight="1" spans="1:23">
      <c r="A31" s="231" t="s">
        <v>324</v>
      </c>
      <c r="B31" s="231" t="s">
        <v>338</v>
      </c>
      <c r="C31" s="231" t="s">
        <v>339</v>
      </c>
      <c r="D31" s="231" t="s">
        <v>92</v>
      </c>
      <c r="E31" s="231" t="s">
        <v>143</v>
      </c>
      <c r="F31" s="231" t="s">
        <v>144</v>
      </c>
      <c r="G31" s="231" t="s">
        <v>269</v>
      </c>
      <c r="H31" s="231" t="s">
        <v>270</v>
      </c>
      <c r="I31" s="236">
        <v>18000</v>
      </c>
      <c r="J31" s="236">
        <v>18000</v>
      </c>
      <c r="K31" s="236">
        <v>18000</v>
      </c>
      <c r="L31" s="236"/>
      <c r="M31" s="236"/>
      <c r="N31" s="236"/>
      <c r="O31" s="236"/>
      <c r="P31" s="236"/>
      <c r="Q31" s="236"/>
      <c r="R31" s="236"/>
      <c r="S31" s="236"/>
      <c r="T31" s="236"/>
      <c r="U31" s="236"/>
      <c r="V31" s="238"/>
      <c r="W31" s="238"/>
    </row>
    <row r="32" ht="18.75" customHeight="1" spans="1:23">
      <c r="A32" s="231" t="s">
        <v>324</v>
      </c>
      <c r="B32" s="231" t="s">
        <v>340</v>
      </c>
      <c r="C32" s="232" t="s">
        <v>341</v>
      </c>
      <c r="D32" s="231" t="s">
        <v>92</v>
      </c>
      <c r="E32" s="231" t="s">
        <v>149</v>
      </c>
      <c r="F32" s="231" t="s">
        <v>150</v>
      </c>
      <c r="G32" s="231" t="s">
        <v>318</v>
      </c>
      <c r="H32" s="231" t="s">
        <v>319</v>
      </c>
      <c r="I32" s="236">
        <v>900</v>
      </c>
      <c r="J32" s="236"/>
      <c r="K32" s="236"/>
      <c r="L32" s="236"/>
      <c r="M32" s="236"/>
      <c r="N32" s="236"/>
      <c r="O32" s="236"/>
      <c r="P32" s="236"/>
      <c r="Q32" s="236"/>
      <c r="R32" s="236">
        <v>900</v>
      </c>
      <c r="S32" s="236"/>
      <c r="T32" s="236"/>
      <c r="U32" s="236">
        <v>900</v>
      </c>
      <c r="V32" s="238"/>
      <c r="W32" s="238"/>
    </row>
    <row r="33" ht="18.75" customHeight="1" spans="1:23">
      <c r="A33" s="231" t="s">
        <v>324</v>
      </c>
      <c r="B33" s="231" t="s">
        <v>340</v>
      </c>
      <c r="C33" s="232"/>
      <c r="D33" s="231" t="s">
        <v>92</v>
      </c>
      <c r="E33" s="231" t="s">
        <v>149</v>
      </c>
      <c r="F33" s="231" t="s">
        <v>150</v>
      </c>
      <c r="G33" s="231" t="s">
        <v>316</v>
      </c>
      <c r="H33" s="231" t="s">
        <v>317</v>
      </c>
      <c r="I33" s="236">
        <v>7100</v>
      </c>
      <c r="J33" s="236"/>
      <c r="K33" s="236"/>
      <c r="L33" s="236"/>
      <c r="M33" s="236"/>
      <c r="N33" s="236"/>
      <c r="O33" s="236"/>
      <c r="P33" s="236"/>
      <c r="Q33" s="236"/>
      <c r="R33" s="236">
        <v>7100</v>
      </c>
      <c r="S33" s="236"/>
      <c r="T33" s="236"/>
      <c r="U33" s="236">
        <v>7100</v>
      </c>
      <c r="V33" s="238"/>
      <c r="W33" s="238"/>
    </row>
    <row r="34" ht="18.75" customHeight="1" spans="1:23">
      <c r="A34" s="231" t="s">
        <v>324</v>
      </c>
      <c r="B34" s="231" t="s">
        <v>342</v>
      </c>
      <c r="C34" s="231" t="s">
        <v>343</v>
      </c>
      <c r="D34" s="231" t="s">
        <v>92</v>
      </c>
      <c r="E34" s="231" t="s">
        <v>149</v>
      </c>
      <c r="F34" s="231" t="s">
        <v>150</v>
      </c>
      <c r="G34" s="231" t="s">
        <v>267</v>
      </c>
      <c r="H34" s="231" t="s">
        <v>268</v>
      </c>
      <c r="I34" s="236">
        <v>11250</v>
      </c>
      <c r="J34" s="236"/>
      <c r="K34" s="236"/>
      <c r="L34" s="236"/>
      <c r="M34" s="236"/>
      <c r="N34" s="236"/>
      <c r="O34" s="236"/>
      <c r="P34" s="236"/>
      <c r="Q34" s="236"/>
      <c r="R34" s="236">
        <v>11250</v>
      </c>
      <c r="S34" s="236"/>
      <c r="T34" s="236"/>
      <c r="U34" s="236">
        <v>11250</v>
      </c>
      <c r="V34" s="238"/>
      <c r="W34" s="238"/>
    </row>
    <row r="35" ht="18.75" customHeight="1" spans="1:23">
      <c r="A35" s="231" t="s">
        <v>294</v>
      </c>
      <c r="B35" s="231" t="s">
        <v>344</v>
      </c>
      <c r="C35" s="231" t="s">
        <v>345</v>
      </c>
      <c r="D35" s="231" t="s">
        <v>92</v>
      </c>
      <c r="E35" s="231" t="s">
        <v>145</v>
      </c>
      <c r="F35" s="231" t="s">
        <v>146</v>
      </c>
      <c r="G35" s="231" t="s">
        <v>297</v>
      </c>
      <c r="H35" s="231" t="s">
        <v>298</v>
      </c>
      <c r="I35" s="236">
        <v>100000</v>
      </c>
      <c r="J35" s="236"/>
      <c r="K35" s="236"/>
      <c r="L35" s="236"/>
      <c r="M35" s="236"/>
      <c r="N35" s="236">
        <v>100000</v>
      </c>
      <c r="O35" s="236"/>
      <c r="P35" s="236"/>
      <c r="Q35" s="236"/>
      <c r="R35" s="236"/>
      <c r="S35" s="236"/>
      <c r="T35" s="236"/>
      <c r="U35" s="236"/>
      <c r="V35" s="238"/>
      <c r="W35" s="238"/>
    </row>
    <row r="36" ht="18.75" customHeight="1" spans="1:23">
      <c r="A36" s="231" t="s">
        <v>324</v>
      </c>
      <c r="B36" s="231" t="s">
        <v>346</v>
      </c>
      <c r="C36" s="231" t="s">
        <v>347</v>
      </c>
      <c r="D36" s="231" t="s">
        <v>92</v>
      </c>
      <c r="E36" s="231" t="s">
        <v>151</v>
      </c>
      <c r="F36" s="231" t="s">
        <v>152</v>
      </c>
      <c r="G36" s="231" t="s">
        <v>348</v>
      </c>
      <c r="H36" s="231" t="s">
        <v>349</v>
      </c>
      <c r="I36" s="236">
        <v>2500</v>
      </c>
      <c r="J36" s="236"/>
      <c r="K36" s="236"/>
      <c r="L36" s="236"/>
      <c r="M36" s="236"/>
      <c r="N36" s="236">
        <v>2500</v>
      </c>
      <c r="O36" s="236"/>
      <c r="P36" s="236"/>
      <c r="Q36" s="236"/>
      <c r="R36" s="236"/>
      <c r="S36" s="236"/>
      <c r="T36" s="236"/>
      <c r="U36" s="236"/>
      <c r="V36" s="238" t="s">
        <v>155</v>
      </c>
      <c r="W36" s="238" t="s">
        <v>155</v>
      </c>
    </row>
    <row r="37" ht="18.75" customHeight="1" spans="1:23">
      <c r="A37" s="233" t="s">
        <v>156</v>
      </c>
      <c r="B37" s="233"/>
      <c r="C37" s="233"/>
      <c r="D37" s="233"/>
      <c r="E37" s="233"/>
      <c r="F37" s="233"/>
      <c r="G37" s="233"/>
      <c r="H37" s="233"/>
      <c r="I37" s="236">
        <v>2638404.4</v>
      </c>
      <c r="J37" s="236">
        <v>2511400</v>
      </c>
      <c r="K37" s="236">
        <v>2511400</v>
      </c>
      <c r="L37" s="236"/>
      <c r="M37" s="236"/>
      <c r="N37" s="236">
        <v>102500</v>
      </c>
      <c r="O37" s="236"/>
      <c r="P37" s="236"/>
      <c r="Q37" s="236"/>
      <c r="R37" s="236">
        <v>24504.4</v>
      </c>
      <c r="S37" s="236"/>
      <c r="T37" s="236"/>
      <c r="U37" s="236">
        <v>24504.4</v>
      </c>
      <c r="V37" s="239" t="s">
        <v>155</v>
      </c>
      <c r="W37" s="239" t="s">
        <v>155</v>
      </c>
    </row>
  </sheetData>
  <mergeCells count="33">
    <mergeCell ref="A2:W2"/>
    <mergeCell ref="A3:H3"/>
    <mergeCell ref="J4:M4"/>
    <mergeCell ref="N4:P4"/>
    <mergeCell ref="R4:W4"/>
    <mergeCell ref="J5:K5"/>
    <mergeCell ref="A37:H37"/>
    <mergeCell ref="A4:A6"/>
    <mergeCell ref="B4:B6"/>
    <mergeCell ref="C4:C6"/>
    <mergeCell ref="C10:C11"/>
    <mergeCell ref="C16:C21"/>
    <mergeCell ref="C22:C23"/>
    <mergeCell ref="C28:C29"/>
    <mergeCell ref="C32:C33"/>
    <mergeCell ref="D4:D6"/>
    <mergeCell ref="E4:E6"/>
    <mergeCell ref="F4:F6"/>
    <mergeCell ref="G4:G6"/>
    <mergeCell ref="H4:H6"/>
    <mergeCell ref="I4:I6"/>
    <mergeCell ref="L5:L6"/>
    <mergeCell ref="M5:M6"/>
    <mergeCell ref="N5:N6"/>
    <mergeCell ref="O5:O6"/>
    <mergeCell ref="P5:P6"/>
    <mergeCell ref="Q4:Q6"/>
    <mergeCell ref="R5:R6"/>
    <mergeCell ref="S5:S6"/>
    <mergeCell ref="T5:T6"/>
    <mergeCell ref="U5:U6"/>
    <mergeCell ref="V5:V6"/>
    <mergeCell ref="W5:W6"/>
  </mergeCells>
  <printOptions horizontalCentered="1"/>
  <pageMargins left="0.393055555555556" right="0.393055555555556" top="0.511805555555556" bottom="0.511805555555556" header="0.314583333333333" footer="0.314583333333333"/>
  <pageSetup paperSize="9" scale="61" orientation="landscape" horizontalDpi="600" verticalDpi="600"/>
  <headerFooter>
    <oddFooter>&amp;C&amp;"-"&amp;16- &amp;P -</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20</vt:i4>
      </vt:variant>
    </vt:vector>
  </HeadingPairs>
  <TitlesOfParts>
    <vt:vector size="20" baseType="lpstr">
      <vt:lpstr>目录</vt:lpstr>
      <vt:lpstr>财务收支预算总表01-1</vt:lpstr>
      <vt:lpstr>部门收入预算表01-2</vt:lpstr>
      <vt:lpstr>部门支出预算表01-3</vt:lpstr>
      <vt:lpstr>财政拨款收支预算总表02-1</vt:lpstr>
      <vt:lpstr>一般公共预算支出预算表02-2</vt:lpstr>
      <vt:lpstr>一般公共预算“三公”经费支出预算表03</vt:lpstr>
      <vt:lpstr>基本支出预算表04</vt:lpstr>
      <vt:lpstr>项目支出预算表05-1</vt:lpstr>
      <vt:lpstr>项目支出绩效目标表05-2</vt:lpstr>
      <vt:lpstr>整体支出绩效目标表06</vt:lpstr>
      <vt:lpstr>政府性基金预算支出预算表07</vt:lpstr>
      <vt:lpstr>国有资本经营预算支出预算表08</vt:lpstr>
      <vt:lpstr>部门政府采购预算表09</vt:lpstr>
      <vt:lpstr>政府购买服务预算表10</vt:lpstr>
      <vt:lpstr>市对下转移支付预算表11-1</vt:lpstr>
      <vt:lpstr>市对下转移支付绩效目标表11-2</vt:lpstr>
      <vt:lpstr>新增资产配置表12</vt:lpstr>
      <vt:lpstr>上级转移支付补助项目支出预算表13</vt:lpstr>
      <vt:lpstr>部门项目中期规划预算表14</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ht706</cp:lastModifiedBy>
  <dcterms:created xsi:type="dcterms:W3CDTF">2020-01-12T14:24:00Z</dcterms:created>
  <cp:lastPrinted>2021-01-14T15:07:00Z</cp:lastPrinted>
  <dcterms:modified xsi:type="dcterms:W3CDTF">2025-05-23T13:42:04Z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2052-11.8.2.1130</vt:lpwstr>
  </property>
  <property fmtid="{D5CDD505-2E9C-101B-9397-08002B2CF9AE}" pid="3" name="ICV">
    <vt:lpwstr>B521B26B715D443E8B0A3068BB4010F4</vt:lpwstr>
  </property>
</Properties>
</file>