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19" hidden="1">部门项目中期规划预算表14!$C$1:$C$40</definedName>
    <definedName name="_xlnm._FilterDatabase" localSheetId="4" hidden="1">'财政拨款收支预算总表02-1'!$A$7:$D$30</definedName>
    <definedName name="_xlnm._FilterDatabase" localSheetId="7" hidden="1">基本支出预算表04!$A$2:$X$53</definedName>
    <definedName name="_xlnm.Print_Titles" localSheetId="4">'财政拨款收支预算总表02-1'!$1:$6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<sst xmlns="http://schemas.openxmlformats.org/spreadsheetml/2006/main" count="3236" uniqueCount="949">
  <si>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</si>
  <si>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</si>
  <si>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</si>
  <si>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</si>
  <si>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</si>
  <si>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</si>
  <si>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</si>
  <si>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</si>
  <si>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</si>
  <si>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</si>
  <si>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</si>
  <si>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</si>
  <si>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</si>
  <si>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</si>
  <si>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</si>
  <si>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</si>
  <si>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</si>
  <si>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</si>
  <si>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</si>
  <si>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</si>
  <si>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</si>
  <si>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单位名称：安宁市市场监督管理局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</si>
  <si>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</si>
  <si>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</si>
  <si>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</si>
  <si>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</si>
  <si>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</si>
  <si>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</si>
  <si>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</si>
  <si>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</si>
  <si>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</si>
  <si>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</si>
  <si>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</si>
  <si>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</si>
  <si>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</si>
  <si>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</si>
  <si>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</si>
  <si>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</si>
  <si>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</si>
  <si>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</si>
  <si>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</si>
  <si>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</si>
  <si>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</si>
  <si>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</si>
  <si>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</si>
  <si>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</si>
  <si>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</si>
  <si>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</si>
  <si>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</si>
  <si>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</si>
  <si>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</si>
  <si>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</si>
  <si>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</si>
  <si>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</si>
  <si>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</si>
  <si>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</si>
  <si>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</si>
  <si>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</si>
  <si>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</si>
  <si>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</si>
  <si>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</si>
  <si>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</si>
  <si>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</si>
  <si>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</si>
  <si>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</si>
  <si>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</si>
  <si>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</si>
  <si>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</si>
  <si>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</si>
  <si>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</si>
  <si>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</si>
  <si>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</si>
  <si>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</si>
  <si>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</si>
  <si>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</si>
  <si>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</si>
  <si>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</si>
  <si>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</si>
  <si>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</si>
  <si>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</si>
  <si>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</si>
  <si>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</si>
  <si>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</si>
  <si>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</si>
  <si>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</si>
  <si>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</si>
  <si>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</si>
  <si>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</si>
  <si>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</si>
  <si>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 xml:space="preserve">  安宁市市场监督管理局</t>
  </si>
  <si>
    <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</si>
  <si>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</si>
  <si>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</si>
  <si>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</si>
  <si>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</si>
  <si>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</si>
  <si>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</si>
  <si>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</si>
  <si>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</si>
  <si>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</si>
  <si>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</si>
  <si>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</si>
  <si>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</si>
  <si>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20114</t>
  </si>
  <si>
    <t xml:space="preserve">  知识产权事务</t>
  </si>
  <si>
    <t>2011409</t>
  </si>
  <si>
    <t xml:space="preserve">    知识产权宏观管理</t>
  </si>
  <si>
    <t>20138</t>
  </si>
  <si>
    <t xml:space="preserve">  市场监督管理事务</t>
  </si>
  <si>
    <t>2013801</t>
  </si>
  <si>
    <t xml:space="preserve">    行政运行</t>
  </si>
  <si>
    <t>2013804</t>
  </si>
  <si>
    <t xml:space="preserve">    市场主体管理</t>
  </si>
  <si>
    <t>2013805</t>
  </si>
  <si>
    <t xml:space="preserve">    市场秩序执法</t>
  </si>
  <si>
    <t>2013808</t>
  </si>
  <si>
    <t xml:space="preserve">    信息化建设</t>
  </si>
  <si>
    <t>2013812</t>
  </si>
  <si>
    <t xml:space="preserve">    药品事务</t>
  </si>
  <si>
    <t>2013815</t>
  </si>
  <si>
    <t xml:space="preserve">    质量安全监管</t>
  </si>
  <si>
    <t>2013816</t>
  </si>
  <si>
    <t xml:space="preserve">    食品安全监管</t>
  </si>
  <si>
    <t>2013850</t>
  </si>
  <si>
    <t xml:space="preserve">    事业运行</t>
  </si>
  <si>
    <t>2013899</t>
  </si>
  <si>
    <t xml:space="preserve">    其他市场监督管理事务</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</si>
  <si>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</si>
  <si>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</si>
  <si>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</si>
  <si>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</si>
  <si>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</si>
  <si>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</si>
  <si>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</si>
  <si>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</si>
  <si>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</si>
  <si>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</si>
  <si>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</si>
  <si>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</si>
  <si>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</si>
  <si>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</si>
  <si>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</si>
  <si>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</si>
  <si>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</si>
  <si>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</si>
  <si>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</si>
  <si>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</si>
  <si>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</si>
  <si>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</si>
  <si>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</si>
  <si>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</si>
  <si>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</si>
  <si>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</si>
  <si>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</si>
  <si>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</si>
  <si>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</si>
  <si>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</si>
  <si>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</si>
  <si>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</si>
  <si>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</si>
  <si>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</si>
  <si>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21308</t>
  </si>
  <si>
    <t xml:space="preserve">  普惠金融发展支出</t>
  </si>
  <si>
    <t xml:space="preserve">    创业担保贷款贴息及奖补</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</si>
  <si>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</si>
  <si>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</si>
  <si>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</si>
  <si>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</si>
  <si>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</si>
  <si>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</si>
  <si>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</si>
  <si>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</si>
  <si>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</si>
  <si>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</si>
  <si>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</si>
  <si>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</si>
  <si>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</si>
  <si>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</si>
  <si>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</si>
  <si>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</si>
  <si>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</si>
  <si>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</si>
  <si>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</si>
  <si>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</si>
  <si>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</si>
  <si>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</si>
  <si>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</si>
  <si>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</si>
  <si>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</si>
  <si>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</si>
  <si>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</si>
  <si>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</si>
  <si>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</si>
  <si>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</si>
  <si>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</si>
  <si>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</si>
  <si>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</si>
  <si>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</si>
  <si>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</si>
  <si>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</si>
  <si>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</si>
  <si>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</si>
  <si>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</si>
  <si>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</si>
  <si>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</si>
  <si>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</si>
  <si>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</si>
  <si>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</si>
  <si>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</si>
  <si>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</si>
  <si>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</si>
  <si>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</si>
  <si>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</si>
  <si>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</si>
  <si>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</si>
  <si>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</si>
  <si>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2130804</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</si>
  <si>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</si>
  <si>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</si>
  <si>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</si>
  <si>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</si>
  <si>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</si>
  <si>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</si>
  <si>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</si>
  <si>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</si>
  <si>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</si>
  <si>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</si>
  <si>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</si>
  <si>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</si>
  <si>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</si>
  <si>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</si>
  <si>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</si>
  <si>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</si>
  <si>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</si>
  <si>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</si>
  <si>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</si>
  <si>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</si>
  <si>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</si>
  <si>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</si>
  <si>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</si>
  <si>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</si>
  <si>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</si>
  <si>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</si>
  <si>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</si>
  <si>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</si>
  <si>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</si>
  <si>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</si>
  <si>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</si>
  <si>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</si>
  <si>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</si>
  <si>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</si>
  <si>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</si>
  <si>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</si>
  <si>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</si>
  <si>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</si>
  <si>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</si>
  <si>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</si>
  <si>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</si>
  <si>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530181210000000018470</t>
  </si>
  <si>
    <t>行政人员支出工资</t>
  </si>
  <si>
    <t>行政运行</t>
  </si>
  <si>
    <t xml:space="preserve">  30101</t>
  </si>
  <si>
    <t>基本工资</t>
  </si>
  <si>
    <t xml:space="preserve">  30102</t>
  </si>
  <si>
    <t>津贴补贴</t>
  </si>
  <si>
    <t xml:space="preserve">  30103</t>
  </si>
  <si>
    <t>奖金</t>
  </si>
  <si>
    <t>530181210000000018472</t>
  </si>
  <si>
    <t>事业人员支出工资</t>
  </si>
  <si>
    <t>事业运行</t>
  </si>
  <si>
    <t xml:space="preserve">  30107</t>
  </si>
  <si>
    <t>绩效工资</t>
  </si>
  <si>
    <t>530181210000000018474</t>
  </si>
  <si>
    <t>住房公积金</t>
  </si>
  <si>
    <t xml:space="preserve">  30113</t>
  </si>
  <si>
    <t>530181210000000018475</t>
  </si>
  <si>
    <t>对个人和家庭的补助</t>
  </si>
  <si>
    <t>行政单位离退休</t>
  </si>
  <si>
    <t xml:space="preserve">  30305</t>
  </si>
  <si>
    <t>生活补助</t>
  </si>
  <si>
    <t>事业单位离退休</t>
  </si>
  <si>
    <t>530181210000000018476</t>
  </si>
  <si>
    <t>公车购置及运维费</t>
  </si>
  <si>
    <t xml:space="preserve">  30231</t>
  </si>
  <si>
    <t>公务用车运行维护费</t>
  </si>
  <si>
    <t>530181210000000018477</t>
  </si>
  <si>
    <t>公务交通补贴</t>
  </si>
  <si>
    <t xml:space="preserve">  30239</t>
  </si>
  <si>
    <t>其他交通费用</t>
  </si>
  <si>
    <t>530181210000000018478</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</si>
  <si>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</si>
  <si>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</si>
  <si>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</si>
  <si>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</si>
  <si>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</si>
  <si>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</si>
  <si>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</si>
  <si>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</si>
  <si>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</si>
  <si>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</si>
  <si>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</si>
  <si>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</si>
  <si>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</si>
  <si>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530181210000000020307</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</si>
  <si>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</si>
  <si>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</si>
  <si>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</si>
  <si>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</si>
  <si>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</si>
  <si>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</si>
  <si>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</si>
  <si>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</si>
  <si>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</si>
  <si>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</si>
  <si>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</si>
  <si>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</si>
  <si>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</si>
  <si>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</si>
  <si>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</si>
  <si>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</si>
  <si>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</si>
  <si>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530181221100000204905</t>
  </si>
  <si>
    <t>工会经费</t>
  </si>
  <si>
    <t xml:space="preserve">  30228</t>
  </si>
  <si>
    <t>530181231100001570346</t>
  </si>
  <si>
    <t>行政人员绩效奖励</t>
  </si>
  <si>
    <t>530181231100001570359</t>
  </si>
  <si>
    <t>事业人员绩效奖励</t>
  </si>
  <si>
    <t>530181231100001570362</t>
  </si>
  <si>
    <t>编外人员经费支出</t>
  </si>
  <si>
    <t>其他市场监督管理事务</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</si>
  <si>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</si>
  <si>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</si>
  <si>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</si>
  <si>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</si>
  <si>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</si>
  <si>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</si>
  <si>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</si>
  <si>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</si>
  <si>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</si>
  <si>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</si>
  <si>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530181200000000000197</t>
  </si>
  <si>
    <t>药品安全监管经费</t>
  </si>
  <si>
    <t>安宁市市场监督管理局</t>
  </si>
  <si>
    <t>药品事务</t>
  </si>
  <si>
    <t>30227</t>
  </si>
  <si>
    <t>委托业务费</t>
  </si>
  <si>
    <t>530181200000000000241</t>
  </si>
  <si>
    <t>信息化建设专项经费</t>
  </si>
  <si>
    <t>信息化建设</t>
  </si>
  <si>
    <t>30201</t>
  </si>
  <si>
    <t>30213</t>
  </si>
  <si>
    <t>维修（护）费</t>
  </si>
  <si>
    <t>530181200000000000547</t>
  </si>
  <si>
    <t>执法办案专项经费</t>
  </si>
  <si>
    <t>市场秩序执法</t>
  </si>
  <si>
    <t>30214</t>
  </si>
  <si>
    <t>租赁费</t>
  </si>
  <si>
    <t>530181200000000000670</t>
  </si>
  <si>
    <t>网络交易及信用监管专项经费</t>
  </si>
  <si>
    <t>市场主体管理</t>
  </si>
  <si>
    <t>530181200000000000788</t>
  </si>
  <si>
    <t>食品安全监管经费</t>
  </si>
  <si>
    <t>食品安全监管</t>
  </si>
  <si>
    <t>530181210000000023028</t>
  </si>
  <si>
    <t>制式着装项目经费</t>
  </si>
  <si>
    <t>530181221100000665222</t>
  </si>
  <si>
    <t>核准注册登记专项经费</t>
  </si>
  <si>
    <t>30202</t>
  </si>
  <si>
    <t>印刷费</t>
  </si>
  <si>
    <t>530181221100000665285</t>
  </si>
  <si>
    <t>市场监管专项经费</t>
  </si>
  <si>
    <t>30217</t>
  </si>
  <si>
    <t>30226</t>
  </si>
  <si>
    <t>劳务费</t>
  </si>
  <si>
    <t>30231</t>
  </si>
  <si>
    <t>31002</t>
  </si>
  <si>
    <t>办公设备购置</t>
  </si>
  <si>
    <t>530181221100000665436</t>
  </si>
  <si>
    <t>打击传销专项经费</t>
  </si>
  <si>
    <t>530181221100000665491</t>
  </si>
  <si>
    <t>消费者权益保护专项经费</t>
  </si>
  <si>
    <t>530181221100000665520</t>
  </si>
  <si>
    <t>公平竞争审查专项经费</t>
  </si>
  <si>
    <t>530181221100000665531</t>
  </si>
  <si>
    <t>质量技术监督专项经费</t>
  </si>
  <si>
    <t>质量安全监管</t>
  </si>
  <si>
    <t>530181231100001109405</t>
  </si>
  <si>
    <t>农村药品两网专项经费</t>
  </si>
  <si>
    <t>530181231100001109448</t>
  </si>
  <si>
    <t>食品药品三级网络建设经费</t>
  </si>
  <si>
    <t>530181231100002491212</t>
  </si>
  <si>
    <t>烤烟收购市场秩序维护及执法办案经费</t>
  </si>
  <si>
    <t>530181231100002491240</t>
  </si>
  <si>
    <t>卷烟市场秩序维护及执法办案经费</t>
  </si>
  <si>
    <t>530181241100002130492</t>
  </si>
  <si>
    <t>离退休党支部工作经费</t>
  </si>
  <si>
    <t>530181241100002130605</t>
  </si>
  <si>
    <t>信创工作经费</t>
  </si>
  <si>
    <t>312 民生类</t>
  </si>
  <si>
    <t>530181231100001109413</t>
  </si>
  <si>
    <t>遗属生活补助经费</t>
  </si>
  <si>
    <t>死亡抚恤</t>
  </si>
  <si>
    <t>30304</t>
  </si>
  <si>
    <t>抚恤金</t>
  </si>
  <si>
    <t>530181241100002540661</t>
  </si>
  <si>
    <t>2019年度县区贷免扶补贷款服务补助经费</t>
  </si>
  <si>
    <t>其他就业补助支出</t>
  </si>
  <si>
    <t>530181241100002541631</t>
  </si>
  <si>
    <t>清算2022年度创业担保贷款中央奖补资金</t>
  </si>
  <si>
    <t>创业担保贷款贴息及奖补</t>
  </si>
  <si>
    <t>530181241100002543433</t>
  </si>
  <si>
    <t>知识产权专项对下经费</t>
  </si>
  <si>
    <t>知识产权宏观管理</t>
  </si>
  <si>
    <t>530181241100002543436</t>
  </si>
  <si>
    <t>单位名称、项目名称</t>
  </si>
  <si>
    <t>项目年度绩效目标</t>
  </si>
  <si>
    <t>一级指标</t>
  </si>
  <si>
    <t>二级指标</t>
  </si>
  <si>
    <t>三级指标</t>
  </si>
  <si>
    <t>指标性质</t>
  </si>
  <si>
    <t>指标值</t>
  </si>
  <si>
    <t>度量单位</t>
  </si>
  <si>
    <t>指标属性</t>
  </si>
  <si>
    <t>指标内容</t>
  </si>
  <si>
    <t xml:space="preserve">    市场监管专项经费</t>
  </si>
  <si>
    <t>1、坚持“服务为先、同频共振、依法行政”，以深化改革为统领，以强化“事中事后”监管为主线，进一步转变监管理念，完善机制、创新监管方式、突出监管重点，积极推进市场规范化管理工作。
2、以“干净整洁、规范有序”为导向，以文明创建常态化为重点，以建立工作机制、强化责任落实、加强日常监管为抓手，坚持稳固提升与综合整治相结、突击整改与长效监管相结合，通过建立集贸市场长效管理机制，强化属地管理责任和市场监管部门监管责任，落实市场开办方、经营者的市场管理第一责任人主体责任，全面巩固集贸市场“创文”期间整治成果，进一步提升集贸市场软硬件水平，改善集贸市场环境卫生质量，营造“干净、整洁、规范有序”的购物环境，推动集贸综合整治长效化。</t>
  </si>
  <si>
    <t>产出指标</t>
  </si>
  <si>
    <t>数量指标</t>
  </si>
  <si>
    <t>市场、广告、价络监督检查</t>
  </si>
  <si>
    <t>&gt;=</t>
  </si>
  <si>
    <t>个</t>
  </si>
  <si>
    <t>定量指标</t>
  </si>
  <si>
    <t>反映检查次数</t>
  </si>
  <si>
    <t>市场专项整治</t>
  </si>
  <si>
    <t>反映整治次数</t>
  </si>
  <si>
    <t>市场监管数</t>
  </si>
  <si>
    <t>反映监管次数</t>
  </si>
  <si>
    <t>开展食品、药品、知识产权日常监管、抽检</t>
  </si>
  <si>
    <t>=</t>
  </si>
  <si>
    <t>日常监管</t>
  </si>
  <si>
    <t>是/否</t>
  </si>
  <si>
    <t>定性指标</t>
  </si>
  <si>
    <t>反映市场监管工作</t>
  </si>
  <si>
    <t>质量指标</t>
  </si>
  <si>
    <t>市场监管的有效性</t>
  </si>
  <si>
    <t>%</t>
  </si>
  <si>
    <t>反映检查质量</t>
  </si>
  <si>
    <t>时效指标</t>
  </si>
  <si>
    <t>完成时限</t>
  </si>
  <si>
    <t>反映工作完成时限</t>
  </si>
  <si>
    <t>效益指标</t>
  </si>
  <si>
    <t>经济效益指标</t>
  </si>
  <si>
    <t>促进放心消费发展，助力经济增长</t>
  </si>
  <si>
    <t>有效促进</t>
  </si>
  <si>
    <t>反映经济效益</t>
  </si>
  <si>
    <t>社会效益指标</t>
  </si>
  <si>
    <t>深入整顿和规范市场经济秩序，服务市场主体，服务地方经济发展。</t>
  </si>
  <si>
    <t>维持稳定</t>
  </si>
  <si>
    <t>反映社会效益</t>
  </si>
  <si>
    <t>满意度指标</t>
  </si>
  <si>
    <t>服务对象满意度指标</t>
  </si>
  <si>
    <t>全市广大人民群众</t>
  </si>
  <si>
    <t>反映满意度</t>
  </si>
  <si>
    <t xml:space="preserve">    打击传销专项经费</t>
  </si>
  <si>
    <t>巩固提升创建“无传销社区（村）”工作成果，始终把就地消化消除传销特别是网络传销维稳风险隐患作为工作重点，从根源上最大限度的挤压传销生存蔓延的空间，通过专项集中整治，努力实现辖区内无传销组织、无传销人员、无传销窝点、无传销活动的工作目标。</t>
  </si>
  <si>
    <t>全面完成巩固无传销城社区（村）创建</t>
  </si>
  <si>
    <t>102</t>
  </si>
  <si>
    <t>反映全面完成巩固无传销城社区（村）创建数</t>
  </si>
  <si>
    <t>开展传销违法联合检查</t>
  </si>
  <si>
    <t>次</t>
  </si>
  <si>
    <t>反映联合检查数</t>
  </si>
  <si>
    <t>完成涉传线索核查及案件查办</t>
  </si>
  <si>
    <t>100</t>
  </si>
  <si>
    <t>反映涉传线索核查数</t>
  </si>
  <si>
    <t>无传销市创建率</t>
  </si>
  <si>
    <t>反映无传销市创建率</t>
  </si>
  <si>
    <t>反映完成时限</t>
  </si>
  <si>
    <t>严厉打击和取缔传销违法犯罪活动，维护了市场经济秩序，充分保护了群众利益。</t>
  </si>
  <si>
    <t>维护我市社会经济秩序，为我市经济平稳快速发展提供保障。</t>
  </si>
  <si>
    <t>广大人民群众</t>
  </si>
  <si>
    <t>反映人民群众满意度</t>
  </si>
  <si>
    <t xml:space="preserve">    药品安全监管经费</t>
  </si>
  <si>
    <t>在2023年的药械化监管基础上，通过加大药械化抽检力度以及开展培训和宣传活动等来提升我市药械化产品的质量安全，提高人民群众药械化知识的认知度，提升监管人员及监管对象的相关专业知识。</t>
  </si>
  <si>
    <t>药品抽检</t>
  </si>
  <si>
    <t>批次</t>
  </si>
  <si>
    <t>反映抽检批次</t>
  </si>
  <si>
    <t>化妆品抽检</t>
  </si>
  <si>
    <t>医疗器械抽检</t>
  </si>
  <si>
    <t>开展药械化、不良反应相关知识培训</t>
  </si>
  <si>
    <t>反映培训次数</t>
  </si>
  <si>
    <t>“3.15”、药品、器械、化妆品、禁毒日等宣传活动</t>
  </si>
  <si>
    <t>3000</t>
  </si>
  <si>
    <t>人(人次、家)</t>
  </si>
  <si>
    <t>反映活动次数</t>
  </si>
  <si>
    <t>药械化不良反应上报数</t>
  </si>
  <si>
    <t>370</t>
  </si>
  <si>
    <t>例</t>
  </si>
  <si>
    <t>反映药械化不良反应上报数</t>
  </si>
  <si>
    <t>药品抽检合格率</t>
  </si>
  <si>
    <t>97</t>
  </si>
  <si>
    <t>反映抽检合格率</t>
  </si>
  <si>
    <t>化妆品抽检合格率</t>
  </si>
  <si>
    <t>98</t>
  </si>
  <si>
    <t>医疗器械抽检合格率</t>
  </si>
  <si>
    <t>95</t>
  </si>
  <si>
    <t>药械化不良反应有效上报率</t>
  </si>
  <si>
    <t>提升药械化质量安全，维护市场秩序，全面提高人民群众满意度。</t>
  </si>
  <si>
    <t>持续影响</t>
  </si>
  <si>
    <t>有保障公众用药权益，维护公众健康。</t>
  </si>
  <si>
    <t>公众安全感指数</t>
  </si>
  <si>
    <t xml:space="preserve">    消费者权益保护专项经费</t>
  </si>
  <si>
    <t>以创建“打击传销和创建无传销社区（村）”活动成果为基础，全面组织开展打击防范传销工作，针对传销和变相传销问题，强化监管力度，通过集中整治，努力实现辖区内无传销组织、无传销人员、无传销窝点、无传销活动的工作目标。
１. 充分发挥市场监督管理职能，认真履行市场监督管理职责，努力提高执法效能，健全和完善打击传销、规范直销工作机制。　　　　　　　　　               
２. 加大宣传教育力度，提高社会对传销的认识水平和群众识别防范意识和能力，让广大群众知法、懂法、守法，提高自我保护意识，防止上当受骗，自觉抵制传销活动。　　　　　　　　                                 
３. 有效遏制传销行为在我市发生，进一步巩固我市“无传销组织、无传销网络、无传销人员”的局面，尽快实现“无传销市”的目标。
4. 继续巩固无传销社区村创建成果。</t>
  </si>
  <si>
    <t>受理消费者投诉举报件数</t>
  </si>
  <si>
    <t>4000</t>
  </si>
  <si>
    <t>件</t>
  </si>
  <si>
    <t>反映受理消费者投诉件数</t>
  </si>
  <si>
    <t>受理消费者咨询</t>
  </si>
  <si>
    <t>2500</t>
  </si>
  <si>
    <t>反映受理消费者咨询数</t>
  </si>
  <si>
    <t>处理群众信访件</t>
  </si>
  <si>
    <t>反映处理群众信访件数</t>
  </si>
  <si>
    <t>消费维权服务站建设</t>
  </si>
  <si>
    <t>反映消费维权服务站建设数</t>
  </si>
  <si>
    <t>开展消保维权专项整治工作</t>
  </si>
  <si>
    <t>反映开展消保维权专项整治工作数</t>
  </si>
  <si>
    <t>诚信经营示范街区建设</t>
  </si>
  <si>
    <t>反映诚信经营示范街区建设数</t>
  </si>
  <si>
    <t>创建放心消费承诺店</t>
  </si>
  <si>
    <t>反映消费维权示范商圈创建</t>
  </si>
  <si>
    <t>消费维权示范商圈创建</t>
  </si>
  <si>
    <t>开展“3.15”国际消费者权益日会场设置</t>
  </si>
  <si>
    <t>反映开展“3.15”国际消费者权益日会场设置数</t>
  </si>
  <si>
    <t>调解率</t>
  </si>
  <si>
    <t>反映调解率</t>
  </si>
  <si>
    <t>年</t>
  </si>
  <si>
    <t>挽回消费者经费损失</t>
  </si>
  <si>
    <t>万元</t>
  </si>
  <si>
    <t>维护消费者合法权益，营造和谐消费环境是构建社会主义和谐社会。</t>
  </si>
  <si>
    <t>对投诉举报处理满意度</t>
  </si>
  <si>
    <t>反映消费者满意度</t>
  </si>
  <si>
    <t xml:space="preserve">    公平竞争审查专项经费</t>
  </si>
  <si>
    <t>紧紧围绕中央经济工作会议、全国和全省市场监督管理工作会议精神，以执法办案为抓手，强化事中事后监管，推动反垄断与反不正当竞争执法、公平竞争审查、规范直销打击传销工作深入开展，着力营造公平竞争的市场环境，服务地方经济健康、有序、和谐发展。营造法治化、国际化、便利化的市场营商环境，充分激发各类市场主体活力，促进安宁市经济高质量发展。深入研究制定行业领域的公平竞争审查工作，通过专题研究、联合调研等方式，分析评估相关政策对公平竞争的影响。探索建立公平竞争审查工作评估考核机制，开展公平竞争审查第三方评估。</t>
  </si>
  <si>
    <t>开展滥用行政权力排除限制竞争执法</t>
  </si>
  <si>
    <t>反映开展滥用行政权力排除限制竞争执法数</t>
  </si>
  <si>
    <t>开展重点领域反不正当竞争执法</t>
  </si>
  <si>
    <t>反映开展重点领域反不正当竞争执法数</t>
  </si>
  <si>
    <t>组织开展公平竞争审查工作第三方评估</t>
  </si>
  <si>
    <t>反映组织开展公平竞争审查工作第三方评估完成率</t>
  </si>
  <si>
    <t>开展行业反垄断与反不正当竞争执法工作</t>
  </si>
  <si>
    <t>反映开展行业反垄断与反不正当竞争执法工作数</t>
  </si>
  <si>
    <t>组织开展公平竞争审查评估</t>
  </si>
  <si>
    <t>反映组织开展公平竞争审查评做次数</t>
  </si>
  <si>
    <t>完成存量增量文件审查评估单位</t>
  </si>
  <si>
    <t>30</t>
  </si>
  <si>
    <t>家</t>
  </si>
  <si>
    <t>反映审查评估单位数</t>
  </si>
  <si>
    <t>查处不正当竞争案件</t>
  </si>
  <si>
    <t>反映发生案件查处率</t>
  </si>
  <si>
    <t>进一步处理好政府和市场的关系，激发市场主体活力，维护市场公平竞争，营造统一开放、竞争有序的市场营商环境。</t>
  </si>
  <si>
    <t>确实提高行政机关审查质量、确保审查效果，推动我市公平竞争审查制度深入实施。</t>
  </si>
  <si>
    <t>消费者满意度</t>
  </si>
  <si>
    <t>反映服务对象满意度</t>
  </si>
  <si>
    <t xml:space="preserve">    信息化建设专项经费</t>
  </si>
  <si>
    <t>保障市场监管信息网络系统正常运行，维护信息系统安全稳定。</t>
  </si>
  <si>
    <t>维护各类信息化系统</t>
  </si>
  <si>
    <t>&gt;</t>
  </si>
  <si>
    <t>套</t>
  </si>
  <si>
    <t>反映信息系统建设数</t>
  </si>
  <si>
    <t>系统正常运行率</t>
  </si>
  <si>
    <t>反映系统正常运转率</t>
  </si>
  <si>
    <t>系统设备维护及时率</t>
  </si>
  <si>
    <t>反映系统设备维护及时率</t>
  </si>
  <si>
    <t>资源整合利用配置</t>
  </si>
  <si>
    <t>可持续影响指标</t>
  </si>
  <si>
    <t>建立市场系统长效机制，保证网络信息安全稳定。</t>
  </si>
  <si>
    <t>反映可持续影响</t>
  </si>
  <si>
    <t>系统使用人员满意度</t>
  </si>
  <si>
    <t xml:space="preserve">    食品药品三级网络建设经费</t>
  </si>
  <si>
    <t>为进一步加强食品药品市场监督管理，拓展和延伸食品药品监管职能，强化食品药品安全监管网络建设，规范我市食品药品安全，提高食品药品安全监管水平，确保我市人民群众饮食用药安全。我局在全市建立了食品药品三级网络监管体系，一级网络在安宁市市场监督管理局，二级网络在各街道办、三级网络在村(社区)，村(社区)设信息员，负责收集、整理、传递本村(社区)食品药品安全信息，特别是制售假冒伪劣食品药品的相关信息，及时向街道办报送;掌握区域内食品药品生产经营单位基本情况，有台帐资料;及时报告区域内食品安全事故，协助做好投诉举报;开展区域内食品药品安全监管网络建设工作。</t>
  </si>
  <si>
    <t>三级网络覆盖街道办事处个数</t>
  </si>
  <si>
    <t>反映三级网络覆盖数</t>
  </si>
  <si>
    <t>三级网络覆盖村委会个数</t>
  </si>
  <si>
    <t>三级网络覆盖社区个数</t>
  </si>
  <si>
    <t>39</t>
  </si>
  <si>
    <t>网络覆盖率</t>
  </si>
  <si>
    <t>反映三级网络覆盖率</t>
  </si>
  <si>
    <t>持续时间</t>
  </si>
  <si>
    <t>强化食品药品三级网络建设，能够从根本上解决基层监管力量薄弱，确保我市人民群众饮食用药安全。</t>
  </si>
  <si>
    <t>能够从根本上解决基层监管力量薄弱。</t>
  </si>
  <si>
    <t>加强食品药品市场监督管理，拓展和延伸食品药品监管职能，强化食品药品安全监管网络建设，规范我市食品药品安全，提高食品药品安全监管水平，确保我市人民群众饮食用药安全。</t>
  </si>
  <si>
    <t>加强食品药品市场监督管理，拓展和延伸食品药品监管职能。</t>
  </si>
  <si>
    <t>反映可续影响</t>
  </si>
  <si>
    <t xml:space="preserve">    制式着装项目经费</t>
  </si>
  <si>
    <t>统一市场监管部门制式服装和标志，是推进市场监管机构改革的重要内容，是促进市场监管系统融合发展的重要举措，是加强干部队伍建设，提高市场监管效能的内在要求，有助于增强市场监管广大干部职工的责任感、使命感和职业荣誉感，树立市场监管综合执法队伍新形象。</t>
  </si>
  <si>
    <t>执法制式服装人数</t>
  </si>
  <si>
    <t>元/人</t>
  </si>
  <si>
    <t>反映在职在编无制式服装人数</t>
  </si>
  <si>
    <t>执法制式服装验收合格率</t>
  </si>
  <si>
    <t>反映执法制式服装验收合格率</t>
  </si>
  <si>
    <t>执法服装配备时间</t>
  </si>
  <si>
    <t>&lt;=</t>
  </si>
  <si>
    <t>反映执法服装配备时间</t>
  </si>
  <si>
    <t>统一市场监管部门制式服装和标志，是推进市场监管机构改革的重要内容，是促进市场监管系统融合发展的重要举措。</t>
  </si>
  <si>
    <t>统一市场监管部门制式服装和标志，是推进市场监管机构改革的重要</t>
  </si>
  <si>
    <t>职工满意度</t>
  </si>
  <si>
    <t>反映职工满意度</t>
  </si>
  <si>
    <t xml:space="preserve">    食品安全监管经费</t>
  </si>
  <si>
    <t>提高我市食品安全治理能力和治理水平，切实加强餐饮服务提供者食品安全管理人员和从业人员培训考核工作，全面提升餐饮服务食品安全管理人员管理能力和从业人员素质，食品监督抽检覆盖率达到4.2批次/千人以上，按照“全程监管、标本兼治、群防群控、综合治理”的基本思路，大力整治食品生产加工、流通、消费环节存在的突出问题，使食品监管水平明显提高，生产销售假冒伪劣和有毒有害食品的违为行为提到有效遏制，确保全市食品安全。</t>
  </si>
  <si>
    <t>食品流通环节抽检批次</t>
  </si>
  <si>
    <t>300</t>
  </si>
  <si>
    <t>反映食品流通环节抽检批次</t>
  </si>
  <si>
    <t>餐饮服务抽检批次</t>
  </si>
  <si>
    <t>反映餐饮服务抽检批次</t>
  </si>
  <si>
    <t>食品生产环节抽检批次</t>
  </si>
  <si>
    <t>200</t>
  </si>
  <si>
    <t>反映食品生产环节抽检批次</t>
  </si>
  <si>
    <t>食用农产品抽检批次</t>
  </si>
  <si>
    <t>400</t>
  </si>
  <si>
    <t>反映食用农产品抽检批次</t>
  </si>
  <si>
    <t>白酒专项抽检批次</t>
  </si>
  <si>
    <t>反映白酒专项抽检批次</t>
  </si>
  <si>
    <t>餐饮服务从业人员培训</t>
  </si>
  <si>
    <t>人</t>
  </si>
  <si>
    <t>反映培训人数</t>
  </si>
  <si>
    <t>检查覆盖率</t>
  </si>
  <si>
    <t>反映检查覆盖率</t>
  </si>
  <si>
    <t>通过对餐饮环节、食品流通环节、食品生产环节抽检、监督检查，保障食品安全，提高食品质量。</t>
  </si>
  <si>
    <t>提高</t>
  </si>
  <si>
    <t>确保食品安全，确保我市食品合格率逐年上升，有效保障我市人民群众饮食安全。</t>
  </si>
  <si>
    <t>上升</t>
  </si>
  <si>
    <t>人民群众对食品安全的满意度</t>
  </si>
  <si>
    <t xml:space="preserve">    离退休党支部工作经费</t>
  </si>
  <si>
    <t>离退休党支部充分发挥党基层党组织的政治引领作用，不断推进全面从严治党，全面提升基层党组织的组织力，推动离退休干部党建工作提质增效。</t>
  </si>
  <si>
    <t>离退休干部党建设活动次数</t>
  </si>
  <si>
    <t>反映离退休干部党建设活动次数</t>
  </si>
  <si>
    <t>离退休党员人数</t>
  </si>
  <si>
    <t>反映离退休党员人数</t>
  </si>
  <si>
    <t>教育管理服务好离退休老干部</t>
  </si>
  <si>
    <t>让离退休老干部感受到党的关怀和帮助</t>
  </si>
  <si>
    <t>反映质量指标</t>
  </si>
  <si>
    <t>成本指标</t>
  </si>
  <si>
    <t>经济成本指标</t>
  </si>
  <si>
    <t>元</t>
  </si>
  <si>
    <t>反映经济成本</t>
  </si>
  <si>
    <t>通过组织引导，让离退休老干“老有所为”，为经济社会发展建言献策、弘扬优秀传统文化和良好家风，传导社会正能量。</t>
  </si>
  <si>
    <t>过组织引导，让离退休老干“老有所为”，为经济社会发展建言献策</t>
  </si>
  <si>
    <t>服务离退休老干，让离退休老干感受到党组织的关心爱护。</t>
  </si>
  <si>
    <t>离退休党员满意度</t>
  </si>
  <si>
    <t xml:space="preserve">    信创工作经费</t>
  </si>
  <si>
    <t>为了提高工作效率，工作需要购买电脑。</t>
  </si>
  <si>
    <t>购置电脑数</t>
  </si>
  <si>
    <t>台套</t>
  </si>
  <si>
    <t>反映购置电脑数</t>
  </si>
  <si>
    <t>采购质量</t>
  </si>
  <si>
    <t>反映采购质量</t>
  </si>
  <si>
    <t>9000</t>
  </si>
  <si>
    <t>反映成本指标</t>
  </si>
  <si>
    <t>为了提高工作效率</t>
  </si>
  <si>
    <t>用户满意度</t>
  </si>
  <si>
    <t xml:space="preserve">    核准注册登记专项经费</t>
  </si>
  <si>
    <t>贯彻落实国务院关于深化简政放权、放管结合、优化服务改革的部署要求，统筹协调推进，精心组织实施，进一步为企业开办和成长提供便利化服务，降低创业准入的制度性成本，优化营商环境，激发企业活力，推进大众创业、万众创新，促进就业增加和经济社会持续健康发展。进一步规范特种设备作业人员考试审批工作，确保特种设备作业人员考核发证质量，防止和减少事故，为申请人提供优质、高效审批服务，减轻申请人负担。</t>
  </si>
  <si>
    <t>企业个体工商户注册登记办理数</t>
  </si>
  <si>
    <t>户</t>
  </si>
  <si>
    <t>反映工商户注册登记办理数</t>
  </si>
  <si>
    <t>食品生产、经营许可证办理</t>
  </si>
  <si>
    <t>反映食品经营许可证办理</t>
  </si>
  <si>
    <t>特种设备作业人员资格认定考试</t>
  </si>
  <si>
    <t>反映特种设备作业人员资格认定考试人数</t>
  </si>
  <si>
    <t>特种设备注册登记办理数</t>
  </si>
  <si>
    <t>台</t>
  </si>
  <si>
    <t>反映特种设备注册登记办理数</t>
  </si>
  <si>
    <t>归档率</t>
  </si>
  <si>
    <t>反映企业注册登记归档率</t>
  </si>
  <si>
    <t>注册登记受理率</t>
  </si>
  <si>
    <t>反映注册登记受理率</t>
  </si>
  <si>
    <t>注册登记办结率</t>
  </si>
  <si>
    <t>反映注册登记办结率</t>
  </si>
  <si>
    <t>优化营商环境，推动大众创业、增加收入。</t>
  </si>
  <si>
    <t>推行“五证合一、一照一码”登记制度改革，是在实施“三证合一、一照一码”登记制度改革的基础上深化商事制度改革的又一重要举措。通过“一窗受理、互联互通、信息共享”，实现“五证合一、一照一码”（以下简称“五证合一”），进一步降低创业准入成本，优化营商环境，推动大众创业、万众创新。</t>
  </si>
  <si>
    <t>换发证满意率</t>
  </si>
  <si>
    <t xml:space="preserve">    网络交易及信用监管专项经费</t>
  </si>
  <si>
    <t>通过信用监管工作落实，持续维护市场公平竞争环境。通过信用监管机制，提高信息透明度，降低市场交易成本，减少政府监管成本，提高经济运行效率，营造良好营商环境，促进昆明经济可持续发展。巩固网络市场监管基础。加强网络经营主体数据采集;加强网络经营主体数据核查;加强网络市场监管制度建设，加强网络违法案件查处；深入开展网络市场监管专项行动（网剑行动）；稳步推进网络市场定向监测工作，提升网络市场监管能力。加强业务培训；加强工作指导；加强调查研究；加强宣传引导。</t>
  </si>
  <si>
    <t>企业年报信息抽查企业数</t>
  </si>
  <si>
    <t>反映企业年报信息抽查企业数</t>
  </si>
  <si>
    <t>网络交易监测</t>
  </si>
  <si>
    <t>反映网络交易监测数</t>
  </si>
  <si>
    <t>企业年报率</t>
  </si>
  <si>
    <t>反映企业年报率</t>
  </si>
  <si>
    <t>维护市场公平竞争环境，企业列入经营异常名录和严重违法失信企业名单降低。</t>
  </si>
  <si>
    <t>查办网络案件，打击网络违法行为，促进社会经济健康发展。</t>
  </si>
  <si>
    <t>服务企业满意度</t>
  </si>
  <si>
    <t>反映服务企业满意度</t>
  </si>
  <si>
    <t xml:space="preserve">    执法办案专项经费</t>
  </si>
  <si>
    <t>依法查处辖区各类经济违法行为，完成普通程序行政处罚案件不少于180件，维护辖区健康有序的市场经济秩序；提升领导干部和执法队伍依法行政水平和法治意识，开展执法能力提升培训不少于2次；印制新版行政执法文书，聘用我局法律顾问，落实法律顾问制度，为行政机关依法履职提供法治保障；年内开展普法宣传教育活动不少于2次，保持“昆明市依法行政示范单位”的荣誉称号。</t>
  </si>
  <si>
    <t>一般程序行政处罚案件查处数量</t>
  </si>
  <si>
    <t>反映一般程序行政处罚案件查处数</t>
  </si>
  <si>
    <t>组织领导干部、执法人员及公职人员法律知识专题培训</t>
  </si>
  <si>
    <t>期</t>
  </si>
  <si>
    <t>反映执法培训期数</t>
  </si>
  <si>
    <t>执法人员持证上岗率</t>
  </si>
  <si>
    <t>反映执法人员持证上岗数</t>
  </si>
  <si>
    <t>完成“两法衔接”系统一般程序处罚案件信息录入率</t>
  </si>
  <si>
    <t>反映信息录入率</t>
  </si>
  <si>
    <t>开展法治宣传活动</t>
  </si>
  <si>
    <t>反映开展宣传数</t>
  </si>
  <si>
    <t>案件办结率</t>
  </si>
  <si>
    <t>反映案件办结率</t>
  </si>
  <si>
    <t>行政处罚决定在行政复议、行政诉讼中被撤销、变更或确认为违法的次数</t>
  </si>
  <si>
    <t>0</t>
  </si>
  <si>
    <t>反映违法次数</t>
  </si>
  <si>
    <t>工作完成时限</t>
  </si>
  <si>
    <t>反映办理案件公示</t>
  </si>
  <si>
    <t>项目预算控制数</t>
  </si>
  <si>
    <t>反映成本控制数</t>
  </si>
  <si>
    <t>重大行政执法决定导致行政赔偿的限额</t>
  </si>
  <si>
    <t>&lt;</t>
  </si>
  <si>
    <t>对经投诉、转办、抽查检查发现的违法行为立案查处率</t>
  </si>
  <si>
    <t>依法查处辖区各类市场主体违法行为，维护辖区健康有序的市场经济秩序。</t>
  </si>
  <si>
    <t>公民、法人及其它组织对具体行政执法行为的投诉次数</t>
  </si>
  <si>
    <t>反映执法投诉数</t>
  </si>
  <si>
    <t xml:space="preserve">    遗属生活补助经费</t>
  </si>
  <si>
    <t>根据云南省人力资源和社会保障厅、云南省财政厅《关于调整机关事业单位职工死亡后遗属生活困难补助标准及有关问题的通知》（云人社发2010年127号）的规定，对机关、事业单位 职工死亡后遗属生活困难补助相应调整。</t>
  </si>
  <si>
    <t>遗属补助人数</t>
  </si>
  <si>
    <t>反映发放人数</t>
  </si>
  <si>
    <t>遗属补助兑现质量</t>
  </si>
  <si>
    <t>反映发放质量</t>
  </si>
  <si>
    <t>遗属补助时限</t>
  </si>
  <si>
    <t>反映补助时限</t>
  </si>
  <si>
    <t>提高家属的生活待遇，增加收入。</t>
  </si>
  <si>
    <t>给予家属集体、组织温暖，增加幸福感。</t>
  </si>
  <si>
    <t>遗属补助人满意度</t>
  </si>
  <si>
    <t xml:space="preserve">    质量技术监督专项经费</t>
  </si>
  <si>
    <t>牵固树立安全发展理念，坚持“安全第一、预防为主、综合治理”的方针，深化特种设备安全治理，进一步规范特种设备安全管理工作，将我市特种设备安全形势限制在可控范围内，及时发现并排除事故隐患，确保中石油炼化等重大项目特种设备安全。促进正常业务工作的有序开展。充分履行好岗位职责，强化对特种设备的安全监察，保障特种设备在使用过程中的安全。推动质量强市战略，深入开展质量提升行动。 大力培育工业企业和高原特色农业及服务业品牌，深入推动区域（行业）品牌建设，指导帮助企业培育争创安宁和昆明 “市长质量奖”。制定实施全市工业产品年度监督抽查计划,组织开展产品质量监督抽查工作，将电线电缆、食品相关产品、危化品、消防产品、人造板、农资产品等列入抽查范围。开展重点行业和重点产品质量提升行动。突出重点消费品、重点工业品、食品相关产品、棉花等纤维产品四个重点领域，加大质量监督。对危险化学品等高风险产品，强化风险隐患排查治理。</t>
  </si>
  <si>
    <t>开展计量、认证认可、、标准化、检测机构监督检查工作</t>
  </si>
  <si>
    <t>反映监督检查任务数</t>
  </si>
  <si>
    <t>省、市下达监督抽查</t>
  </si>
  <si>
    <t>反映质量、计量安全抽数</t>
  </si>
  <si>
    <t>开展特种设备监督检查、巡查、专项整治</t>
  </si>
  <si>
    <t>反映整治数</t>
  </si>
  <si>
    <t>开展质量、计量、特种设备宣传活动</t>
  </si>
  <si>
    <t>反映活动宣传数</t>
  </si>
  <si>
    <t>开展质量计量特种设备安全培训</t>
  </si>
  <si>
    <t>反映安全培训鴳</t>
  </si>
  <si>
    <t>特种设备安全监管项目</t>
  </si>
  <si>
    <t>反映监管数</t>
  </si>
  <si>
    <t>问题线索处置率</t>
  </si>
  <si>
    <t>反映问题处置率</t>
  </si>
  <si>
    <t>抽检合格率</t>
  </si>
  <si>
    <t>促进安宁经济又好又快发展。</t>
  </si>
  <si>
    <t>突出质量提升，强化质量、标准、计量等基础工作，更好地为安宁经济发展服务。</t>
  </si>
  <si>
    <t>强化质量、标准、计量等基础工作。</t>
  </si>
  <si>
    <t>群众对质量计量、特种设备工作满意度.</t>
  </si>
  <si>
    <t xml:space="preserve">    农村药品两网专项经费</t>
  </si>
  <si>
    <t>根据 《昆明市人民政府办公厅关于印发昆明市农村药品监管网络和供应网络建设实施方案的通知》（ 昆政办2005年3号）精神 在全市十四个县 区开展农村药品监管网络及供应网络建设 （简称农村药品“两网 建设）。</t>
  </si>
  <si>
    <t>农村药品两网建设</t>
  </si>
  <si>
    <t>反映农村药品两网建设</t>
  </si>
  <si>
    <t>农村药品两网建设完成率</t>
  </si>
  <si>
    <t>反映农村药品两网建设完成率</t>
  </si>
  <si>
    <t>农村药品两网建设完成时限</t>
  </si>
  <si>
    <t>反映农村药品两网建设完成时限</t>
  </si>
  <si>
    <t>开展农村药品监管网络及供应网络建设，保证农村用药安全，增加企业收入。</t>
  </si>
  <si>
    <t>开展农村药品监管网络及供应网络建设，保证农村用药安全。</t>
  </si>
  <si>
    <t>广大人民群众满意度</t>
  </si>
  <si>
    <t>按照省、市工作方案，充分发挥自身优势，采取有效措施，积极推进创业就业，以实际行动扩大就业、促进就业，改善民生。</t>
  </si>
  <si>
    <r>
      <rPr>
        <sz val="9"/>
        <color rgb="FF000000"/>
        <rFont val="宋体"/>
        <charset val="134"/>
      </rPr>
      <t>2019</t>
    </r>
    <r>
      <rPr>
        <sz val="10"/>
        <rFont val="宋体"/>
        <charset val="134"/>
      </rPr>
      <t>年完成贷免扶补数</t>
    </r>
  </si>
  <si>
    <t>反映完成贷免扶补数</t>
  </si>
  <si>
    <t>按标准补助率</t>
  </si>
  <si>
    <t>反映补助率</t>
  </si>
  <si>
    <t>按照工作方案</t>
  </si>
  <si>
    <t>反映完成贷免扶时限</t>
  </si>
  <si>
    <t>增加创业、就业</t>
  </si>
  <si>
    <t>不断增加创业、就业</t>
  </si>
  <si>
    <t>办理创业担保户满意度</t>
  </si>
  <si>
    <t>2022年贷免扶补目标数</t>
  </si>
  <si>
    <t>反映完成贷免扶补目标数</t>
  </si>
  <si>
    <t>2022年创业担保贷款目标数</t>
  </si>
  <si>
    <t>反映完成创业担保贷款目标数</t>
  </si>
  <si>
    <t>不断增加创业人员</t>
  </si>
  <si>
    <t>80</t>
  </si>
  <si>
    <t>各国家知识产权强县建设试点示范县知识产权政策体系更加完备，知识产权保护更加严格，知识产权市场价值进一步凸显，在关键技术领域实现核心专利布局重点突破，品牌竞争力大幅提升。尊重知识产权的文化理念显著增强，知识产权创造、运用、保护、管理和服务能力大幅提升，知识产权对优化创新环境和营商环境的作用更加突出，知识产权强县建设试点示范县工作取得阶段性成果，有效支撑区域经济发展。　</t>
  </si>
  <si>
    <t>发明专利有效量</t>
  </si>
  <si>
    <t>反映发明专利有效量</t>
  </si>
  <si>
    <t>专利授权数</t>
  </si>
  <si>
    <t>反映专利授权数</t>
  </si>
  <si>
    <t>有效注册商标拥有量</t>
  </si>
  <si>
    <t>反映有效注册商标拥有量</t>
  </si>
  <si>
    <t>转化应用知识产权数</t>
  </si>
  <si>
    <t>件次</t>
  </si>
  <si>
    <t>反映转化应用知识产权数</t>
  </si>
  <si>
    <t>培训人数</t>
  </si>
  <si>
    <t>服务对象满意度</t>
  </si>
  <si>
    <t>全面落实我市烟草行业流通领域市场整治工作，维护社会政治稳定，积极组织开展各类专项行动和日常检查，对各类涉烟市场主体开展监督检查，依法查处烟草行业流通领域违法案件，维护我市烟草行业市场良好秩序。组织开展集中行动、专项治理、案件查办、日常监管、宣传教育等工作效能，严厉打击各类涉烟违法活动，降低违法行为的发生率，维护全市烟草行业良好环境。</t>
  </si>
  <si>
    <t>完成烟草行业流通领域市场整治</t>
  </si>
  <si>
    <t>反映完成烟草行业流通领域市场整治</t>
  </si>
  <si>
    <t>烟草市场整治率</t>
  </si>
  <si>
    <t>反映烟草市场整治率</t>
  </si>
  <si>
    <t>年内完成</t>
  </si>
  <si>
    <t>反映经济成本指标</t>
  </si>
  <si>
    <t>严厉打击各类涉烟违法活动，降低违法行为的发生率，维护全市烟草行业良好环境。</t>
  </si>
  <si>
    <t>降低违法行为的发生率，维护全市烟草行业良好环境。</t>
  </si>
  <si>
    <t xml:space="preserve"> 2024年部门整体支出绩效目标表</t>
  </si>
  <si>
    <t>部门编码</t>
  </si>
  <si>
    <t>部门名称</t>
  </si>
  <si>
    <t>说明</t>
  </si>
  <si>
    <t>部门总体目标</t>
  </si>
  <si>
    <t>部门职责</t>
  </si>
  <si>
    <t>根据安宁市人民政府文件安办通〔2019〕63号《安中共安宁市委办公室  安宁市人民政府办公室关于印发安宁市市场监督管理局职能配置、内设机构和人员编制规定的通知》规定，安宁市市场监督管理局的主要职能职责为：（一）负责查处违反涉及市场监督管理的法律、法规、规章的违法行为；规范市场监督管理行政执法行为；牵头开展市场监督管理综合执法工作；负责开展市场监督管理有关法律法规、规章政策和标准规范的宣传教育。（二)负责涉及市场监督管理的各类行政审批和备案等工作；承担上级部门下放和委托的有关行政审批工作；建立市场主体信息公示和共享机制，依法公示和共享有关信息，加强信用监管，推动市场主体信用体系建设；扶持个体私营经济发展。（三）负责食品安全监督管理。落实覆盖食品生产和加工、食品销售、餐饮服务全过程的监督检查制度和隐患排查治理机制；防范区域性、系统性食品安全风险；监督实施食品安全标准和管理规范；负责食品安全监督抽检、核查处置、风险监测、风险预警和风险交流；负责食盐质量安全监督管理；依法查处食品监管领域违法行为。（四)负责监督管理市场秩序。依法负责各类企业、农民专业合作社和从事经营活动的单位、个体工商户等市场主体经营行为的监督管理；依法负责市场交易行为和网络商品交易行为及有关服务行为的监督管理；负责查处价格收费违法违规、不正当竞争、违法直销、传销、侵犯商标专利知识产权和制售假冒伪劣商品违法行为。负责各类广告活动的监督管理工作；负责查处无照生产经营和有关无证生产经营行为。（五）负责产品质量安全监督管理工作。组织实施质量发展纲要，负责宏观质量管理，开展质量强市工作；管理和指导质量工作；组织开展产品质量安全风险监控、监督抽查、专项整治工作；负责工业产品生产许可监督管理。（六）负责特种设备的安全监察。协调、组织特种设备安全监察，监督重大事故隐患整改工作；依法协助、参与特种设备事故调查处理工作；依法查处特种设备监管领域违法行为。（七）负责药品（含中药、民族药）监督管理。组织实施药品经营、使用质量管理规范，负责对麻醉药品、精神药品、毒性药品、放射性药品的质量监管。负责药品总体质量状况的评价性抽样检验和监督性检验工作，组织开展药品不良反应监测和分析评价工作。负责查处药品监管领域违法行为，实施问题产品召回和处置制度。依法承担消费者权益保护责任。建立健全消费者权益保护体系。</t>
  </si>
  <si>
    <t>根据三定方案归纳</t>
  </si>
  <si>
    <t>总体绩效目标
（2024-2026年期间）</t>
  </si>
  <si>
    <t>1、以营商环境优化为载体抓行政审批，加强监督管理，推进证照分离、互联网+政务服务，实现实体政务向网上延伸，让企业和群众少跑腿、好办事，提升行政效能，强化行政审批服务，全面推行“双随机、一公开监督”。
2.严守食品、药品、特种设备、产品质量“四大安全”底线，对食品、药品、化妆品、企业 产品质量定期监督抽查，强化打假治劣工作，从源头上确保产品质量安全，对特种设备的使用实行动态监管，强化使用单位主体责任意识，健全应急机制，防止食品药品和特种设备安全事故的发生。     
3、着力优化高质量发展环境产。以质量提升行动为主线，强化强制性标准的实施与监督，完善计量器具强检制度，加强重点领域计量器具的监督，推进诚信计量体系建设，加强商标名牌、地理标志保护产品的培育工作，支持企业争优创牌，推动质量强市战略深入实施。                                             4、着力营造公平的市场竞争环境，放心消费市场环境。持续提升消费维权工作效能，确保维权投诉渠道畅通，调解高效，开展专项执法打假行动，查处一批质量违法、虚假广告、无照经营等案件，发挥监管执法震慑作用。
5.全面贯彻落实昆明市知识产权运营服务体系建设总体目标，加强知识产权保护，实现知识产权全民意识普遍增强，创新驱动发展战略，全面构建有利于知识产权创造和运行的统筹协调机制，全面提升全市知识产权创造、运用、保护、管理和服务能力。                                                                               
6、以规范行政执法程序，完善行政执法体制，创新行政执法方式，提高行政执法能力 、严格落实行政执法责任制为着力点，加强行政执法队伍建设，做到严格、规范、公正、文明执法，全面履行法律法规赋予的职责，不断推进市场监管法治建设。</t>
  </si>
  <si>
    <t>根据部门职责，中长期规划，各级党委，各级政府要求归纳</t>
  </si>
  <si>
    <t>部门年度目标</t>
  </si>
  <si>
    <t>预算年度（2024年）
绩效目标</t>
  </si>
  <si>
    <t>（一）加强营商环境建设，推动登记审批再提速。一是推进市场主体准入和准营便利化，在市场主体申请设立或变更登记事项中，大力推行告知承诺制和全流程网上办理，继续压缩企业开办时间，持续推进市场主体名称、住所、经营范围登记和“全程网办”、“一窗通”、营业执照电子化等改革，强化名称登记事后监管，探索住所申报承诺制后续监管，进一步推动准入便利化；二是根据省、市“证照分离”改革相关文件要求，进一步激发市场主体发展活力，确保市场主体总量持续增长；三是充分发挥市场主体倍增工作引领作用，加强各部门间的协同推进，坚持不懈，不断挖掘潜力，积极探索创新工作思路和措施，确保工作有序推进，努力完成2023年市场主体倍增工作任务；四是积极学习先进地区的优秀做法，持续推进减证便民承诺制改革措施，提高市场监管领域行政许可的便利化水平；五是探索电子营业执照、电子印章推广应用政策，推动营商环境持续改善，切实为市场主体服务；六是加大对“创业担保贷款”的宣传力度，让更多的市场主体享受此项补贴。（二）加强执法能力建设，提高“四大安全”治理能力。坚持问题导向，创新监管手段，扎紧扎密风险防控的篱笆，坚守不发生系统性“四大安全”事故的底线。以食品生产加工小作坊、副食店、校园及周边、大中型餐饮服务单位等为重点区域，鲜粮制品、食用油、白酒、添加禁用物质等为重点品种，开展专项整治。全力做好重大活动食品安全保障工作。全面推进“明厨亮灶”工作，深入推进国家食品安全示范城市创建工作，严格按照“四个最严”的要求，严肃查处各类食品违法违规案件。继续开展食品抽样送检工作，形成对食品的有效监管，有力保障食品安全。加强疫苗、核酸检测试剂、医用口罩、特殊药品、儿童化妆品等重点品种的监管，制定针对性专项整治。围绕关系群众切身利益和社会反映强烈的药品、医疗器械、化妆品安全突出问题，进一步加大联合执法力度，共同整治安全市场秩序。深入开展不良反应监测工作，增加化妆品监测哨点单位。持续做好特种设备安全监察工作。（三）筑牢基础，实现常态长效监管。加强集贸市场监管，全面提升集贸市场整体环境，巩固国家文明城市创建成果，做好文明典范城市创建工作。开展价格监督及明码标价工作情况检查。加强虚假广告、房地产广告、烟草广告整治，依法查处虚假违法广告。</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</si>
  <si>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</si>
  <si>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</si>
  <si>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</si>
  <si>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</si>
  <si>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</si>
  <si>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</si>
  <si>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</si>
  <si>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</si>
  <si>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</si>
  <si>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t>
  </si>
  <si>
    <t>通过预算执行，保障市场监管局在职人员111人,，其中：行政人员79人，工勤人员4人，事业人员28人。离退休人员66人，其中：离休1人，行政退休人员60人，事业退休5人，临时用工人员55人及市场监督管理局所属的9个基层监管所的正常办公、生活秩序；完成20个专项项目的实施，重点围绕市场监督管理、食品药品抽检、质量技术监督工作，加强党组织建设等方面开展工作，始终坚持“服务发展是第一要务”的思想，全力推进安宁经济加快发展，为经济健康稳定增长保驾护航，推动社会和谐发展。</t>
  </si>
  <si>
    <t>核准注册登记</t>
  </si>
  <si>
    <t>市场监督管理</t>
  </si>
  <si>
    <t>坚持“服务为先、同频共振、依法行政”，以深化改革为统领，以强化“事中事后”监管为主线，进一步转变监管理念，完善机制、创新监管方式、突出监管重点，积极推进市场规范化管理工作。</t>
  </si>
  <si>
    <t>执法办案</t>
  </si>
  <si>
    <t>依据法律法规，在对辖区内打击走私、反不正当竞争、反传销、打击商标侵权领域，质量、计量、特种设备、价格收费领域，以及食品、保健食品、药品、医疗器械、化妆品和餐饮服务领域的各类市场主体违法行为进行查处。</t>
  </si>
  <si>
    <t>按照“全程监管、标本兼治、群防群控、综合治理”的基本思路，大力整治食品生产加工、流通、消费环节存在的突出问题，使食品监管水平明显提高，生产销售假冒伪劣和有毒有害食品的违为行为提到有效遏制，确保全市食品安全。</t>
  </si>
  <si>
    <t>药品安全监管</t>
  </si>
  <si>
    <t>药品安全直接关系到人民群众的生命安全，保障药品安全是国家在任何时期都应该重视的一项工作。药品检验检测是国家赋予的职能，药品检验检测是保障食品安全的最直接的手段，也是最有效的手段，只有把好产品质量关，才能为国家经济社会发展提供技术保障，为进一步提高我国产品质量水平发挥积极作用。通过对药品、医疗器械、化妆品抽检，及时发现安全隐患，防范药品安全系统风险，进一步加强药品监管，提高药品抽验覆盖率，充分发挥药品抽检对日常监管的促进和服务作用，保障人民身体健康和生命安全。</t>
  </si>
  <si>
    <t>1、牵固树立安全发展理念，坚持“安全第一、预防为主、综合治理”的方针，深化特种设备安全治理，进一步规范特种设备安全管理工作，将我市特种设备安全形势限制在可控范围内，及时发现并排除事故隐患，确保中石油炼化等重大项目特种设备安全。2、规范使用计量器具、规范使用标准，健全认证认可监管，规范认证认可行为。</t>
  </si>
  <si>
    <t>消费者权益保护</t>
  </si>
  <si>
    <t>提高广大消费者的消费维权意识，真正把12315消费维权平台打造成一个家喻户晓的公众品牌，把加强12315消费维权品牌建设作为构建和谐消费的一个重要支点，并向大型超市(商场)、学校、社区延伸，搭建了“快速受理、快速处理、快速反馈、快速评价”的运转平台，实现了哪里有监管，哪里就有12315维权的前哨和触角。</t>
  </si>
  <si>
    <t>打击传销</t>
  </si>
  <si>
    <t>打击传销和创建无传销社区（村），以创建“无传销城市”活动成果为基础，全面组织开展“无传销社区（村）”和“无传销网络平台”创建工作，针对传销和变相传销问题，强化监管力度，通过集中整治，努力实现辖区内无传销组织、无传销人员、无传销窝点、无传销活动的工作目标。</t>
  </si>
  <si>
    <t>公平竞争审查</t>
  </si>
  <si>
    <t>网络交易及信用监管</t>
  </si>
  <si>
    <t>召开企业信用监管专题工作会；开展定向和不定向企业抽查专项检查；组织实施执“双随机、一公开”培训；组织开展市场主体年报率、抽查、行政处罚案件公示率、涉企信息归集督查督办，加大企业信用约束力度；开展投诉举报检查、僵尸企业清吊、强制退出工作；健全长效机制，开展诚信建设及企业自我约束宣传教育等工作。巩固网络市场监管基础。加强网络经营主体数据采集;加强网络经营主体数据核查;加强网络市场监管制度建设;继续完善网监系统平台功能;加强网络违法案件查处；深入开展网络市场监管专项行动（网剑行动）；稳步推进网络市场定向监测工作；不断加大网络案件查办力度；推进网络市场信用体系建设。加强网络交易信用监管；提升网络市场监管能力。加强业务培训；加强工作指导。通过以上工作落实，持续维护市场公平竞争环境。</t>
  </si>
  <si>
    <t>实现信息化建设，能及时掌握市场动态，及时处理发生的各种事件，可进一步加强对违法事件的查处，有利于对市场进行监督，保障执法的连续性和规范性，保护消费者的合法权益，保护合法经营活动，维护市场经营秩序。信息化建设是完善市场监管制度、创新监管执法模式、提高监管执法水平的重要手段，是落实“四个统一”、努力实现“三个到位”“六个好”的重要技术保障。为了进一步提高市场监管水平，为广大一线执法人员提供及时、准确的执法监管信息服务，我局实现移动执法办公系统。</t>
  </si>
  <si>
    <t>三、部门整体支出绩效指标</t>
  </si>
  <si>
    <t>绩效指标</t>
  </si>
  <si>
    <t>评（扣）分标准</t>
  </si>
  <si>
    <t>绩效指标设定依据及指标值数据来源</t>
  </si>
  <si>
    <t xml:space="preserve">二级指标 </t>
  </si>
  <si>
    <t>反映工商注册登记办理数</t>
  </si>
  <si>
    <t>2023年工作总结和2024年工作计划</t>
  </si>
  <si>
    <t>反映食品生产、经营许可证办理数</t>
  </si>
  <si>
    <t>食品抽检批次</t>
  </si>
  <si>
    <t>批次/千人</t>
  </si>
  <si>
    <t>反映食品抽检批次</t>
  </si>
  <si>
    <t>药品、医疗器械、化妆品抽检</t>
  </si>
  <si>
    <t>反映药品、医疗器械、化妆品抽检批次</t>
  </si>
  <si>
    <t>质量、计量安全抽检</t>
  </si>
  <si>
    <t>开展质量、计量、特种设备监督等检查、巡查</t>
  </si>
  <si>
    <t>反映开展质量、计量、特种设备监督等检查、巡查数</t>
  </si>
  <si>
    <t>开展食品、药品、质量、计量、特种设备等宣传</t>
  </si>
  <si>
    <t>反映开展食品、药品、质量、计量、特种设备等宣传数</t>
  </si>
  <si>
    <t>执法培训</t>
  </si>
  <si>
    <t>反映执法培训数</t>
  </si>
  <si>
    <t>反映受理消费者投诉举报件数</t>
  </si>
  <si>
    <t>违法案件办结率</t>
  </si>
  <si>
    <t>反映违法案件办结率</t>
  </si>
  <si>
    <t>消费维权办结率</t>
  </si>
  <si>
    <t>反映消费维权办结率</t>
  </si>
  <si>
    <t>杜绝发生食品安全事件</t>
  </si>
  <si>
    <t>反映杜绝发生食品安全事件</t>
  </si>
  <si>
    <t>抽检不合格食品核查处置率</t>
  </si>
  <si>
    <t>反映抽检不合格食品核查处置率</t>
  </si>
  <si>
    <t>各项任务完成时间</t>
  </si>
  <si>
    <t>反映各项任务完成时间</t>
  </si>
  <si>
    <t>机构正常运转、履行市场监督管理职能所需经费</t>
  </si>
  <si>
    <t>反映经济成三</t>
  </si>
  <si>
    <t>经济发展</t>
  </si>
  <si>
    <t>反映产生的经济效益</t>
  </si>
  <si>
    <t>促进放心消费，助力经济增长。</t>
  </si>
  <si>
    <t>有效提升行政执法水平</t>
  </si>
  <si>
    <t>提升</t>
  </si>
  <si>
    <t>反映产生的社会效益</t>
  </si>
  <si>
    <t>有效保护消费者合法权益</t>
  </si>
  <si>
    <t>保障机构稳定运转，发挥职能提升。</t>
  </si>
  <si>
    <t>确保食品药品安全，确保我市食品药品合格率有所上升。</t>
  </si>
  <si>
    <t>反映产生的可持续影响</t>
  </si>
  <si>
    <t>进一步提高行业自律，促进产品质量提高，制售假冒劣行为下降。</t>
  </si>
  <si>
    <t>下降</t>
  </si>
  <si>
    <t>提升监管水平</t>
  </si>
  <si>
    <t>执法人员的法律意识不断提高</t>
  </si>
  <si>
    <t>人民群众对食品安全监管的满意度</t>
  </si>
  <si>
    <t>市场主体对窗口人员有服务态度、办事效率等进行满意度评价。</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</si>
  <si>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</si>
  <si>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</si>
  <si>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</si>
  <si>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</si>
  <si>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</si>
  <si>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</si>
  <si>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</si>
  <si>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</si>
  <si>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</si>
  <si>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</si>
  <si>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</si>
  <si>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</si>
  <si>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</si>
  <si>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信息化建设打印纸</t>
  </si>
  <si>
    <t>复印纸</t>
  </si>
  <si>
    <t>箱</t>
  </si>
  <si>
    <t>台式计算机</t>
  </si>
  <si>
    <t>政府购买服务项目</t>
  </si>
  <si>
    <t>政府购买服务指导性目录代码</t>
  </si>
  <si>
    <t>所属服务类别</t>
  </si>
  <si>
    <t>所属服务领域</t>
  </si>
  <si>
    <t>购买内容简述</t>
  </si>
  <si>
    <t xml:space="preserve"> 执法办案专项经费</t>
  </si>
  <si>
    <t>聘用法律顾问</t>
  </si>
  <si>
    <t>B0101 法律顾问服务</t>
  </si>
  <si>
    <t>B 政府履职辅助性服务</t>
  </si>
  <si>
    <t>201 一般公共服务支出</t>
  </si>
  <si>
    <t>聘用法律顾问费</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</si>
  <si>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</si>
  <si>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</si>
  <si>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</si>
  <si>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</si>
  <si>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</si>
  <si>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</si>
  <si>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</si>
  <si>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</si>
  <si>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</si>
  <si>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</si>
  <si>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</si>
  <si>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</si>
  <si>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</si>
  <si>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</si>
  <si>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</si>
  <si>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</si>
  <si>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</si>
  <si>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</si>
  <si>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</si>
  <si>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</si>
  <si>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A02010105台式计算机</t>
  </si>
  <si>
    <t>合    计</t>
  </si>
  <si>
    <t>上级补助</t>
  </si>
  <si>
    <t>本单位2024年无上级补助项目支出预算，故此表无数据。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</si>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</sst>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s>
  <fonts count="52">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2"/>
      <name val="宋体"/>
      <charset val="134"/>
    </font>
    <font>
      <sz val="10"/>
      <color indexed="8"/>
      <name val="宋体"/>
      <charset val="134"/>
    </font>
    <font>
      <b/>
      <sz val="23"/>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b/>
      <sz val="21"/>
      <color rgb="FF000000"/>
      <name val="宋体"/>
      <charset val="134"/>
    </font>
    <font>
      <sz val="12"/>
      <color rgb="FF000000"/>
      <name val="宋体"/>
      <charset val="134"/>
    </font>
    <font>
      <sz val="12"/>
      <color rgb="FFFFFFFF"/>
      <name val="宋体"/>
      <charset val="134"/>
    </font>
    <font>
      <sz val="14"/>
      <name val="宋体"/>
      <charset val="134"/>
    </font>
    <font>
      <b/>
      <sz val="24"/>
      <color rgb="FF000000"/>
      <name val="宋体"/>
      <charset val="134"/>
    </font>
    <font>
      <b/>
      <sz val="10"/>
      <color rgb="FF000000"/>
      <name val="宋体"/>
      <charset val="134"/>
    </font>
    <font>
      <b/>
      <sz val="11"/>
      <color rgb="FF000000"/>
      <name val="宋体"/>
      <charset val="134"/>
    </font>
    <font>
      <sz val="11"/>
      <color indexed="8"/>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auto="1"/>
      </right>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 fillId="4" borderId="32"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3" applyNumberFormat="0" applyFill="0" applyAlignment="0" applyProtection="0">
      <alignment vertical="center"/>
    </xf>
    <xf numFmtId="0" fontId="39" fillId="0" borderId="33" applyNumberFormat="0" applyFill="0" applyAlignment="0" applyProtection="0">
      <alignment vertical="center"/>
    </xf>
    <xf numFmtId="0" fontId="40" fillId="0" borderId="34" applyNumberFormat="0" applyFill="0" applyAlignment="0" applyProtection="0">
      <alignment vertical="center"/>
    </xf>
    <xf numFmtId="0" fontId="40" fillId="0" borderId="0" applyNumberFormat="0" applyFill="0" applyBorder="0" applyAlignment="0" applyProtection="0">
      <alignment vertical="center"/>
    </xf>
    <xf numFmtId="0" fontId="41" fillId="5" borderId="35" applyNumberFormat="0" applyAlignment="0" applyProtection="0">
      <alignment vertical="center"/>
    </xf>
    <xf numFmtId="0" fontId="42" fillId="6" borderId="36" applyNumberFormat="0" applyAlignment="0" applyProtection="0">
      <alignment vertical="center"/>
    </xf>
    <xf numFmtId="0" fontId="43" fillId="6" borderId="35" applyNumberFormat="0" applyAlignment="0" applyProtection="0">
      <alignment vertical="center"/>
    </xf>
    <xf numFmtId="0" fontId="44" fillId="7" borderId="37" applyNumberFormat="0" applyAlignment="0" applyProtection="0">
      <alignment vertical="center"/>
    </xf>
    <xf numFmtId="0" fontId="45" fillId="0" borderId="38" applyNumberFormat="0" applyFill="0" applyAlignment="0" applyProtection="0">
      <alignment vertical="center"/>
    </xf>
    <xf numFmtId="0" fontId="46" fillId="0" borderId="39"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7" fillId="0" borderId="0">
      <alignment vertical="top"/>
      <protection locked="0"/>
    </xf>
    <xf numFmtId="0" fontId="0" fillId="0" borderId="0"/>
    <xf numFmtId="0" fontId="0" fillId="0" borderId="0"/>
    <xf numFmtId="0" fontId="9" fillId="0" borderId="0"/>
    <xf numFmtId="0" fontId="9" fillId="0" borderId="0"/>
    <xf numFmtId="0" fontId="1" fillId="0" borderId="0"/>
    <xf numFmtId="0" fontId="9" fillId="0" borderId="0">
      <alignment vertical="center"/>
    </xf>
    <xf numFmtId="0" fontId="9" fillId="0" borderId="0">
      <alignment vertical="center"/>
    </xf>
    <xf numFmtId="0" fontId="1" fillId="0" borderId="0"/>
    <xf numFmtId="0" fontId="1" fillId="0" borderId="0"/>
  </cellStyleXfs>
  <cellXfs count="372">
    <xf numFmtId="0" fontId="0" fillId="0" borderId="0" xfId="0"/>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2"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49" applyFont="1" applyFill="1" applyBorder="1" applyAlignment="1" applyProtection="1">
      <alignment horizontal="center" vertical="center"/>
    </xf>
    <xf numFmtId="0" fontId="3" fillId="0" borderId="8" xfId="49" applyFont="1" applyFill="1" applyBorder="1" applyAlignment="1" applyProtection="1">
      <alignment vertical="center" wrapText="1"/>
    </xf>
    <xf numFmtId="4" fontId="7"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4" fontId="7" fillId="0" borderId="11" xfId="49" applyNumberFormat="1" applyFont="1" applyFill="1" applyBorder="1" applyAlignment="1" applyProtection="1">
      <alignment horizontal="center" vertical="center" wrapText="1"/>
      <protection locked="0"/>
    </xf>
    <xf numFmtId="0" fontId="8" fillId="0" borderId="0" xfId="49" applyFont="1" applyFill="1" applyBorder="1" applyAlignment="1" applyProtection="1"/>
    <xf numFmtId="0" fontId="5" fillId="0"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right" vertical="center" wrapText="1"/>
      <protection locked="0"/>
    </xf>
    <xf numFmtId="0" fontId="7"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right" vertical="center" wrapText="1"/>
      <protection locked="0"/>
    </xf>
    <xf numFmtId="0" fontId="1" fillId="0" borderId="13" xfId="49" applyFont="1" applyFill="1" applyBorder="1" applyAlignment="1" applyProtection="1">
      <alignment horizontal="center" vertical="center" wrapText="1"/>
      <protection locked="0"/>
    </xf>
    <xf numFmtId="0" fontId="7" fillId="0" borderId="14" xfId="49" applyFont="1" applyFill="1" applyBorder="1" applyAlignment="1" applyProtection="1">
      <alignment horizontal="left" vertical="center"/>
    </xf>
    <xf numFmtId="0" fontId="7" fillId="0" borderId="15" xfId="49" applyFont="1" applyFill="1" applyBorder="1" applyAlignment="1" applyProtection="1">
      <alignment horizontal="left" vertical="center"/>
    </xf>
    <xf numFmtId="0" fontId="3" fillId="0" borderId="8" xfId="49" applyFont="1" applyFill="1" applyBorder="1" applyAlignment="1" applyProtection="1">
      <alignment horizontal="right" vertical="center" wrapText="1"/>
      <protection locked="0"/>
    </xf>
    <xf numFmtId="0" fontId="9" fillId="0" borderId="16" xfId="49" applyFont="1" applyFill="1" applyBorder="1" applyAlignment="1" applyProtection="1">
      <alignment horizontal="left"/>
    </xf>
    <xf numFmtId="0" fontId="1" fillId="0" borderId="11" xfId="49" applyFont="1" applyFill="1" applyBorder="1" applyAlignment="1" applyProtection="1">
      <alignment horizontal="center" vertical="center"/>
      <protection locked="0"/>
    </xf>
    <xf numFmtId="0" fontId="1" fillId="0" borderId="0" xfId="58" applyFill="1" applyAlignment="1">
      <alignment vertical="center"/>
    </xf>
    <xf numFmtId="0" fontId="10" fillId="0" borderId="0" xfId="58" applyNumberFormat="1" applyFont="1" applyFill="1" applyBorder="1" applyAlignment="1" applyProtection="1">
      <alignment horizontal="right" vertical="center"/>
    </xf>
    <xf numFmtId="0" fontId="11" fillId="0" borderId="0" xfId="58" applyNumberFormat="1" applyFont="1" applyFill="1" applyBorder="1" applyAlignment="1" applyProtection="1">
      <alignment horizontal="center" vertical="center"/>
    </xf>
    <xf numFmtId="0" fontId="10" fillId="0" borderId="0" xfId="58" applyNumberFormat="1" applyFont="1" applyFill="1" applyBorder="1" applyAlignment="1" applyProtection="1">
      <alignment horizontal="left" vertical="center"/>
    </xf>
    <xf numFmtId="0" fontId="12" fillId="0" borderId="7" xfId="56" applyFont="1" applyFill="1" applyBorder="1" applyAlignment="1">
      <alignment horizontal="center" vertical="center" wrapText="1"/>
    </xf>
    <xf numFmtId="0" fontId="12" fillId="0" borderId="17" xfId="56" applyFont="1" applyFill="1" applyBorder="1" applyAlignment="1">
      <alignment horizontal="center" vertical="center" wrapText="1"/>
    </xf>
    <xf numFmtId="0" fontId="12" fillId="0" borderId="18" xfId="56" applyFont="1" applyFill="1" applyBorder="1" applyAlignment="1">
      <alignment horizontal="center" vertical="center" wrapText="1"/>
    </xf>
    <xf numFmtId="0" fontId="12" fillId="0" borderId="19" xfId="56" applyFont="1" applyFill="1" applyBorder="1" applyAlignment="1">
      <alignment horizontal="center" vertical="center" wrapText="1"/>
    </xf>
    <xf numFmtId="0" fontId="12" fillId="0" borderId="10" xfId="56" applyFont="1" applyFill="1" applyBorder="1" applyAlignment="1">
      <alignment horizontal="center" vertical="center" wrapText="1"/>
    </xf>
    <xf numFmtId="0" fontId="6" fillId="0" borderId="12" xfId="0" applyFont="1" applyFill="1" applyBorder="1" applyAlignment="1">
      <alignment horizontal="center" vertical="center" wrapText="1"/>
    </xf>
    <xf numFmtId="0" fontId="12" fillId="0" borderId="12" xfId="56" applyFont="1" applyFill="1" applyBorder="1" applyAlignment="1">
      <alignment horizontal="center" vertical="center" wrapText="1"/>
    </xf>
    <xf numFmtId="0" fontId="3" fillId="0" borderId="8" xfId="49" applyFont="1" applyFill="1" applyBorder="1" applyAlignment="1" applyProtection="1">
      <alignment horizontal="left" vertical="center" wrapText="1"/>
    </xf>
    <xf numFmtId="0" fontId="3" fillId="0" borderId="8" xfId="49" applyFont="1" applyFill="1" applyBorder="1" applyAlignment="1" applyProtection="1">
      <alignment horizontal="center" vertical="center" wrapText="1"/>
    </xf>
    <xf numFmtId="176" fontId="3" fillId="0" borderId="8" xfId="49" applyNumberFormat="1" applyFont="1" applyFill="1" applyBorder="1" applyAlignment="1" applyProtection="1">
      <alignment horizontal="center" vertical="center" wrapText="1"/>
    </xf>
    <xf numFmtId="0" fontId="9" fillId="0" borderId="20" xfId="58" applyFont="1" applyFill="1" applyBorder="1" applyAlignment="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1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left" vertical="center"/>
      <protection locked="0"/>
    </xf>
    <xf numFmtId="0" fontId="9" fillId="0" borderId="0" xfId="49" applyFont="1" applyFill="1" applyBorder="1" applyAlignment="1" applyProtection="1">
      <alignment vertical="center"/>
    </xf>
    <xf numFmtId="0" fontId="9" fillId="0" borderId="0" xfId="49" applyFont="1" applyFill="1" applyBorder="1" applyAlignment="1" applyProtection="1">
      <alignment vertical="top"/>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protection locked="0"/>
    </xf>
    <xf numFmtId="0" fontId="14" fillId="0" borderId="0" xfId="49" applyFont="1" applyFill="1" applyBorder="1" applyAlignment="1" applyProtection="1">
      <alignment vertical="top"/>
      <protection locked="0"/>
    </xf>
    <xf numFmtId="0" fontId="15" fillId="0" borderId="0" xfId="0" applyFont="1" applyFill="1" applyAlignment="1">
      <alignment vertical="center"/>
    </xf>
    <xf numFmtId="0" fontId="2" fillId="0" borderId="0" xfId="49" applyFont="1" applyFill="1" applyBorder="1" applyAlignment="1" applyProtection="1">
      <alignment horizontal="right" vertical="center"/>
    </xf>
    <xf numFmtId="0" fontId="13" fillId="0" borderId="0" xfId="49" applyFont="1" applyFill="1" applyAlignment="1" applyProtection="1">
      <alignment horizontal="center" vertical="center"/>
    </xf>
    <xf numFmtId="0" fontId="5" fillId="0" borderId="0" xfId="49" applyFont="1" applyFill="1" applyBorder="1" applyAlignment="1" applyProtection="1">
      <alignment vertical="center" wrapText="1"/>
    </xf>
    <xf numFmtId="0" fontId="5" fillId="0" borderId="12" xfId="49" applyFont="1" applyFill="1" applyBorder="1" applyAlignment="1" applyProtection="1">
      <alignment horizontal="center" vertical="center"/>
    </xf>
    <xf numFmtId="0" fontId="5" fillId="0" borderId="21" xfId="49" applyFont="1" applyFill="1" applyBorder="1" applyAlignment="1" applyProtection="1">
      <alignment horizontal="center" vertical="center" wrapText="1"/>
    </xf>
    <xf numFmtId="0" fontId="14" fillId="0" borderId="21"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4" fillId="0" borderId="22" xfId="0" applyFont="1" applyFill="1" applyBorder="1" applyAlignment="1" applyProtection="1">
      <alignment vertical="center" readingOrder="1"/>
      <protection locked="0"/>
    </xf>
    <xf numFmtId="0" fontId="14" fillId="0" borderId="23" xfId="0" applyFont="1" applyFill="1" applyBorder="1" applyAlignment="1" applyProtection="1">
      <alignment vertical="center" readingOrder="1"/>
      <protection locked="0"/>
    </xf>
    <xf numFmtId="0" fontId="14" fillId="0" borderId="24" xfId="0" applyFont="1" applyFill="1" applyBorder="1" applyAlignment="1" applyProtection="1">
      <alignment vertical="center" readingOrder="1"/>
      <protection locked="0"/>
    </xf>
    <xf numFmtId="0" fontId="7" fillId="0" borderId="11" xfId="49" applyFont="1" applyFill="1" applyBorder="1" applyAlignment="1" applyProtection="1">
      <alignment horizontal="right" vertical="center"/>
      <protection locked="0"/>
    </xf>
    <xf numFmtId="0" fontId="3" fillId="0" borderId="8" xfId="49" applyFont="1" applyFill="1" applyBorder="1" applyAlignment="1" applyProtection="1">
      <alignment horizontal="right" vertical="center"/>
      <protection locked="0"/>
    </xf>
    <xf numFmtId="0" fontId="7" fillId="0" borderId="13"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14" fillId="0" borderId="0" xfId="49" applyFont="1" applyFill="1" applyBorder="1" applyAlignment="1" applyProtection="1"/>
    <xf numFmtId="0" fontId="1" fillId="0" borderId="0" xfId="49" applyFont="1" applyFill="1" applyBorder="1" applyAlignment="1" applyProtection="1">
      <alignment horizontal="right"/>
    </xf>
    <xf numFmtId="0" fontId="5" fillId="0" borderId="11" xfId="49"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 fillId="0" borderId="0" xfId="49" applyFont="1" applyFill="1" applyBorder="1" applyAlignment="1" applyProtection="1">
      <alignment wrapText="1"/>
    </xf>
    <xf numFmtId="0" fontId="13" fillId="0" borderId="0" xfId="49" applyFont="1" applyFill="1" applyAlignment="1" applyProtection="1">
      <alignment horizontal="center" vertical="center" wrapText="1"/>
    </xf>
    <xf numFmtId="0" fontId="5" fillId="0" borderId="0" xfId="49" applyFont="1" applyFill="1" applyBorder="1" applyAlignment="1" applyProtection="1">
      <alignment wrapText="1"/>
    </xf>
    <xf numFmtId="0" fontId="5" fillId="0" borderId="12" xfId="49" applyFont="1" applyFill="1" applyBorder="1" applyAlignment="1" applyProtection="1">
      <alignment horizontal="center" vertical="center" wrapText="1"/>
    </xf>
    <xf numFmtId="0" fontId="3" fillId="0" borderId="11" xfId="49" applyFont="1" applyFill="1" applyBorder="1" applyAlignment="1" applyProtection="1">
      <alignment vertical="center" wrapText="1"/>
      <protection locked="0"/>
    </xf>
    <xf numFmtId="0" fontId="3" fillId="0" borderId="11" xfId="49" applyFont="1" applyFill="1" applyBorder="1" applyAlignment="1" applyProtection="1">
      <alignment vertical="center" wrapText="1"/>
    </xf>
    <xf numFmtId="4" fontId="3" fillId="0" borderId="11" xfId="49" applyNumberFormat="1" applyFont="1" applyFill="1" applyBorder="1" applyAlignment="1" applyProtection="1">
      <alignment vertical="center"/>
      <protection locked="0"/>
    </xf>
    <xf numFmtId="0" fontId="3" fillId="0" borderId="12" xfId="49" applyFont="1" applyFill="1" applyBorder="1" applyAlignment="1" applyProtection="1">
      <alignment horizontal="left" vertical="center"/>
      <protection locked="0"/>
    </xf>
    <xf numFmtId="0" fontId="3" fillId="0" borderId="12" xfId="49" applyFont="1" applyFill="1" applyBorder="1" applyAlignment="1" applyProtection="1">
      <alignment horizontal="center" vertical="center"/>
      <protection locked="0"/>
    </xf>
    <xf numFmtId="176" fontId="3" fillId="0" borderId="12" xfId="49" applyNumberFormat="1" applyFont="1" applyFill="1" applyBorder="1" applyAlignment="1" applyProtection="1">
      <alignment horizontal="right" vertical="center"/>
    </xf>
    <xf numFmtId="0" fontId="3" fillId="0" borderId="12" xfId="49" applyFont="1" applyFill="1" applyBorder="1" applyAlignment="1" applyProtection="1">
      <alignment horizontal="left" vertical="center" wrapText="1"/>
    </xf>
    <xf numFmtId="176" fontId="3" fillId="0" borderId="12" xfId="49" applyNumberFormat="1" applyFont="1" applyFill="1" applyBorder="1" applyAlignment="1" applyProtection="1">
      <alignment vertical="center"/>
      <protection locked="0"/>
    </xf>
    <xf numFmtId="0" fontId="7"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12" xfId="49" applyFont="1" applyFill="1" applyBorder="1" applyAlignment="1" applyProtection="1">
      <alignment horizontal="center" vertical="center" wrapText="1"/>
      <protection locked="0"/>
    </xf>
    <xf numFmtId="0" fontId="14" fillId="0" borderId="12" xfId="49" applyFont="1" applyFill="1" applyBorder="1" applyAlignment="1" applyProtection="1">
      <alignment horizontal="center" vertical="center" wrapText="1"/>
      <protection locked="0"/>
    </xf>
    <xf numFmtId="176" fontId="3" fillId="0" borderId="12" xfId="49" applyNumberFormat="1" applyFont="1" applyFill="1" applyBorder="1" applyAlignment="1" applyProtection="1">
      <alignment horizontal="right" vertical="center"/>
      <protection locked="0"/>
    </xf>
    <xf numFmtId="176" fontId="1" fillId="0" borderId="12" xfId="49" applyNumberFormat="1" applyFont="1" applyFill="1" applyBorder="1" applyAlignment="1" applyProtection="1"/>
    <xf numFmtId="176" fontId="7" fillId="0" borderId="12" xfId="49" applyNumberFormat="1" applyFont="1" applyFill="1" applyBorder="1" applyAlignment="1" applyProtection="1">
      <alignment vertical="top"/>
      <protection locked="0"/>
    </xf>
    <xf numFmtId="0" fontId="3"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5" fillId="0" borderId="25" xfId="49" applyFont="1" applyFill="1" applyBorder="1" applyAlignment="1" applyProtection="1">
      <alignment horizontal="center" vertical="center" wrapText="1"/>
    </xf>
    <xf numFmtId="0" fontId="5" fillId="0" borderId="16" xfId="49" applyFont="1" applyFill="1" applyBorder="1" applyAlignment="1" applyProtection="1">
      <alignment horizontal="center" vertical="center" wrapText="1"/>
    </xf>
    <xf numFmtId="0" fontId="5" fillId="0" borderId="26"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wrapText="1"/>
    </xf>
    <xf numFmtId="0" fontId="5" fillId="0" borderId="15"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3" fillId="0" borderId="15" xfId="49" applyFont="1" applyFill="1" applyBorder="1" applyAlignment="1" applyProtection="1">
      <alignment vertical="center" wrapText="1"/>
    </xf>
    <xf numFmtId="4" fontId="3" fillId="0" borderId="15" xfId="49" applyNumberFormat="1" applyFont="1" applyFill="1" applyBorder="1" applyAlignment="1" applyProtection="1">
      <alignment vertical="center"/>
    </xf>
    <xf numFmtId="4" fontId="3" fillId="0" borderId="15" xfId="49" applyNumberFormat="1" applyFont="1" applyFill="1" applyBorder="1" applyAlignment="1" applyProtection="1">
      <alignment vertical="center"/>
      <protection locked="0"/>
    </xf>
    <xf numFmtId="0" fontId="3" fillId="0" borderId="13" xfId="49" applyFont="1" applyFill="1" applyBorder="1" applyAlignment="1" applyProtection="1">
      <alignment horizontal="center" vertical="center"/>
    </xf>
    <xf numFmtId="0" fontId="3" fillId="0" borderId="14" xfId="49" applyFont="1" applyFill="1" applyBorder="1" applyAlignment="1" applyProtection="1">
      <alignment horizontal="left" vertical="center"/>
    </xf>
    <xf numFmtId="0" fontId="3" fillId="0" borderId="15" xfId="49" applyFont="1" applyFill="1" applyBorder="1" applyAlignment="1" applyProtection="1">
      <alignment horizontal="right" vertical="center"/>
    </xf>
    <xf numFmtId="0" fontId="3"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14" fillId="0" borderId="26" xfId="49" applyFont="1" applyFill="1" applyBorder="1" applyAlignment="1" applyProtection="1">
      <alignment horizontal="center" vertical="center" wrapText="1"/>
      <protection locked="0"/>
    </xf>
    <xf numFmtId="0" fontId="14" fillId="0" borderId="14" xfId="49" applyFont="1" applyFill="1" applyBorder="1" applyAlignment="1" applyProtection="1">
      <alignment horizontal="center" vertical="center" wrapText="1"/>
      <protection locked="0"/>
    </xf>
    <xf numFmtId="0" fontId="5" fillId="0" borderId="15" xfId="49" applyFont="1" applyFill="1" applyBorder="1" applyAlignment="1" applyProtection="1">
      <alignment horizontal="center" vertical="center" wrapText="1"/>
      <protection locked="0"/>
    </xf>
    <xf numFmtId="176" fontId="3" fillId="0" borderId="15" xfId="49" applyNumberFormat="1" applyFont="1" applyFill="1" applyBorder="1" applyAlignment="1" applyProtection="1">
      <alignment horizontal="right" vertical="center"/>
      <protection locked="0"/>
    </xf>
    <xf numFmtId="176" fontId="3" fillId="0" borderId="15" xfId="49" applyNumberFormat="1" applyFont="1" applyFill="1" applyBorder="1" applyAlignment="1" applyProtection="1">
      <alignment horizontal="right" vertical="center"/>
    </xf>
    <xf numFmtId="0" fontId="3"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49" fontId="16" fillId="0" borderId="0" xfId="49" applyNumberFormat="1" applyFont="1" applyFill="1" applyBorder="1" applyAlignment="1" applyProtection="1"/>
    <xf numFmtId="0" fontId="16"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xf>
    <xf numFmtId="0" fontId="17" fillId="0" borderId="0" xfId="49"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xf>
    <xf numFmtId="177" fontId="3" fillId="0" borderId="11" xfId="49" applyNumberFormat="1" applyFont="1" applyFill="1" applyBorder="1" applyAlignment="1" applyProtection="1">
      <alignment horizontal="right" vertical="center"/>
    </xf>
    <xf numFmtId="177" fontId="3" fillId="0" borderId="11" xfId="49" applyNumberFormat="1"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9" fontId="9" fillId="0" borderId="16" xfId="49" applyNumberFormat="1" applyFont="1" applyFill="1" applyBorder="1" applyAlignment="1" applyProtection="1">
      <alignment horizontal="left"/>
    </xf>
    <xf numFmtId="0" fontId="18"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right"/>
    </xf>
    <xf numFmtId="0" fontId="20" fillId="0" borderId="0" xfId="0" applyFont="1" applyAlignment="1">
      <alignment horizontal="center" vertical="center"/>
    </xf>
    <xf numFmtId="0" fontId="9" fillId="0" borderId="0" xfId="49" applyFont="1" applyFill="1" applyBorder="1" applyAlignment="1" applyProtection="1"/>
    <xf numFmtId="0" fontId="21" fillId="2" borderId="0" xfId="49" applyFont="1" applyFill="1" applyBorder="1" applyAlignment="1" applyProtection="1">
      <alignment horizontal="center" vertical="center"/>
    </xf>
    <xf numFmtId="0" fontId="21" fillId="3"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xf>
    <xf numFmtId="0" fontId="22" fillId="2" borderId="0" xfId="49" applyFont="1" applyFill="1" applyBorder="1" applyAlignment="1" applyProtection="1">
      <alignment horizontal="left" vertical="center" wrapText="1"/>
    </xf>
    <xf numFmtId="0" fontId="21" fillId="2" borderId="0" xfId="49" applyFont="1" applyFill="1" applyBorder="1" applyAlignment="1" applyProtection="1">
      <alignment horizontal="left" vertical="center"/>
    </xf>
    <xf numFmtId="0" fontId="2" fillId="2" borderId="11" xfId="49" applyFont="1" applyFill="1" applyBorder="1" applyAlignment="1" applyProtection="1">
      <alignment horizontal="center" vertical="center"/>
    </xf>
    <xf numFmtId="0" fontId="2" fillId="2" borderId="2" xfId="49" applyFont="1" applyFill="1" applyBorder="1" applyAlignment="1" applyProtection="1">
      <alignment horizontal="left" vertical="center"/>
    </xf>
    <xf numFmtId="0" fontId="22" fillId="2" borderId="3" xfId="49" applyFont="1" applyFill="1" applyBorder="1" applyAlignment="1" applyProtection="1">
      <alignment horizontal="left" vertical="center"/>
    </xf>
    <xf numFmtId="0" fontId="22" fillId="2" borderId="4" xfId="49" applyFont="1" applyFill="1" applyBorder="1" applyAlignment="1" applyProtection="1">
      <alignment horizontal="lef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wrapText="1"/>
    </xf>
    <xf numFmtId="49" fontId="5" fillId="0" borderId="11"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49" fontId="3" fillId="0" borderId="2" xfId="49" applyNumberFormat="1" applyFont="1" applyFill="1" applyBorder="1" applyAlignment="1" applyProtection="1">
      <alignment vertical="top" wrapText="1"/>
    </xf>
    <xf numFmtId="49" fontId="3" fillId="0" borderId="3" xfId="49" applyNumberFormat="1" applyFont="1" applyFill="1" applyBorder="1" applyAlignment="1" applyProtection="1">
      <alignment vertical="top"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23" fillId="0" borderId="2" xfId="49" applyFont="1" applyFill="1" applyBorder="1" applyAlignment="1" applyProtection="1">
      <alignment horizontal="left" vertical="center"/>
    </xf>
    <xf numFmtId="0" fontId="23" fillId="0" borderId="3" xfId="49" applyFont="1" applyFill="1" applyBorder="1" applyAlignment="1" applyProtection="1">
      <alignment horizontal="left" vertical="center"/>
    </xf>
    <xf numFmtId="49" fontId="5" fillId="0" borderId="21" xfId="49" applyNumberFormat="1" applyFont="1" applyFill="1" applyBorder="1" applyAlignment="1" applyProtection="1">
      <alignment horizontal="center" vertical="center" wrapText="1"/>
    </xf>
    <xf numFmtId="49" fontId="5" fillId="0" borderId="25" xfId="49" applyNumberFormat="1" applyFont="1" applyFill="1" applyBorder="1" applyAlignment="1" applyProtection="1">
      <alignment horizontal="center" vertical="center" wrapText="1"/>
    </xf>
    <xf numFmtId="0" fontId="5" fillId="0" borderId="21" xfId="49" applyFont="1" applyFill="1" applyBorder="1" applyAlignment="1" applyProtection="1">
      <alignment horizontal="center" vertical="center"/>
    </xf>
    <xf numFmtId="0" fontId="5" fillId="0" borderId="16" xfId="49" applyFont="1" applyFill="1" applyBorder="1" applyAlignment="1" applyProtection="1">
      <alignment horizontal="center" vertical="center"/>
    </xf>
    <xf numFmtId="0" fontId="5" fillId="0" borderId="25" xfId="49" applyFont="1" applyFill="1" applyBorder="1" applyAlignment="1" applyProtection="1">
      <alignment horizontal="center" vertical="center"/>
    </xf>
    <xf numFmtId="49" fontId="5" fillId="0" borderId="13" xfId="49" applyNumberFormat="1" applyFont="1" applyFill="1" applyBorder="1" applyAlignment="1" applyProtection="1">
      <alignment horizontal="center" vertical="center" wrapText="1"/>
    </xf>
    <xf numFmtId="49" fontId="5" fillId="0" borderId="15" xfId="49" applyNumberFormat="1"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4" xfId="49" applyFont="1" applyFill="1" applyBorder="1" applyAlignment="1" applyProtection="1">
      <alignment horizontal="center" vertical="center"/>
    </xf>
    <xf numFmtId="0" fontId="5" fillId="0" borderId="15"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4" xfId="49" applyFont="1" applyFill="1" applyBorder="1" applyAlignment="1" applyProtection="1">
      <alignment horizontal="left" vertical="center"/>
    </xf>
    <xf numFmtId="176" fontId="3" fillId="0" borderId="11" xfId="49" applyNumberFormat="1" applyFont="1" applyFill="1" applyBorder="1" applyAlignment="1" applyProtection="1">
      <alignment horizontal="right" vertical="center"/>
      <protection locked="0"/>
    </xf>
    <xf numFmtId="49" fontId="3" fillId="0" borderId="4" xfId="49" applyNumberFormat="1" applyFont="1" applyFill="1" applyBorder="1" applyAlignment="1" applyProtection="1">
      <alignment horizontal="left" vertical="center" wrapText="1"/>
    </xf>
    <xf numFmtId="49" fontId="3" fillId="0" borderId="4" xfId="49" applyNumberFormat="1" applyFont="1" applyFill="1" applyBorder="1" applyAlignment="1" applyProtection="1">
      <alignment vertical="top" wrapText="1"/>
    </xf>
    <xf numFmtId="4" fontId="3" fillId="0" borderId="11" xfId="49" applyNumberFormat="1" applyFont="1" applyFill="1" applyBorder="1" applyAlignment="1" applyProtection="1">
      <alignment horizontal="right" vertical="center"/>
    </xf>
    <xf numFmtId="0" fontId="5" fillId="0" borderId="4" xfId="49" applyFont="1" applyFill="1" applyBorder="1" applyAlignment="1" applyProtection="1"/>
    <xf numFmtId="0" fontId="5" fillId="0" borderId="3" xfId="49" applyFont="1" applyFill="1" applyBorder="1" applyAlignment="1" applyProtection="1">
      <alignment vertical="top"/>
    </xf>
    <xf numFmtId="0" fontId="5" fillId="0" borderId="4" xfId="49" applyFont="1" applyFill="1" applyBorder="1" applyAlignment="1" applyProtection="1">
      <alignment vertical="top"/>
    </xf>
    <xf numFmtId="0" fontId="23" fillId="0" borderId="21" xfId="49" applyFont="1" applyFill="1" applyBorder="1" applyAlignment="1" applyProtection="1">
      <alignment horizontal="left" vertical="center"/>
    </xf>
    <xf numFmtId="0" fontId="23" fillId="0" borderId="16" xfId="49" applyFont="1" applyFill="1" applyBorder="1" applyAlignment="1" applyProtection="1">
      <alignment horizontal="left" vertical="center"/>
    </xf>
    <xf numFmtId="0" fontId="23" fillId="0" borderId="2" xfId="49" applyFont="1" applyFill="1" applyBorder="1" applyAlignment="1" applyProtection="1">
      <alignment horizontal="center" vertical="center"/>
    </xf>
    <xf numFmtId="0" fontId="23" fillId="0" borderId="3" xfId="49" applyFont="1" applyFill="1" applyBorder="1" applyAlignment="1" applyProtection="1">
      <alignment horizontal="center" vertical="center"/>
    </xf>
    <xf numFmtId="0" fontId="23" fillId="0" borderId="4" xfId="49" applyFont="1" applyFill="1" applyBorder="1" applyAlignment="1" applyProtection="1">
      <alignment horizontal="center" vertical="center"/>
    </xf>
    <xf numFmtId="49" fontId="18" fillId="0" borderId="21" xfId="49" applyNumberFormat="1" applyFont="1" applyFill="1" applyBorder="1" applyAlignment="1" applyProtection="1">
      <alignment horizontal="center" vertical="center" wrapText="1"/>
    </xf>
    <xf numFmtId="49" fontId="18" fillId="0" borderId="11" xfId="49" applyNumberFormat="1" applyFont="1" applyFill="1" applyBorder="1" applyAlignment="1" applyProtection="1">
      <alignment horizontal="center" vertical="center"/>
      <protection locked="0"/>
    </xf>
    <xf numFmtId="49" fontId="18" fillId="0" borderId="11" xfId="49" applyNumberFormat="1" applyFont="1" applyFill="1" applyBorder="1" applyAlignment="1" applyProtection="1">
      <alignment horizontal="center" vertical="center" wrapText="1"/>
      <protection locked="0"/>
    </xf>
    <xf numFmtId="0" fontId="18" fillId="0" borderId="13" xfId="49" applyFont="1" applyFill="1" applyBorder="1" applyAlignment="1" applyProtection="1">
      <alignment horizontal="center" vertical="center"/>
    </xf>
    <xf numFmtId="0" fontId="3" fillId="0" borderId="11" xfId="49" applyFont="1" applyFill="1" applyBorder="1" applyAlignment="1" applyProtection="1">
      <alignment horizontal="center" vertical="center" wrapText="1"/>
      <protection locked="0"/>
    </xf>
    <xf numFmtId="49" fontId="3" fillId="0" borderId="13" xfId="49" applyNumberFormat="1" applyFont="1" applyFill="1" applyBorder="1" applyAlignment="1" applyProtection="1">
      <alignment horizontal="center" vertical="center" wrapText="1"/>
    </xf>
    <xf numFmtId="0" fontId="3" fillId="2" borderId="0" xfId="49" applyFont="1" applyFill="1" applyBorder="1" applyAlignment="1" applyProtection="1">
      <alignment horizontal="right" vertical="center"/>
    </xf>
    <xf numFmtId="0" fontId="3" fillId="2" borderId="0" xfId="49" applyFont="1" applyFill="1" applyBorder="1" applyAlignment="1" applyProtection="1">
      <alignment horizontal="right" vertical="center" wrapText="1"/>
    </xf>
    <xf numFmtId="0" fontId="2" fillId="2" borderId="0" xfId="49" applyFont="1" applyFill="1" applyBorder="1" applyAlignment="1" applyProtection="1">
      <alignment horizontal="right" vertical="center" wrapText="1"/>
    </xf>
    <xf numFmtId="0" fontId="5" fillId="0" borderId="3" xfId="49" applyFont="1" applyFill="1" applyBorder="1" applyAlignment="1" applyProtection="1">
      <alignment vertical="center"/>
    </xf>
    <xf numFmtId="0" fontId="5" fillId="0" borderId="4" xfId="49" applyFont="1" applyFill="1" applyBorder="1" applyAlignment="1" applyProtection="1">
      <alignment vertical="center"/>
    </xf>
    <xf numFmtId="49" fontId="5" fillId="0" borderId="2" xfId="49" applyNumberFormat="1" applyFont="1" applyFill="1" applyBorder="1" applyAlignment="1" applyProtection="1">
      <alignment vertical="center" wrapText="1"/>
    </xf>
    <xf numFmtId="0" fontId="5" fillId="0" borderId="2" xfId="49" applyFont="1" applyFill="1" applyBorder="1" applyAlignment="1" applyProtection="1">
      <alignment vertical="center" wrapText="1"/>
    </xf>
    <xf numFmtId="0" fontId="23" fillId="0" borderId="4" xfId="49" applyFont="1" applyFill="1" applyBorder="1" applyAlignment="1" applyProtection="1">
      <alignment horizontal="left" vertical="center"/>
    </xf>
    <xf numFmtId="49" fontId="5" fillId="0" borderId="11" xfId="49" applyNumberFormat="1" applyFont="1" applyFill="1" applyBorder="1" applyAlignment="1" applyProtection="1">
      <alignment horizontal="center" vertical="center" wrapText="1"/>
      <protection locked="0"/>
    </xf>
    <xf numFmtId="4" fontId="3" fillId="0" borderId="15" xfId="49" applyNumberFormat="1" applyFont="1" applyFill="1" applyBorder="1" applyAlignment="1" applyProtection="1">
      <alignment horizontal="right" vertical="center"/>
      <protection locked="0"/>
    </xf>
    <xf numFmtId="4" fontId="3" fillId="0" borderId="15" xfId="49" applyNumberFormat="1" applyFont="1" applyFill="1" applyBorder="1" applyAlignment="1" applyProtection="1">
      <alignment horizontal="right" vertical="center"/>
    </xf>
    <xf numFmtId="0" fontId="23" fillId="0" borderId="25" xfId="49" applyFont="1" applyFill="1" applyBorder="1" applyAlignment="1" applyProtection="1">
      <alignment horizontal="left" vertical="center"/>
    </xf>
    <xf numFmtId="0" fontId="5" fillId="0" borderId="25" xfId="49" applyFont="1" applyFill="1" applyBorder="1" applyAlignment="1" applyProtection="1"/>
    <xf numFmtId="49" fontId="18" fillId="0" borderId="21" xfId="49" applyNumberFormat="1" applyFont="1" applyFill="1" applyBorder="1" applyAlignment="1" applyProtection="1">
      <alignment horizontal="center" vertical="center"/>
    </xf>
    <xf numFmtId="0" fontId="18" fillId="0" borderId="25" xfId="49" applyFont="1" applyFill="1" applyBorder="1" applyAlignment="1" applyProtection="1">
      <alignment horizontal="center" vertical="center"/>
    </xf>
    <xf numFmtId="0" fontId="5" fillId="0" borderId="15" xfId="49" applyFont="1" applyFill="1" applyBorder="1" applyAlignment="1" applyProtection="1"/>
    <xf numFmtId="0" fontId="18" fillId="0" borderId="15" xfId="49" applyFont="1" applyFill="1" applyBorder="1" applyAlignment="1" applyProtection="1">
      <alignment horizontal="center" vertical="center"/>
    </xf>
    <xf numFmtId="49" fontId="5" fillId="0" borderId="15" xfId="49" applyNumberFormat="1" applyFont="1" applyFill="1" applyBorder="1" applyAlignment="1" applyProtection="1"/>
    <xf numFmtId="0" fontId="3" fillId="0" borderId="13" xfId="49" applyFont="1" applyFill="1" applyBorder="1" applyAlignment="1" applyProtection="1">
      <alignment horizontal="left" vertical="center" wrapText="1"/>
    </xf>
    <xf numFmtId="0" fontId="1"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top"/>
      <protection locked="0"/>
    </xf>
    <xf numFmtId="0" fontId="3" fillId="0" borderId="1" xfId="49" applyFont="1" applyFill="1" applyBorder="1" applyAlignment="1" applyProtection="1">
      <alignment vertical="center" wrapText="1"/>
    </xf>
    <xf numFmtId="0" fontId="3" fillId="0" borderId="1" xfId="49" applyFont="1" applyFill="1" applyBorder="1" applyAlignment="1" applyProtection="1">
      <alignment vertical="center" wrapText="1"/>
      <protection locked="0"/>
    </xf>
    <xf numFmtId="0" fontId="1" fillId="0" borderId="5" xfId="49" applyFont="1" applyFill="1" applyBorder="1" applyAlignment="1" applyProtection="1">
      <alignment vertical="center"/>
    </xf>
    <xf numFmtId="0" fontId="1" fillId="0" borderId="8" xfId="49" applyFont="1" applyFill="1" applyBorder="1" applyAlignment="1" applyProtection="1">
      <alignment vertical="center"/>
    </xf>
    <xf numFmtId="0" fontId="3" fillId="0" borderId="5" xfId="49" applyFont="1" applyFill="1" applyBorder="1" applyAlignment="1" applyProtection="1">
      <alignment vertical="center" wrapText="1"/>
      <protection locked="0"/>
    </xf>
    <xf numFmtId="0" fontId="3" fillId="0" borderId="8" xfId="49" applyFont="1" applyFill="1" applyBorder="1" applyAlignment="1" applyProtection="1">
      <alignment vertical="center" wrapText="1"/>
      <protection locked="0"/>
    </xf>
    <xf numFmtId="0" fontId="3" fillId="0" borderId="11" xfId="49" applyNumberFormat="1" applyFont="1" applyFill="1" applyBorder="1" applyAlignment="1" applyProtection="1">
      <alignment horizontal="left" vertical="center" wrapText="1"/>
      <protection locked="0"/>
    </xf>
    <xf numFmtId="0" fontId="1" fillId="0" borderId="1" xfId="49" applyFont="1" applyFill="1" applyBorder="1" applyAlignment="1" applyProtection="1">
      <alignment horizontal="left" vertical="center" wrapText="1"/>
    </xf>
    <xf numFmtId="0" fontId="1" fillId="0" borderId="5" xfId="49" applyFont="1" applyFill="1" applyBorder="1" applyAlignment="1" applyProtection="1">
      <alignment horizontal="left" vertical="center" wrapText="1"/>
    </xf>
    <xf numFmtId="0" fontId="1" fillId="0" borderId="8" xfId="49" applyFont="1" applyFill="1" applyBorder="1" applyAlignment="1" applyProtection="1">
      <alignment horizontal="left" vertical="center" wrapText="1"/>
    </xf>
    <xf numFmtId="0" fontId="1" fillId="0" borderId="16"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1" fillId="0" borderId="27" xfId="49" applyFont="1" applyFill="1" applyBorder="1" applyAlignment="1" applyProtection="1">
      <alignment horizontal="left" vertical="center"/>
    </xf>
    <xf numFmtId="0" fontId="1" fillId="0" borderId="7" xfId="49" applyFont="1" applyFill="1" applyBorder="1" applyAlignment="1" applyProtection="1">
      <alignment horizontal="left" vertical="center" wrapText="1"/>
    </xf>
    <xf numFmtId="0" fontId="1" fillId="0" borderId="28" xfId="49" applyFont="1" applyFill="1" applyBorder="1" applyAlignment="1" applyProtection="1">
      <alignment horizontal="left" vertical="center" wrapText="1"/>
    </xf>
    <xf numFmtId="0" fontId="1" fillId="0" borderId="29" xfId="49" applyFont="1" applyFill="1" applyBorder="1" applyAlignment="1" applyProtection="1">
      <alignment horizontal="left" vertical="center" wrapText="1"/>
    </xf>
    <xf numFmtId="0" fontId="1" fillId="0" borderId="30" xfId="49" applyFont="1" applyFill="1" applyBorder="1" applyAlignment="1" applyProtection="1">
      <alignment horizontal="left" vertical="center" wrapText="1"/>
    </xf>
    <xf numFmtId="0" fontId="1" fillId="0" borderId="10" xfId="49" applyFont="1" applyFill="1" applyBorder="1" applyAlignment="1" applyProtection="1">
      <alignment horizontal="left" vertical="center" wrapText="1"/>
    </xf>
    <xf numFmtId="0" fontId="1" fillId="0" borderId="31" xfId="49" applyFont="1" applyFill="1" applyBorder="1" applyAlignment="1" applyProtection="1">
      <alignment horizontal="left" vertical="center" wrapText="1"/>
    </xf>
    <xf numFmtId="0" fontId="1" fillId="0" borderId="12" xfId="49" applyFont="1" applyFill="1" applyBorder="1" applyAlignment="1" applyProtection="1">
      <alignment vertical="center" wrapText="1"/>
    </xf>
    <xf numFmtId="0" fontId="1" fillId="0" borderId="12" xfId="49" applyFont="1" applyFill="1" applyBorder="1" applyAlignment="1" applyProtection="1">
      <alignment vertical="center"/>
    </xf>
    <xf numFmtId="0" fontId="2" fillId="0" borderId="12" xfId="49" applyFont="1" applyFill="1" applyBorder="1" applyAlignment="1" applyProtection="1">
      <alignment horizontal="center" vertical="center"/>
    </xf>
    <xf numFmtId="0" fontId="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4" fillId="0" borderId="12" xfId="49" applyFont="1" applyFill="1" applyBorder="1" applyAlignment="1" applyProtection="1">
      <alignment horizontal="center" vertical="center" wrapText="1"/>
    </xf>
    <xf numFmtId="0" fontId="24" fillId="0" borderId="12" xfId="51" applyFont="1" applyFill="1" applyBorder="1" applyAlignment="1" applyProtection="1">
      <alignment horizontal="center" vertical="center" wrapText="1" readingOrder="1"/>
      <protection locked="0"/>
    </xf>
    <xf numFmtId="4" fontId="7" fillId="0" borderId="8" xfId="49" applyNumberFormat="1" applyFont="1" applyFill="1" applyBorder="1" applyAlignment="1" applyProtection="1">
      <alignment vertical="center"/>
      <protection locked="0"/>
    </xf>
    <xf numFmtId="4" fontId="7" fillId="0" borderId="8" xfId="49" applyNumberFormat="1" applyFont="1" applyFill="1" applyBorder="1" applyAlignment="1" applyProtection="1">
      <alignment vertical="center"/>
    </xf>
    <xf numFmtId="176" fontId="7" fillId="0" borderId="8" xfId="49" applyNumberFormat="1" applyFont="1" applyFill="1" applyBorder="1" applyAlignment="1" applyProtection="1">
      <alignment horizontal="right" vertical="center" wrapText="1"/>
    </xf>
    <xf numFmtId="176" fontId="7" fillId="0" borderId="11" xfId="49" applyNumberFormat="1" applyFont="1" applyFill="1" applyBorder="1" applyAlignment="1" applyProtection="1">
      <alignment horizontal="right" vertical="center" wrapText="1"/>
      <protection locked="0"/>
    </xf>
    <xf numFmtId="0" fontId="14" fillId="0" borderId="17" xfId="49" applyFont="1" applyFill="1" applyBorder="1" applyAlignment="1" applyProtection="1">
      <alignment horizontal="center" vertical="center" wrapText="1"/>
    </xf>
    <xf numFmtId="0" fontId="2" fillId="0" borderId="17" xfId="49" applyFont="1" applyFill="1" applyBorder="1" applyAlignment="1" applyProtection="1">
      <alignment horizontal="center" vertical="center"/>
    </xf>
    <xf numFmtId="176" fontId="7" fillId="0" borderId="12" xfId="49" applyNumberFormat="1" applyFont="1" applyFill="1" applyBorder="1" applyAlignment="1" applyProtection="1">
      <alignment horizontal="right" vertical="center" wrapText="1"/>
    </xf>
    <xf numFmtId="176" fontId="7" fillId="0" borderId="12" xfId="49" applyNumberFormat="1" applyFont="1" applyFill="1" applyBorder="1" applyAlignment="1" applyProtection="1">
      <alignment horizontal="right" vertical="center" wrapText="1"/>
      <protection locked="0"/>
    </xf>
    <xf numFmtId="49" fontId="5" fillId="0" borderId="12" xfId="49" applyNumberFormat="1" applyFont="1" applyFill="1" applyBorder="1" applyAlignment="1" applyProtection="1">
      <alignment horizontal="center" vertical="center" wrapText="1"/>
    </xf>
    <xf numFmtId="49" fontId="5" fillId="0" borderId="12" xfId="49" applyNumberFormat="1" applyFont="1" applyFill="1" applyBorder="1" applyAlignment="1" applyProtection="1">
      <alignment horizontal="center" vertical="center"/>
    </xf>
    <xf numFmtId="4" fontId="3" fillId="0" borderId="11" xfId="49" applyNumberFormat="1" applyFont="1" applyFill="1" applyBorder="1" applyAlignment="1" applyProtection="1">
      <alignment horizontal="right" vertical="center"/>
      <protection locked="0"/>
    </xf>
    <xf numFmtId="0" fontId="1" fillId="0" borderId="17" xfId="49" applyFont="1" applyFill="1" applyBorder="1" applyAlignment="1" applyProtection="1">
      <alignment horizontal="center" vertical="center"/>
    </xf>
    <xf numFmtId="0" fontId="1" fillId="0" borderId="18" xfId="49" applyFont="1" applyFill="1" applyBorder="1" applyAlignment="1" applyProtection="1">
      <alignment horizontal="center" vertical="center"/>
    </xf>
    <xf numFmtId="0" fontId="1" fillId="0" borderId="19" xfId="49" applyFont="1" applyFill="1" applyBorder="1" applyAlignment="1" applyProtection="1">
      <alignment horizontal="center" vertical="center"/>
    </xf>
    <xf numFmtId="0" fontId="14" fillId="0" borderId="7" xfId="49" applyFont="1" applyFill="1" applyBorder="1" applyAlignment="1" applyProtection="1">
      <alignment horizontal="center" vertical="center" wrapText="1"/>
    </xf>
    <xf numFmtId="0" fontId="14" fillId="0" borderId="10" xfId="49" applyFont="1" applyFill="1" applyBorder="1" applyAlignment="1" applyProtection="1">
      <alignment horizontal="center" vertical="center" wrapText="1"/>
    </xf>
    <xf numFmtId="176" fontId="3" fillId="0" borderId="12" xfId="49" applyNumberFormat="1" applyFont="1" applyFill="1" applyBorder="1" applyAlignment="1" applyProtection="1">
      <alignment horizontal="right" vertical="center" wrapText="1"/>
    </xf>
    <xf numFmtId="176" fontId="3" fillId="0" borderId="12" xfId="49" applyNumberFormat="1"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9" fillId="0" borderId="0" xfId="49" applyFont="1" applyFill="1" applyBorder="1" applyAlignment="1" applyProtection="1">
      <alignment horizontal="center"/>
    </xf>
    <xf numFmtId="0" fontId="9" fillId="0" borderId="0" xfId="49" applyFont="1" applyFill="1" applyBorder="1" applyAlignment="1" applyProtection="1">
      <alignment horizontal="center" wrapText="1"/>
    </xf>
    <xf numFmtId="0" fontId="9" fillId="0" borderId="0" xfId="49" applyFont="1" applyFill="1" applyBorder="1" applyAlignment="1" applyProtection="1">
      <alignment wrapText="1"/>
    </xf>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25" fillId="0" borderId="0" xfId="49"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176" fontId="3" fillId="0" borderId="11" xfId="49" applyNumberFormat="1" applyFont="1" applyFill="1" applyBorder="1" applyAlignment="1" applyProtection="1">
      <alignment horizontal="center" vertical="center"/>
    </xf>
    <xf numFmtId="176" fontId="7" fillId="0" borderId="2" xfId="49" applyNumberFormat="1" applyFont="1" applyFill="1" applyBorder="1" applyAlignment="1" applyProtection="1">
      <alignment horizontal="center" vertical="center"/>
    </xf>
    <xf numFmtId="0" fontId="1" fillId="0" borderId="0" xfId="49" applyFont="1" applyFill="1" applyBorder="1" applyAlignment="1" applyProtection="1">
      <alignment vertical="top"/>
    </xf>
    <xf numFmtId="49" fontId="5" fillId="0" borderId="2"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xf>
    <xf numFmtId="4" fontId="3" fillId="0" borderId="11" xfId="49" applyNumberFormat="1" applyFont="1" applyFill="1" applyBorder="1" applyAlignment="1" applyProtection="1">
      <alignment vertical="center"/>
    </xf>
    <xf numFmtId="49" fontId="8" fillId="0" borderId="0" xfId="49" applyNumberFormat="1" applyFont="1" applyFill="1" applyBorder="1" applyAlignment="1" applyProtection="1"/>
    <xf numFmtId="0" fontId="2" fillId="0" borderId="0" xfId="49" applyFont="1" applyFill="1" applyBorder="1" applyAlignment="1" applyProtection="1">
      <alignment vertical="center"/>
    </xf>
    <xf numFmtId="0" fontId="26"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23"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0" fontId="3" fillId="0" borderId="11" xfId="49" applyFont="1" applyFill="1" applyBorder="1" applyAlignment="1" applyProtection="1">
      <alignment vertical="center"/>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vertical="center"/>
      <protection locked="0"/>
    </xf>
    <xf numFmtId="176" fontId="3" fillId="0" borderId="11" xfId="49" applyNumberFormat="1" applyFont="1" applyFill="1" applyBorder="1" applyAlignment="1" applyProtection="1">
      <alignment horizontal="right" vertical="center"/>
    </xf>
    <xf numFmtId="0" fontId="3" fillId="0" borderId="11" xfId="49" applyFont="1" applyFill="1" applyBorder="1" applyAlignment="1" applyProtection="1">
      <alignment horizontal="left" vertical="center"/>
    </xf>
    <xf numFmtId="176" fontId="27" fillId="0" borderId="11" xfId="49" applyNumberFormat="1" applyFont="1" applyFill="1" applyBorder="1" applyAlignment="1" applyProtection="1">
      <alignment horizontal="right" vertical="center"/>
    </xf>
    <xf numFmtId="176" fontId="1" fillId="0" borderId="11" xfId="49" applyNumberFormat="1" applyFont="1" applyFill="1" applyBorder="1" applyAlignment="1" applyProtection="1">
      <alignment vertical="center"/>
    </xf>
    <xf numFmtId="0" fontId="1" fillId="0" borderId="11" xfId="49" applyFont="1" applyFill="1" applyBorder="1" applyAlignment="1" applyProtection="1">
      <alignment vertical="center"/>
    </xf>
    <xf numFmtId="0" fontId="27" fillId="0" borderId="11" xfId="49" applyFont="1" applyFill="1" applyBorder="1" applyAlignment="1" applyProtection="1">
      <alignment horizontal="center" vertical="center"/>
    </xf>
    <xf numFmtId="0" fontId="27" fillId="0" borderId="11" xfId="49" applyFont="1" applyFill="1" applyBorder="1" applyAlignment="1" applyProtection="1">
      <alignment horizontal="right" vertical="center"/>
    </xf>
    <xf numFmtId="0" fontId="27" fillId="0" borderId="11" xfId="49" applyFont="1" applyFill="1" applyBorder="1" applyAlignment="1" applyProtection="1">
      <alignment horizontal="center" vertical="center"/>
      <protection locked="0"/>
    </xf>
    <xf numFmtId="4" fontId="27" fillId="0" borderId="11" xfId="49" applyNumberFormat="1" applyFont="1" applyFill="1" applyBorder="1" applyAlignment="1" applyProtection="1">
      <alignment horizontal="right" vertical="center"/>
    </xf>
    <xf numFmtId="4" fontId="27" fillId="0" borderId="11"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left" vertical="center" wrapText="1"/>
    </xf>
    <xf numFmtId="0" fontId="5" fillId="0" borderId="13" xfId="49" applyFont="1" applyFill="1" applyBorder="1" applyAlignment="1" applyProtection="1">
      <alignment horizontal="center" vertical="center" wrapText="1"/>
    </xf>
    <xf numFmtId="176" fontId="3" fillId="0" borderId="17" xfId="49" applyNumberFormat="1"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176" fontId="3" fillId="0" borderId="8" xfId="49" applyNumberFormat="1" applyFont="1" applyFill="1" applyBorder="1" applyAlignment="1" applyProtection="1">
      <alignment horizontal="right" vertical="center"/>
    </xf>
    <xf numFmtId="0" fontId="1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25"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protection locked="0"/>
    </xf>
    <xf numFmtId="0" fontId="1" fillId="0" borderId="26"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wrapText="1"/>
    </xf>
    <xf numFmtId="0" fontId="1" fillId="0" borderId="15" xfId="49"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xf>
    <xf numFmtId="0" fontId="2"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center" vertical="center"/>
      <protection locked="0"/>
    </xf>
    <xf numFmtId="0" fontId="2" fillId="0" borderId="0" xfId="49" applyFont="1" applyFill="1" applyBorder="1" applyAlignment="1" applyProtection="1">
      <protection locked="0"/>
    </xf>
    <xf numFmtId="0" fontId="5" fillId="0" borderId="0" xfId="49" applyFont="1" applyFill="1" applyBorder="1" applyAlignment="1" applyProtection="1">
      <protection locked="0"/>
    </xf>
    <xf numFmtId="0" fontId="1" fillId="0" borderId="12"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xf>
    <xf numFmtId="0" fontId="3" fillId="0" borderId="2"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protection locked="0"/>
    </xf>
    <xf numFmtId="0" fontId="1" fillId="0" borderId="12" xfId="49" applyFont="1" applyFill="1" applyBorder="1" applyAlignment="1" applyProtection="1">
      <alignment horizontal="center" vertical="center" wrapText="1"/>
    </xf>
    <xf numFmtId="0" fontId="1" fillId="0" borderId="17" xfId="49" applyFont="1" applyFill="1" applyBorder="1" applyAlignment="1" applyProtection="1">
      <alignment horizontal="center" vertical="center" wrapText="1"/>
      <protection locked="0"/>
    </xf>
    <xf numFmtId="0" fontId="3" fillId="0" borderId="12" xfId="49" applyFont="1" applyFill="1" applyBorder="1" applyAlignment="1" applyProtection="1">
      <alignment horizontal="right" vertical="center"/>
      <protection locked="0"/>
    </xf>
    <xf numFmtId="0" fontId="3" fillId="0" borderId="17" xfId="49" applyFont="1" applyFill="1" applyBorder="1" applyAlignment="1" applyProtection="1">
      <alignment horizontal="right" vertical="center"/>
      <protection locked="0"/>
    </xf>
    <xf numFmtId="0" fontId="28" fillId="0" borderId="0" xfId="49" applyFont="1" applyFill="1" applyBorder="1" applyAlignment="1" applyProtection="1"/>
    <xf numFmtId="0" fontId="3" fillId="0" borderId="0" xfId="49" applyFont="1" applyFill="1" applyBorder="1" applyAlignment="1" applyProtection="1">
      <alignment horizontal="right"/>
    </xf>
    <xf numFmtId="0" fontId="4" fillId="0" borderId="0" xfId="49" applyFont="1" applyFill="1" applyBorder="1" applyAlignment="1" applyProtection="1">
      <alignment horizontal="center" vertical="top"/>
    </xf>
    <xf numFmtId="176" fontId="7" fillId="0" borderId="11" xfId="49" applyNumberFormat="1" applyFont="1" applyFill="1" applyBorder="1" applyAlignment="1" applyProtection="1">
      <alignment horizontal="right" vertical="center"/>
    </xf>
    <xf numFmtId="0" fontId="3" fillId="0" borderId="8" xfId="49" applyFont="1" applyFill="1" applyBorder="1" applyAlignment="1" applyProtection="1">
      <alignment horizontal="left" vertical="center"/>
    </xf>
    <xf numFmtId="4" fontId="3" fillId="0" borderId="13" xfId="49" applyNumberFormat="1" applyFont="1" applyFill="1" applyBorder="1" applyAlignment="1" applyProtection="1">
      <alignment horizontal="right" vertical="center"/>
      <protection locked="0"/>
    </xf>
    <xf numFmtId="0" fontId="1" fillId="0" borderId="11" xfId="49" applyFont="1" applyFill="1" applyBorder="1" applyAlignment="1" applyProtection="1"/>
    <xf numFmtId="176" fontId="1" fillId="0" borderId="11" xfId="49" applyNumberFormat="1" applyFont="1" applyFill="1" applyBorder="1" applyAlignment="1" applyProtection="1"/>
    <xf numFmtId="0" fontId="1" fillId="0" borderId="8" xfId="49" applyFont="1" applyFill="1" applyBorder="1" applyAlignment="1" applyProtection="1"/>
    <xf numFmtId="176" fontId="1" fillId="0" borderId="13" xfId="49" applyNumberFormat="1" applyFont="1" applyFill="1" applyBorder="1" applyAlignment="1" applyProtection="1"/>
    <xf numFmtId="0" fontId="27" fillId="0" borderId="8" xfId="49" applyFont="1" applyFill="1" applyBorder="1" applyAlignment="1" applyProtection="1">
      <alignment horizontal="center" vertical="center"/>
    </xf>
    <xf numFmtId="176" fontId="27" fillId="0" borderId="13" xfId="49" applyNumberFormat="1" applyFont="1" applyFill="1" applyBorder="1" applyAlignment="1" applyProtection="1">
      <alignment horizontal="right" vertical="center"/>
    </xf>
    <xf numFmtId="176" fontId="3" fillId="0" borderId="13" xfId="49" applyNumberFormat="1" applyFont="1" applyFill="1" applyBorder="1" applyAlignment="1" applyProtection="1">
      <alignment horizontal="right" vertical="center"/>
    </xf>
    <xf numFmtId="0" fontId="3" fillId="0" borderId="11" xfId="49" applyFont="1" applyFill="1" applyBorder="1" applyAlignment="1" applyProtection="1">
      <alignment horizontal="right" vertical="center"/>
    </xf>
    <xf numFmtId="0" fontId="27" fillId="0" borderId="8" xfId="49" applyFont="1" applyFill="1" applyBorder="1" applyAlignment="1" applyProtection="1">
      <alignment horizontal="center" vertical="center"/>
      <protection locked="0"/>
    </xf>
    <xf numFmtId="176" fontId="27" fillId="0" borderId="11" xfId="49" applyNumberFormat="1" applyFont="1" applyFill="1" applyBorder="1" applyAlignment="1" applyProtection="1">
      <alignment horizontal="right" vertical="center"/>
      <protection locked="0"/>
    </xf>
    <xf numFmtId="0" fontId="15" fillId="0" borderId="0" xfId="0" applyFont="1" applyFill="1" applyBorder="1" applyAlignment="1">
      <alignment vertical="center"/>
    </xf>
    <xf numFmtId="0" fontId="15"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31" fillId="0" borderId="12" xfId="0" applyFont="1" applyFill="1" applyBorder="1" applyAlignment="1">
      <alignment horizontal="center" vertical="center"/>
    </xf>
    <xf numFmtId="0" fontId="32" fillId="0" borderId="12" xfId="0" applyFont="1" applyBorder="1" applyAlignment="1">
      <alignment horizontal="justify"/>
    </xf>
    <xf numFmtId="0" fontId="32" fillId="0" borderId="12" xfId="0" applyFont="1" applyBorder="1" applyAlignment="1">
      <alignment horizontal="left"/>
    </xf>
    <xf numFmtId="0" fontId="32" fillId="0" borderId="12" xfId="0" applyFont="1" applyFill="1" applyBorder="1" applyAlignment="1">
      <alignment horizontal="left"/>
    </xf>
    <xf numFmtId="0" fontId="2" fillId="0" borderId="0" xfId="0" applyFont="1" applyFill="1" applyAlignment="1">
      <alignmen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 name="常规 2" xfId="51"/>
    <cellStyle name="常规 2 11" xfId="52"/>
    <cellStyle name="常规 2 2" xfId="53"/>
    <cellStyle name="常规 3" xfId="54"/>
    <cellStyle name="常规 3 2" xfId="55"/>
    <cellStyle name="常规 3 3" xfId="56"/>
    <cellStyle name="常规 4" xfId="57"/>
    <cellStyle name="常规 5" xfId="58"/>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G10" sqref="G10"/>
    </sheetView>
  </sheetViews>
  <sheetFormatPr defaultColWidth="9.14285714285714" defaultRowHeight="20.1" customHeight="1" outlineLevelCol="3"/>
  <cols>
    <col min="1" max="1" width="13.5714285714286" style="79" customWidth="1"/>
    <col min="2" max="2" width="9.14285714285714" style="364"/>
    <col min="3" max="3" width="88.7142857142857" style="79" customWidth="1"/>
    <col min="4" max="16384" width="9.14285714285714" style="79"/>
  </cols>
  <sheetData>
    <row r="1" s="363" customFormat="1" ht="48" customHeight="1" spans="2:3">
      <c r="B1" s="365"/>
      <c r="C1" s="365"/>
    </row>
    <row r="2" ht="27" customHeight="1" spans="2:3">
      <c r="B2" s="366" t="s">
        <v>0</v>
      </c>
      <c r="C2" s="366" t="s">
        <v>1</v>
      </c>
    </row>
    <row r="3" customHeight="1" spans="2:3">
      <c r="B3" s="367">
        <v>1</v>
      </c>
      <c r="C3" s="368" t="s">
        <v>2</v>
      </c>
    </row>
    <row r="4" customHeight="1" spans="2:3">
      <c r="B4" s="367">
        <v>2</v>
      </c>
      <c r="C4" s="368" t="s">
        <v>3</v>
      </c>
    </row>
    <row r="5" customHeight="1" spans="2:3">
      <c r="B5" s="367">
        <v>3</v>
      </c>
      <c r="C5" s="368" t="s">
        <v>4</v>
      </c>
    </row>
    <row r="6" customHeight="1" spans="2:3">
      <c r="B6" s="367">
        <v>4</v>
      </c>
      <c r="C6" s="368" t="s">
        <v>5</v>
      </c>
    </row>
    <row r="7" customHeight="1" spans="2:3">
      <c r="B7" s="367">
        <v>5</v>
      </c>
      <c r="C7" s="369" t="s">
        <v>6</v>
      </c>
    </row>
    <row r="8" customHeight="1" spans="2:3">
      <c r="B8" s="367">
        <v>6</v>
      </c>
      <c r="C8" s="369" t="s">
        <v>7</v>
      </c>
    </row>
    <row r="9" customHeight="1" spans="2:3">
      <c r="B9" s="367">
        <v>7</v>
      </c>
      <c r="C9" s="369" t="s">
        <v>8</v>
      </c>
    </row>
    <row r="10" customHeight="1" spans="2:3">
      <c r="B10" s="367">
        <v>8</v>
      </c>
      <c r="C10" s="369" t="s">
        <v>9</v>
      </c>
    </row>
    <row r="11" customHeight="1" spans="2:3">
      <c r="B11" s="367">
        <v>9</v>
      </c>
      <c r="C11" s="370" t="s">
        <v>10</v>
      </c>
    </row>
    <row r="12" customHeight="1" spans="2:3">
      <c r="B12" s="367">
        <v>10</v>
      </c>
      <c r="C12" s="370" t="s">
        <v>11</v>
      </c>
    </row>
    <row r="13" customHeight="1" spans="2:3">
      <c r="B13" s="367">
        <v>11</v>
      </c>
      <c r="C13" s="368" t="s">
        <v>12</v>
      </c>
    </row>
    <row r="14" customHeight="1" spans="2:3">
      <c r="B14" s="367">
        <v>12</v>
      </c>
      <c r="C14" s="368" t="s">
        <v>13</v>
      </c>
    </row>
    <row r="15" customHeight="1" spans="2:4">
      <c r="B15" s="367">
        <v>13</v>
      </c>
      <c r="C15" s="368" t="s">
        <v>14</v>
      </c>
      <c r="D15" s="371"/>
    </row>
    <row r="16" customHeight="1" spans="2:3">
      <c r="B16" s="367">
        <v>14</v>
      </c>
      <c r="C16" s="369" t="s">
        <v>15</v>
      </c>
    </row>
    <row r="17" customHeight="1" spans="2:3">
      <c r="B17" s="367">
        <v>15</v>
      </c>
      <c r="C17" s="369" t="s">
        <v>16</v>
      </c>
    </row>
    <row r="18" customHeight="1" spans="2:3">
      <c r="B18" s="367">
        <v>16</v>
      </c>
      <c r="C18" s="369" t="s">
        <v>17</v>
      </c>
    </row>
    <row r="19" customHeight="1" spans="2:3">
      <c r="B19" s="367">
        <v>17</v>
      </c>
      <c r="C19" s="368" t="s">
        <v>18</v>
      </c>
    </row>
    <row r="20" customHeight="1" spans="2:3">
      <c r="B20" s="367">
        <v>18</v>
      </c>
      <c r="C20" s="368" t="s">
        <v>19</v>
      </c>
    </row>
    <row r="21" customHeight="1" spans="2:3">
      <c r="B21" s="367">
        <v>19</v>
      </c>
      <c r="C21" s="36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1"/>
  <sheetViews>
    <sheetView topLeftCell="A15" workbookViewId="0">
      <selection activeCell="E15" sqref="E15"/>
    </sheetView>
  </sheetViews>
  <sheetFormatPr defaultColWidth="9.14285714285714" defaultRowHeight="12"/>
  <cols>
    <col min="1" max="1" width="27.1428571428571" style="64" customWidth="1"/>
    <col min="2" max="2" width="30.5714285714286" style="64" customWidth="1"/>
    <col min="3" max="4" width="23.5714285714286" style="64" customWidth="1"/>
    <col min="5" max="5" width="41" style="64" customWidth="1"/>
    <col min="6" max="6" width="11.2857142857143" style="65" customWidth="1"/>
    <col min="7" max="7" width="25.1428571428571" style="64" customWidth="1"/>
    <col min="8" max="8" width="15.5714285714286" style="65" customWidth="1"/>
    <col min="9" max="9" width="13.4285714285714" style="65" customWidth="1"/>
    <col min="10" max="10" width="28.2857142857143" style="64" customWidth="1"/>
    <col min="11" max="11" width="9.14285714285714" style="65" customWidth="1"/>
    <col min="12" max="16384" width="9.14285714285714" style="65"/>
  </cols>
  <sheetData>
    <row r="1" customHeight="1" spans="10:10">
      <c r="J1" s="4"/>
    </row>
    <row r="2" ht="28.5" customHeight="1" spans="1:10">
      <c r="A2" s="66" t="s">
        <v>10</v>
      </c>
      <c r="B2" s="5"/>
      <c r="C2" s="5"/>
      <c r="D2" s="5"/>
      <c r="E2" s="5"/>
      <c r="F2" s="67"/>
      <c r="G2" s="5"/>
      <c r="H2" s="67"/>
      <c r="I2" s="67"/>
      <c r="J2" s="5"/>
    </row>
    <row r="3" ht="17.25" customHeight="1" spans="1:8">
      <c r="A3" s="232" t="s">
        <v>21</v>
      </c>
      <c r="F3" s="233"/>
      <c r="H3" s="233"/>
    </row>
    <row r="4" ht="44.25" customHeight="1" spans="1:10">
      <c r="A4" s="71" t="s">
        <v>415</v>
      </c>
      <c r="B4" s="71" t="s">
        <v>416</v>
      </c>
      <c r="C4" s="71" t="s">
        <v>417</v>
      </c>
      <c r="D4" s="71" t="s">
        <v>418</v>
      </c>
      <c r="E4" s="71" t="s">
        <v>419</v>
      </c>
      <c r="F4" s="72" t="s">
        <v>420</v>
      </c>
      <c r="G4" s="71" t="s">
        <v>421</v>
      </c>
      <c r="H4" s="72" t="s">
        <v>422</v>
      </c>
      <c r="I4" s="72" t="s">
        <v>423</v>
      </c>
      <c r="J4" s="71" t="s">
        <v>424</v>
      </c>
    </row>
    <row r="5" ht="14.25" customHeight="1" spans="1:10">
      <c r="A5" s="71">
        <v>1</v>
      </c>
      <c r="B5" s="71">
        <v>2</v>
      </c>
      <c r="C5" s="71">
        <v>3</v>
      </c>
      <c r="D5" s="71">
        <v>4</v>
      </c>
      <c r="E5" s="71">
        <v>5</v>
      </c>
      <c r="F5" s="71">
        <v>6</v>
      </c>
      <c r="G5" s="71">
        <v>7</v>
      </c>
      <c r="H5" s="71">
        <v>8</v>
      </c>
      <c r="I5" s="71">
        <v>9</v>
      </c>
      <c r="J5" s="71">
        <v>10</v>
      </c>
    </row>
    <row r="6" ht="30" customHeight="1" spans="1:10">
      <c r="A6" s="234" t="s">
        <v>89</v>
      </c>
      <c r="B6" s="11"/>
      <c r="C6" s="71"/>
      <c r="D6" s="71"/>
      <c r="E6" s="71"/>
      <c r="F6" s="71"/>
      <c r="G6" s="71"/>
      <c r="H6" s="71"/>
      <c r="I6" s="71"/>
      <c r="J6" s="71"/>
    </row>
    <row r="7" ht="30.75" customHeight="1" spans="1:10">
      <c r="A7" s="235" t="s">
        <v>425</v>
      </c>
      <c r="B7" s="38" t="s">
        <v>426</v>
      </c>
      <c r="C7" s="35" t="s">
        <v>427</v>
      </c>
      <c r="D7" s="35" t="s">
        <v>428</v>
      </c>
      <c r="E7" s="35" t="s">
        <v>429</v>
      </c>
      <c r="F7" s="35" t="s">
        <v>430</v>
      </c>
      <c r="G7" s="35">
        <v>600</v>
      </c>
      <c r="H7" s="35" t="s">
        <v>431</v>
      </c>
      <c r="I7" s="35" t="s">
        <v>432</v>
      </c>
      <c r="J7" s="34" t="s">
        <v>433</v>
      </c>
    </row>
    <row r="8" ht="30.75" customHeight="1" spans="1:10">
      <c r="A8" s="236"/>
      <c r="B8" s="236"/>
      <c r="C8" s="35" t="s">
        <v>427</v>
      </c>
      <c r="D8" s="35" t="s">
        <v>428</v>
      </c>
      <c r="E8" s="35" t="s">
        <v>434</v>
      </c>
      <c r="F8" s="35" t="s">
        <v>430</v>
      </c>
      <c r="G8" s="35">
        <v>100</v>
      </c>
      <c r="H8" s="35" t="s">
        <v>431</v>
      </c>
      <c r="I8" s="35" t="s">
        <v>432</v>
      </c>
      <c r="J8" s="34" t="s">
        <v>435</v>
      </c>
    </row>
    <row r="9" ht="30.75" customHeight="1" spans="1:10">
      <c r="A9" s="236"/>
      <c r="B9" s="236"/>
      <c r="C9" s="35" t="s">
        <v>427</v>
      </c>
      <c r="D9" s="35" t="s">
        <v>428</v>
      </c>
      <c r="E9" s="35" t="s">
        <v>436</v>
      </c>
      <c r="F9" s="35" t="s">
        <v>430</v>
      </c>
      <c r="G9" s="35">
        <v>24</v>
      </c>
      <c r="H9" s="35" t="s">
        <v>431</v>
      </c>
      <c r="I9" s="35" t="s">
        <v>432</v>
      </c>
      <c r="J9" s="34" t="s">
        <v>437</v>
      </c>
    </row>
    <row r="10" ht="30.75" customHeight="1" spans="1:10">
      <c r="A10" s="236"/>
      <c r="B10" s="236"/>
      <c r="C10" s="35" t="s">
        <v>427</v>
      </c>
      <c r="D10" s="35" t="s">
        <v>428</v>
      </c>
      <c r="E10" s="35" t="s">
        <v>438</v>
      </c>
      <c r="F10" s="35" t="s">
        <v>439</v>
      </c>
      <c r="G10" s="35" t="s">
        <v>440</v>
      </c>
      <c r="H10" s="35" t="s">
        <v>441</v>
      </c>
      <c r="I10" s="35" t="s">
        <v>442</v>
      </c>
      <c r="J10" s="34" t="s">
        <v>443</v>
      </c>
    </row>
    <row r="11" ht="30.75" customHeight="1" spans="1:10">
      <c r="A11" s="236"/>
      <c r="B11" s="236"/>
      <c r="C11" s="35" t="s">
        <v>427</v>
      </c>
      <c r="D11" s="35" t="s">
        <v>444</v>
      </c>
      <c r="E11" s="35" t="s">
        <v>445</v>
      </c>
      <c r="F11" s="35" t="s">
        <v>439</v>
      </c>
      <c r="G11" s="35">
        <v>100</v>
      </c>
      <c r="H11" s="35" t="s">
        <v>446</v>
      </c>
      <c r="I11" s="35" t="s">
        <v>432</v>
      </c>
      <c r="J11" s="34" t="s">
        <v>447</v>
      </c>
    </row>
    <row r="12" ht="30.75" customHeight="1" spans="1:10">
      <c r="A12" s="236"/>
      <c r="B12" s="236"/>
      <c r="C12" s="35" t="s">
        <v>427</v>
      </c>
      <c r="D12" s="35" t="s">
        <v>448</v>
      </c>
      <c r="E12" s="35" t="s">
        <v>449</v>
      </c>
      <c r="F12" s="35" t="s">
        <v>439</v>
      </c>
      <c r="G12" s="35">
        <v>100</v>
      </c>
      <c r="H12" s="35" t="s">
        <v>446</v>
      </c>
      <c r="I12" s="35" t="s">
        <v>432</v>
      </c>
      <c r="J12" s="34" t="s">
        <v>450</v>
      </c>
    </row>
    <row r="13" ht="30.75" customHeight="1" spans="1:10">
      <c r="A13" s="236"/>
      <c r="B13" s="236"/>
      <c r="C13" s="35" t="s">
        <v>451</v>
      </c>
      <c r="D13" s="35" t="s">
        <v>452</v>
      </c>
      <c r="E13" s="35" t="s">
        <v>453</v>
      </c>
      <c r="F13" s="35" t="s">
        <v>439</v>
      </c>
      <c r="G13" s="35" t="s">
        <v>454</v>
      </c>
      <c r="H13" s="35" t="s">
        <v>441</v>
      </c>
      <c r="I13" s="35" t="s">
        <v>442</v>
      </c>
      <c r="J13" s="34" t="s">
        <v>455</v>
      </c>
    </row>
    <row r="14" ht="30.75" customHeight="1" spans="1:10">
      <c r="A14" s="236"/>
      <c r="B14" s="236"/>
      <c r="C14" s="35" t="s">
        <v>451</v>
      </c>
      <c r="D14" s="35" t="s">
        <v>456</v>
      </c>
      <c r="E14" s="35" t="s">
        <v>457</v>
      </c>
      <c r="F14" s="35" t="s">
        <v>439</v>
      </c>
      <c r="G14" s="35" t="s">
        <v>458</v>
      </c>
      <c r="H14" s="35" t="s">
        <v>441</v>
      </c>
      <c r="I14" s="35" t="s">
        <v>442</v>
      </c>
      <c r="J14" s="34" t="s">
        <v>459</v>
      </c>
    </row>
    <row r="15" ht="30.75" customHeight="1" spans="1:10">
      <c r="A15" s="237"/>
      <c r="B15" s="237"/>
      <c r="C15" s="35" t="s">
        <v>460</v>
      </c>
      <c r="D15" s="35" t="s">
        <v>461</v>
      </c>
      <c r="E15" s="35" t="s">
        <v>462</v>
      </c>
      <c r="F15" s="35" t="s">
        <v>430</v>
      </c>
      <c r="G15" s="35">
        <v>85</v>
      </c>
      <c r="H15" s="35" t="s">
        <v>446</v>
      </c>
      <c r="I15" s="35" t="s">
        <v>442</v>
      </c>
      <c r="J15" s="34" t="s">
        <v>463</v>
      </c>
    </row>
    <row r="16" ht="30.75" customHeight="1" spans="1:10">
      <c r="A16" s="235" t="s">
        <v>464</v>
      </c>
      <c r="B16" s="38" t="s">
        <v>465</v>
      </c>
      <c r="C16" s="35" t="s">
        <v>427</v>
      </c>
      <c r="D16" s="35" t="s">
        <v>428</v>
      </c>
      <c r="E16" s="35" t="s">
        <v>466</v>
      </c>
      <c r="F16" s="35" t="s">
        <v>439</v>
      </c>
      <c r="G16" s="35" t="s">
        <v>467</v>
      </c>
      <c r="H16" s="35" t="s">
        <v>431</v>
      </c>
      <c r="I16" s="35" t="s">
        <v>432</v>
      </c>
      <c r="J16" s="34" t="s">
        <v>468</v>
      </c>
    </row>
    <row r="17" ht="30.75" customHeight="1" spans="1:10">
      <c r="A17" s="238"/>
      <c r="B17" s="236"/>
      <c r="C17" s="35" t="s">
        <v>427</v>
      </c>
      <c r="D17" s="35" t="s">
        <v>428</v>
      </c>
      <c r="E17" s="35" t="s">
        <v>469</v>
      </c>
      <c r="F17" s="35" t="s">
        <v>430</v>
      </c>
      <c r="G17" s="35" t="s">
        <v>214</v>
      </c>
      <c r="H17" s="35" t="s">
        <v>470</v>
      </c>
      <c r="I17" s="35" t="s">
        <v>432</v>
      </c>
      <c r="J17" s="34" t="s">
        <v>471</v>
      </c>
    </row>
    <row r="18" ht="30.75" customHeight="1" spans="1:10">
      <c r="A18" s="238"/>
      <c r="B18" s="236"/>
      <c r="C18" s="35" t="s">
        <v>427</v>
      </c>
      <c r="D18" s="35" t="s">
        <v>428</v>
      </c>
      <c r="E18" s="35" t="s">
        <v>472</v>
      </c>
      <c r="F18" s="35" t="s">
        <v>439</v>
      </c>
      <c r="G18" s="35" t="s">
        <v>473</v>
      </c>
      <c r="H18" s="35" t="s">
        <v>446</v>
      </c>
      <c r="I18" s="35" t="s">
        <v>432</v>
      </c>
      <c r="J18" s="34" t="s">
        <v>474</v>
      </c>
    </row>
    <row r="19" ht="30.75" customHeight="1" spans="1:10">
      <c r="A19" s="238"/>
      <c r="B19" s="236"/>
      <c r="C19" s="35" t="s">
        <v>427</v>
      </c>
      <c r="D19" s="35" t="s">
        <v>444</v>
      </c>
      <c r="E19" s="35" t="s">
        <v>475</v>
      </c>
      <c r="F19" s="35" t="s">
        <v>439</v>
      </c>
      <c r="G19" s="35" t="s">
        <v>473</v>
      </c>
      <c r="H19" s="35" t="s">
        <v>446</v>
      </c>
      <c r="I19" s="35" t="s">
        <v>432</v>
      </c>
      <c r="J19" s="34" t="s">
        <v>476</v>
      </c>
    </row>
    <row r="20" ht="30.75" customHeight="1" spans="1:10">
      <c r="A20" s="238"/>
      <c r="B20" s="236"/>
      <c r="C20" s="35" t="s">
        <v>427</v>
      </c>
      <c r="D20" s="35" t="s">
        <v>448</v>
      </c>
      <c r="E20" s="35" t="s">
        <v>449</v>
      </c>
      <c r="F20" s="35" t="s">
        <v>439</v>
      </c>
      <c r="G20" s="35" t="s">
        <v>473</v>
      </c>
      <c r="H20" s="35" t="s">
        <v>446</v>
      </c>
      <c r="I20" s="35" t="s">
        <v>432</v>
      </c>
      <c r="J20" s="34" t="s">
        <v>477</v>
      </c>
    </row>
    <row r="21" ht="30.75" customHeight="1" spans="1:10">
      <c r="A21" s="238"/>
      <c r="B21" s="236"/>
      <c r="C21" s="35" t="s">
        <v>451</v>
      </c>
      <c r="D21" s="35" t="s">
        <v>452</v>
      </c>
      <c r="E21" s="35" t="s">
        <v>478</v>
      </c>
      <c r="F21" s="35" t="s">
        <v>430</v>
      </c>
      <c r="G21" s="35" t="s">
        <v>473</v>
      </c>
      <c r="H21" s="35" t="s">
        <v>446</v>
      </c>
      <c r="I21" s="35" t="s">
        <v>432</v>
      </c>
      <c r="J21" s="34" t="s">
        <v>455</v>
      </c>
    </row>
    <row r="22" ht="30.75" customHeight="1" spans="1:10">
      <c r="A22" s="238"/>
      <c r="B22" s="236"/>
      <c r="C22" s="35" t="s">
        <v>451</v>
      </c>
      <c r="D22" s="35" t="s">
        <v>456</v>
      </c>
      <c r="E22" s="35" t="s">
        <v>479</v>
      </c>
      <c r="F22" s="35" t="s">
        <v>439</v>
      </c>
      <c r="G22" s="35">
        <v>100</v>
      </c>
      <c r="H22" s="35" t="s">
        <v>446</v>
      </c>
      <c r="I22" s="35" t="s">
        <v>432</v>
      </c>
      <c r="J22" s="34" t="s">
        <v>459</v>
      </c>
    </row>
    <row r="23" ht="30.75" customHeight="1" spans="1:10">
      <c r="A23" s="239"/>
      <c r="B23" s="237"/>
      <c r="C23" s="35" t="s">
        <v>460</v>
      </c>
      <c r="D23" s="35" t="s">
        <v>461</v>
      </c>
      <c r="E23" s="35" t="s">
        <v>480</v>
      </c>
      <c r="F23" s="35" t="s">
        <v>430</v>
      </c>
      <c r="G23" s="35">
        <v>95</v>
      </c>
      <c r="H23" s="35" t="s">
        <v>446</v>
      </c>
      <c r="I23" s="35" t="s">
        <v>432</v>
      </c>
      <c r="J23" s="34" t="s">
        <v>481</v>
      </c>
    </row>
    <row r="24" ht="30.75" customHeight="1" spans="1:10">
      <c r="A24" s="235" t="s">
        <v>482</v>
      </c>
      <c r="B24" s="38" t="s">
        <v>483</v>
      </c>
      <c r="C24" s="35" t="s">
        <v>427</v>
      </c>
      <c r="D24" s="35" t="s">
        <v>428</v>
      </c>
      <c r="E24" s="35" t="s">
        <v>484</v>
      </c>
      <c r="F24" s="35" t="s">
        <v>439</v>
      </c>
      <c r="G24" s="35" t="s">
        <v>248</v>
      </c>
      <c r="H24" s="35" t="s">
        <v>485</v>
      </c>
      <c r="I24" s="35" t="s">
        <v>432</v>
      </c>
      <c r="J24" s="34" t="s">
        <v>486</v>
      </c>
    </row>
    <row r="25" ht="30.75" customHeight="1" spans="1:10">
      <c r="A25" s="236"/>
      <c r="B25" s="236"/>
      <c r="C25" s="35" t="s">
        <v>427</v>
      </c>
      <c r="D25" s="35" t="s">
        <v>428</v>
      </c>
      <c r="E25" s="35" t="s">
        <v>487</v>
      </c>
      <c r="F25" s="35" t="s">
        <v>439</v>
      </c>
      <c r="G25" s="35" t="s">
        <v>243</v>
      </c>
      <c r="H25" s="35" t="s">
        <v>485</v>
      </c>
      <c r="I25" s="35" t="s">
        <v>432</v>
      </c>
      <c r="J25" s="34" t="s">
        <v>486</v>
      </c>
    </row>
    <row r="26" ht="30.75" customHeight="1" spans="1:10">
      <c r="A26" s="236"/>
      <c r="B26" s="236"/>
      <c r="C26" s="35" t="s">
        <v>427</v>
      </c>
      <c r="D26" s="35" t="s">
        <v>428</v>
      </c>
      <c r="E26" s="35" t="s">
        <v>488</v>
      </c>
      <c r="F26" s="35" t="s">
        <v>439</v>
      </c>
      <c r="G26" s="35" t="s">
        <v>213</v>
      </c>
      <c r="H26" s="35" t="s">
        <v>485</v>
      </c>
      <c r="I26" s="35" t="s">
        <v>432</v>
      </c>
      <c r="J26" s="34" t="s">
        <v>486</v>
      </c>
    </row>
    <row r="27" ht="30.75" customHeight="1" spans="1:10">
      <c r="A27" s="236"/>
      <c r="B27" s="236"/>
      <c r="C27" s="35" t="s">
        <v>427</v>
      </c>
      <c r="D27" s="35" t="s">
        <v>428</v>
      </c>
      <c r="E27" s="35" t="s">
        <v>489</v>
      </c>
      <c r="F27" s="35" t="s">
        <v>439</v>
      </c>
      <c r="G27" s="35" t="s">
        <v>212</v>
      </c>
      <c r="H27" s="35" t="s">
        <v>470</v>
      </c>
      <c r="I27" s="35" t="s">
        <v>432</v>
      </c>
      <c r="J27" s="34" t="s">
        <v>490</v>
      </c>
    </row>
    <row r="28" ht="30.75" customHeight="1" spans="1:10">
      <c r="A28" s="236"/>
      <c r="B28" s="236"/>
      <c r="C28" s="35" t="s">
        <v>427</v>
      </c>
      <c r="D28" s="35" t="s">
        <v>428</v>
      </c>
      <c r="E28" s="35" t="s">
        <v>491</v>
      </c>
      <c r="F28" s="35" t="s">
        <v>430</v>
      </c>
      <c r="G28" s="35" t="s">
        <v>492</v>
      </c>
      <c r="H28" s="35" t="s">
        <v>493</v>
      </c>
      <c r="I28" s="35" t="s">
        <v>432</v>
      </c>
      <c r="J28" s="34" t="s">
        <v>494</v>
      </c>
    </row>
    <row r="29" ht="30.75" customHeight="1" spans="1:10">
      <c r="A29" s="236"/>
      <c r="B29" s="236"/>
      <c r="C29" s="35" t="s">
        <v>427</v>
      </c>
      <c r="D29" s="35" t="s">
        <v>428</v>
      </c>
      <c r="E29" s="35" t="s">
        <v>495</v>
      </c>
      <c r="F29" s="35" t="s">
        <v>430</v>
      </c>
      <c r="G29" s="35" t="s">
        <v>496</v>
      </c>
      <c r="H29" s="35" t="s">
        <v>497</v>
      </c>
      <c r="I29" s="35" t="s">
        <v>432</v>
      </c>
      <c r="J29" s="34" t="s">
        <v>498</v>
      </c>
    </row>
    <row r="30" ht="30.75" customHeight="1" spans="1:10">
      <c r="A30" s="236"/>
      <c r="B30" s="236"/>
      <c r="C30" s="35" t="s">
        <v>427</v>
      </c>
      <c r="D30" s="35" t="s">
        <v>444</v>
      </c>
      <c r="E30" s="35" t="s">
        <v>499</v>
      </c>
      <c r="F30" s="35" t="s">
        <v>430</v>
      </c>
      <c r="G30" s="35" t="s">
        <v>500</v>
      </c>
      <c r="H30" s="35" t="s">
        <v>446</v>
      </c>
      <c r="I30" s="35" t="s">
        <v>432</v>
      </c>
      <c r="J30" s="34" t="s">
        <v>501</v>
      </c>
    </row>
    <row r="31" ht="30.75" customHeight="1" spans="1:10">
      <c r="A31" s="236"/>
      <c r="B31" s="236"/>
      <c r="C31" s="35" t="s">
        <v>427</v>
      </c>
      <c r="D31" s="35" t="s">
        <v>444</v>
      </c>
      <c r="E31" s="35" t="s">
        <v>502</v>
      </c>
      <c r="F31" s="35" t="s">
        <v>430</v>
      </c>
      <c r="G31" s="35" t="s">
        <v>503</v>
      </c>
      <c r="H31" s="35" t="s">
        <v>446</v>
      </c>
      <c r="I31" s="35" t="s">
        <v>432</v>
      </c>
      <c r="J31" s="34" t="s">
        <v>501</v>
      </c>
    </row>
    <row r="32" ht="30.75" customHeight="1" spans="1:10">
      <c r="A32" s="236"/>
      <c r="B32" s="236"/>
      <c r="C32" s="35" t="s">
        <v>427</v>
      </c>
      <c r="D32" s="35" t="s">
        <v>444</v>
      </c>
      <c r="E32" s="35" t="s">
        <v>504</v>
      </c>
      <c r="F32" s="35" t="s">
        <v>430</v>
      </c>
      <c r="G32" s="35" t="s">
        <v>505</v>
      </c>
      <c r="H32" s="35" t="s">
        <v>446</v>
      </c>
      <c r="I32" s="35" t="s">
        <v>432</v>
      </c>
      <c r="J32" s="34" t="s">
        <v>501</v>
      </c>
    </row>
    <row r="33" ht="30.75" customHeight="1" spans="1:10">
      <c r="A33" s="236"/>
      <c r="B33" s="236"/>
      <c r="C33" s="35" t="s">
        <v>427</v>
      </c>
      <c r="D33" s="35" t="s">
        <v>444</v>
      </c>
      <c r="E33" s="35" t="s">
        <v>506</v>
      </c>
      <c r="F33" s="35" t="s">
        <v>430</v>
      </c>
      <c r="G33" s="35" t="s">
        <v>500</v>
      </c>
      <c r="H33" s="35" t="s">
        <v>446</v>
      </c>
      <c r="I33" s="35" t="s">
        <v>432</v>
      </c>
      <c r="J33" s="34" t="s">
        <v>501</v>
      </c>
    </row>
    <row r="34" ht="30.75" customHeight="1" spans="1:10">
      <c r="A34" s="236"/>
      <c r="B34" s="236"/>
      <c r="C34" s="35" t="s">
        <v>451</v>
      </c>
      <c r="D34" s="35" t="s">
        <v>456</v>
      </c>
      <c r="E34" s="35" t="s">
        <v>507</v>
      </c>
      <c r="F34" s="35" t="s">
        <v>439</v>
      </c>
      <c r="G34" s="35" t="s">
        <v>508</v>
      </c>
      <c r="H34" s="35" t="s">
        <v>441</v>
      </c>
      <c r="I34" s="35" t="s">
        <v>442</v>
      </c>
      <c r="J34" s="34" t="s">
        <v>459</v>
      </c>
    </row>
    <row r="35" ht="30.75" customHeight="1" spans="1:10">
      <c r="A35" s="236"/>
      <c r="B35" s="236"/>
      <c r="C35" s="35" t="s">
        <v>451</v>
      </c>
      <c r="D35" s="35" t="s">
        <v>456</v>
      </c>
      <c r="E35" s="35" t="s">
        <v>509</v>
      </c>
      <c r="F35" s="35" t="s">
        <v>439</v>
      </c>
      <c r="G35" s="35">
        <v>100</v>
      </c>
      <c r="H35" s="35" t="s">
        <v>446</v>
      </c>
      <c r="I35" s="35" t="s">
        <v>432</v>
      </c>
      <c r="J35" s="34" t="s">
        <v>459</v>
      </c>
    </row>
    <row r="36" ht="30.75" customHeight="1" spans="1:10">
      <c r="A36" s="237"/>
      <c r="B36" s="237"/>
      <c r="C36" s="35" t="s">
        <v>460</v>
      </c>
      <c r="D36" s="35" t="s">
        <v>461</v>
      </c>
      <c r="E36" s="35" t="s">
        <v>510</v>
      </c>
      <c r="F36" s="35" t="s">
        <v>439</v>
      </c>
      <c r="G36" s="35">
        <v>95</v>
      </c>
      <c r="H36" s="35" t="s">
        <v>446</v>
      </c>
      <c r="I36" s="35" t="s">
        <v>432</v>
      </c>
      <c r="J36" s="34" t="s">
        <v>463</v>
      </c>
    </row>
    <row r="37" ht="30.75" customHeight="1" spans="1:10">
      <c r="A37" s="235" t="s">
        <v>511</v>
      </c>
      <c r="B37" s="38" t="s">
        <v>512</v>
      </c>
      <c r="C37" s="35" t="s">
        <v>427</v>
      </c>
      <c r="D37" s="35" t="s">
        <v>428</v>
      </c>
      <c r="E37" s="35" t="s">
        <v>513</v>
      </c>
      <c r="F37" s="35" t="s">
        <v>430</v>
      </c>
      <c r="G37" s="35" t="s">
        <v>514</v>
      </c>
      <c r="H37" s="35" t="s">
        <v>515</v>
      </c>
      <c r="I37" s="35" t="s">
        <v>432</v>
      </c>
      <c r="J37" s="34" t="s">
        <v>516</v>
      </c>
    </row>
    <row r="38" ht="30.75" customHeight="1" spans="1:10">
      <c r="A38" s="236"/>
      <c r="B38" s="236"/>
      <c r="C38" s="35" t="s">
        <v>427</v>
      </c>
      <c r="D38" s="35" t="s">
        <v>428</v>
      </c>
      <c r="E38" s="35" t="s">
        <v>517</v>
      </c>
      <c r="F38" s="35" t="s">
        <v>430</v>
      </c>
      <c r="G38" s="35" t="s">
        <v>518</v>
      </c>
      <c r="H38" s="35" t="s">
        <v>515</v>
      </c>
      <c r="I38" s="35" t="s">
        <v>432</v>
      </c>
      <c r="J38" s="34" t="s">
        <v>519</v>
      </c>
    </row>
    <row r="39" ht="30.75" customHeight="1" spans="1:10">
      <c r="A39" s="236"/>
      <c r="B39" s="236"/>
      <c r="C39" s="35" t="s">
        <v>427</v>
      </c>
      <c r="D39" s="35" t="s">
        <v>428</v>
      </c>
      <c r="E39" s="35" t="s">
        <v>520</v>
      </c>
      <c r="F39" s="35" t="s">
        <v>430</v>
      </c>
      <c r="G39" s="35" t="s">
        <v>248</v>
      </c>
      <c r="H39" s="35" t="s">
        <v>515</v>
      </c>
      <c r="I39" s="35" t="s">
        <v>432</v>
      </c>
      <c r="J39" s="34" t="s">
        <v>521</v>
      </c>
    </row>
    <row r="40" ht="30.75" customHeight="1" spans="1:10">
      <c r="A40" s="236"/>
      <c r="B40" s="236"/>
      <c r="C40" s="35" t="s">
        <v>427</v>
      </c>
      <c r="D40" s="35" t="s">
        <v>428</v>
      </c>
      <c r="E40" s="35" t="s">
        <v>522</v>
      </c>
      <c r="F40" s="35" t="s">
        <v>439</v>
      </c>
      <c r="G40" s="35" t="s">
        <v>243</v>
      </c>
      <c r="H40" s="35" t="s">
        <v>431</v>
      </c>
      <c r="I40" s="35" t="s">
        <v>432</v>
      </c>
      <c r="J40" s="34" t="s">
        <v>523</v>
      </c>
    </row>
    <row r="41" ht="30.75" customHeight="1" spans="1:10">
      <c r="A41" s="236"/>
      <c r="B41" s="236"/>
      <c r="C41" s="35" t="s">
        <v>427</v>
      </c>
      <c r="D41" s="35" t="s">
        <v>428</v>
      </c>
      <c r="E41" s="35" t="s">
        <v>524</v>
      </c>
      <c r="F41" s="35" t="s">
        <v>430</v>
      </c>
      <c r="G41" s="35" t="s">
        <v>210</v>
      </c>
      <c r="H41" s="35" t="s">
        <v>470</v>
      </c>
      <c r="I41" s="35" t="s">
        <v>432</v>
      </c>
      <c r="J41" s="34" t="s">
        <v>525</v>
      </c>
    </row>
    <row r="42" ht="30.75" customHeight="1" spans="1:10">
      <c r="A42" s="236"/>
      <c r="B42" s="236"/>
      <c r="C42" s="35" t="s">
        <v>427</v>
      </c>
      <c r="D42" s="35" t="s">
        <v>428</v>
      </c>
      <c r="E42" s="35" t="s">
        <v>526</v>
      </c>
      <c r="F42" s="35" t="s">
        <v>439</v>
      </c>
      <c r="G42" s="35" t="s">
        <v>209</v>
      </c>
      <c r="H42" s="35" t="s">
        <v>431</v>
      </c>
      <c r="I42" s="35" t="s">
        <v>432</v>
      </c>
      <c r="J42" s="34" t="s">
        <v>527</v>
      </c>
    </row>
    <row r="43" ht="30.75" customHeight="1" spans="1:10">
      <c r="A43" s="236"/>
      <c r="B43" s="236"/>
      <c r="C43" s="35" t="s">
        <v>427</v>
      </c>
      <c r="D43" s="35" t="s">
        <v>428</v>
      </c>
      <c r="E43" s="35" t="s">
        <v>528</v>
      </c>
      <c r="F43" s="35" t="s">
        <v>430</v>
      </c>
      <c r="G43" s="35" t="s">
        <v>473</v>
      </c>
      <c r="H43" s="35" t="s">
        <v>431</v>
      </c>
      <c r="I43" s="35" t="s">
        <v>432</v>
      </c>
      <c r="J43" s="34" t="s">
        <v>529</v>
      </c>
    </row>
    <row r="44" ht="30.75" customHeight="1" spans="1:10">
      <c r="A44" s="236"/>
      <c r="B44" s="236"/>
      <c r="C44" s="35" t="s">
        <v>427</v>
      </c>
      <c r="D44" s="35" t="s">
        <v>428</v>
      </c>
      <c r="E44" s="35" t="s">
        <v>530</v>
      </c>
      <c r="F44" s="35" t="s">
        <v>430</v>
      </c>
      <c r="G44" s="35" t="s">
        <v>209</v>
      </c>
      <c r="H44" s="35" t="s">
        <v>431</v>
      </c>
      <c r="I44" s="35" t="s">
        <v>432</v>
      </c>
      <c r="J44" s="34" t="s">
        <v>529</v>
      </c>
    </row>
    <row r="45" ht="30.75" customHeight="1" spans="1:10">
      <c r="A45" s="236"/>
      <c r="B45" s="236"/>
      <c r="C45" s="35" t="s">
        <v>427</v>
      </c>
      <c r="D45" s="35" t="s">
        <v>428</v>
      </c>
      <c r="E45" s="35" t="s">
        <v>531</v>
      </c>
      <c r="F45" s="35" t="s">
        <v>430</v>
      </c>
      <c r="G45" s="35" t="s">
        <v>242</v>
      </c>
      <c r="H45" s="35" t="s">
        <v>431</v>
      </c>
      <c r="I45" s="35" t="s">
        <v>432</v>
      </c>
      <c r="J45" s="34" t="s">
        <v>532</v>
      </c>
    </row>
    <row r="46" ht="30.75" customHeight="1" spans="1:10">
      <c r="A46" s="236"/>
      <c r="B46" s="236"/>
      <c r="C46" s="35" t="s">
        <v>427</v>
      </c>
      <c r="D46" s="35" t="s">
        <v>444</v>
      </c>
      <c r="E46" s="35" t="s">
        <v>533</v>
      </c>
      <c r="F46" s="35" t="s">
        <v>439</v>
      </c>
      <c r="G46" s="35">
        <v>100</v>
      </c>
      <c r="H46" s="35" t="s">
        <v>446</v>
      </c>
      <c r="I46" s="35" t="s">
        <v>432</v>
      </c>
      <c r="J46" s="34" t="s">
        <v>534</v>
      </c>
    </row>
    <row r="47" ht="30.75" customHeight="1" spans="1:10">
      <c r="A47" s="236"/>
      <c r="B47" s="236"/>
      <c r="C47" s="35" t="s">
        <v>427</v>
      </c>
      <c r="D47" s="35" t="s">
        <v>448</v>
      </c>
      <c r="E47" s="35" t="s">
        <v>449</v>
      </c>
      <c r="F47" s="35" t="s">
        <v>439</v>
      </c>
      <c r="G47" s="35">
        <v>1</v>
      </c>
      <c r="H47" s="35" t="s">
        <v>535</v>
      </c>
      <c r="I47" s="35" t="s">
        <v>432</v>
      </c>
      <c r="J47" s="34" t="s">
        <v>477</v>
      </c>
    </row>
    <row r="48" ht="30.75" customHeight="1" spans="1:10">
      <c r="A48" s="236"/>
      <c r="B48" s="236"/>
      <c r="C48" s="35" t="s">
        <v>451</v>
      </c>
      <c r="D48" s="35" t="s">
        <v>452</v>
      </c>
      <c r="E48" s="35" t="s">
        <v>536</v>
      </c>
      <c r="F48" s="35" t="s">
        <v>430</v>
      </c>
      <c r="G48" s="35">
        <v>200</v>
      </c>
      <c r="H48" s="35" t="s">
        <v>537</v>
      </c>
      <c r="I48" s="35" t="s">
        <v>432</v>
      </c>
      <c r="J48" s="34" t="s">
        <v>455</v>
      </c>
    </row>
    <row r="49" ht="30.75" customHeight="1" spans="1:10">
      <c r="A49" s="236"/>
      <c r="B49" s="236"/>
      <c r="C49" s="35" t="s">
        <v>451</v>
      </c>
      <c r="D49" s="35" t="s">
        <v>456</v>
      </c>
      <c r="E49" s="35" t="s">
        <v>538</v>
      </c>
      <c r="F49" s="35" t="s">
        <v>439</v>
      </c>
      <c r="G49" s="35">
        <v>100</v>
      </c>
      <c r="H49" s="35" t="s">
        <v>446</v>
      </c>
      <c r="I49" s="35" t="s">
        <v>432</v>
      </c>
      <c r="J49" s="34" t="s">
        <v>459</v>
      </c>
    </row>
    <row r="50" ht="30.75" customHeight="1" spans="1:10">
      <c r="A50" s="237"/>
      <c r="B50" s="237"/>
      <c r="C50" s="35" t="s">
        <v>460</v>
      </c>
      <c r="D50" s="35" t="s">
        <v>461</v>
      </c>
      <c r="E50" s="35" t="s">
        <v>539</v>
      </c>
      <c r="F50" s="35" t="s">
        <v>439</v>
      </c>
      <c r="G50" s="35">
        <v>90</v>
      </c>
      <c r="H50" s="35" t="s">
        <v>446</v>
      </c>
      <c r="I50" s="35" t="s">
        <v>442</v>
      </c>
      <c r="J50" s="34" t="s">
        <v>540</v>
      </c>
    </row>
    <row r="51" ht="30.75" customHeight="1" spans="1:10">
      <c r="A51" s="235" t="s">
        <v>541</v>
      </c>
      <c r="B51" s="38" t="s">
        <v>542</v>
      </c>
      <c r="C51" s="35" t="s">
        <v>427</v>
      </c>
      <c r="D51" s="35" t="s">
        <v>428</v>
      </c>
      <c r="E51" s="35" t="s">
        <v>543</v>
      </c>
      <c r="F51" s="35" t="s">
        <v>430</v>
      </c>
      <c r="G51" s="35" t="s">
        <v>209</v>
      </c>
      <c r="H51" s="35" t="s">
        <v>515</v>
      </c>
      <c r="I51" s="35" t="s">
        <v>432</v>
      </c>
      <c r="J51" s="34" t="s">
        <v>544</v>
      </c>
    </row>
    <row r="52" ht="30.75" customHeight="1" spans="1:10">
      <c r="A52" s="236"/>
      <c r="B52" s="236"/>
      <c r="C52" s="35" t="s">
        <v>427</v>
      </c>
      <c r="D52" s="35" t="s">
        <v>428</v>
      </c>
      <c r="E52" s="35" t="s">
        <v>545</v>
      </c>
      <c r="F52" s="35" t="s">
        <v>430</v>
      </c>
      <c r="G52" s="35" t="s">
        <v>210</v>
      </c>
      <c r="H52" s="35" t="s">
        <v>515</v>
      </c>
      <c r="I52" s="35" t="s">
        <v>432</v>
      </c>
      <c r="J52" s="34" t="s">
        <v>546</v>
      </c>
    </row>
    <row r="53" ht="30.75" customHeight="1" spans="1:10">
      <c r="A53" s="236"/>
      <c r="B53" s="236"/>
      <c r="C53" s="35" t="s">
        <v>427</v>
      </c>
      <c r="D53" s="35" t="s">
        <v>428</v>
      </c>
      <c r="E53" s="35" t="s">
        <v>547</v>
      </c>
      <c r="F53" s="35" t="s">
        <v>430</v>
      </c>
      <c r="G53" s="35" t="s">
        <v>209</v>
      </c>
      <c r="H53" s="35" t="s">
        <v>515</v>
      </c>
      <c r="I53" s="35" t="s">
        <v>432</v>
      </c>
      <c r="J53" s="34" t="s">
        <v>548</v>
      </c>
    </row>
    <row r="54" ht="30.75" customHeight="1" spans="1:10">
      <c r="A54" s="236"/>
      <c r="B54" s="236"/>
      <c r="C54" s="35" t="s">
        <v>427</v>
      </c>
      <c r="D54" s="35" t="s">
        <v>428</v>
      </c>
      <c r="E54" s="35" t="s">
        <v>549</v>
      </c>
      <c r="F54" s="35" t="s">
        <v>430</v>
      </c>
      <c r="G54" s="35" t="s">
        <v>212</v>
      </c>
      <c r="H54" s="35" t="s">
        <v>515</v>
      </c>
      <c r="I54" s="35" t="s">
        <v>432</v>
      </c>
      <c r="J54" s="34" t="s">
        <v>550</v>
      </c>
    </row>
    <row r="55" ht="30.75" customHeight="1" spans="1:10">
      <c r="A55" s="236"/>
      <c r="B55" s="236"/>
      <c r="C55" s="35" t="s">
        <v>427</v>
      </c>
      <c r="D55" s="35" t="s">
        <v>428</v>
      </c>
      <c r="E55" s="35" t="s">
        <v>551</v>
      </c>
      <c r="F55" s="35" t="s">
        <v>430</v>
      </c>
      <c r="G55" s="35" t="s">
        <v>209</v>
      </c>
      <c r="H55" s="35" t="s">
        <v>470</v>
      </c>
      <c r="I55" s="35" t="s">
        <v>432</v>
      </c>
      <c r="J55" s="34" t="s">
        <v>552</v>
      </c>
    </row>
    <row r="56" ht="30.75" customHeight="1" spans="1:10">
      <c r="A56" s="236"/>
      <c r="B56" s="236"/>
      <c r="C56" s="35" t="s">
        <v>427</v>
      </c>
      <c r="D56" s="35" t="s">
        <v>428</v>
      </c>
      <c r="E56" s="35" t="s">
        <v>553</v>
      </c>
      <c r="F56" s="35" t="s">
        <v>430</v>
      </c>
      <c r="G56" s="35" t="s">
        <v>554</v>
      </c>
      <c r="H56" s="35" t="s">
        <v>555</v>
      </c>
      <c r="I56" s="35" t="s">
        <v>432</v>
      </c>
      <c r="J56" s="34" t="s">
        <v>556</v>
      </c>
    </row>
    <row r="57" ht="30.75" customHeight="1" spans="1:10">
      <c r="A57" s="236"/>
      <c r="B57" s="236"/>
      <c r="C57" s="35" t="s">
        <v>427</v>
      </c>
      <c r="D57" s="35" t="s">
        <v>444</v>
      </c>
      <c r="E57" s="35" t="s">
        <v>557</v>
      </c>
      <c r="F57" s="35" t="s">
        <v>439</v>
      </c>
      <c r="G57" s="35">
        <v>100</v>
      </c>
      <c r="H57" s="35" t="s">
        <v>446</v>
      </c>
      <c r="I57" s="35" t="s">
        <v>442</v>
      </c>
      <c r="J57" s="34" t="s">
        <v>558</v>
      </c>
    </row>
    <row r="58" ht="30.75" customHeight="1" spans="1:10">
      <c r="A58" s="236"/>
      <c r="B58" s="236"/>
      <c r="C58" s="35" t="s">
        <v>427</v>
      </c>
      <c r="D58" s="35" t="s">
        <v>448</v>
      </c>
      <c r="E58" s="35" t="s">
        <v>449</v>
      </c>
      <c r="F58" s="35" t="s">
        <v>439</v>
      </c>
      <c r="G58" s="35" t="s">
        <v>209</v>
      </c>
      <c r="H58" s="35" t="s">
        <v>535</v>
      </c>
      <c r="I58" s="35" t="s">
        <v>432</v>
      </c>
      <c r="J58" s="34" t="s">
        <v>477</v>
      </c>
    </row>
    <row r="59" ht="42" customHeight="1" spans="1:10">
      <c r="A59" s="236"/>
      <c r="B59" s="236"/>
      <c r="C59" s="35" t="s">
        <v>451</v>
      </c>
      <c r="D59" s="35" t="s">
        <v>456</v>
      </c>
      <c r="E59" s="35" t="s">
        <v>559</v>
      </c>
      <c r="F59" s="35" t="s">
        <v>439</v>
      </c>
      <c r="G59" s="35">
        <v>100</v>
      </c>
      <c r="H59" s="35" t="s">
        <v>446</v>
      </c>
      <c r="I59" s="35" t="s">
        <v>432</v>
      </c>
      <c r="J59" s="34" t="s">
        <v>459</v>
      </c>
    </row>
    <row r="60" ht="30.75" customHeight="1" spans="1:10">
      <c r="A60" s="236"/>
      <c r="B60" s="236"/>
      <c r="C60" s="35" t="s">
        <v>451</v>
      </c>
      <c r="D60" s="35" t="s">
        <v>456</v>
      </c>
      <c r="E60" s="35" t="s">
        <v>560</v>
      </c>
      <c r="F60" s="35" t="s">
        <v>439</v>
      </c>
      <c r="G60" s="35">
        <v>100</v>
      </c>
      <c r="H60" s="35" t="s">
        <v>446</v>
      </c>
      <c r="I60" s="35" t="s">
        <v>432</v>
      </c>
      <c r="J60" s="34" t="s">
        <v>459</v>
      </c>
    </row>
    <row r="61" ht="30.75" customHeight="1" spans="1:10">
      <c r="A61" s="237"/>
      <c r="B61" s="237"/>
      <c r="C61" s="35" t="s">
        <v>460</v>
      </c>
      <c r="D61" s="35" t="s">
        <v>461</v>
      </c>
      <c r="E61" s="35" t="s">
        <v>561</v>
      </c>
      <c r="F61" s="35" t="s">
        <v>430</v>
      </c>
      <c r="G61" s="35">
        <v>90</v>
      </c>
      <c r="H61" s="35" t="s">
        <v>446</v>
      </c>
      <c r="I61" s="35" t="s">
        <v>442</v>
      </c>
      <c r="J61" s="34" t="s">
        <v>562</v>
      </c>
    </row>
    <row r="62" ht="30.75" customHeight="1" spans="1:10">
      <c r="A62" s="235" t="s">
        <v>563</v>
      </c>
      <c r="B62" s="38" t="s">
        <v>564</v>
      </c>
      <c r="C62" s="35" t="s">
        <v>427</v>
      </c>
      <c r="D62" s="35" t="s">
        <v>428</v>
      </c>
      <c r="E62" s="35" t="s">
        <v>565</v>
      </c>
      <c r="F62" s="35" t="s">
        <v>566</v>
      </c>
      <c r="G62" s="35">
        <v>5</v>
      </c>
      <c r="H62" s="35" t="s">
        <v>567</v>
      </c>
      <c r="I62" s="35" t="s">
        <v>432</v>
      </c>
      <c r="J62" s="34" t="s">
        <v>568</v>
      </c>
    </row>
    <row r="63" ht="30.75" customHeight="1" spans="1:10">
      <c r="A63" s="236"/>
      <c r="B63" s="236"/>
      <c r="C63" s="35" t="s">
        <v>427</v>
      </c>
      <c r="D63" s="35" t="s">
        <v>444</v>
      </c>
      <c r="E63" s="35" t="s">
        <v>569</v>
      </c>
      <c r="F63" s="35" t="s">
        <v>439</v>
      </c>
      <c r="G63" s="35">
        <v>100</v>
      </c>
      <c r="H63" s="35" t="s">
        <v>446</v>
      </c>
      <c r="I63" s="35" t="s">
        <v>432</v>
      </c>
      <c r="J63" s="34" t="s">
        <v>570</v>
      </c>
    </row>
    <row r="64" ht="30.75" customHeight="1" spans="1:10">
      <c r="A64" s="236"/>
      <c r="B64" s="236"/>
      <c r="C64" s="35" t="s">
        <v>427</v>
      </c>
      <c r="D64" s="35" t="s">
        <v>448</v>
      </c>
      <c r="E64" s="35" t="s">
        <v>571</v>
      </c>
      <c r="F64" s="35" t="s">
        <v>430</v>
      </c>
      <c r="G64" s="35">
        <v>98</v>
      </c>
      <c r="H64" s="35" t="s">
        <v>446</v>
      </c>
      <c r="I64" s="35" t="s">
        <v>432</v>
      </c>
      <c r="J64" s="34" t="s">
        <v>572</v>
      </c>
    </row>
    <row r="65" ht="30.75" customHeight="1" spans="1:10">
      <c r="A65" s="236"/>
      <c r="B65" s="236"/>
      <c r="C65" s="35" t="s">
        <v>451</v>
      </c>
      <c r="D65" s="35" t="s">
        <v>456</v>
      </c>
      <c r="E65" s="35" t="s">
        <v>573</v>
      </c>
      <c r="F65" s="35" t="s">
        <v>430</v>
      </c>
      <c r="G65" s="35">
        <v>98</v>
      </c>
      <c r="H65" s="35" t="s">
        <v>446</v>
      </c>
      <c r="I65" s="35" t="s">
        <v>432</v>
      </c>
      <c r="J65" s="34" t="s">
        <v>459</v>
      </c>
    </row>
    <row r="66" ht="30.75" customHeight="1" spans="1:10">
      <c r="A66" s="236"/>
      <c r="B66" s="236"/>
      <c r="C66" s="35" t="s">
        <v>451</v>
      </c>
      <c r="D66" s="35" t="s">
        <v>574</v>
      </c>
      <c r="E66" s="35" t="s">
        <v>575</v>
      </c>
      <c r="F66" s="35" t="s">
        <v>430</v>
      </c>
      <c r="G66" s="35">
        <v>100</v>
      </c>
      <c r="H66" s="35" t="s">
        <v>446</v>
      </c>
      <c r="I66" s="35" t="s">
        <v>432</v>
      </c>
      <c r="J66" s="34" t="s">
        <v>576</v>
      </c>
    </row>
    <row r="67" ht="30.75" customHeight="1" spans="1:10">
      <c r="A67" s="237"/>
      <c r="B67" s="237"/>
      <c r="C67" s="35" t="s">
        <v>460</v>
      </c>
      <c r="D67" s="35" t="s">
        <v>461</v>
      </c>
      <c r="E67" s="35" t="s">
        <v>577</v>
      </c>
      <c r="F67" s="35" t="s">
        <v>430</v>
      </c>
      <c r="G67" s="35">
        <v>90</v>
      </c>
      <c r="H67" s="35" t="s">
        <v>446</v>
      </c>
      <c r="I67" s="35" t="s">
        <v>432</v>
      </c>
      <c r="J67" s="34" t="s">
        <v>562</v>
      </c>
    </row>
    <row r="68" ht="30.75" customHeight="1" spans="1:10">
      <c r="A68" s="235" t="s">
        <v>578</v>
      </c>
      <c r="B68" s="38" t="s">
        <v>579</v>
      </c>
      <c r="C68" s="35" t="s">
        <v>427</v>
      </c>
      <c r="D68" s="35" t="s">
        <v>428</v>
      </c>
      <c r="E68" s="35" t="s">
        <v>580</v>
      </c>
      <c r="F68" s="35" t="s">
        <v>439</v>
      </c>
      <c r="G68" s="35">
        <v>9</v>
      </c>
      <c r="H68" s="35" t="s">
        <v>431</v>
      </c>
      <c r="I68" s="35" t="s">
        <v>432</v>
      </c>
      <c r="J68" s="34" t="s">
        <v>581</v>
      </c>
    </row>
    <row r="69" ht="30.75" customHeight="1" spans="1:10">
      <c r="A69" s="236"/>
      <c r="B69" s="236"/>
      <c r="C69" s="35" t="s">
        <v>427</v>
      </c>
      <c r="D69" s="35" t="s">
        <v>428</v>
      </c>
      <c r="E69" s="35" t="s">
        <v>582</v>
      </c>
      <c r="F69" s="35" t="s">
        <v>439</v>
      </c>
      <c r="G69" s="35">
        <v>63</v>
      </c>
      <c r="H69" s="35" t="s">
        <v>431</v>
      </c>
      <c r="I69" s="35" t="s">
        <v>432</v>
      </c>
      <c r="J69" s="34" t="s">
        <v>581</v>
      </c>
    </row>
    <row r="70" ht="30.75" customHeight="1" spans="1:10">
      <c r="A70" s="236"/>
      <c r="B70" s="236"/>
      <c r="C70" s="35" t="s">
        <v>427</v>
      </c>
      <c r="D70" s="35" t="s">
        <v>428</v>
      </c>
      <c r="E70" s="35" t="s">
        <v>583</v>
      </c>
      <c r="F70" s="35" t="s">
        <v>439</v>
      </c>
      <c r="G70" s="35" t="s">
        <v>584</v>
      </c>
      <c r="H70" s="35" t="s">
        <v>431</v>
      </c>
      <c r="I70" s="35" t="s">
        <v>432</v>
      </c>
      <c r="J70" s="34" t="s">
        <v>581</v>
      </c>
    </row>
    <row r="71" ht="30.75" customHeight="1" spans="1:10">
      <c r="A71" s="236"/>
      <c r="B71" s="236"/>
      <c r="C71" s="35" t="s">
        <v>427</v>
      </c>
      <c r="D71" s="35" t="s">
        <v>444</v>
      </c>
      <c r="E71" s="35" t="s">
        <v>585</v>
      </c>
      <c r="F71" s="35" t="s">
        <v>439</v>
      </c>
      <c r="G71" s="35">
        <v>100</v>
      </c>
      <c r="H71" s="35" t="s">
        <v>446</v>
      </c>
      <c r="I71" s="35" t="s">
        <v>432</v>
      </c>
      <c r="J71" s="34" t="s">
        <v>586</v>
      </c>
    </row>
    <row r="72" ht="30.75" customHeight="1" spans="1:10">
      <c r="A72" s="236"/>
      <c r="B72" s="236"/>
      <c r="C72" s="35" t="s">
        <v>427</v>
      </c>
      <c r="D72" s="35" t="s">
        <v>448</v>
      </c>
      <c r="E72" s="35" t="s">
        <v>587</v>
      </c>
      <c r="F72" s="35" t="s">
        <v>439</v>
      </c>
      <c r="G72" s="35">
        <v>1</v>
      </c>
      <c r="H72" s="35" t="s">
        <v>535</v>
      </c>
      <c r="I72" s="35" t="s">
        <v>432</v>
      </c>
      <c r="J72" s="34" t="s">
        <v>477</v>
      </c>
    </row>
    <row r="73" ht="42" customHeight="1" spans="1:10">
      <c r="A73" s="236"/>
      <c r="B73" s="236"/>
      <c r="C73" s="35" t="s">
        <v>451</v>
      </c>
      <c r="D73" s="35" t="s">
        <v>456</v>
      </c>
      <c r="E73" s="35" t="s">
        <v>588</v>
      </c>
      <c r="F73" s="35" t="s">
        <v>439</v>
      </c>
      <c r="G73" s="35" t="s">
        <v>589</v>
      </c>
      <c r="H73" s="35" t="s">
        <v>441</v>
      </c>
      <c r="I73" s="35" t="s">
        <v>442</v>
      </c>
      <c r="J73" s="34" t="s">
        <v>459</v>
      </c>
    </row>
    <row r="74" ht="57.75" customHeight="1" spans="1:10">
      <c r="A74" s="236"/>
      <c r="B74" s="236"/>
      <c r="C74" s="35" t="s">
        <v>451</v>
      </c>
      <c r="D74" s="35" t="s">
        <v>574</v>
      </c>
      <c r="E74" s="35" t="s">
        <v>590</v>
      </c>
      <c r="F74" s="35" t="s">
        <v>439</v>
      </c>
      <c r="G74" s="35" t="s">
        <v>591</v>
      </c>
      <c r="H74" s="35" t="s">
        <v>441</v>
      </c>
      <c r="I74" s="35" t="s">
        <v>442</v>
      </c>
      <c r="J74" s="34" t="s">
        <v>592</v>
      </c>
    </row>
    <row r="75" ht="30.75" customHeight="1" spans="1:10">
      <c r="A75" s="237"/>
      <c r="B75" s="237"/>
      <c r="C75" s="35" t="s">
        <v>460</v>
      </c>
      <c r="D75" s="35" t="s">
        <v>461</v>
      </c>
      <c r="E75" s="35" t="s">
        <v>480</v>
      </c>
      <c r="F75" s="35" t="s">
        <v>430</v>
      </c>
      <c r="G75" s="35">
        <v>95</v>
      </c>
      <c r="H75" s="35" t="s">
        <v>446</v>
      </c>
      <c r="I75" s="35" t="s">
        <v>442</v>
      </c>
      <c r="J75" s="34" t="s">
        <v>562</v>
      </c>
    </row>
    <row r="76" ht="30.75" customHeight="1" spans="1:10">
      <c r="A76" s="235" t="s">
        <v>593</v>
      </c>
      <c r="B76" s="38" t="s">
        <v>594</v>
      </c>
      <c r="C76" s="35" t="s">
        <v>427</v>
      </c>
      <c r="D76" s="35" t="s">
        <v>428</v>
      </c>
      <c r="E76" s="35" t="s">
        <v>595</v>
      </c>
      <c r="F76" s="35" t="s">
        <v>430</v>
      </c>
      <c r="G76" s="35" t="s">
        <v>213</v>
      </c>
      <c r="H76" s="35" t="s">
        <v>596</v>
      </c>
      <c r="I76" s="35" t="s">
        <v>432</v>
      </c>
      <c r="J76" s="34" t="s">
        <v>597</v>
      </c>
    </row>
    <row r="77" ht="30.75" customHeight="1" spans="1:10">
      <c r="A77" s="236"/>
      <c r="B77" s="236"/>
      <c r="C77" s="35" t="s">
        <v>427</v>
      </c>
      <c r="D77" s="35" t="s">
        <v>444</v>
      </c>
      <c r="E77" s="35" t="s">
        <v>598</v>
      </c>
      <c r="F77" s="35" t="s">
        <v>439</v>
      </c>
      <c r="G77" s="35">
        <v>95</v>
      </c>
      <c r="H77" s="35" t="s">
        <v>446</v>
      </c>
      <c r="I77" s="35" t="s">
        <v>442</v>
      </c>
      <c r="J77" s="34" t="s">
        <v>599</v>
      </c>
    </row>
    <row r="78" ht="30.75" customHeight="1" spans="1:10">
      <c r="A78" s="236"/>
      <c r="B78" s="236"/>
      <c r="C78" s="35" t="s">
        <v>427</v>
      </c>
      <c r="D78" s="35" t="s">
        <v>448</v>
      </c>
      <c r="E78" s="35" t="s">
        <v>600</v>
      </c>
      <c r="F78" s="35" t="s">
        <v>601</v>
      </c>
      <c r="G78" s="35">
        <v>10</v>
      </c>
      <c r="H78" s="35" t="s">
        <v>535</v>
      </c>
      <c r="I78" s="35" t="s">
        <v>432</v>
      </c>
      <c r="J78" s="34" t="s">
        <v>602</v>
      </c>
    </row>
    <row r="79" ht="42.75" customHeight="1" spans="1:10">
      <c r="A79" s="236"/>
      <c r="B79" s="236"/>
      <c r="C79" s="35" t="s">
        <v>451</v>
      </c>
      <c r="D79" s="35" t="s">
        <v>456</v>
      </c>
      <c r="E79" s="35" t="s">
        <v>603</v>
      </c>
      <c r="F79" s="35" t="s">
        <v>439</v>
      </c>
      <c r="G79" s="35" t="s">
        <v>604</v>
      </c>
      <c r="H79" s="35" t="s">
        <v>441</v>
      </c>
      <c r="I79" s="35" t="s">
        <v>442</v>
      </c>
      <c r="J79" s="34" t="s">
        <v>459</v>
      </c>
    </row>
    <row r="80" ht="30.75" customHeight="1" spans="1:10">
      <c r="A80" s="237"/>
      <c r="B80" s="237"/>
      <c r="C80" s="35" t="s">
        <v>460</v>
      </c>
      <c r="D80" s="35" t="s">
        <v>461</v>
      </c>
      <c r="E80" s="35" t="s">
        <v>605</v>
      </c>
      <c r="F80" s="35" t="s">
        <v>439</v>
      </c>
      <c r="G80" s="35">
        <v>95</v>
      </c>
      <c r="H80" s="35" t="s">
        <v>446</v>
      </c>
      <c r="I80" s="35" t="s">
        <v>442</v>
      </c>
      <c r="J80" s="34" t="s">
        <v>606</v>
      </c>
    </row>
    <row r="81" ht="30.75" customHeight="1" spans="1:10">
      <c r="A81" s="235" t="s">
        <v>607</v>
      </c>
      <c r="B81" s="38" t="s">
        <v>608</v>
      </c>
      <c r="C81" s="35" t="s">
        <v>427</v>
      </c>
      <c r="D81" s="35" t="s">
        <v>428</v>
      </c>
      <c r="E81" s="35" t="s">
        <v>609</v>
      </c>
      <c r="F81" s="35" t="s">
        <v>601</v>
      </c>
      <c r="G81" s="35" t="s">
        <v>610</v>
      </c>
      <c r="H81" s="35" t="s">
        <v>485</v>
      </c>
      <c r="I81" s="35" t="s">
        <v>432</v>
      </c>
      <c r="J81" s="34" t="s">
        <v>611</v>
      </c>
    </row>
    <row r="82" ht="30.75" customHeight="1" spans="1:10">
      <c r="A82" s="236"/>
      <c r="B82" s="236"/>
      <c r="C82" s="35" t="s">
        <v>427</v>
      </c>
      <c r="D82" s="35" t="s">
        <v>428</v>
      </c>
      <c r="E82" s="35" t="s">
        <v>612</v>
      </c>
      <c r="F82" s="35" t="s">
        <v>601</v>
      </c>
      <c r="G82" s="35" t="s">
        <v>610</v>
      </c>
      <c r="H82" s="35" t="s">
        <v>485</v>
      </c>
      <c r="I82" s="35" t="s">
        <v>432</v>
      </c>
      <c r="J82" s="34" t="s">
        <v>613</v>
      </c>
    </row>
    <row r="83" ht="30.75" customHeight="1" spans="1:10">
      <c r="A83" s="236"/>
      <c r="B83" s="236"/>
      <c r="C83" s="35" t="s">
        <v>427</v>
      </c>
      <c r="D83" s="35" t="s">
        <v>428</v>
      </c>
      <c r="E83" s="35" t="s">
        <v>614</v>
      </c>
      <c r="F83" s="35" t="s">
        <v>601</v>
      </c>
      <c r="G83" s="35" t="s">
        <v>615</v>
      </c>
      <c r="H83" s="35" t="s">
        <v>485</v>
      </c>
      <c r="I83" s="35" t="s">
        <v>432</v>
      </c>
      <c r="J83" s="34" t="s">
        <v>616</v>
      </c>
    </row>
    <row r="84" ht="30.75" customHeight="1" spans="1:10">
      <c r="A84" s="236"/>
      <c r="B84" s="236"/>
      <c r="C84" s="35" t="s">
        <v>427</v>
      </c>
      <c r="D84" s="35" t="s">
        <v>428</v>
      </c>
      <c r="E84" s="35" t="s">
        <v>617</v>
      </c>
      <c r="F84" s="35" t="s">
        <v>601</v>
      </c>
      <c r="G84" s="35" t="s">
        <v>618</v>
      </c>
      <c r="H84" s="35" t="s">
        <v>485</v>
      </c>
      <c r="I84" s="35" t="s">
        <v>432</v>
      </c>
      <c r="J84" s="34" t="s">
        <v>619</v>
      </c>
    </row>
    <row r="85" ht="30.75" customHeight="1" spans="1:10">
      <c r="A85" s="236"/>
      <c r="B85" s="236"/>
      <c r="C85" s="35" t="s">
        <v>427</v>
      </c>
      <c r="D85" s="35" t="s">
        <v>428</v>
      </c>
      <c r="E85" s="35" t="s">
        <v>620</v>
      </c>
      <c r="F85" s="35" t="s">
        <v>601</v>
      </c>
      <c r="G85" s="35" t="s">
        <v>610</v>
      </c>
      <c r="H85" s="35" t="s">
        <v>485</v>
      </c>
      <c r="I85" s="35" t="s">
        <v>432</v>
      </c>
      <c r="J85" s="34" t="s">
        <v>621</v>
      </c>
    </row>
    <row r="86" ht="30.75" customHeight="1" spans="1:10">
      <c r="A86" s="236"/>
      <c r="B86" s="236"/>
      <c r="C86" s="35" t="s">
        <v>427</v>
      </c>
      <c r="D86" s="35" t="s">
        <v>428</v>
      </c>
      <c r="E86" s="35" t="s">
        <v>622</v>
      </c>
      <c r="F86" s="35" t="s">
        <v>601</v>
      </c>
      <c r="G86" s="35">
        <v>4000</v>
      </c>
      <c r="H86" s="35" t="s">
        <v>623</v>
      </c>
      <c r="I86" s="35" t="s">
        <v>432</v>
      </c>
      <c r="J86" s="34" t="s">
        <v>624</v>
      </c>
    </row>
    <row r="87" ht="30.75" customHeight="1" spans="1:10">
      <c r="A87" s="236"/>
      <c r="B87" s="236"/>
      <c r="C87" s="35" t="s">
        <v>427</v>
      </c>
      <c r="D87" s="35" t="s">
        <v>444</v>
      </c>
      <c r="E87" s="35" t="s">
        <v>625</v>
      </c>
      <c r="F87" s="35" t="s">
        <v>439</v>
      </c>
      <c r="G87" s="35">
        <v>100</v>
      </c>
      <c r="H87" s="35" t="s">
        <v>441</v>
      </c>
      <c r="I87" s="35" t="s">
        <v>442</v>
      </c>
      <c r="J87" s="34" t="s">
        <v>626</v>
      </c>
    </row>
    <row r="88" ht="30.75" customHeight="1" spans="1:10">
      <c r="A88" s="236"/>
      <c r="B88" s="236"/>
      <c r="C88" s="35" t="s">
        <v>427</v>
      </c>
      <c r="D88" s="35" t="s">
        <v>448</v>
      </c>
      <c r="E88" s="35" t="s">
        <v>449</v>
      </c>
      <c r="F88" s="35" t="s">
        <v>601</v>
      </c>
      <c r="G88" s="35">
        <v>1</v>
      </c>
      <c r="H88" s="35" t="s">
        <v>535</v>
      </c>
      <c r="I88" s="35" t="s">
        <v>432</v>
      </c>
      <c r="J88" s="34" t="s">
        <v>477</v>
      </c>
    </row>
    <row r="89" ht="43.5" customHeight="1" spans="1:10">
      <c r="A89" s="236"/>
      <c r="B89" s="236"/>
      <c r="C89" s="35" t="s">
        <v>451</v>
      </c>
      <c r="D89" s="35" t="s">
        <v>452</v>
      </c>
      <c r="E89" s="35" t="s">
        <v>627</v>
      </c>
      <c r="F89" s="35" t="s">
        <v>430</v>
      </c>
      <c r="G89" s="35" t="s">
        <v>628</v>
      </c>
      <c r="H89" s="35" t="s">
        <v>441</v>
      </c>
      <c r="I89" s="35" t="s">
        <v>442</v>
      </c>
      <c r="J89" s="34" t="s">
        <v>455</v>
      </c>
    </row>
    <row r="90" ht="30.75" customHeight="1" spans="1:10">
      <c r="A90" s="236"/>
      <c r="B90" s="236"/>
      <c r="C90" s="35" t="s">
        <v>451</v>
      </c>
      <c r="D90" s="35" t="s">
        <v>456</v>
      </c>
      <c r="E90" s="35" t="s">
        <v>629</v>
      </c>
      <c r="F90" s="35" t="s">
        <v>430</v>
      </c>
      <c r="G90" s="35" t="s">
        <v>630</v>
      </c>
      <c r="H90" s="35" t="s">
        <v>441</v>
      </c>
      <c r="I90" s="35" t="s">
        <v>442</v>
      </c>
      <c r="J90" s="34" t="s">
        <v>459</v>
      </c>
    </row>
    <row r="91" ht="30.75" customHeight="1" spans="1:10">
      <c r="A91" s="237"/>
      <c r="B91" s="237"/>
      <c r="C91" s="35" t="s">
        <v>460</v>
      </c>
      <c r="D91" s="35" t="s">
        <v>461</v>
      </c>
      <c r="E91" s="35" t="s">
        <v>631</v>
      </c>
      <c r="F91" s="35" t="s">
        <v>430</v>
      </c>
      <c r="G91" s="240">
        <v>80</v>
      </c>
      <c r="H91" s="35" t="s">
        <v>446</v>
      </c>
      <c r="I91" s="35" t="s">
        <v>442</v>
      </c>
      <c r="J91" s="34" t="s">
        <v>562</v>
      </c>
    </row>
    <row r="92" ht="30.75" customHeight="1" spans="1:10">
      <c r="A92" s="235" t="s">
        <v>632</v>
      </c>
      <c r="B92" s="38" t="s">
        <v>633</v>
      </c>
      <c r="C92" s="35" t="s">
        <v>427</v>
      </c>
      <c r="D92" s="35" t="s">
        <v>428</v>
      </c>
      <c r="E92" s="35" t="s">
        <v>634</v>
      </c>
      <c r="F92" s="35" t="s">
        <v>430</v>
      </c>
      <c r="G92" s="35">
        <v>4</v>
      </c>
      <c r="H92" s="35" t="s">
        <v>470</v>
      </c>
      <c r="I92" s="35" t="s">
        <v>432</v>
      </c>
      <c r="J92" s="34" t="s">
        <v>635</v>
      </c>
    </row>
    <row r="93" ht="30.75" customHeight="1" spans="1:10">
      <c r="A93" s="236"/>
      <c r="B93" s="236"/>
      <c r="C93" s="35" t="s">
        <v>427</v>
      </c>
      <c r="D93" s="35" t="s">
        <v>428</v>
      </c>
      <c r="E93" s="35" t="s">
        <v>636</v>
      </c>
      <c r="F93" s="35" t="s">
        <v>430</v>
      </c>
      <c r="G93" s="35">
        <v>40</v>
      </c>
      <c r="H93" s="35" t="s">
        <v>623</v>
      </c>
      <c r="I93" s="35" t="s">
        <v>432</v>
      </c>
      <c r="J93" s="34" t="s">
        <v>637</v>
      </c>
    </row>
    <row r="94" ht="30.75" customHeight="1" spans="1:10">
      <c r="A94" s="236"/>
      <c r="B94" s="236"/>
      <c r="C94" s="35" t="s">
        <v>427</v>
      </c>
      <c r="D94" s="35" t="s">
        <v>444</v>
      </c>
      <c r="E94" s="35" t="s">
        <v>638</v>
      </c>
      <c r="F94" s="35" t="s">
        <v>439</v>
      </c>
      <c r="G94" s="35" t="s">
        <v>639</v>
      </c>
      <c r="H94" s="35" t="s">
        <v>441</v>
      </c>
      <c r="I94" s="35" t="s">
        <v>442</v>
      </c>
      <c r="J94" s="34" t="s">
        <v>640</v>
      </c>
    </row>
    <row r="95" ht="30.75" customHeight="1" spans="1:10">
      <c r="A95" s="236"/>
      <c r="B95" s="236"/>
      <c r="C95" s="35" t="s">
        <v>427</v>
      </c>
      <c r="D95" s="35" t="s">
        <v>448</v>
      </c>
      <c r="E95" s="35" t="s">
        <v>449</v>
      </c>
      <c r="F95" s="35" t="s">
        <v>601</v>
      </c>
      <c r="G95" s="35">
        <v>1</v>
      </c>
      <c r="H95" s="35" t="s">
        <v>535</v>
      </c>
      <c r="I95" s="35" t="s">
        <v>432</v>
      </c>
      <c r="J95" s="34" t="s">
        <v>477</v>
      </c>
    </row>
    <row r="96" ht="30.75" customHeight="1" spans="1:10">
      <c r="A96" s="236"/>
      <c r="B96" s="236"/>
      <c r="C96" s="35" t="s">
        <v>427</v>
      </c>
      <c r="D96" s="35" t="s">
        <v>641</v>
      </c>
      <c r="E96" s="35" t="s">
        <v>642</v>
      </c>
      <c r="F96" s="35" t="s">
        <v>601</v>
      </c>
      <c r="G96" s="35">
        <v>210</v>
      </c>
      <c r="H96" s="35" t="s">
        <v>643</v>
      </c>
      <c r="I96" s="35" t="s">
        <v>432</v>
      </c>
      <c r="J96" s="34" t="s">
        <v>644</v>
      </c>
    </row>
    <row r="97" ht="45.75" customHeight="1" spans="1:10">
      <c r="A97" s="236"/>
      <c r="B97" s="236"/>
      <c r="C97" s="35" t="s">
        <v>451</v>
      </c>
      <c r="D97" s="35" t="s">
        <v>456</v>
      </c>
      <c r="E97" s="35" t="s">
        <v>645</v>
      </c>
      <c r="F97" s="35" t="s">
        <v>430</v>
      </c>
      <c r="G97" s="35" t="s">
        <v>646</v>
      </c>
      <c r="H97" s="35" t="s">
        <v>441</v>
      </c>
      <c r="I97" s="35" t="s">
        <v>442</v>
      </c>
      <c r="J97" s="34" t="s">
        <v>459</v>
      </c>
    </row>
    <row r="98" ht="30.75" customHeight="1" spans="1:10">
      <c r="A98" s="236"/>
      <c r="B98" s="236"/>
      <c r="C98" s="35" t="s">
        <v>451</v>
      </c>
      <c r="D98" s="35" t="s">
        <v>574</v>
      </c>
      <c r="E98" s="35" t="s">
        <v>647</v>
      </c>
      <c r="F98" s="35" t="s">
        <v>430</v>
      </c>
      <c r="G98" s="35" t="s">
        <v>647</v>
      </c>
      <c r="H98" s="35" t="s">
        <v>441</v>
      </c>
      <c r="I98" s="35" t="s">
        <v>442</v>
      </c>
      <c r="J98" s="34" t="s">
        <v>576</v>
      </c>
    </row>
    <row r="99" ht="30.75" customHeight="1" spans="1:10">
      <c r="A99" s="237"/>
      <c r="B99" s="237"/>
      <c r="C99" s="35" t="s">
        <v>460</v>
      </c>
      <c r="D99" s="35" t="s">
        <v>461</v>
      </c>
      <c r="E99" s="35" t="s">
        <v>648</v>
      </c>
      <c r="F99" s="35" t="s">
        <v>430</v>
      </c>
      <c r="G99" s="35">
        <v>95</v>
      </c>
      <c r="H99" s="35" t="s">
        <v>446</v>
      </c>
      <c r="I99" s="35" t="s">
        <v>432</v>
      </c>
      <c r="J99" s="34" t="s">
        <v>463</v>
      </c>
    </row>
    <row r="100" ht="30.75" customHeight="1" spans="1:10">
      <c r="A100" s="235" t="s">
        <v>649</v>
      </c>
      <c r="B100" s="38" t="s">
        <v>650</v>
      </c>
      <c r="C100" s="35" t="s">
        <v>427</v>
      </c>
      <c r="D100" s="35" t="s">
        <v>428</v>
      </c>
      <c r="E100" s="35" t="s">
        <v>651</v>
      </c>
      <c r="F100" s="35" t="s">
        <v>439</v>
      </c>
      <c r="G100" s="35" t="s">
        <v>554</v>
      </c>
      <c r="H100" s="35" t="s">
        <v>652</v>
      </c>
      <c r="I100" s="35" t="s">
        <v>432</v>
      </c>
      <c r="J100" s="34" t="s">
        <v>653</v>
      </c>
    </row>
    <row r="101" ht="30.75" customHeight="1" spans="1:10">
      <c r="A101" s="236"/>
      <c r="B101" s="236"/>
      <c r="C101" s="35" t="s">
        <v>427</v>
      </c>
      <c r="D101" s="35" t="s">
        <v>444</v>
      </c>
      <c r="E101" s="35" t="s">
        <v>654</v>
      </c>
      <c r="F101" s="35" t="s">
        <v>430</v>
      </c>
      <c r="G101" s="35">
        <v>95</v>
      </c>
      <c r="H101" s="35" t="s">
        <v>446</v>
      </c>
      <c r="I101" s="35" t="s">
        <v>432</v>
      </c>
      <c r="J101" s="34" t="s">
        <v>655</v>
      </c>
    </row>
    <row r="102" ht="30.75" customHeight="1" spans="1:10">
      <c r="A102" s="236"/>
      <c r="B102" s="236"/>
      <c r="C102" s="35" t="s">
        <v>427</v>
      </c>
      <c r="D102" s="35" t="s">
        <v>448</v>
      </c>
      <c r="E102" s="35" t="s">
        <v>449</v>
      </c>
      <c r="F102" s="35" t="s">
        <v>439</v>
      </c>
      <c r="G102" s="35" t="s">
        <v>209</v>
      </c>
      <c r="H102" s="35" t="s">
        <v>535</v>
      </c>
      <c r="I102" s="35" t="s">
        <v>432</v>
      </c>
      <c r="J102" s="34" t="s">
        <v>477</v>
      </c>
    </row>
    <row r="103" ht="30.75" customHeight="1" spans="1:10">
      <c r="A103" s="236"/>
      <c r="B103" s="236"/>
      <c r="C103" s="35" t="s">
        <v>427</v>
      </c>
      <c r="D103" s="35" t="s">
        <v>641</v>
      </c>
      <c r="E103" s="35" t="s">
        <v>642</v>
      </c>
      <c r="F103" s="35" t="s">
        <v>430</v>
      </c>
      <c r="G103" s="35" t="s">
        <v>656</v>
      </c>
      <c r="H103" s="35" t="s">
        <v>643</v>
      </c>
      <c r="I103" s="35" t="s">
        <v>432</v>
      </c>
      <c r="J103" s="34" t="s">
        <v>657</v>
      </c>
    </row>
    <row r="104" ht="30.75" customHeight="1" spans="1:10">
      <c r="A104" s="236"/>
      <c r="B104" s="236"/>
      <c r="C104" s="35" t="s">
        <v>451</v>
      </c>
      <c r="D104" s="35" t="s">
        <v>456</v>
      </c>
      <c r="E104" s="35" t="s">
        <v>658</v>
      </c>
      <c r="F104" s="35" t="s">
        <v>430</v>
      </c>
      <c r="G104" s="35" t="s">
        <v>505</v>
      </c>
      <c r="H104" s="35" t="s">
        <v>446</v>
      </c>
      <c r="I104" s="35" t="s">
        <v>432</v>
      </c>
      <c r="J104" s="34" t="s">
        <v>459</v>
      </c>
    </row>
    <row r="105" ht="30.75" customHeight="1" spans="1:10">
      <c r="A105" s="237"/>
      <c r="B105" s="237"/>
      <c r="C105" s="35" t="s">
        <v>460</v>
      </c>
      <c r="D105" s="35" t="s">
        <v>461</v>
      </c>
      <c r="E105" s="35" t="s">
        <v>659</v>
      </c>
      <c r="F105" s="35" t="s">
        <v>430</v>
      </c>
      <c r="G105" s="35" t="s">
        <v>505</v>
      </c>
      <c r="H105" s="35" t="s">
        <v>446</v>
      </c>
      <c r="I105" s="35" t="s">
        <v>442</v>
      </c>
      <c r="J105" s="34" t="s">
        <v>463</v>
      </c>
    </row>
    <row r="106" ht="30.75" customHeight="1" spans="1:10">
      <c r="A106" s="235" t="s">
        <v>660</v>
      </c>
      <c r="B106" s="38" t="s">
        <v>661</v>
      </c>
      <c r="C106" s="35" t="s">
        <v>427</v>
      </c>
      <c r="D106" s="35" t="s">
        <v>428</v>
      </c>
      <c r="E106" s="35" t="s">
        <v>662</v>
      </c>
      <c r="F106" s="35" t="s">
        <v>430</v>
      </c>
      <c r="G106" s="35">
        <v>25000</v>
      </c>
      <c r="H106" s="35" t="s">
        <v>663</v>
      </c>
      <c r="I106" s="35" t="s">
        <v>432</v>
      </c>
      <c r="J106" s="34" t="s">
        <v>664</v>
      </c>
    </row>
    <row r="107" ht="30.75" customHeight="1" spans="1:10">
      <c r="A107" s="236"/>
      <c r="B107" s="236"/>
      <c r="C107" s="35" t="s">
        <v>427</v>
      </c>
      <c r="D107" s="35" t="s">
        <v>428</v>
      </c>
      <c r="E107" s="35" t="s">
        <v>665</v>
      </c>
      <c r="F107" s="35" t="s">
        <v>430</v>
      </c>
      <c r="G107" s="35">
        <v>4000</v>
      </c>
      <c r="H107" s="35" t="s">
        <v>663</v>
      </c>
      <c r="I107" s="35" t="s">
        <v>432</v>
      </c>
      <c r="J107" s="34" t="s">
        <v>666</v>
      </c>
    </row>
    <row r="108" ht="39.75" customHeight="1" spans="1:10">
      <c r="A108" s="236"/>
      <c r="B108" s="236"/>
      <c r="C108" s="35" t="s">
        <v>427</v>
      </c>
      <c r="D108" s="35" t="s">
        <v>428</v>
      </c>
      <c r="E108" s="35" t="s">
        <v>667</v>
      </c>
      <c r="F108" s="35" t="s">
        <v>430</v>
      </c>
      <c r="G108" s="35">
        <v>1800</v>
      </c>
      <c r="H108" s="35" t="s">
        <v>623</v>
      </c>
      <c r="I108" s="35" t="s">
        <v>432</v>
      </c>
      <c r="J108" s="34" t="s">
        <v>668</v>
      </c>
    </row>
    <row r="109" ht="30.75" customHeight="1" spans="1:10">
      <c r="A109" s="236"/>
      <c r="B109" s="236"/>
      <c r="C109" s="35" t="s">
        <v>427</v>
      </c>
      <c r="D109" s="35" t="s">
        <v>428</v>
      </c>
      <c r="E109" s="35" t="s">
        <v>669</v>
      </c>
      <c r="F109" s="35" t="s">
        <v>430</v>
      </c>
      <c r="G109" s="35">
        <v>6000</v>
      </c>
      <c r="H109" s="35" t="s">
        <v>670</v>
      </c>
      <c r="I109" s="35" t="s">
        <v>432</v>
      </c>
      <c r="J109" s="34" t="s">
        <v>671</v>
      </c>
    </row>
    <row r="110" ht="30.75" customHeight="1" spans="1:10">
      <c r="A110" s="236"/>
      <c r="B110" s="236"/>
      <c r="C110" s="35" t="s">
        <v>427</v>
      </c>
      <c r="D110" s="35" t="s">
        <v>444</v>
      </c>
      <c r="E110" s="35" t="s">
        <v>672</v>
      </c>
      <c r="F110" s="35" t="s">
        <v>439</v>
      </c>
      <c r="G110" s="35">
        <v>100</v>
      </c>
      <c r="H110" s="35" t="s">
        <v>446</v>
      </c>
      <c r="I110" s="35" t="s">
        <v>432</v>
      </c>
      <c r="J110" s="34" t="s">
        <v>673</v>
      </c>
    </row>
    <row r="111" ht="30.75" customHeight="1" spans="1:10">
      <c r="A111" s="236"/>
      <c r="B111" s="236"/>
      <c r="C111" s="35" t="s">
        <v>427</v>
      </c>
      <c r="D111" s="35" t="s">
        <v>444</v>
      </c>
      <c r="E111" s="35" t="s">
        <v>674</v>
      </c>
      <c r="F111" s="35" t="s">
        <v>439</v>
      </c>
      <c r="G111" s="35">
        <v>100</v>
      </c>
      <c r="H111" s="35" t="s">
        <v>446</v>
      </c>
      <c r="I111" s="35" t="s">
        <v>432</v>
      </c>
      <c r="J111" s="34" t="s">
        <v>675</v>
      </c>
    </row>
    <row r="112" ht="30.75" customHeight="1" spans="1:10">
      <c r="A112" s="236"/>
      <c r="B112" s="236"/>
      <c r="C112" s="35" t="s">
        <v>427</v>
      </c>
      <c r="D112" s="35" t="s">
        <v>444</v>
      </c>
      <c r="E112" s="35" t="s">
        <v>676</v>
      </c>
      <c r="F112" s="35" t="s">
        <v>439</v>
      </c>
      <c r="G112" s="35">
        <v>100</v>
      </c>
      <c r="H112" s="35" t="s">
        <v>446</v>
      </c>
      <c r="I112" s="35" t="s">
        <v>432</v>
      </c>
      <c r="J112" s="34" t="s">
        <v>677</v>
      </c>
    </row>
    <row r="113" ht="30.75" customHeight="1" spans="1:10">
      <c r="A113" s="236"/>
      <c r="B113" s="236"/>
      <c r="C113" s="35" t="s">
        <v>427</v>
      </c>
      <c r="D113" s="35" t="s">
        <v>448</v>
      </c>
      <c r="E113" s="35" t="s">
        <v>449</v>
      </c>
      <c r="F113" s="35" t="s">
        <v>439</v>
      </c>
      <c r="G113" s="35">
        <v>1</v>
      </c>
      <c r="H113" s="35" t="s">
        <v>535</v>
      </c>
      <c r="I113" s="35" t="s">
        <v>432</v>
      </c>
      <c r="J113" s="34" t="s">
        <v>477</v>
      </c>
    </row>
    <row r="114" ht="30.75" customHeight="1" spans="1:10">
      <c r="A114" s="236"/>
      <c r="B114" s="236"/>
      <c r="C114" s="35" t="s">
        <v>451</v>
      </c>
      <c r="D114" s="35" t="s">
        <v>452</v>
      </c>
      <c r="E114" s="35" t="s">
        <v>678</v>
      </c>
      <c r="F114" s="35" t="s">
        <v>439</v>
      </c>
      <c r="G114" s="35">
        <v>100</v>
      </c>
      <c r="H114" s="35" t="s">
        <v>446</v>
      </c>
      <c r="I114" s="35" t="s">
        <v>432</v>
      </c>
      <c r="J114" s="34" t="s">
        <v>455</v>
      </c>
    </row>
    <row r="115" ht="81.75" customHeight="1" spans="1:10">
      <c r="A115" s="236"/>
      <c r="B115" s="236"/>
      <c r="C115" s="35" t="s">
        <v>451</v>
      </c>
      <c r="D115" s="35" t="s">
        <v>456</v>
      </c>
      <c r="E115" s="35" t="s">
        <v>679</v>
      </c>
      <c r="F115" s="35" t="s">
        <v>439</v>
      </c>
      <c r="G115" s="35">
        <v>100</v>
      </c>
      <c r="H115" s="35" t="s">
        <v>446</v>
      </c>
      <c r="I115" s="35" t="s">
        <v>432</v>
      </c>
      <c r="J115" s="34" t="s">
        <v>459</v>
      </c>
    </row>
    <row r="116" ht="30.75" customHeight="1" spans="1:10">
      <c r="A116" s="237"/>
      <c r="B116" s="237"/>
      <c r="C116" s="35" t="s">
        <v>460</v>
      </c>
      <c r="D116" s="35" t="s">
        <v>461</v>
      </c>
      <c r="E116" s="35" t="s">
        <v>680</v>
      </c>
      <c r="F116" s="35" t="s">
        <v>430</v>
      </c>
      <c r="G116" s="35">
        <v>95</v>
      </c>
      <c r="H116" s="35" t="s">
        <v>446</v>
      </c>
      <c r="I116" s="35" t="s">
        <v>442</v>
      </c>
      <c r="J116" s="34" t="s">
        <v>463</v>
      </c>
    </row>
    <row r="117" ht="50.25" customHeight="1" spans="1:10">
      <c r="A117" s="235" t="s">
        <v>681</v>
      </c>
      <c r="B117" s="38" t="s">
        <v>682</v>
      </c>
      <c r="C117" s="35" t="s">
        <v>427</v>
      </c>
      <c r="D117" s="35" t="s">
        <v>428</v>
      </c>
      <c r="E117" s="35" t="s">
        <v>683</v>
      </c>
      <c r="F117" s="35" t="s">
        <v>430</v>
      </c>
      <c r="G117" s="35">
        <v>400</v>
      </c>
      <c r="H117" s="35" t="s">
        <v>555</v>
      </c>
      <c r="I117" s="35" t="s">
        <v>432</v>
      </c>
      <c r="J117" s="34" t="s">
        <v>684</v>
      </c>
    </row>
    <row r="118" ht="30.75" customHeight="1" spans="1:10">
      <c r="A118" s="236"/>
      <c r="B118" s="236"/>
      <c r="C118" s="35" t="s">
        <v>427</v>
      </c>
      <c r="D118" s="35" t="s">
        <v>428</v>
      </c>
      <c r="E118" s="35" t="s">
        <v>685</v>
      </c>
      <c r="F118" s="35" t="s">
        <v>430</v>
      </c>
      <c r="G118" s="35" t="s">
        <v>211</v>
      </c>
      <c r="H118" s="35" t="s">
        <v>470</v>
      </c>
      <c r="I118" s="35" t="s">
        <v>432</v>
      </c>
      <c r="J118" s="34" t="s">
        <v>686</v>
      </c>
    </row>
    <row r="119" ht="30.75" customHeight="1" spans="1:10">
      <c r="A119" s="236"/>
      <c r="B119" s="236"/>
      <c r="C119" s="35" t="s">
        <v>427</v>
      </c>
      <c r="D119" s="35" t="s">
        <v>444</v>
      </c>
      <c r="E119" s="35" t="s">
        <v>687</v>
      </c>
      <c r="F119" s="35" t="s">
        <v>430</v>
      </c>
      <c r="G119" s="35">
        <v>90</v>
      </c>
      <c r="H119" s="35" t="s">
        <v>446</v>
      </c>
      <c r="I119" s="35" t="s">
        <v>432</v>
      </c>
      <c r="J119" s="34" t="s">
        <v>688</v>
      </c>
    </row>
    <row r="120" ht="30.75" customHeight="1" spans="1:10">
      <c r="A120" s="236"/>
      <c r="B120" s="236"/>
      <c r="C120" s="35" t="s">
        <v>427</v>
      </c>
      <c r="D120" s="35" t="s">
        <v>448</v>
      </c>
      <c r="E120" s="35" t="s">
        <v>449</v>
      </c>
      <c r="F120" s="35" t="s">
        <v>439</v>
      </c>
      <c r="G120" s="35">
        <v>1</v>
      </c>
      <c r="H120" s="35" t="s">
        <v>535</v>
      </c>
      <c r="I120" s="35" t="s">
        <v>432</v>
      </c>
      <c r="J120" s="34" t="s">
        <v>477</v>
      </c>
    </row>
    <row r="121" ht="30.75" customHeight="1" spans="1:10">
      <c r="A121" s="236"/>
      <c r="B121" s="236"/>
      <c r="C121" s="35" t="s">
        <v>451</v>
      </c>
      <c r="D121" s="35" t="s">
        <v>456</v>
      </c>
      <c r="E121" s="35" t="s">
        <v>689</v>
      </c>
      <c r="F121" s="35" t="s">
        <v>439</v>
      </c>
      <c r="G121" s="35">
        <v>100</v>
      </c>
      <c r="H121" s="35" t="s">
        <v>446</v>
      </c>
      <c r="I121" s="35" t="s">
        <v>442</v>
      </c>
      <c r="J121" s="34" t="s">
        <v>459</v>
      </c>
    </row>
    <row r="122" ht="30.75" customHeight="1" spans="1:10">
      <c r="A122" s="236"/>
      <c r="B122" s="236"/>
      <c r="C122" s="35" t="s">
        <v>451</v>
      </c>
      <c r="D122" s="35" t="s">
        <v>456</v>
      </c>
      <c r="E122" s="35" t="s">
        <v>690</v>
      </c>
      <c r="F122" s="35" t="s">
        <v>439</v>
      </c>
      <c r="G122" s="35">
        <v>100</v>
      </c>
      <c r="H122" s="35" t="s">
        <v>446</v>
      </c>
      <c r="I122" s="35" t="s">
        <v>442</v>
      </c>
      <c r="J122" s="34" t="s">
        <v>459</v>
      </c>
    </row>
    <row r="123" ht="30.75" customHeight="1" spans="1:10">
      <c r="A123" s="237"/>
      <c r="B123" s="237"/>
      <c r="C123" s="35" t="s">
        <v>460</v>
      </c>
      <c r="D123" s="35" t="s">
        <v>461</v>
      </c>
      <c r="E123" s="35" t="s">
        <v>691</v>
      </c>
      <c r="F123" s="35" t="s">
        <v>430</v>
      </c>
      <c r="G123" s="35">
        <v>90</v>
      </c>
      <c r="H123" s="35" t="s">
        <v>446</v>
      </c>
      <c r="I123" s="35" t="s">
        <v>442</v>
      </c>
      <c r="J123" s="34" t="s">
        <v>692</v>
      </c>
    </row>
    <row r="124" ht="30.75" customHeight="1" spans="1:10">
      <c r="A124" s="235" t="s">
        <v>693</v>
      </c>
      <c r="B124" s="38" t="s">
        <v>694</v>
      </c>
      <c r="C124" s="35" t="s">
        <v>427</v>
      </c>
      <c r="D124" s="35" t="s">
        <v>428</v>
      </c>
      <c r="E124" s="35" t="s">
        <v>695</v>
      </c>
      <c r="F124" s="35" t="s">
        <v>430</v>
      </c>
      <c r="G124" s="35">
        <v>180</v>
      </c>
      <c r="H124" s="35" t="s">
        <v>515</v>
      </c>
      <c r="I124" s="35" t="s">
        <v>432</v>
      </c>
      <c r="J124" s="34" t="s">
        <v>696</v>
      </c>
    </row>
    <row r="125" ht="30.75" customHeight="1" spans="1:10">
      <c r="A125" s="236"/>
      <c r="B125" s="236"/>
      <c r="C125" s="35" t="s">
        <v>427</v>
      </c>
      <c r="D125" s="35" t="s">
        <v>428</v>
      </c>
      <c r="E125" s="35" t="s">
        <v>697</v>
      </c>
      <c r="F125" s="35" t="s">
        <v>430</v>
      </c>
      <c r="G125" s="35">
        <v>2</v>
      </c>
      <c r="H125" s="35" t="s">
        <v>698</v>
      </c>
      <c r="I125" s="35" t="s">
        <v>432</v>
      </c>
      <c r="J125" s="34" t="s">
        <v>699</v>
      </c>
    </row>
    <row r="126" ht="30.75" customHeight="1" spans="1:10">
      <c r="A126" s="236"/>
      <c r="B126" s="236"/>
      <c r="C126" s="35" t="s">
        <v>427</v>
      </c>
      <c r="D126" s="35" t="s">
        <v>428</v>
      </c>
      <c r="E126" s="35" t="s">
        <v>700</v>
      </c>
      <c r="F126" s="35" t="s">
        <v>439</v>
      </c>
      <c r="G126" s="35">
        <v>100</v>
      </c>
      <c r="H126" s="35" t="s">
        <v>446</v>
      </c>
      <c r="I126" s="35" t="s">
        <v>442</v>
      </c>
      <c r="J126" s="34" t="s">
        <v>701</v>
      </c>
    </row>
    <row r="127" ht="30.75" customHeight="1" spans="1:10">
      <c r="A127" s="236"/>
      <c r="B127" s="236"/>
      <c r="C127" s="35" t="s">
        <v>427</v>
      </c>
      <c r="D127" s="35" t="s">
        <v>428</v>
      </c>
      <c r="E127" s="35" t="s">
        <v>702</v>
      </c>
      <c r="F127" s="35" t="s">
        <v>439</v>
      </c>
      <c r="G127" s="35">
        <v>100</v>
      </c>
      <c r="H127" s="35" t="s">
        <v>446</v>
      </c>
      <c r="I127" s="35" t="s">
        <v>442</v>
      </c>
      <c r="J127" s="34" t="s">
        <v>703</v>
      </c>
    </row>
    <row r="128" ht="30.75" customHeight="1" spans="1:10">
      <c r="A128" s="236"/>
      <c r="B128" s="236"/>
      <c r="C128" s="35" t="s">
        <v>427</v>
      </c>
      <c r="D128" s="35" t="s">
        <v>428</v>
      </c>
      <c r="E128" s="35" t="s">
        <v>704</v>
      </c>
      <c r="F128" s="35" t="s">
        <v>430</v>
      </c>
      <c r="G128" s="35">
        <v>2</v>
      </c>
      <c r="H128" s="35" t="s">
        <v>698</v>
      </c>
      <c r="I128" s="35" t="s">
        <v>432</v>
      </c>
      <c r="J128" s="34" t="s">
        <v>705</v>
      </c>
    </row>
    <row r="129" ht="30.75" customHeight="1" spans="1:10">
      <c r="A129" s="236"/>
      <c r="B129" s="236"/>
      <c r="C129" s="35" t="s">
        <v>427</v>
      </c>
      <c r="D129" s="35" t="s">
        <v>444</v>
      </c>
      <c r="E129" s="35" t="s">
        <v>706</v>
      </c>
      <c r="F129" s="35" t="s">
        <v>439</v>
      </c>
      <c r="G129" s="35">
        <v>100</v>
      </c>
      <c r="H129" s="35" t="s">
        <v>446</v>
      </c>
      <c r="I129" s="35" t="s">
        <v>442</v>
      </c>
      <c r="J129" s="34" t="s">
        <v>707</v>
      </c>
    </row>
    <row r="130" ht="30.75" customHeight="1" spans="1:10">
      <c r="A130" s="236"/>
      <c r="B130" s="236"/>
      <c r="C130" s="35" t="s">
        <v>427</v>
      </c>
      <c r="D130" s="35" t="s">
        <v>444</v>
      </c>
      <c r="E130" s="35" t="s">
        <v>708</v>
      </c>
      <c r="F130" s="35" t="s">
        <v>439</v>
      </c>
      <c r="G130" s="35" t="s">
        <v>709</v>
      </c>
      <c r="H130" s="35" t="s">
        <v>470</v>
      </c>
      <c r="I130" s="35" t="s">
        <v>432</v>
      </c>
      <c r="J130" s="34" t="s">
        <v>710</v>
      </c>
    </row>
    <row r="131" ht="30.75" customHeight="1" spans="1:10">
      <c r="A131" s="236"/>
      <c r="B131" s="236"/>
      <c r="C131" s="35" t="s">
        <v>427</v>
      </c>
      <c r="D131" s="35" t="s">
        <v>448</v>
      </c>
      <c r="E131" s="35" t="s">
        <v>711</v>
      </c>
      <c r="F131" s="35" t="s">
        <v>439</v>
      </c>
      <c r="G131" s="35">
        <v>1</v>
      </c>
      <c r="H131" s="35" t="s">
        <v>535</v>
      </c>
      <c r="I131" s="35" t="s">
        <v>432</v>
      </c>
      <c r="J131" s="34" t="s">
        <v>712</v>
      </c>
    </row>
    <row r="132" ht="30.75" customHeight="1" spans="1:10">
      <c r="A132" s="236"/>
      <c r="B132" s="236"/>
      <c r="C132" s="35" t="s">
        <v>427</v>
      </c>
      <c r="D132" s="35" t="s">
        <v>641</v>
      </c>
      <c r="E132" s="35" t="s">
        <v>642</v>
      </c>
      <c r="F132" s="35" t="s">
        <v>601</v>
      </c>
      <c r="G132" s="35" t="s">
        <v>713</v>
      </c>
      <c r="H132" s="35" t="s">
        <v>441</v>
      </c>
      <c r="I132" s="35" t="s">
        <v>442</v>
      </c>
      <c r="J132" s="34" t="s">
        <v>714</v>
      </c>
    </row>
    <row r="133" ht="30.75" customHeight="1" spans="1:10">
      <c r="A133" s="236"/>
      <c r="B133" s="236"/>
      <c r="C133" s="35" t="s">
        <v>451</v>
      </c>
      <c r="D133" s="35" t="s">
        <v>452</v>
      </c>
      <c r="E133" s="35" t="s">
        <v>715</v>
      </c>
      <c r="F133" s="35" t="s">
        <v>716</v>
      </c>
      <c r="G133" s="35">
        <v>30</v>
      </c>
      <c r="H133" s="35" t="s">
        <v>537</v>
      </c>
      <c r="I133" s="35" t="s">
        <v>432</v>
      </c>
      <c r="J133" s="34" t="s">
        <v>455</v>
      </c>
    </row>
    <row r="134" ht="30.75" customHeight="1" spans="1:10">
      <c r="A134" s="236"/>
      <c r="B134" s="236"/>
      <c r="C134" s="35" t="s">
        <v>451</v>
      </c>
      <c r="D134" s="35" t="s">
        <v>456</v>
      </c>
      <c r="E134" s="35" t="s">
        <v>717</v>
      </c>
      <c r="F134" s="35" t="s">
        <v>439</v>
      </c>
      <c r="G134" s="35">
        <v>100</v>
      </c>
      <c r="H134" s="35" t="s">
        <v>446</v>
      </c>
      <c r="I134" s="35" t="s">
        <v>432</v>
      </c>
      <c r="J134" s="34" t="s">
        <v>459</v>
      </c>
    </row>
    <row r="135" ht="30.75" customHeight="1" spans="1:10">
      <c r="A135" s="236"/>
      <c r="B135" s="236"/>
      <c r="C135" s="35" t="s">
        <v>451</v>
      </c>
      <c r="D135" s="35" t="s">
        <v>456</v>
      </c>
      <c r="E135" s="35" t="s">
        <v>718</v>
      </c>
      <c r="F135" s="35" t="s">
        <v>439</v>
      </c>
      <c r="G135" s="35">
        <v>100</v>
      </c>
      <c r="H135" s="35" t="s">
        <v>446</v>
      </c>
      <c r="I135" s="35" t="s">
        <v>432</v>
      </c>
      <c r="J135" s="34" t="s">
        <v>459</v>
      </c>
    </row>
    <row r="136" ht="30.75" customHeight="1" spans="1:10">
      <c r="A136" s="237"/>
      <c r="B136" s="237"/>
      <c r="C136" s="35" t="s">
        <v>460</v>
      </c>
      <c r="D136" s="35" t="s">
        <v>461</v>
      </c>
      <c r="E136" s="35" t="s">
        <v>719</v>
      </c>
      <c r="F136" s="35" t="s">
        <v>601</v>
      </c>
      <c r="G136" s="35">
        <v>3</v>
      </c>
      <c r="H136" s="35" t="s">
        <v>470</v>
      </c>
      <c r="I136" s="35" t="s">
        <v>432</v>
      </c>
      <c r="J136" s="34" t="s">
        <v>720</v>
      </c>
    </row>
    <row r="137" ht="30.75" customHeight="1" spans="1:10">
      <c r="A137" s="235" t="s">
        <v>721</v>
      </c>
      <c r="B137" s="38" t="s">
        <v>722</v>
      </c>
      <c r="C137" s="35" t="s">
        <v>427</v>
      </c>
      <c r="D137" s="35" t="s">
        <v>428</v>
      </c>
      <c r="E137" s="35" t="s">
        <v>723</v>
      </c>
      <c r="F137" s="35" t="s">
        <v>439</v>
      </c>
      <c r="G137" s="35">
        <v>5</v>
      </c>
      <c r="H137" s="35" t="s">
        <v>623</v>
      </c>
      <c r="I137" s="35" t="s">
        <v>432</v>
      </c>
      <c r="J137" s="34" t="s">
        <v>724</v>
      </c>
    </row>
    <row r="138" ht="30.75" customHeight="1" spans="1:10">
      <c r="A138" s="236"/>
      <c r="B138" s="236"/>
      <c r="C138" s="35" t="s">
        <v>427</v>
      </c>
      <c r="D138" s="35" t="s">
        <v>444</v>
      </c>
      <c r="E138" s="35" t="s">
        <v>725</v>
      </c>
      <c r="F138" s="35" t="s">
        <v>439</v>
      </c>
      <c r="G138" s="35">
        <v>100</v>
      </c>
      <c r="H138" s="35" t="s">
        <v>446</v>
      </c>
      <c r="I138" s="35" t="s">
        <v>432</v>
      </c>
      <c r="J138" s="34" t="s">
        <v>726</v>
      </c>
    </row>
    <row r="139" ht="30.75" customHeight="1" spans="1:10">
      <c r="A139" s="236"/>
      <c r="B139" s="236"/>
      <c r="C139" s="35" t="s">
        <v>427</v>
      </c>
      <c r="D139" s="35" t="s">
        <v>448</v>
      </c>
      <c r="E139" s="35" t="s">
        <v>727</v>
      </c>
      <c r="F139" s="35" t="s">
        <v>439</v>
      </c>
      <c r="G139" s="35">
        <v>1</v>
      </c>
      <c r="H139" s="35" t="s">
        <v>535</v>
      </c>
      <c r="I139" s="35" t="s">
        <v>432</v>
      </c>
      <c r="J139" s="34" t="s">
        <v>728</v>
      </c>
    </row>
    <row r="140" ht="30.75" customHeight="1" spans="1:10">
      <c r="A140" s="236"/>
      <c r="B140" s="236"/>
      <c r="C140" s="35" t="s">
        <v>451</v>
      </c>
      <c r="D140" s="35" t="s">
        <v>452</v>
      </c>
      <c r="E140" s="35" t="s">
        <v>729</v>
      </c>
      <c r="F140" s="35" t="s">
        <v>439</v>
      </c>
      <c r="G140" s="35" t="s">
        <v>729</v>
      </c>
      <c r="H140" s="35" t="s">
        <v>441</v>
      </c>
      <c r="I140" s="35" t="s">
        <v>442</v>
      </c>
      <c r="J140" s="34" t="s">
        <v>455</v>
      </c>
    </row>
    <row r="141" ht="30.75" customHeight="1" spans="1:10">
      <c r="A141" s="236"/>
      <c r="B141" s="236"/>
      <c r="C141" s="35" t="s">
        <v>451</v>
      </c>
      <c r="D141" s="35" t="s">
        <v>456</v>
      </c>
      <c r="E141" s="35" t="s">
        <v>730</v>
      </c>
      <c r="F141" s="35" t="s">
        <v>439</v>
      </c>
      <c r="G141" s="35" t="s">
        <v>730</v>
      </c>
      <c r="H141" s="35" t="s">
        <v>441</v>
      </c>
      <c r="I141" s="35" t="s">
        <v>442</v>
      </c>
      <c r="J141" s="34" t="s">
        <v>459</v>
      </c>
    </row>
    <row r="142" ht="30.75" customHeight="1" spans="1:10">
      <c r="A142" s="237"/>
      <c r="B142" s="237"/>
      <c r="C142" s="35" t="s">
        <v>460</v>
      </c>
      <c r="D142" s="35" t="s">
        <v>461</v>
      </c>
      <c r="E142" s="35" t="s">
        <v>731</v>
      </c>
      <c r="F142" s="35" t="s">
        <v>439</v>
      </c>
      <c r="G142" s="35">
        <v>100</v>
      </c>
      <c r="H142" s="35" t="s">
        <v>446</v>
      </c>
      <c r="I142" s="35" t="s">
        <v>442</v>
      </c>
      <c r="J142" s="34" t="s">
        <v>562</v>
      </c>
    </row>
    <row r="143" ht="30.75" customHeight="1" spans="1:10">
      <c r="A143" s="235" t="s">
        <v>732</v>
      </c>
      <c r="B143" s="38" t="s">
        <v>733</v>
      </c>
      <c r="C143" s="35" t="s">
        <v>427</v>
      </c>
      <c r="D143" s="35" t="s">
        <v>428</v>
      </c>
      <c r="E143" s="35" t="s">
        <v>734</v>
      </c>
      <c r="F143" s="35" t="s">
        <v>430</v>
      </c>
      <c r="G143" s="35">
        <v>153</v>
      </c>
      <c r="H143" s="35" t="s">
        <v>470</v>
      </c>
      <c r="I143" s="35" t="s">
        <v>432</v>
      </c>
      <c r="J143" s="34" t="s">
        <v>735</v>
      </c>
    </row>
    <row r="144" ht="30.75" customHeight="1" spans="1:10">
      <c r="A144" s="236"/>
      <c r="B144" s="236"/>
      <c r="C144" s="35" t="s">
        <v>427</v>
      </c>
      <c r="D144" s="35" t="s">
        <v>428</v>
      </c>
      <c r="E144" s="35" t="s">
        <v>736</v>
      </c>
      <c r="F144" s="35" t="s">
        <v>430</v>
      </c>
      <c r="G144" s="35">
        <v>105</v>
      </c>
      <c r="H144" s="35" t="s">
        <v>470</v>
      </c>
      <c r="I144" s="35" t="s">
        <v>432</v>
      </c>
      <c r="J144" s="34" t="s">
        <v>737</v>
      </c>
    </row>
    <row r="145" ht="30.75" customHeight="1" spans="1:10">
      <c r="A145" s="236"/>
      <c r="B145" s="236"/>
      <c r="C145" s="35" t="s">
        <v>427</v>
      </c>
      <c r="D145" s="35" t="s">
        <v>428</v>
      </c>
      <c r="E145" s="35" t="s">
        <v>738</v>
      </c>
      <c r="F145" s="35" t="s">
        <v>430</v>
      </c>
      <c r="G145" s="35">
        <v>300</v>
      </c>
      <c r="H145" s="35" t="s">
        <v>470</v>
      </c>
      <c r="I145" s="35" t="s">
        <v>432</v>
      </c>
      <c r="J145" s="34" t="s">
        <v>739</v>
      </c>
    </row>
    <row r="146" ht="30.75" customHeight="1" spans="1:10">
      <c r="A146" s="236"/>
      <c r="B146" s="236"/>
      <c r="C146" s="35" t="s">
        <v>427</v>
      </c>
      <c r="D146" s="35" t="s">
        <v>428</v>
      </c>
      <c r="E146" s="35" t="s">
        <v>740</v>
      </c>
      <c r="F146" s="35" t="s">
        <v>430</v>
      </c>
      <c r="G146" s="35">
        <v>3</v>
      </c>
      <c r="H146" s="35" t="s">
        <v>470</v>
      </c>
      <c r="I146" s="35" t="s">
        <v>432</v>
      </c>
      <c r="J146" s="34" t="s">
        <v>741</v>
      </c>
    </row>
    <row r="147" ht="30.75" customHeight="1" spans="1:10">
      <c r="A147" s="236"/>
      <c r="B147" s="236"/>
      <c r="C147" s="35" t="s">
        <v>427</v>
      </c>
      <c r="D147" s="35" t="s">
        <v>428</v>
      </c>
      <c r="E147" s="35" t="s">
        <v>742</v>
      </c>
      <c r="F147" s="35" t="s">
        <v>430</v>
      </c>
      <c r="G147" s="35">
        <v>3</v>
      </c>
      <c r="H147" s="35" t="s">
        <v>470</v>
      </c>
      <c r="I147" s="35" t="s">
        <v>432</v>
      </c>
      <c r="J147" s="34" t="s">
        <v>743</v>
      </c>
    </row>
    <row r="148" ht="30.75" customHeight="1" spans="1:10">
      <c r="A148" s="236"/>
      <c r="B148" s="236"/>
      <c r="C148" s="35" t="s">
        <v>427</v>
      </c>
      <c r="D148" s="35" t="s">
        <v>428</v>
      </c>
      <c r="E148" s="35" t="s">
        <v>744</v>
      </c>
      <c r="F148" s="35" t="s">
        <v>430</v>
      </c>
      <c r="G148" s="35">
        <v>500</v>
      </c>
      <c r="H148" s="35" t="s">
        <v>470</v>
      </c>
      <c r="I148" s="35" t="s">
        <v>432</v>
      </c>
      <c r="J148" s="34" t="s">
        <v>745</v>
      </c>
    </row>
    <row r="149" ht="30.75" customHeight="1" spans="1:10">
      <c r="A149" s="236"/>
      <c r="B149" s="236"/>
      <c r="C149" s="35" t="s">
        <v>427</v>
      </c>
      <c r="D149" s="35" t="s">
        <v>444</v>
      </c>
      <c r="E149" s="35" t="s">
        <v>746</v>
      </c>
      <c r="F149" s="35" t="s">
        <v>439</v>
      </c>
      <c r="G149" s="35">
        <v>100</v>
      </c>
      <c r="H149" s="35" t="s">
        <v>446</v>
      </c>
      <c r="I149" s="35" t="s">
        <v>432</v>
      </c>
      <c r="J149" s="34" t="s">
        <v>747</v>
      </c>
    </row>
    <row r="150" ht="30.75" customHeight="1" spans="1:10">
      <c r="A150" s="236"/>
      <c r="B150" s="236"/>
      <c r="C150" s="35" t="s">
        <v>427</v>
      </c>
      <c r="D150" s="35" t="s">
        <v>444</v>
      </c>
      <c r="E150" s="35" t="s">
        <v>748</v>
      </c>
      <c r="F150" s="35" t="s">
        <v>439</v>
      </c>
      <c r="G150" s="35">
        <v>95</v>
      </c>
      <c r="H150" s="35" t="s">
        <v>446</v>
      </c>
      <c r="I150" s="35" t="s">
        <v>432</v>
      </c>
      <c r="J150" s="34" t="s">
        <v>501</v>
      </c>
    </row>
    <row r="151" ht="30.75" customHeight="1" spans="1:10">
      <c r="A151" s="236"/>
      <c r="B151" s="236"/>
      <c r="C151" s="35" t="s">
        <v>427</v>
      </c>
      <c r="D151" s="35" t="s">
        <v>448</v>
      </c>
      <c r="E151" s="35" t="s">
        <v>449</v>
      </c>
      <c r="F151" s="35" t="s">
        <v>439</v>
      </c>
      <c r="G151" s="35">
        <v>1</v>
      </c>
      <c r="H151" s="35" t="s">
        <v>535</v>
      </c>
      <c r="I151" s="35" t="s">
        <v>432</v>
      </c>
      <c r="J151" s="34" t="s">
        <v>477</v>
      </c>
    </row>
    <row r="152" ht="30.75" customHeight="1" spans="1:10">
      <c r="A152" s="236"/>
      <c r="B152" s="236"/>
      <c r="C152" s="35" t="s">
        <v>451</v>
      </c>
      <c r="D152" s="35" t="s">
        <v>452</v>
      </c>
      <c r="E152" s="35" t="s">
        <v>749</v>
      </c>
      <c r="F152" s="35" t="s">
        <v>439</v>
      </c>
      <c r="G152" s="35">
        <v>100</v>
      </c>
      <c r="H152" s="35" t="s">
        <v>446</v>
      </c>
      <c r="I152" s="35" t="s">
        <v>432</v>
      </c>
      <c r="J152" s="34" t="s">
        <v>455</v>
      </c>
    </row>
    <row r="153" ht="30.75" customHeight="1" spans="1:10">
      <c r="A153" s="236"/>
      <c r="B153" s="236"/>
      <c r="C153" s="35" t="s">
        <v>451</v>
      </c>
      <c r="D153" s="35" t="s">
        <v>456</v>
      </c>
      <c r="E153" s="35" t="s">
        <v>750</v>
      </c>
      <c r="F153" s="35" t="s">
        <v>439</v>
      </c>
      <c r="G153" s="35" t="s">
        <v>751</v>
      </c>
      <c r="H153" s="35" t="s">
        <v>446</v>
      </c>
      <c r="I153" s="35" t="s">
        <v>442</v>
      </c>
      <c r="J153" s="34" t="s">
        <v>459</v>
      </c>
    </row>
    <row r="154" ht="30.75" customHeight="1" spans="1:10">
      <c r="A154" s="237"/>
      <c r="B154" s="237"/>
      <c r="C154" s="35" t="s">
        <v>460</v>
      </c>
      <c r="D154" s="35" t="s">
        <v>461</v>
      </c>
      <c r="E154" s="35" t="s">
        <v>752</v>
      </c>
      <c r="F154" s="35" t="s">
        <v>439</v>
      </c>
      <c r="G154" s="35">
        <v>90</v>
      </c>
      <c r="H154" s="35" t="s">
        <v>446</v>
      </c>
      <c r="I154" s="35" t="s">
        <v>442</v>
      </c>
      <c r="J154" s="34" t="s">
        <v>463</v>
      </c>
    </row>
    <row r="155" ht="30.75" customHeight="1" spans="1:10">
      <c r="A155" s="235" t="s">
        <v>753</v>
      </c>
      <c r="B155" s="38" t="s">
        <v>754</v>
      </c>
      <c r="C155" s="35" t="s">
        <v>427</v>
      </c>
      <c r="D155" s="35" t="s">
        <v>428</v>
      </c>
      <c r="E155" s="35" t="s">
        <v>755</v>
      </c>
      <c r="F155" s="35" t="s">
        <v>439</v>
      </c>
      <c r="G155" s="35">
        <v>100</v>
      </c>
      <c r="H155" s="35" t="s">
        <v>446</v>
      </c>
      <c r="I155" s="35" t="s">
        <v>432</v>
      </c>
      <c r="J155" s="34" t="s">
        <v>756</v>
      </c>
    </row>
    <row r="156" ht="30.75" customHeight="1" spans="1:10">
      <c r="A156" s="236"/>
      <c r="B156" s="236"/>
      <c r="C156" s="35" t="s">
        <v>427</v>
      </c>
      <c r="D156" s="35" t="s">
        <v>444</v>
      </c>
      <c r="E156" s="35" t="s">
        <v>757</v>
      </c>
      <c r="F156" s="35" t="s">
        <v>430</v>
      </c>
      <c r="G156" s="35">
        <v>100</v>
      </c>
      <c r="H156" s="35" t="s">
        <v>446</v>
      </c>
      <c r="I156" s="35" t="s">
        <v>432</v>
      </c>
      <c r="J156" s="34" t="s">
        <v>758</v>
      </c>
    </row>
    <row r="157" ht="30.75" customHeight="1" spans="1:10">
      <c r="A157" s="236"/>
      <c r="B157" s="236"/>
      <c r="C157" s="35" t="s">
        <v>427</v>
      </c>
      <c r="D157" s="35" t="s">
        <v>448</v>
      </c>
      <c r="E157" s="35" t="s">
        <v>759</v>
      </c>
      <c r="F157" s="35" t="s">
        <v>439</v>
      </c>
      <c r="G157" s="35">
        <v>100</v>
      </c>
      <c r="H157" s="35" t="s">
        <v>446</v>
      </c>
      <c r="I157" s="35" t="s">
        <v>432</v>
      </c>
      <c r="J157" s="34" t="s">
        <v>760</v>
      </c>
    </row>
    <row r="158" ht="45" customHeight="1" spans="1:10">
      <c r="A158" s="236"/>
      <c r="B158" s="236"/>
      <c r="C158" s="35" t="s">
        <v>451</v>
      </c>
      <c r="D158" s="35" t="s">
        <v>452</v>
      </c>
      <c r="E158" s="35" t="s">
        <v>761</v>
      </c>
      <c r="F158" s="35" t="s">
        <v>430</v>
      </c>
      <c r="G158" s="35" t="s">
        <v>761</v>
      </c>
      <c r="H158" s="35" t="s">
        <v>441</v>
      </c>
      <c r="I158" s="35" t="s">
        <v>442</v>
      </c>
      <c r="J158" s="34" t="s">
        <v>455</v>
      </c>
    </row>
    <row r="159" ht="30.75" customHeight="1" spans="1:10">
      <c r="A159" s="236"/>
      <c r="B159" s="236"/>
      <c r="C159" s="35" t="s">
        <v>451</v>
      </c>
      <c r="D159" s="35" t="s">
        <v>456</v>
      </c>
      <c r="E159" s="35" t="s">
        <v>762</v>
      </c>
      <c r="F159" s="35" t="s">
        <v>430</v>
      </c>
      <c r="G159" s="35" t="s">
        <v>762</v>
      </c>
      <c r="H159" s="35" t="s">
        <v>441</v>
      </c>
      <c r="I159" s="35" t="s">
        <v>442</v>
      </c>
      <c r="J159" s="35" t="s">
        <v>459</v>
      </c>
    </row>
    <row r="160" ht="30.75" customHeight="1" spans="1:10">
      <c r="A160" s="237"/>
      <c r="B160" s="237"/>
      <c r="C160" s="35" t="s">
        <v>460</v>
      </c>
      <c r="D160" s="35" t="s">
        <v>461</v>
      </c>
      <c r="E160" s="35" t="s">
        <v>763</v>
      </c>
      <c r="F160" s="35" t="s">
        <v>430</v>
      </c>
      <c r="G160" s="35">
        <v>95</v>
      </c>
      <c r="H160" s="35" t="s">
        <v>446</v>
      </c>
      <c r="I160" s="35" t="s">
        <v>442</v>
      </c>
      <c r="J160" s="35" t="s">
        <v>463</v>
      </c>
    </row>
    <row r="161" ht="30.75" customHeight="1" spans="1:10">
      <c r="A161" s="241" t="s">
        <v>406</v>
      </c>
      <c r="B161" s="241" t="s">
        <v>764</v>
      </c>
      <c r="C161" s="35" t="s">
        <v>427</v>
      </c>
      <c r="D161" s="35" t="s">
        <v>428</v>
      </c>
      <c r="E161" s="35" t="s">
        <v>765</v>
      </c>
      <c r="F161" s="35" t="s">
        <v>439</v>
      </c>
      <c r="G161" s="35">
        <v>90</v>
      </c>
      <c r="H161" s="35" t="s">
        <v>663</v>
      </c>
      <c r="I161" s="35" t="s">
        <v>432</v>
      </c>
      <c r="J161" s="35" t="s">
        <v>766</v>
      </c>
    </row>
    <row r="162" ht="30.75" customHeight="1" spans="1:10">
      <c r="A162" s="242"/>
      <c r="B162" s="242"/>
      <c r="C162" s="35" t="s">
        <v>427</v>
      </c>
      <c r="D162" s="35" t="s">
        <v>444</v>
      </c>
      <c r="E162" s="35" t="s">
        <v>767</v>
      </c>
      <c r="F162" s="35" t="s">
        <v>430</v>
      </c>
      <c r="G162" s="35" t="s">
        <v>473</v>
      </c>
      <c r="H162" s="35" t="s">
        <v>643</v>
      </c>
      <c r="I162" s="35" t="s">
        <v>432</v>
      </c>
      <c r="J162" s="35" t="s">
        <v>768</v>
      </c>
    </row>
    <row r="163" ht="30.75" customHeight="1" spans="1:10">
      <c r="A163" s="242"/>
      <c r="B163" s="242"/>
      <c r="C163" s="35" t="s">
        <v>427</v>
      </c>
      <c r="D163" s="35" t="s">
        <v>448</v>
      </c>
      <c r="E163" s="35" t="s">
        <v>769</v>
      </c>
      <c r="F163" s="35" t="s">
        <v>430</v>
      </c>
      <c r="G163" s="35" t="s">
        <v>769</v>
      </c>
      <c r="H163" s="35" t="s">
        <v>441</v>
      </c>
      <c r="I163" s="35" t="s">
        <v>442</v>
      </c>
      <c r="J163" s="35" t="s">
        <v>770</v>
      </c>
    </row>
    <row r="164" ht="30.75" customHeight="1" spans="1:10">
      <c r="A164" s="242"/>
      <c r="B164" s="242"/>
      <c r="C164" s="35" t="s">
        <v>451</v>
      </c>
      <c r="D164" s="35" t="s">
        <v>456</v>
      </c>
      <c r="E164" s="35" t="s">
        <v>771</v>
      </c>
      <c r="F164" s="35" t="s">
        <v>430</v>
      </c>
      <c r="G164" s="35" t="s">
        <v>771</v>
      </c>
      <c r="H164" s="35" t="s">
        <v>441</v>
      </c>
      <c r="I164" s="35" t="s">
        <v>442</v>
      </c>
      <c r="J164" s="35" t="s">
        <v>459</v>
      </c>
    </row>
    <row r="165" ht="30.75" customHeight="1" spans="1:10">
      <c r="A165" s="242"/>
      <c r="B165" s="242"/>
      <c r="C165" s="35" t="s">
        <v>451</v>
      </c>
      <c r="D165" s="35" t="s">
        <v>574</v>
      </c>
      <c r="E165" s="35" t="s">
        <v>772</v>
      </c>
      <c r="F165" s="35" t="s">
        <v>430</v>
      </c>
      <c r="G165" s="35" t="s">
        <v>772</v>
      </c>
      <c r="H165" s="35" t="s">
        <v>441</v>
      </c>
      <c r="I165" s="35" t="s">
        <v>442</v>
      </c>
      <c r="J165" s="35" t="s">
        <v>576</v>
      </c>
    </row>
    <row r="166" ht="30.75" customHeight="1" spans="1:10">
      <c r="A166" s="243"/>
      <c r="B166" s="243"/>
      <c r="C166" s="35" t="s">
        <v>460</v>
      </c>
      <c r="D166" s="35" t="s">
        <v>461</v>
      </c>
      <c r="E166" s="35" t="s">
        <v>773</v>
      </c>
      <c r="F166" s="35" t="s">
        <v>430</v>
      </c>
      <c r="G166" s="35">
        <v>80</v>
      </c>
      <c r="H166" s="35" t="s">
        <v>446</v>
      </c>
      <c r="I166" s="35" t="s">
        <v>432</v>
      </c>
      <c r="J166" s="35" t="s">
        <v>463</v>
      </c>
    </row>
    <row r="167" ht="30.75" customHeight="1" spans="1:10">
      <c r="A167" s="241" t="s">
        <v>409</v>
      </c>
      <c r="B167" s="241" t="s">
        <v>764</v>
      </c>
      <c r="C167" s="35" t="s">
        <v>427</v>
      </c>
      <c r="D167" s="35" t="s">
        <v>428</v>
      </c>
      <c r="E167" s="35" t="s">
        <v>774</v>
      </c>
      <c r="F167" s="35" t="s">
        <v>430</v>
      </c>
      <c r="G167" s="35">
        <v>10</v>
      </c>
      <c r="H167" s="35" t="s">
        <v>663</v>
      </c>
      <c r="I167" s="35" t="s">
        <v>432</v>
      </c>
      <c r="J167" s="35" t="s">
        <v>775</v>
      </c>
    </row>
    <row r="168" ht="30.75" customHeight="1" spans="1:10">
      <c r="A168" s="242"/>
      <c r="B168" s="242"/>
      <c r="C168" s="35" t="s">
        <v>427</v>
      </c>
      <c r="D168" s="35" t="s">
        <v>428</v>
      </c>
      <c r="E168" s="35" t="s">
        <v>776</v>
      </c>
      <c r="F168" s="35" t="s">
        <v>430</v>
      </c>
      <c r="G168" s="35">
        <v>1</v>
      </c>
      <c r="H168" s="35" t="s">
        <v>663</v>
      </c>
      <c r="I168" s="35" t="s">
        <v>432</v>
      </c>
      <c r="J168" s="35" t="s">
        <v>777</v>
      </c>
    </row>
    <row r="169" ht="30.75" customHeight="1" spans="1:10">
      <c r="A169" s="242"/>
      <c r="B169" s="242"/>
      <c r="C169" s="35" t="s">
        <v>427</v>
      </c>
      <c r="D169" s="35" t="s">
        <v>444</v>
      </c>
      <c r="E169" s="35" t="s">
        <v>767</v>
      </c>
      <c r="F169" s="35" t="s">
        <v>430</v>
      </c>
      <c r="G169" s="35" t="s">
        <v>473</v>
      </c>
      <c r="H169" s="35" t="s">
        <v>446</v>
      </c>
      <c r="I169" s="35" t="s">
        <v>432</v>
      </c>
      <c r="J169" s="35" t="s">
        <v>768</v>
      </c>
    </row>
    <row r="170" ht="30.75" customHeight="1" spans="1:10">
      <c r="A170" s="242"/>
      <c r="B170" s="242"/>
      <c r="C170" s="35" t="s">
        <v>427</v>
      </c>
      <c r="D170" s="35" t="s">
        <v>448</v>
      </c>
      <c r="E170" s="35" t="s">
        <v>769</v>
      </c>
      <c r="F170" s="35" t="s">
        <v>430</v>
      </c>
      <c r="G170" s="35" t="s">
        <v>769</v>
      </c>
      <c r="H170" s="35" t="s">
        <v>441</v>
      </c>
      <c r="I170" s="35" t="s">
        <v>442</v>
      </c>
      <c r="J170" s="35" t="s">
        <v>770</v>
      </c>
    </row>
    <row r="171" ht="30.75" customHeight="1" spans="1:10">
      <c r="A171" s="242"/>
      <c r="B171" s="242"/>
      <c r="C171" s="35" t="s">
        <v>451</v>
      </c>
      <c r="D171" s="35" t="s">
        <v>456</v>
      </c>
      <c r="E171" s="35" t="s">
        <v>771</v>
      </c>
      <c r="F171" s="35" t="s">
        <v>430</v>
      </c>
      <c r="G171" s="35" t="s">
        <v>771</v>
      </c>
      <c r="H171" s="35" t="s">
        <v>441</v>
      </c>
      <c r="I171" s="35" t="s">
        <v>442</v>
      </c>
      <c r="J171" s="35" t="s">
        <v>459</v>
      </c>
    </row>
    <row r="172" ht="30.75" customHeight="1" spans="1:10">
      <c r="A172" s="242"/>
      <c r="B172" s="242"/>
      <c r="C172" s="35" t="s">
        <v>451</v>
      </c>
      <c r="D172" s="35" t="s">
        <v>574</v>
      </c>
      <c r="E172" s="35" t="s">
        <v>778</v>
      </c>
      <c r="F172" s="35" t="s">
        <v>430</v>
      </c>
      <c r="G172" s="35" t="s">
        <v>778</v>
      </c>
      <c r="H172" s="35" t="s">
        <v>441</v>
      </c>
      <c r="I172" s="35" t="s">
        <v>442</v>
      </c>
      <c r="J172" s="35" t="s">
        <v>576</v>
      </c>
    </row>
    <row r="173" ht="30.75" customHeight="1" spans="1:10">
      <c r="A173" s="243"/>
      <c r="B173" s="243"/>
      <c r="C173" s="35" t="s">
        <v>460</v>
      </c>
      <c r="D173" s="35" t="s">
        <v>461</v>
      </c>
      <c r="E173" s="35" t="s">
        <v>773</v>
      </c>
      <c r="F173" s="35" t="s">
        <v>430</v>
      </c>
      <c r="G173" s="35" t="s">
        <v>779</v>
      </c>
      <c r="H173" s="35" t="s">
        <v>446</v>
      </c>
      <c r="I173" s="35" t="s">
        <v>442</v>
      </c>
      <c r="J173" s="35" t="s">
        <v>463</v>
      </c>
    </row>
    <row r="174" ht="30.75" customHeight="1" spans="1:10">
      <c r="A174" s="244" t="s">
        <v>412</v>
      </c>
      <c r="B174" s="241" t="s">
        <v>780</v>
      </c>
      <c r="C174" s="35" t="s">
        <v>427</v>
      </c>
      <c r="D174" s="35" t="s">
        <v>428</v>
      </c>
      <c r="E174" s="35" t="s">
        <v>781</v>
      </c>
      <c r="F174" s="35" t="s">
        <v>430</v>
      </c>
      <c r="G174" s="35">
        <v>880</v>
      </c>
      <c r="H174" s="35" t="s">
        <v>515</v>
      </c>
      <c r="I174" s="35" t="s">
        <v>432</v>
      </c>
      <c r="J174" s="35" t="s">
        <v>782</v>
      </c>
    </row>
    <row r="175" ht="30.75" customHeight="1" spans="1:10">
      <c r="A175" s="245"/>
      <c r="B175" s="242"/>
      <c r="C175" s="35" t="s">
        <v>427</v>
      </c>
      <c r="D175" s="35" t="s">
        <v>428</v>
      </c>
      <c r="E175" s="35" t="s">
        <v>783</v>
      </c>
      <c r="F175" s="35" t="s">
        <v>430</v>
      </c>
      <c r="G175" s="35">
        <v>1200</v>
      </c>
      <c r="H175" s="35" t="s">
        <v>515</v>
      </c>
      <c r="I175" s="35" t="s">
        <v>432</v>
      </c>
      <c r="J175" s="35" t="s">
        <v>784</v>
      </c>
    </row>
    <row r="176" ht="30.75" customHeight="1" spans="1:10">
      <c r="A176" s="245"/>
      <c r="B176" s="242"/>
      <c r="C176" s="35" t="s">
        <v>427</v>
      </c>
      <c r="D176" s="35" t="s">
        <v>428</v>
      </c>
      <c r="E176" s="35" t="s">
        <v>785</v>
      </c>
      <c r="F176" s="35" t="s">
        <v>430</v>
      </c>
      <c r="G176" s="35">
        <v>6500</v>
      </c>
      <c r="H176" s="35" t="s">
        <v>515</v>
      </c>
      <c r="I176" s="35" t="s">
        <v>432</v>
      </c>
      <c r="J176" s="35" t="s">
        <v>786</v>
      </c>
    </row>
    <row r="177" ht="30.75" customHeight="1" spans="1:10">
      <c r="A177" s="245"/>
      <c r="B177" s="242"/>
      <c r="C177" s="35" t="s">
        <v>451</v>
      </c>
      <c r="D177" s="35" t="s">
        <v>452</v>
      </c>
      <c r="E177" s="35" t="s">
        <v>787</v>
      </c>
      <c r="F177" s="35" t="s">
        <v>430</v>
      </c>
      <c r="G177" s="35">
        <v>30</v>
      </c>
      <c r="H177" s="35" t="s">
        <v>788</v>
      </c>
      <c r="I177" s="35" t="s">
        <v>432</v>
      </c>
      <c r="J177" s="35" t="s">
        <v>789</v>
      </c>
    </row>
    <row r="178" ht="30.75" customHeight="1" spans="1:10">
      <c r="A178" s="245"/>
      <c r="B178" s="242"/>
      <c r="C178" s="35" t="s">
        <v>451</v>
      </c>
      <c r="D178" s="35" t="s">
        <v>456</v>
      </c>
      <c r="E178" s="35" t="s">
        <v>790</v>
      </c>
      <c r="F178" s="35" t="s">
        <v>430</v>
      </c>
      <c r="G178" s="35">
        <v>3000</v>
      </c>
      <c r="H178" s="35" t="s">
        <v>623</v>
      </c>
      <c r="I178" s="35" t="s">
        <v>432</v>
      </c>
      <c r="J178" s="35" t="s">
        <v>459</v>
      </c>
    </row>
    <row r="179" ht="30.75" customHeight="1" spans="1:10">
      <c r="A179" s="246"/>
      <c r="B179" s="242"/>
      <c r="C179" s="35" t="s">
        <v>460</v>
      </c>
      <c r="D179" s="35" t="s">
        <v>461</v>
      </c>
      <c r="E179" s="35" t="s">
        <v>791</v>
      </c>
      <c r="F179" s="35" t="s">
        <v>430</v>
      </c>
      <c r="G179" s="35">
        <v>90</v>
      </c>
      <c r="H179" s="35" t="s">
        <v>446</v>
      </c>
      <c r="I179" s="35" t="s">
        <v>442</v>
      </c>
      <c r="J179" s="35" t="s">
        <v>463</v>
      </c>
    </row>
    <row r="180" ht="30.75" customHeight="1" spans="1:10">
      <c r="A180" s="247" t="s">
        <v>392</v>
      </c>
      <c r="B180" s="248" t="s">
        <v>792</v>
      </c>
      <c r="C180" s="35" t="s">
        <v>427</v>
      </c>
      <c r="D180" s="35" t="s">
        <v>428</v>
      </c>
      <c r="E180" s="35" t="s">
        <v>793</v>
      </c>
      <c r="F180" s="35" t="s">
        <v>430</v>
      </c>
      <c r="G180" s="35">
        <v>100</v>
      </c>
      <c r="H180" s="35" t="s">
        <v>446</v>
      </c>
      <c r="I180" s="35" t="s">
        <v>432</v>
      </c>
      <c r="J180" s="253" t="s">
        <v>794</v>
      </c>
    </row>
    <row r="181" ht="30.75" customHeight="1" spans="1:10">
      <c r="A181" s="249"/>
      <c r="B181" s="250"/>
      <c r="C181" s="35" t="s">
        <v>427</v>
      </c>
      <c r="D181" s="35" t="s">
        <v>444</v>
      </c>
      <c r="E181" s="35" t="s">
        <v>795</v>
      </c>
      <c r="F181" s="35" t="s">
        <v>430</v>
      </c>
      <c r="G181" s="35">
        <v>100</v>
      </c>
      <c r="H181" s="35" t="s">
        <v>446</v>
      </c>
      <c r="I181" s="35" t="s">
        <v>432</v>
      </c>
      <c r="J181" s="254" t="s">
        <v>796</v>
      </c>
    </row>
    <row r="182" ht="30.75" customHeight="1" spans="1:10">
      <c r="A182" s="249"/>
      <c r="B182" s="250"/>
      <c r="C182" s="35" t="s">
        <v>427</v>
      </c>
      <c r="D182" s="35" t="s">
        <v>448</v>
      </c>
      <c r="E182" s="35" t="s">
        <v>797</v>
      </c>
      <c r="F182" s="35" t="s">
        <v>601</v>
      </c>
      <c r="G182" s="35">
        <v>100</v>
      </c>
      <c r="H182" s="35" t="s">
        <v>446</v>
      </c>
      <c r="I182" s="35" t="s">
        <v>432</v>
      </c>
      <c r="J182" s="254" t="s">
        <v>477</v>
      </c>
    </row>
    <row r="183" ht="30.75" customHeight="1" spans="1:10">
      <c r="A183" s="249"/>
      <c r="B183" s="250"/>
      <c r="C183" s="35" t="s">
        <v>427</v>
      </c>
      <c r="D183" s="35" t="s">
        <v>641</v>
      </c>
      <c r="E183" s="35" t="s">
        <v>642</v>
      </c>
      <c r="F183" s="35" t="s">
        <v>601</v>
      </c>
      <c r="G183" s="35" t="s">
        <v>713</v>
      </c>
      <c r="H183" s="35" t="s">
        <v>441</v>
      </c>
      <c r="I183" s="35" t="s">
        <v>442</v>
      </c>
      <c r="J183" s="254" t="s">
        <v>798</v>
      </c>
    </row>
    <row r="184" ht="30.75" customHeight="1" spans="1:10">
      <c r="A184" s="249"/>
      <c r="B184" s="250"/>
      <c r="C184" s="35" t="s">
        <v>451</v>
      </c>
      <c r="D184" s="35" t="s">
        <v>456</v>
      </c>
      <c r="E184" s="35" t="s">
        <v>799</v>
      </c>
      <c r="F184" s="35" t="s">
        <v>430</v>
      </c>
      <c r="G184" s="35">
        <v>100</v>
      </c>
      <c r="H184" s="35" t="s">
        <v>446</v>
      </c>
      <c r="I184" s="35" t="s">
        <v>432</v>
      </c>
      <c r="J184" s="35" t="s">
        <v>459</v>
      </c>
    </row>
    <row r="185" ht="30.75" customHeight="1" spans="1:10">
      <c r="A185" s="249"/>
      <c r="B185" s="250"/>
      <c r="C185" s="38" t="s">
        <v>460</v>
      </c>
      <c r="D185" s="38" t="s">
        <v>461</v>
      </c>
      <c r="E185" s="38" t="s">
        <v>561</v>
      </c>
      <c r="F185" s="38" t="s">
        <v>430</v>
      </c>
      <c r="G185" s="38">
        <v>90</v>
      </c>
      <c r="H185" s="38" t="s">
        <v>446</v>
      </c>
      <c r="I185" s="38" t="s">
        <v>442</v>
      </c>
      <c r="J185" s="38" t="s">
        <v>463</v>
      </c>
    </row>
    <row r="186" ht="30.75" customHeight="1" spans="1:10">
      <c r="A186" s="247" t="s">
        <v>394</v>
      </c>
      <c r="B186" s="248" t="s">
        <v>792</v>
      </c>
      <c r="C186" s="35" t="s">
        <v>427</v>
      </c>
      <c r="D186" s="35" t="s">
        <v>428</v>
      </c>
      <c r="E186" s="35" t="s">
        <v>793</v>
      </c>
      <c r="F186" s="35" t="s">
        <v>430</v>
      </c>
      <c r="G186" s="35">
        <v>100</v>
      </c>
      <c r="H186" s="35" t="s">
        <v>446</v>
      </c>
      <c r="I186" s="35" t="s">
        <v>432</v>
      </c>
      <c r="J186" s="253" t="s">
        <v>794</v>
      </c>
    </row>
    <row r="187" ht="30.75" customHeight="1" spans="1:10">
      <c r="A187" s="249"/>
      <c r="B187" s="250"/>
      <c r="C187" s="35" t="s">
        <v>427</v>
      </c>
      <c r="D187" s="35" t="s">
        <v>444</v>
      </c>
      <c r="E187" s="35" t="s">
        <v>795</v>
      </c>
      <c r="F187" s="35" t="s">
        <v>430</v>
      </c>
      <c r="G187" s="35">
        <v>100</v>
      </c>
      <c r="H187" s="35" t="s">
        <v>446</v>
      </c>
      <c r="I187" s="35" t="s">
        <v>432</v>
      </c>
      <c r="J187" s="254" t="s">
        <v>796</v>
      </c>
    </row>
    <row r="188" ht="30.75" customHeight="1" spans="1:10">
      <c r="A188" s="249"/>
      <c r="B188" s="250"/>
      <c r="C188" s="35" t="s">
        <v>427</v>
      </c>
      <c r="D188" s="35" t="s">
        <v>448</v>
      </c>
      <c r="E188" s="35" t="s">
        <v>797</v>
      </c>
      <c r="F188" s="35" t="s">
        <v>601</v>
      </c>
      <c r="G188" s="35">
        <v>100</v>
      </c>
      <c r="H188" s="35" t="s">
        <v>446</v>
      </c>
      <c r="I188" s="35" t="s">
        <v>432</v>
      </c>
      <c r="J188" s="254" t="s">
        <v>477</v>
      </c>
    </row>
    <row r="189" ht="30.75" customHeight="1" spans="1:10">
      <c r="A189" s="249"/>
      <c r="B189" s="250"/>
      <c r="C189" s="35" t="s">
        <v>427</v>
      </c>
      <c r="D189" s="35" t="s">
        <v>641</v>
      </c>
      <c r="E189" s="35" t="s">
        <v>642</v>
      </c>
      <c r="F189" s="35" t="s">
        <v>601</v>
      </c>
      <c r="G189" s="35" t="s">
        <v>713</v>
      </c>
      <c r="H189" s="35" t="s">
        <v>441</v>
      </c>
      <c r="I189" s="35" t="s">
        <v>442</v>
      </c>
      <c r="J189" s="254" t="s">
        <v>798</v>
      </c>
    </row>
    <row r="190" ht="30.75" customHeight="1" spans="1:10">
      <c r="A190" s="249"/>
      <c r="B190" s="250"/>
      <c r="C190" s="35" t="s">
        <v>451</v>
      </c>
      <c r="D190" s="35" t="s">
        <v>456</v>
      </c>
      <c r="E190" s="35" t="s">
        <v>799</v>
      </c>
      <c r="F190" s="35" t="s">
        <v>430</v>
      </c>
      <c r="G190" s="35" t="s">
        <v>800</v>
      </c>
      <c r="H190" s="35" t="s">
        <v>441</v>
      </c>
      <c r="I190" s="35" t="s">
        <v>442</v>
      </c>
      <c r="J190" s="35" t="s">
        <v>459</v>
      </c>
    </row>
    <row r="191" ht="30.75" customHeight="1" spans="1:10">
      <c r="A191" s="251"/>
      <c r="B191" s="252"/>
      <c r="C191" s="35" t="s">
        <v>460</v>
      </c>
      <c r="D191" s="35" t="s">
        <v>461</v>
      </c>
      <c r="E191" s="35" t="s">
        <v>561</v>
      </c>
      <c r="F191" s="35" t="s">
        <v>430</v>
      </c>
      <c r="G191" s="35">
        <v>90</v>
      </c>
      <c r="H191" s="35" t="s">
        <v>446</v>
      </c>
      <c r="I191" s="35" t="s">
        <v>442</v>
      </c>
      <c r="J191" s="35" t="s">
        <v>463</v>
      </c>
    </row>
  </sheetData>
  <mergeCells count="46">
    <mergeCell ref="A2:J2"/>
    <mergeCell ref="A3:H3"/>
    <mergeCell ref="A7:A15"/>
    <mergeCell ref="A16:A23"/>
    <mergeCell ref="A24:A36"/>
    <mergeCell ref="A37:A50"/>
    <mergeCell ref="A51:A61"/>
    <mergeCell ref="A62:A67"/>
    <mergeCell ref="A68:A75"/>
    <mergeCell ref="A76:A80"/>
    <mergeCell ref="A81:A91"/>
    <mergeCell ref="A92:A99"/>
    <mergeCell ref="A100:A105"/>
    <mergeCell ref="A106:A116"/>
    <mergeCell ref="A117:A123"/>
    <mergeCell ref="A124:A136"/>
    <mergeCell ref="A137:A142"/>
    <mergeCell ref="A143:A154"/>
    <mergeCell ref="A155:A160"/>
    <mergeCell ref="A161:A166"/>
    <mergeCell ref="A167:A173"/>
    <mergeCell ref="A174:A179"/>
    <mergeCell ref="A180:A185"/>
    <mergeCell ref="A186:A191"/>
    <mergeCell ref="B7:B15"/>
    <mergeCell ref="B16:B23"/>
    <mergeCell ref="B24:B36"/>
    <mergeCell ref="B37:B50"/>
    <mergeCell ref="B51:B61"/>
    <mergeCell ref="B62:B67"/>
    <mergeCell ref="B68:B75"/>
    <mergeCell ref="B76:B80"/>
    <mergeCell ref="B81:B91"/>
    <mergeCell ref="B92:B99"/>
    <mergeCell ref="B100:B105"/>
    <mergeCell ref="B106:B116"/>
    <mergeCell ref="B117:B123"/>
    <mergeCell ref="B124:B136"/>
    <mergeCell ref="B137:B142"/>
    <mergeCell ref="B143:B154"/>
    <mergeCell ref="B155:B160"/>
    <mergeCell ref="B161:B166"/>
    <mergeCell ref="B167:B173"/>
    <mergeCell ref="B174:B179"/>
    <mergeCell ref="B180:B185"/>
    <mergeCell ref="B186:B191"/>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ignoredErrors>
    <ignoredError sqref="G173 G118 G130 G132 G140:G141 G16:G21 G24:G33 G37:G45 G52:G56 G58 G70 G73:G74 G76 G79 G81:G85 G100 G102:G105 G159 G162:G165 G169:G171 G183 G189"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tabSelected="1" topLeftCell="A38" workbookViewId="0">
      <selection activeCell="E54" sqref="E54"/>
    </sheetView>
  </sheetViews>
  <sheetFormatPr defaultColWidth="8.57142857142857" defaultRowHeight="14.25" customHeight="1"/>
  <cols>
    <col min="1" max="1" width="18.1428571428571" style="8" customWidth="1"/>
    <col min="2" max="2" width="23.4285714285714" style="8" customWidth="1"/>
    <col min="3" max="3" width="23.5714285714286" style="8" customWidth="1"/>
    <col min="4" max="4" width="15.5714285714286" style="8" customWidth="1"/>
    <col min="5" max="5" width="18.4285714285714" style="8" customWidth="1"/>
    <col min="6" max="6" width="9.85714285714286" style="8" customWidth="1"/>
    <col min="7" max="7" width="9.14285714285714" style="8" customWidth="1"/>
    <col min="8" max="8" width="22.7142857142857" style="8" customWidth="1"/>
    <col min="9" max="9" width="22.1428571428571" style="8" customWidth="1"/>
    <col min="10" max="10" width="10" style="8" customWidth="1"/>
    <col min="11" max="11" width="14.1428571428571" style="8" customWidth="1"/>
    <col min="12" max="12" width="13.7142857142857" style="8" customWidth="1"/>
    <col min="13" max="13" width="20" style="8" customWidth="1"/>
    <col min="14" max="14" width="8.57142857142857" style="8" customWidth="1"/>
    <col min="15" max="16384" width="8.57142857142857" style="8"/>
  </cols>
  <sheetData>
    <row r="1" customHeight="1" spans="1:13">
      <c r="A1" s="162"/>
      <c r="B1" s="162"/>
      <c r="C1" s="162"/>
      <c r="D1" s="162"/>
      <c r="E1" s="162"/>
      <c r="F1" s="162"/>
      <c r="G1" s="162"/>
      <c r="H1" s="162"/>
      <c r="I1" s="162"/>
      <c r="J1" s="213"/>
      <c r="K1" s="213"/>
      <c r="L1" s="213"/>
      <c r="M1" s="214"/>
    </row>
    <row r="2" ht="41.25" customHeight="1" spans="1:13">
      <c r="A2" s="162" t="s">
        <v>801</v>
      </c>
      <c r="B2" s="163"/>
      <c r="C2" s="163"/>
      <c r="D2" s="163"/>
      <c r="E2" s="163"/>
      <c r="F2" s="163"/>
      <c r="G2" s="163"/>
      <c r="H2" s="163"/>
      <c r="I2" s="163"/>
      <c r="J2" s="163"/>
      <c r="K2" s="163"/>
      <c r="L2" s="163"/>
      <c r="M2" s="163"/>
    </row>
    <row r="3" ht="17.25" customHeight="1" spans="1:13">
      <c r="A3" s="164" t="s">
        <v>21</v>
      </c>
      <c r="B3" s="164"/>
      <c r="C3" s="165"/>
      <c r="D3" s="166"/>
      <c r="E3" s="166"/>
      <c r="F3" s="166"/>
      <c r="G3" s="166"/>
      <c r="H3" s="166"/>
      <c r="I3" s="166"/>
      <c r="J3" s="213"/>
      <c r="K3" s="213"/>
      <c r="L3" s="213"/>
      <c r="M3" s="215" t="s">
        <v>217</v>
      </c>
    </row>
    <row r="4" ht="30" customHeight="1" spans="1:13">
      <c r="A4" s="167" t="s">
        <v>802</v>
      </c>
      <c r="B4" s="168">
        <v>150001</v>
      </c>
      <c r="C4" s="169"/>
      <c r="D4" s="169"/>
      <c r="E4" s="170"/>
      <c r="F4" s="171" t="s">
        <v>803</v>
      </c>
      <c r="G4" s="170"/>
      <c r="H4" s="172" t="s">
        <v>343</v>
      </c>
      <c r="I4" s="169"/>
      <c r="J4" s="169"/>
      <c r="K4" s="169"/>
      <c r="L4" s="169"/>
      <c r="M4" s="170"/>
    </row>
    <row r="5" ht="32.25" customHeight="1" spans="1:13">
      <c r="A5" s="12" t="s">
        <v>1</v>
      </c>
      <c r="B5" s="13"/>
      <c r="C5" s="13"/>
      <c r="D5" s="13"/>
      <c r="E5" s="13"/>
      <c r="F5" s="13"/>
      <c r="G5" s="13"/>
      <c r="H5" s="13"/>
      <c r="I5" s="13"/>
      <c r="J5" s="13"/>
      <c r="K5" s="14"/>
      <c r="L5" s="12" t="s">
        <v>804</v>
      </c>
      <c r="M5" s="199"/>
    </row>
    <row r="6" ht="148.5" customHeight="1" spans="1:13">
      <c r="A6" s="31" t="s">
        <v>805</v>
      </c>
      <c r="B6" s="173" t="s">
        <v>806</v>
      </c>
      <c r="C6" s="174" t="s">
        <v>807</v>
      </c>
      <c r="D6" s="175"/>
      <c r="E6" s="175"/>
      <c r="F6" s="175"/>
      <c r="G6" s="175"/>
      <c r="H6" s="175"/>
      <c r="I6" s="175"/>
      <c r="J6" s="216"/>
      <c r="K6" s="217"/>
      <c r="L6" s="218" t="s">
        <v>808</v>
      </c>
      <c r="M6" s="199"/>
    </row>
    <row r="7" ht="129" customHeight="1" spans="1:13">
      <c r="A7" s="33"/>
      <c r="B7" s="173" t="s">
        <v>809</v>
      </c>
      <c r="C7" s="176" t="s">
        <v>810</v>
      </c>
      <c r="D7" s="177"/>
      <c r="E7" s="177"/>
      <c r="F7" s="177"/>
      <c r="G7" s="177"/>
      <c r="H7" s="177"/>
      <c r="I7" s="177"/>
      <c r="J7" s="200"/>
      <c r="K7" s="201"/>
      <c r="L7" s="218" t="s">
        <v>811</v>
      </c>
      <c r="M7" s="199"/>
    </row>
    <row r="8" ht="144.75" customHeight="1" spans="1:13">
      <c r="A8" s="173" t="s">
        <v>812</v>
      </c>
      <c r="B8" s="71" t="s">
        <v>813</v>
      </c>
      <c r="C8" s="178" t="s">
        <v>814</v>
      </c>
      <c r="D8" s="179"/>
      <c r="E8" s="179"/>
      <c r="F8" s="179"/>
      <c r="G8" s="179"/>
      <c r="H8" s="179"/>
      <c r="I8" s="179"/>
      <c r="J8" s="216"/>
      <c r="K8" s="217"/>
      <c r="L8" s="219" t="s">
        <v>815</v>
      </c>
      <c r="M8" s="199"/>
    </row>
    <row r="9" ht="32.25" customHeight="1" spans="1:13">
      <c r="A9" s="180" t="s">
        <v>816</v>
      </c>
      <c r="B9" s="181"/>
      <c r="C9" s="181"/>
      <c r="D9" s="181"/>
      <c r="E9" s="181"/>
      <c r="F9" s="181"/>
      <c r="G9" s="181"/>
      <c r="H9" s="181"/>
      <c r="I9" s="181"/>
      <c r="J9" s="181"/>
      <c r="K9" s="181"/>
      <c r="L9" s="181"/>
      <c r="M9" s="220"/>
    </row>
    <row r="10" ht="32.25" customHeight="1" spans="1:13">
      <c r="A10" s="182" t="s">
        <v>817</v>
      </c>
      <c r="B10" s="183"/>
      <c r="C10" s="184" t="s">
        <v>818</v>
      </c>
      <c r="D10" s="185"/>
      <c r="E10" s="185"/>
      <c r="F10" s="185"/>
      <c r="G10" s="186"/>
      <c r="H10" s="12" t="s">
        <v>819</v>
      </c>
      <c r="I10" s="13"/>
      <c r="J10" s="14"/>
      <c r="K10" s="13" t="s">
        <v>820</v>
      </c>
      <c r="L10" s="13"/>
      <c r="M10" s="14"/>
    </row>
    <row r="11" ht="32.25" customHeight="1" spans="1:13">
      <c r="A11" s="187"/>
      <c r="B11" s="188"/>
      <c r="C11" s="189"/>
      <c r="D11" s="190"/>
      <c r="E11" s="190"/>
      <c r="F11" s="190"/>
      <c r="G11" s="191"/>
      <c r="H11" s="173" t="s">
        <v>821</v>
      </c>
      <c r="I11" s="173" t="s">
        <v>822</v>
      </c>
      <c r="J11" s="173" t="s">
        <v>823</v>
      </c>
      <c r="K11" s="173" t="s">
        <v>821</v>
      </c>
      <c r="L11" s="173" t="s">
        <v>822</v>
      </c>
      <c r="M11" s="221" t="s">
        <v>823</v>
      </c>
    </row>
    <row r="12" ht="30" customHeight="1" spans="1:13">
      <c r="A12" s="192" t="s">
        <v>75</v>
      </c>
      <c r="B12" s="193"/>
      <c r="C12" s="193"/>
      <c r="D12" s="193"/>
      <c r="E12" s="193"/>
      <c r="F12" s="193"/>
      <c r="G12" s="194"/>
      <c r="H12" s="195">
        <f>H13+H14+H15+H16+H17+H18+H19+H20+H21+H22+H23+H24</f>
        <v>32307558.08</v>
      </c>
      <c r="I12" s="195">
        <f t="shared" ref="I12:L12" si="0">I13+I14+I15+I16+I17+I18+I19+I20+I21+I22+I23+I24</f>
        <v>32307558.08</v>
      </c>
      <c r="J12" s="195"/>
      <c r="K12" s="195">
        <f t="shared" si="0"/>
        <v>32307558.08</v>
      </c>
      <c r="L12" s="195">
        <f t="shared" si="0"/>
        <v>32307558.08</v>
      </c>
      <c r="M12" s="222"/>
    </row>
    <row r="13" ht="70.5" customHeight="1" spans="1:13">
      <c r="A13" s="174" t="s">
        <v>824</v>
      </c>
      <c r="B13" s="196"/>
      <c r="C13" s="176" t="s">
        <v>825</v>
      </c>
      <c r="D13" s="177"/>
      <c r="E13" s="177"/>
      <c r="F13" s="177"/>
      <c r="G13" s="197"/>
      <c r="H13" s="198">
        <v>30059597.08</v>
      </c>
      <c r="I13" s="198">
        <v>30059597.08</v>
      </c>
      <c r="J13" s="198"/>
      <c r="K13" s="198">
        <v>30059597.08</v>
      </c>
      <c r="L13" s="198">
        <v>30059597.08</v>
      </c>
      <c r="M13" s="222"/>
    </row>
    <row r="14" ht="60" customHeight="1" spans="1:13">
      <c r="A14" s="174" t="s">
        <v>826</v>
      </c>
      <c r="B14" s="199"/>
      <c r="C14" s="176" t="s">
        <v>661</v>
      </c>
      <c r="D14" s="200"/>
      <c r="E14" s="200"/>
      <c r="F14" s="200"/>
      <c r="G14" s="201"/>
      <c r="H14" s="198">
        <v>191680</v>
      </c>
      <c r="I14" s="198">
        <v>191680</v>
      </c>
      <c r="J14" s="198"/>
      <c r="K14" s="198">
        <v>191680</v>
      </c>
      <c r="L14" s="198">
        <v>191680</v>
      </c>
      <c r="M14" s="222"/>
    </row>
    <row r="15" ht="39.75" customHeight="1" spans="1:13">
      <c r="A15" s="174" t="s">
        <v>827</v>
      </c>
      <c r="B15" s="199"/>
      <c r="C15" s="176" t="s">
        <v>828</v>
      </c>
      <c r="D15" s="200"/>
      <c r="E15" s="200"/>
      <c r="F15" s="200"/>
      <c r="G15" s="201"/>
      <c r="H15" s="198">
        <v>1006545</v>
      </c>
      <c r="I15" s="198">
        <v>1006545</v>
      </c>
      <c r="J15" s="198"/>
      <c r="K15" s="198">
        <v>1006545</v>
      </c>
      <c r="L15" s="198">
        <v>1006545</v>
      </c>
      <c r="M15" s="222"/>
    </row>
    <row r="16" ht="39.75" customHeight="1" spans="1:13">
      <c r="A16" s="174" t="s">
        <v>829</v>
      </c>
      <c r="B16" s="199"/>
      <c r="C16" s="176" t="s">
        <v>830</v>
      </c>
      <c r="D16" s="200"/>
      <c r="E16" s="200"/>
      <c r="F16" s="200"/>
      <c r="G16" s="201"/>
      <c r="H16" s="198">
        <v>267780</v>
      </c>
      <c r="I16" s="198">
        <v>267780</v>
      </c>
      <c r="J16" s="198"/>
      <c r="K16" s="198">
        <v>267780</v>
      </c>
      <c r="L16" s="198">
        <v>267780</v>
      </c>
      <c r="M16" s="222"/>
    </row>
    <row r="17" ht="36" customHeight="1" spans="1:13">
      <c r="A17" s="174" t="s">
        <v>363</v>
      </c>
      <c r="B17" s="199"/>
      <c r="C17" s="176" t="s">
        <v>831</v>
      </c>
      <c r="D17" s="200"/>
      <c r="E17" s="200"/>
      <c r="F17" s="200"/>
      <c r="G17" s="201"/>
      <c r="H17" s="198">
        <v>496000</v>
      </c>
      <c r="I17" s="198">
        <v>496000</v>
      </c>
      <c r="J17" s="198"/>
      <c r="K17" s="198">
        <v>496000</v>
      </c>
      <c r="L17" s="198">
        <v>496000</v>
      </c>
      <c r="M17" s="222"/>
    </row>
    <row r="18" ht="69.75" customHeight="1" spans="1:13">
      <c r="A18" s="174" t="s">
        <v>832</v>
      </c>
      <c r="B18" s="199"/>
      <c r="C18" s="176" t="s">
        <v>833</v>
      </c>
      <c r="D18" s="200"/>
      <c r="E18" s="200"/>
      <c r="F18" s="200"/>
      <c r="G18" s="201"/>
      <c r="H18" s="198">
        <v>89000</v>
      </c>
      <c r="I18" s="198">
        <v>89000</v>
      </c>
      <c r="J18" s="198"/>
      <c r="K18" s="198">
        <v>89000</v>
      </c>
      <c r="L18" s="198">
        <v>89000</v>
      </c>
      <c r="M18" s="222"/>
    </row>
    <row r="19" ht="47.25" customHeight="1" spans="1:13">
      <c r="A19" s="174" t="s">
        <v>386</v>
      </c>
      <c r="B19" s="199"/>
      <c r="C19" s="176" t="s">
        <v>834</v>
      </c>
      <c r="D19" s="200"/>
      <c r="E19" s="200"/>
      <c r="F19" s="200"/>
      <c r="G19" s="201"/>
      <c r="H19" s="198">
        <v>68700</v>
      </c>
      <c r="I19" s="198">
        <v>68700</v>
      </c>
      <c r="J19" s="198"/>
      <c r="K19" s="198">
        <v>68700</v>
      </c>
      <c r="L19" s="198">
        <v>68700</v>
      </c>
      <c r="M19" s="222"/>
    </row>
    <row r="20" ht="51.75" customHeight="1" spans="1:13">
      <c r="A20" s="174" t="s">
        <v>835</v>
      </c>
      <c r="B20" s="199"/>
      <c r="C20" s="176" t="s">
        <v>836</v>
      </c>
      <c r="D20" s="200"/>
      <c r="E20" s="200"/>
      <c r="F20" s="200"/>
      <c r="G20" s="201"/>
      <c r="H20" s="198">
        <v>10000</v>
      </c>
      <c r="I20" s="198">
        <v>10000</v>
      </c>
      <c r="J20" s="198"/>
      <c r="K20" s="198">
        <v>10000</v>
      </c>
      <c r="L20" s="198">
        <v>10000</v>
      </c>
      <c r="M20" s="222"/>
    </row>
    <row r="21" ht="45.75" customHeight="1" spans="1:13">
      <c r="A21" s="174" t="s">
        <v>837</v>
      </c>
      <c r="B21" s="199"/>
      <c r="C21" s="176" t="s">
        <v>838</v>
      </c>
      <c r="D21" s="200"/>
      <c r="E21" s="200"/>
      <c r="F21" s="200"/>
      <c r="G21" s="201"/>
      <c r="H21" s="198">
        <v>10000</v>
      </c>
      <c r="I21" s="198">
        <v>10000</v>
      </c>
      <c r="J21" s="198"/>
      <c r="K21" s="198">
        <v>10000</v>
      </c>
      <c r="L21" s="198">
        <v>10000</v>
      </c>
      <c r="M21" s="222"/>
    </row>
    <row r="22" ht="74.25" customHeight="1" spans="1:13">
      <c r="A22" s="174" t="s">
        <v>839</v>
      </c>
      <c r="B22" s="199"/>
      <c r="C22" s="176" t="s">
        <v>542</v>
      </c>
      <c r="D22" s="200"/>
      <c r="E22" s="200"/>
      <c r="F22" s="200"/>
      <c r="G22" s="201"/>
      <c r="H22" s="198">
        <v>44900</v>
      </c>
      <c r="I22" s="198">
        <v>44900</v>
      </c>
      <c r="J22" s="198"/>
      <c r="K22" s="198">
        <v>44900</v>
      </c>
      <c r="L22" s="198">
        <v>44900</v>
      </c>
      <c r="M22" s="222"/>
    </row>
    <row r="23" ht="92.25" customHeight="1" spans="1:13">
      <c r="A23" s="174" t="s">
        <v>840</v>
      </c>
      <c r="B23" s="199"/>
      <c r="C23" s="176" t="s">
        <v>841</v>
      </c>
      <c r="D23" s="200"/>
      <c r="E23" s="200"/>
      <c r="F23" s="200"/>
      <c r="G23" s="201"/>
      <c r="H23" s="198">
        <v>20000</v>
      </c>
      <c r="I23" s="198">
        <v>20000</v>
      </c>
      <c r="J23" s="198"/>
      <c r="K23" s="198">
        <v>20000</v>
      </c>
      <c r="L23" s="198">
        <v>20000</v>
      </c>
      <c r="M23" s="223"/>
    </row>
    <row r="24" ht="72.75" customHeight="1" spans="1:13">
      <c r="A24" s="174" t="s">
        <v>349</v>
      </c>
      <c r="B24" s="199"/>
      <c r="C24" s="176" t="s">
        <v>842</v>
      </c>
      <c r="D24" s="200"/>
      <c r="E24" s="200"/>
      <c r="F24" s="200"/>
      <c r="G24" s="201"/>
      <c r="H24" s="198">
        <v>43356</v>
      </c>
      <c r="I24" s="198">
        <v>43356</v>
      </c>
      <c r="J24" s="198"/>
      <c r="K24" s="198">
        <v>43356</v>
      </c>
      <c r="L24" s="198">
        <v>43356</v>
      </c>
      <c r="M24" s="223"/>
    </row>
    <row r="25" ht="32.25" customHeight="1" spans="1:13">
      <c r="A25" s="202" t="s">
        <v>843</v>
      </c>
      <c r="B25" s="203"/>
      <c r="C25" s="203"/>
      <c r="D25" s="203"/>
      <c r="E25" s="203"/>
      <c r="F25" s="203"/>
      <c r="G25" s="203"/>
      <c r="H25" s="203"/>
      <c r="I25" s="203"/>
      <c r="J25" s="203"/>
      <c r="K25" s="203"/>
      <c r="L25" s="203"/>
      <c r="M25" s="224"/>
    </row>
    <row r="26" ht="32.25" customHeight="1" spans="1:13">
      <c r="A26" s="204" t="s">
        <v>844</v>
      </c>
      <c r="B26" s="205"/>
      <c r="C26" s="205"/>
      <c r="D26" s="205"/>
      <c r="E26" s="205"/>
      <c r="F26" s="205"/>
      <c r="G26" s="206"/>
      <c r="H26" s="207" t="s">
        <v>845</v>
      </c>
      <c r="I26" s="225"/>
      <c r="J26" s="226" t="s">
        <v>424</v>
      </c>
      <c r="K26" s="227"/>
      <c r="L26" s="207" t="s">
        <v>846</v>
      </c>
      <c r="M26" s="225"/>
    </row>
    <row r="27" ht="36" customHeight="1" spans="1:13">
      <c r="A27" s="208" t="s">
        <v>417</v>
      </c>
      <c r="B27" s="208" t="s">
        <v>847</v>
      </c>
      <c r="C27" s="209" t="s">
        <v>419</v>
      </c>
      <c r="D27" s="209" t="s">
        <v>420</v>
      </c>
      <c r="E27" s="209" t="s">
        <v>421</v>
      </c>
      <c r="F27" s="209" t="s">
        <v>422</v>
      </c>
      <c r="G27" s="209" t="s">
        <v>423</v>
      </c>
      <c r="H27" s="210"/>
      <c r="I27" s="228"/>
      <c r="J27" s="210"/>
      <c r="K27" s="229"/>
      <c r="L27" s="210"/>
      <c r="M27" s="228"/>
    </row>
    <row r="28" ht="36" customHeight="1" spans="1:13">
      <c r="A28" s="211" t="s">
        <v>427</v>
      </c>
      <c r="B28" s="211" t="s">
        <v>428</v>
      </c>
      <c r="C28" s="35" t="s">
        <v>662</v>
      </c>
      <c r="D28" s="211" t="s">
        <v>430</v>
      </c>
      <c r="E28" s="211">
        <v>25000</v>
      </c>
      <c r="F28" s="211" t="s">
        <v>663</v>
      </c>
      <c r="G28" s="211" t="s">
        <v>432</v>
      </c>
      <c r="H28" s="212" t="s">
        <v>210</v>
      </c>
      <c r="I28" s="230"/>
      <c r="J28" s="231" t="s">
        <v>848</v>
      </c>
      <c r="K28" s="228"/>
      <c r="L28" s="231" t="s">
        <v>849</v>
      </c>
      <c r="M28" s="228"/>
    </row>
    <row r="29" ht="36" customHeight="1" spans="1:13">
      <c r="A29" s="211" t="s">
        <v>427</v>
      </c>
      <c r="B29" s="211" t="s">
        <v>428</v>
      </c>
      <c r="C29" s="35" t="s">
        <v>665</v>
      </c>
      <c r="D29" s="211" t="s">
        <v>430</v>
      </c>
      <c r="E29" s="211">
        <v>4000</v>
      </c>
      <c r="F29" s="211" t="s">
        <v>663</v>
      </c>
      <c r="G29" s="211" t="s">
        <v>432</v>
      </c>
      <c r="H29" s="212" t="s">
        <v>210</v>
      </c>
      <c r="I29" s="230"/>
      <c r="J29" s="231" t="s">
        <v>850</v>
      </c>
      <c r="K29" s="228"/>
      <c r="L29" s="231" t="s">
        <v>849</v>
      </c>
      <c r="M29" s="228"/>
    </row>
    <row r="30" ht="36" customHeight="1" spans="1:13">
      <c r="A30" s="211" t="s">
        <v>427</v>
      </c>
      <c r="B30" s="211" t="s">
        <v>428</v>
      </c>
      <c r="C30" s="35" t="s">
        <v>667</v>
      </c>
      <c r="D30" s="211" t="s">
        <v>430</v>
      </c>
      <c r="E30" s="211">
        <v>1800</v>
      </c>
      <c r="F30" s="211" t="s">
        <v>623</v>
      </c>
      <c r="G30" s="211" t="s">
        <v>432</v>
      </c>
      <c r="H30" s="212" t="s">
        <v>210</v>
      </c>
      <c r="I30" s="230"/>
      <c r="J30" s="231" t="s">
        <v>668</v>
      </c>
      <c r="K30" s="228"/>
      <c r="L30" s="231" t="s">
        <v>849</v>
      </c>
      <c r="M30" s="228"/>
    </row>
    <row r="31" ht="36" customHeight="1" spans="1:13">
      <c r="A31" s="211" t="s">
        <v>427</v>
      </c>
      <c r="B31" s="211" t="s">
        <v>428</v>
      </c>
      <c r="C31" s="35" t="s">
        <v>669</v>
      </c>
      <c r="D31" s="211" t="s">
        <v>430</v>
      </c>
      <c r="E31" s="211">
        <v>6000</v>
      </c>
      <c r="F31" s="211" t="s">
        <v>670</v>
      </c>
      <c r="G31" s="211" t="s">
        <v>432</v>
      </c>
      <c r="H31" s="212" t="s">
        <v>210</v>
      </c>
      <c r="I31" s="230"/>
      <c r="J31" s="231" t="s">
        <v>671</v>
      </c>
      <c r="K31" s="228"/>
      <c r="L31" s="231" t="s">
        <v>849</v>
      </c>
      <c r="M31" s="228"/>
    </row>
    <row r="32" ht="36" customHeight="1" spans="1:13">
      <c r="A32" s="211" t="s">
        <v>427</v>
      </c>
      <c r="B32" s="211" t="s">
        <v>428</v>
      </c>
      <c r="C32" s="35" t="s">
        <v>851</v>
      </c>
      <c r="D32" s="211" t="s">
        <v>430</v>
      </c>
      <c r="E32" s="211">
        <v>4</v>
      </c>
      <c r="F32" s="211" t="s">
        <v>852</v>
      </c>
      <c r="G32" s="211" t="s">
        <v>432</v>
      </c>
      <c r="H32" s="212" t="s">
        <v>210</v>
      </c>
      <c r="I32" s="230"/>
      <c r="J32" s="231" t="s">
        <v>853</v>
      </c>
      <c r="K32" s="228"/>
      <c r="L32" s="231" t="s">
        <v>849</v>
      </c>
      <c r="M32" s="228"/>
    </row>
    <row r="33" ht="36" customHeight="1" spans="1:13">
      <c r="A33" s="211" t="s">
        <v>427</v>
      </c>
      <c r="B33" s="211" t="s">
        <v>428</v>
      </c>
      <c r="C33" s="35" t="s">
        <v>854</v>
      </c>
      <c r="D33" s="211" t="s">
        <v>430</v>
      </c>
      <c r="E33" s="211">
        <v>30</v>
      </c>
      <c r="F33" s="211" t="s">
        <v>485</v>
      </c>
      <c r="G33" s="211" t="s">
        <v>432</v>
      </c>
      <c r="H33" s="212" t="s">
        <v>210</v>
      </c>
      <c r="I33" s="230"/>
      <c r="J33" s="231" t="s">
        <v>855</v>
      </c>
      <c r="K33" s="228"/>
      <c r="L33" s="231" t="s">
        <v>849</v>
      </c>
      <c r="M33" s="228"/>
    </row>
    <row r="34" ht="36" customHeight="1" spans="1:13">
      <c r="A34" s="211" t="s">
        <v>427</v>
      </c>
      <c r="B34" s="211" t="s">
        <v>428</v>
      </c>
      <c r="C34" s="35" t="s">
        <v>495</v>
      </c>
      <c r="D34" s="211" t="s">
        <v>430</v>
      </c>
      <c r="E34" s="211">
        <v>370</v>
      </c>
      <c r="F34" s="211" t="s">
        <v>497</v>
      </c>
      <c r="G34" s="211" t="s">
        <v>432</v>
      </c>
      <c r="H34" s="212" t="s">
        <v>210</v>
      </c>
      <c r="I34" s="230"/>
      <c r="J34" s="231" t="s">
        <v>498</v>
      </c>
      <c r="K34" s="228"/>
      <c r="L34" s="231" t="s">
        <v>849</v>
      </c>
      <c r="M34" s="228"/>
    </row>
    <row r="35" ht="36" customHeight="1" spans="1:13">
      <c r="A35" s="211" t="s">
        <v>427</v>
      </c>
      <c r="B35" s="211" t="s">
        <v>428</v>
      </c>
      <c r="C35" s="35" t="s">
        <v>856</v>
      </c>
      <c r="D35" s="211" t="s">
        <v>430</v>
      </c>
      <c r="E35" s="211">
        <v>105</v>
      </c>
      <c r="F35" s="211" t="s">
        <v>485</v>
      </c>
      <c r="G35" s="211" t="s">
        <v>432</v>
      </c>
      <c r="H35" s="212" t="s">
        <v>210</v>
      </c>
      <c r="I35" s="230"/>
      <c r="J35" s="231" t="s">
        <v>737</v>
      </c>
      <c r="K35" s="228"/>
      <c r="L35" s="231" t="s">
        <v>849</v>
      </c>
      <c r="M35" s="228"/>
    </row>
    <row r="36" ht="36" customHeight="1" spans="1:13">
      <c r="A36" s="211" t="s">
        <v>427</v>
      </c>
      <c r="B36" s="211" t="s">
        <v>428</v>
      </c>
      <c r="C36" s="35" t="s">
        <v>857</v>
      </c>
      <c r="D36" s="211" t="s">
        <v>430</v>
      </c>
      <c r="E36" s="211">
        <v>500</v>
      </c>
      <c r="F36" s="211" t="s">
        <v>470</v>
      </c>
      <c r="G36" s="211" t="s">
        <v>432</v>
      </c>
      <c r="H36" s="212" t="s">
        <v>210</v>
      </c>
      <c r="I36" s="230"/>
      <c r="J36" s="231" t="s">
        <v>858</v>
      </c>
      <c r="K36" s="228"/>
      <c r="L36" s="231" t="s">
        <v>849</v>
      </c>
      <c r="M36" s="228"/>
    </row>
    <row r="37" ht="36" customHeight="1" spans="1:13">
      <c r="A37" s="211" t="s">
        <v>427</v>
      </c>
      <c r="B37" s="211" t="s">
        <v>428</v>
      </c>
      <c r="C37" s="35" t="s">
        <v>859</v>
      </c>
      <c r="D37" s="211" t="s">
        <v>430</v>
      </c>
      <c r="E37" s="211">
        <v>10</v>
      </c>
      <c r="F37" s="211" t="s">
        <v>470</v>
      </c>
      <c r="G37" s="211" t="s">
        <v>432</v>
      </c>
      <c r="H37" s="212" t="s">
        <v>210</v>
      </c>
      <c r="I37" s="230"/>
      <c r="J37" s="231" t="s">
        <v>860</v>
      </c>
      <c r="K37" s="228"/>
      <c r="L37" s="231" t="s">
        <v>849</v>
      </c>
      <c r="M37" s="228"/>
    </row>
    <row r="38" ht="36" customHeight="1" spans="1:13">
      <c r="A38" s="211" t="s">
        <v>427</v>
      </c>
      <c r="B38" s="211" t="s">
        <v>428</v>
      </c>
      <c r="C38" s="35" t="s">
        <v>683</v>
      </c>
      <c r="D38" s="211" t="s">
        <v>430</v>
      </c>
      <c r="E38" s="211">
        <v>400</v>
      </c>
      <c r="F38" s="211" t="s">
        <v>555</v>
      </c>
      <c r="G38" s="211" t="s">
        <v>432</v>
      </c>
      <c r="H38" s="212" t="s">
        <v>210</v>
      </c>
      <c r="I38" s="230"/>
      <c r="J38" s="231" t="s">
        <v>684</v>
      </c>
      <c r="K38" s="228"/>
      <c r="L38" s="231" t="s">
        <v>849</v>
      </c>
      <c r="M38" s="228"/>
    </row>
    <row r="39" ht="36" customHeight="1" spans="1:13">
      <c r="A39" s="211" t="s">
        <v>427</v>
      </c>
      <c r="B39" s="211" t="s">
        <v>428</v>
      </c>
      <c r="C39" s="35" t="s">
        <v>685</v>
      </c>
      <c r="D39" s="211" t="s">
        <v>430</v>
      </c>
      <c r="E39" s="211">
        <v>3</v>
      </c>
      <c r="F39" s="211" t="s">
        <v>470</v>
      </c>
      <c r="G39" s="211" t="s">
        <v>432</v>
      </c>
      <c r="H39" s="212" t="s">
        <v>210</v>
      </c>
      <c r="I39" s="230"/>
      <c r="J39" s="231" t="s">
        <v>686</v>
      </c>
      <c r="K39" s="228"/>
      <c r="L39" s="231" t="s">
        <v>849</v>
      </c>
      <c r="M39" s="228"/>
    </row>
    <row r="40" ht="36" customHeight="1" spans="1:13">
      <c r="A40" s="211" t="s">
        <v>427</v>
      </c>
      <c r="B40" s="211" t="s">
        <v>428</v>
      </c>
      <c r="C40" s="35" t="s">
        <v>695</v>
      </c>
      <c r="D40" s="211" t="s">
        <v>430</v>
      </c>
      <c r="E40" s="211">
        <v>180</v>
      </c>
      <c r="F40" s="211" t="s">
        <v>515</v>
      </c>
      <c r="G40" s="211" t="s">
        <v>432</v>
      </c>
      <c r="H40" s="212" t="s">
        <v>210</v>
      </c>
      <c r="I40" s="230"/>
      <c r="J40" s="231" t="s">
        <v>696</v>
      </c>
      <c r="K40" s="228"/>
      <c r="L40" s="231" t="s">
        <v>849</v>
      </c>
      <c r="M40" s="228"/>
    </row>
    <row r="41" ht="36" customHeight="1" spans="1:13">
      <c r="A41" s="211" t="s">
        <v>427</v>
      </c>
      <c r="B41" s="211" t="s">
        <v>428</v>
      </c>
      <c r="C41" s="35" t="s">
        <v>861</v>
      </c>
      <c r="D41" s="211" t="s">
        <v>430</v>
      </c>
      <c r="E41" s="211">
        <v>2</v>
      </c>
      <c r="F41" s="211" t="s">
        <v>698</v>
      </c>
      <c r="G41" s="211" t="s">
        <v>432</v>
      </c>
      <c r="H41" s="212" t="s">
        <v>210</v>
      </c>
      <c r="I41" s="230"/>
      <c r="J41" s="231" t="s">
        <v>862</v>
      </c>
      <c r="K41" s="228"/>
      <c r="L41" s="231" t="s">
        <v>849</v>
      </c>
      <c r="M41" s="228"/>
    </row>
    <row r="42" ht="32.25" customHeight="1" spans="1:13">
      <c r="A42" s="211" t="s">
        <v>427</v>
      </c>
      <c r="B42" s="211" t="s">
        <v>428</v>
      </c>
      <c r="C42" s="35" t="s">
        <v>466</v>
      </c>
      <c r="D42" s="211" t="s">
        <v>430</v>
      </c>
      <c r="E42" s="211">
        <v>102</v>
      </c>
      <c r="F42" s="211" t="s">
        <v>431</v>
      </c>
      <c r="G42" s="211" t="s">
        <v>432</v>
      </c>
      <c r="H42" s="212" t="s">
        <v>210</v>
      </c>
      <c r="I42" s="230"/>
      <c r="J42" s="231" t="s">
        <v>468</v>
      </c>
      <c r="K42" s="228"/>
      <c r="L42" s="231" t="s">
        <v>849</v>
      </c>
      <c r="M42" s="228"/>
    </row>
    <row r="43" ht="32.25" customHeight="1" spans="1:13">
      <c r="A43" s="211" t="s">
        <v>427</v>
      </c>
      <c r="B43" s="211" t="s">
        <v>428</v>
      </c>
      <c r="C43" s="35" t="s">
        <v>513</v>
      </c>
      <c r="D43" s="211" t="s">
        <v>430</v>
      </c>
      <c r="E43" s="211">
        <v>4000</v>
      </c>
      <c r="F43" s="211" t="s">
        <v>515</v>
      </c>
      <c r="G43" s="211" t="s">
        <v>432</v>
      </c>
      <c r="H43" s="212" t="s">
        <v>210</v>
      </c>
      <c r="I43" s="230"/>
      <c r="J43" s="231" t="s">
        <v>863</v>
      </c>
      <c r="K43" s="228"/>
      <c r="L43" s="231" t="s">
        <v>849</v>
      </c>
      <c r="M43" s="228"/>
    </row>
    <row r="44" ht="32.25" customHeight="1" spans="1:13">
      <c r="A44" s="211" t="s">
        <v>427</v>
      </c>
      <c r="B44" s="211" t="s">
        <v>428</v>
      </c>
      <c r="C44" s="35" t="s">
        <v>517</v>
      </c>
      <c r="D44" s="211" t="s">
        <v>430</v>
      </c>
      <c r="E44" s="211">
        <v>2500</v>
      </c>
      <c r="F44" s="211" t="s">
        <v>515</v>
      </c>
      <c r="G44" s="211" t="s">
        <v>432</v>
      </c>
      <c r="H44" s="212" t="s">
        <v>210</v>
      </c>
      <c r="I44" s="230"/>
      <c r="J44" s="231" t="s">
        <v>519</v>
      </c>
      <c r="K44" s="228"/>
      <c r="L44" s="231" t="s">
        <v>849</v>
      </c>
      <c r="M44" s="228"/>
    </row>
    <row r="45" ht="32.25" customHeight="1" spans="1:13">
      <c r="A45" s="211" t="s">
        <v>427</v>
      </c>
      <c r="B45" s="211" t="s">
        <v>444</v>
      </c>
      <c r="C45" s="35" t="s">
        <v>672</v>
      </c>
      <c r="D45" s="211" t="s">
        <v>430</v>
      </c>
      <c r="E45" s="211">
        <v>100</v>
      </c>
      <c r="F45" s="211" t="s">
        <v>446</v>
      </c>
      <c r="G45" s="211" t="s">
        <v>432</v>
      </c>
      <c r="H45" s="212" t="s">
        <v>210</v>
      </c>
      <c r="I45" s="230"/>
      <c r="J45" s="231" t="s">
        <v>673</v>
      </c>
      <c r="K45" s="228"/>
      <c r="L45" s="231" t="s">
        <v>849</v>
      </c>
      <c r="M45" s="228"/>
    </row>
    <row r="46" ht="32.25" customHeight="1" spans="1:13">
      <c r="A46" s="211" t="s">
        <v>427</v>
      </c>
      <c r="B46" s="211" t="s">
        <v>444</v>
      </c>
      <c r="C46" s="35" t="s">
        <v>674</v>
      </c>
      <c r="D46" s="211" t="s">
        <v>430</v>
      </c>
      <c r="E46" s="211">
        <v>100</v>
      </c>
      <c r="F46" s="211" t="s">
        <v>446</v>
      </c>
      <c r="G46" s="211" t="s">
        <v>432</v>
      </c>
      <c r="H46" s="212" t="s">
        <v>210</v>
      </c>
      <c r="I46" s="230"/>
      <c r="J46" s="231" t="s">
        <v>675</v>
      </c>
      <c r="K46" s="228"/>
      <c r="L46" s="231" t="s">
        <v>849</v>
      </c>
      <c r="M46" s="228"/>
    </row>
    <row r="47" ht="32.25" customHeight="1" spans="1:13">
      <c r="A47" s="211" t="s">
        <v>427</v>
      </c>
      <c r="B47" s="211" t="s">
        <v>444</v>
      </c>
      <c r="C47" s="35" t="s">
        <v>676</v>
      </c>
      <c r="D47" s="211" t="s">
        <v>430</v>
      </c>
      <c r="E47" s="211">
        <v>100</v>
      </c>
      <c r="F47" s="211" t="s">
        <v>446</v>
      </c>
      <c r="G47" s="211" t="s">
        <v>432</v>
      </c>
      <c r="H47" s="212" t="s">
        <v>210</v>
      </c>
      <c r="I47" s="230"/>
      <c r="J47" s="231" t="s">
        <v>677</v>
      </c>
      <c r="K47" s="228"/>
      <c r="L47" s="231" t="s">
        <v>849</v>
      </c>
      <c r="M47" s="228"/>
    </row>
    <row r="48" ht="32.25" customHeight="1" spans="1:13">
      <c r="A48" s="211" t="s">
        <v>427</v>
      </c>
      <c r="B48" s="211" t="s">
        <v>444</v>
      </c>
      <c r="C48" s="35" t="s">
        <v>687</v>
      </c>
      <c r="D48" s="211" t="s">
        <v>430</v>
      </c>
      <c r="E48" s="211">
        <v>90</v>
      </c>
      <c r="F48" s="211" t="s">
        <v>446</v>
      </c>
      <c r="G48" s="211" t="s">
        <v>432</v>
      </c>
      <c r="H48" s="212" t="s">
        <v>210</v>
      </c>
      <c r="I48" s="230"/>
      <c r="J48" s="231" t="s">
        <v>688</v>
      </c>
      <c r="K48" s="228"/>
      <c r="L48" s="231" t="s">
        <v>849</v>
      </c>
      <c r="M48" s="228"/>
    </row>
    <row r="49" ht="32.25" customHeight="1" spans="1:13">
      <c r="A49" s="211" t="s">
        <v>427</v>
      </c>
      <c r="B49" s="211" t="s">
        <v>444</v>
      </c>
      <c r="C49" s="35" t="s">
        <v>864</v>
      </c>
      <c r="D49" s="211" t="s">
        <v>430</v>
      </c>
      <c r="E49" s="211">
        <v>100</v>
      </c>
      <c r="F49" s="211" t="s">
        <v>446</v>
      </c>
      <c r="G49" s="211" t="s">
        <v>432</v>
      </c>
      <c r="H49" s="212" t="s">
        <v>210</v>
      </c>
      <c r="I49" s="230"/>
      <c r="J49" s="231" t="s">
        <v>865</v>
      </c>
      <c r="K49" s="228"/>
      <c r="L49" s="231" t="s">
        <v>849</v>
      </c>
      <c r="M49" s="228"/>
    </row>
    <row r="50" ht="32.25" customHeight="1" spans="1:13">
      <c r="A50" s="211" t="s">
        <v>427</v>
      </c>
      <c r="B50" s="211" t="s">
        <v>444</v>
      </c>
      <c r="C50" s="35" t="s">
        <v>866</v>
      </c>
      <c r="D50" s="211" t="s">
        <v>430</v>
      </c>
      <c r="E50" s="211">
        <v>100</v>
      </c>
      <c r="F50" s="211" t="s">
        <v>446</v>
      </c>
      <c r="G50" s="211" t="s">
        <v>432</v>
      </c>
      <c r="H50" s="212" t="s">
        <v>209</v>
      </c>
      <c r="I50" s="230"/>
      <c r="J50" s="231" t="s">
        <v>867</v>
      </c>
      <c r="K50" s="228"/>
      <c r="L50" s="231" t="s">
        <v>849</v>
      </c>
      <c r="M50" s="228"/>
    </row>
    <row r="51" ht="32.25" customHeight="1" spans="1:13">
      <c r="A51" s="211" t="s">
        <v>427</v>
      </c>
      <c r="B51" s="211" t="s">
        <v>444</v>
      </c>
      <c r="C51" s="35" t="s">
        <v>868</v>
      </c>
      <c r="D51" s="211" t="s">
        <v>439</v>
      </c>
      <c r="E51" s="211" t="s">
        <v>709</v>
      </c>
      <c r="F51" s="211" t="s">
        <v>623</v>
      </c>
      <c r="G51" s="211" t="s">
        <v>432</v>
      </c>
      <c r="H51" s="212" t="s">
        <v>209</v>
      </c>
      <c r="I51" s="230"/>
      <c r="J51" s="231" t="s">
        <v>869</v>
      </c>
      <c r="K51" s="228"/>
      <c r="L51" s="231" t="s">
        <v>849</v>
      </c>
      <c r="M51" s="228"/>
    </row>
    <row r="52" ht="32.25" customHeight="1" spans="1:13">
      <c r="A52" s="211" t="s">
        <v>427</v>
      </c>
      <c r="B52" s="211" t="s">
        <v>444</v>
      </c>
      <c r="C52" s="35" t="s">
        <v>870</v>
      </c>
      <c r="D52" s="211" t="s">
        <v>430</v>
      </c>
      <c r="E52" s="211">
        <v>100</v>
      </c>
      <c r="F52" s="211" t="s">
        <v>446</v>
      </c>
      <c r="G52" s="211" t="s">
        <v>432</v>
      </c>
      <c r="H52" s="212" t="s">
        <v>210</v>
      </c>
      <c r="I52" s="230"/>
      <c r="J52" s="231" t="s">
        <v>871</v>
      </c>
      <c r="K52" s="228"/>
      <c r="L52" s="231" t="s">
        <v>849</v>
      </c>
      <c r="M52" s="228"/>
    </row>
    <row r="53" ht="32.25" customHeight="1" spans="1:13">
      <c r="A53" s="211" t="s">
        <v>427</v>
      </c>
      <c r="B53" s="211" t="s">
        <v>448</v>
      </c>
      <c r="C53" s="35" t="s">
        <v>872</v>
      </c>
      <c r="D53" s="211" t="s">
        <v>601</v>
      </c>
      <c r="E53" s="211">
        <v>1</v>
      </c>
      <c r="F53" s="211" t="s">
        <v>535</v>
      </c>
      <c r="G53" s="211" t="s">
        <v>432</v>
      </c>
      <c r="H53" s="212">
        <v>1</v>
      </c>
      <c r="I53" s="230"/>
      <c r="J53" s="231" t="s">
        <v>873</v>
      </c>
      <c r="K53" s="228"/>
      <c r="L53" s="231" t="s">
        <v>849</v>
      </c>
      <c r="M53" s="228"/>
    </row>
    <row r="54" ht="40.5" customHeight="1" spans="1:13">
      <c r="A54" s="211" t="s">
        <v>427</v>
      </c>
      <c r="B54" s="211" t="s">
        <v>641</v>
      </c>
      <c r="C54" s="35" t="s">
        <v>642</v>
      </c>
      <c r="D54" s="211" t="s">
        <v>430</v>
      </c>
      <c r="E54" s="35" t="s">
        <v>874</v>
      </c>
      <c r="F54" s="211" t="s">
        <v>441</v>
      </c>
      <c r="G54" s="211" t="s">
        <v>442</v>
      </c>
      <c r="H54" s="212">
        <v>1</v>
      </c>
      <c r="I54" s="230"/>
      <c r="J54" s="231" t="s">
        <v>875</v>
      </c>
      <c r="K54" s="228"/>
      <c r="L54" s="231" t="s">
        <v>849</v>
      </c>
      <c r="M54" s="228"/>
    </row>
    <row r="55" ht="45" customHeight="1" spans="1:13">
      <c r="A55" s="211" t="s">
        <v>451</v>
      </c>
      <c r="B55" s="211" t="s">
        <v>452</v>
      </c>
      <c r="C55" s="35" t="s">
        <v>457</v>
      </c>
      <c r="D55" s="211" t="s">
        <v>430</v>
      </c>
      <c r="E55" s="211" t="s">
        <v>876</v>
      </c>
      <c r="F55" s="211" t="s">
        <v>441</v>
      </c>
      <c r="G55" s="211" t="s">
        <v>442</v>
      </c>
      <c r="H55" s="212">
        <v>4</v>
      </c>
      <c r="I55" s="230"/>
      <c r="J55" s="231" t="s">
        <v>877</v>
      </c>
      <c r="K55" s="228"/>
      <c r="L55" s="231" t="s">
        <v>849</v>
      </c>
      <c r="M55" s="228"/>
    </row>
    <row r="56" ht="32.25" customHeight="1" spans="1:13">
      <c r="A56" s="211" t="s">
        <v>451</v>
      </c>
      <c r="B56" s="211" t="s">
        <v>452</v>
      </c>
      <c r="C56" s="35" t="s">
        <v>878</v>
      </c>
      <c r="D56" s="211" t="s">
        <v>430</v>
      </c>
      <c r="E56" s="211" t="s">
        <v>628</v>
      </c>
      <c r="F56" s="211" t="s">
        <v>441</v>
      </c>
      <c r="G56" s="211" t="s">
        <v>442</v>
      </c>
      <c r="H56" s="212">
        <v>4</v>
      </c>
      <c r="I56" s="230"/>
      <c r="J56" s="231" t="s">
        <v>877</v>
      </c>
      <c r="K56" s="228"/>
      <c r="L56" s="231" t="s">
        <v>849</v>
      </c>
      <c r="M56" s="228"/>
    </row>
    <row r="57" ht="32.25" customHeight="1" spans="1:13">
      <c r="A57" s="211" t="s">
        <v>451</v>
      </c>
      <c r="B57" s="211" t="s">
        <v>456</v>
      </c>
      <c r="C57" s="35" t="s">
        <v>879</v>
      </c>
      <c r="D57" s="211" t="s">
        <v>430</v>
      </c>
      <c r="E57" s="211" t="s">
        <v>880</v>
      </c>
      <c r="F57" s="211" t="s">
        <v>441</v>
      </c>
      <c r="G57" s="211" t="s">
        <v>442</v>
      </c>
      <c r="H57" s="212">
        <v>5</v>
      </c>
      <c r="I57" s="230"/>
      <c r="J57" s="231" t="s">
        <v>881</v>
      </c>
      <c r="K57" s="228"/>
      <c r="L57" s="231" t="s">
        <v>849</v>
      </c>
      <c r="M57" s="228"/>
    </row>
    <row r="58" ht="32.25" customHeight="1" spans="1:13">
      <c r="A58" s="211" t="s">
        <v>451</v>
      </c>
      <c r="B58" s="211" t="s">
        <v>456</v>
      </c>
      <c r="C58" s="35" t="s">
        <v>882</v>
      </c>
      <c r="D58" s="211" t="s">
        <v>430</v>
      </c>
      <c r="E58" s="211" t="s">
        <v>880</v>
      </c>
      <c r="F58" s="211" t="s">
        <v>441</v>
      </c>
      <c r="G58" s="211" t="s">
        <v>442</v>
      </c>
      <c r="H58" s="212">
        <v>5</v>
      </c>
      <c r="I58" s="230"/>
      <c r="J58" s="231" t="s">
        <v>881</v>
      </c>
      <c r="K58" s="228"/>
      <c r="L58" s="231" t="s">
        <v>849</v>
      </c>
      <c r="M58" s="228"/>
    </row>
    <row r="59" ht="32.25" customHeight="1" spans="1:13">
      <c r="A59" s="211" t="s">
        <v>451</v>
      </c>
      <c r="B59" s="211" t="s">
        <v>456</v>
      </c>
      <c r="C59" s="35" t="s">
        <v>883</v>
      </c>
      <c r="D59" s="211" t="s">
        <v>430</v>
      </c>
      <c r="E59" s="211" t="s">
        <v>880</v>
      </c>
      <c r="F59" s="211" t="s">
        <v>441</v>
      </c>
      <c r="G59" s="211" t="s">
        <v>442</v>
      </c>
      <c r="H59" s="212">
        <v>5</v>
      </c>
      <c r="I59" s="230"/>
      <c r="J59" s="231" t="s">
        <v>881</v>
      </c>
      <c r="K59" s="228"/>
      <c r="L59" s="231" t="s">
        <v>849</v>
      </c>
      <c r="M59" s="228"/>
    </row>
    <row r="60" ht="32.25" customHeight="1" spans="1:13">
      <c r="A60" s="211" t="s">
        <v>451</v>
      </c>
      <c r="B60" s="211" t="s">
        <v>574</v>
      </c>
      <c r="C60" s="35" t="s">
        <v>884</v>
      </c>
      <c r="D60" s="211" t="s">
        <v>430</v>
      </c>
      <c r="E60" s="211" t="s">
        <v>630</v>
      </c>
      <c r="F60" s="211" t="s">
        <v>441</v>
      </c>
      <c r="G60" s="211" t="s">
        <v>442</v>
      </c>
      <c r="H60" s="212">
        <v>5</v>
      </c>
      <c r="I60" s="230"/>
      <c r="J60" s="231" t="s">
        <v>885</v>
      </c>
      <c r="K60" s="228"/>
      <c r="L60" s="231" t="s">
        <v>849</v>
      </c>
      <c r="M60" s="228"/>
    </row>
    <row r="61" ht="43.5" customHeight="1" spans="1:13">
      <c r="A61" s="211" t="s">
        <v>451</v>
      </c>
      <c r="B61" s="211" t="s">
        <v>574</v>
      </c>
      <c r="C61" s="35" t="s">
        <v>886</v>
      </c>
      <c r="D61" s="211" t="s">
        <v>601</v>
      </c>
      <c r="E61" s="211" t="s">
        <v>887</v>
      </c>
      <c r="F61" s="211" t="s">
        <v>441</v>
      </c>
      <c r="G61" s="211" t="s">
        <v>442</v>
      </c>
      <c r="H61" s="212">
        <v>4</v>
      </c>
      <c r="I61" s="230"/>
      <c r="J61" s="231" t="s">
        <v>885</v>
      </c>
      <c r="K61" s="228"/>
      <c r="L61" s="231" t="s">
        <v>849</v>
      </c>
      <c r="M61" s="228"/>
    </row>
    <row r="62" ht="32.25" customHeight="1" spans="1:13">
      <c r="A62" s="211" t="s">
        <v>451</v>
      </c>
      <c r="B62" s="211" t="s">
        <v>574</v>
      </c>
      <c r="C62" s="35" t="s">
        <v>888</v>
      </c>
      <c r="D62" s="211" t="s">
        <v>430</v>
      </c>
      <c r="E62" s="211" t="s">
        <v>630</v>
      </c>
      <c r="F62" s="211" t="s">
        <v>441</v>
      </c>
      <c r="G62" s="211" t="s">
        <v>442</v>
      </c>
      <c r="H62" s="212">
        <v>4</v>
      </c>
      <c r="I62" s="230"/>
      <c r="J62" s="231" t="s">
        <v>885</v>
      </c>
      <c r="K62" s="228"/>
      <c r="L62" s="231" t="s">
        <v>849</v>
      </c>
      <c r="M62" s="228"/>
    </row>
    <row r="63" ht="32.25" customHeight="1" spans="1:13">
      <c r="A63" s="211" t="s">
        <v>451</v>
      </c>
      <c r="B63" s="211" t="s">
        <v>574</v>
      </c>
      <c r="C63" s="35" t="s">
        <v>889</v>
      </c>
      <c r="D63" s="211" t="s">
        <v>430</v>
      </c>
      <c r="E63" s="211" t="s">
        <v>628</v>
      </c>
      <c r="F63" s="211" t="s">
        <v>441</v>
      </c>
      <c r="G63" s="211" t="s">
        <v>442</v>
      </c>
      <c r="H63" s="212">
        <v>4</v>
      </c>
      <c r="I63" s="230"/>
      <c r="J63" s="231" t="s">
        <v>885</v>
      </c>
      <c r="K63" s="228"/>
      <c r="L63" s="231" t="s">
        <v>849</v>
      </c>
      <c r="M63" s="228"/>
    </row>
    <row r="64" ht="32.25" customHeight="1" spans="1:13">
      <c r="A64" s="211" t="s">
        <v>460</v>
      </c>
      <c r="B64" s="211" t="s">
        <v>461</v>
      </c>
      <c r="C64" s="35" t="s">
        <v>890</v>
      </c>
      <c r="D64" s="211" t="s">
        <v>430</v>
      </c>
      <c r="E64" s="211">
        <v>80</v>
      </c>
      <c r="F64" s="211" t="s">
        <v>446</v>
      </c>
      <c r="G64" s="211" t="s">
        <v>442</v>
      </c>
      <c r="H64" s="212">
        <v>5</v>
      </c>
      <c r="I64" s="230"/>
      <c r="J64" s="231" t="s">
        <v>562</v>
      </c>
      <c r="K64" s="228"/>
      <c r="L64" s="231" t="s">
        <v>849</v>
      </c>
      <c r="M64" s="228"/>
    </row>
    <row r="65" ht="45.75" customHeight="1" spans="1:13">
      <c r="A65" s="211" t="s">
        <v>460</v>
      </c>
      <c r="B65" s="211" t="s">
        <v>461</v>
      </c>
      <c r="C65" s="35" t="s">
        <v>891</v>
      </c>
      <c r="D65" s="211" t="s">
        <v>430</v>
      </c>
      <c r="E65" s="211">
        <v>90</v>
      </c>
      <c r="F65" s="211" t="s">
        <v>446</v>
      </c>
      <c r="G65" s="211" t="s">
        <v>442</v>
      </c>
      <c r="H65" s="212">
        <v>5</v>
      </c>
      <c r="I65" s="230"/>
      <c r="J65" s="231" t="s">
        <v>562</v>
      </c>
      <c r="K65" s="228"/>
      <c r="L65" s="231" t="s">
        <v>849</v>
      </c>
      <c r="M65" s="228"/>
    </row>
  </sheetData>
  <mergeCells count="163">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M25"/>
    <mergeCell ref="A26:G26"/>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A6:A7"/>
    <mergeCell ref="A10:B11"/>
    <mergeCell ref="C10:G11"/>
    <mergeCell ref="H26:I27"/>
    <mergeCell ref="J26:K27"/>
    <mergeCell ref="L26:M27"/>
  </mergeCells>
  <pageMargins left="0.75" right="0.75" top="1" bottom="1" header="0.5" footer="0.5"/>
  <headerFooter/>
  <ignoredErrors>
    <ignoredError sqref="H28:I52 E51 E55:E63"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3" sqref="A3:D3"/>
    </sheetView>
  </sheetViews>
  <sheetFormatPr defaultColWidth="9.14285714285714" defaultRowHeight="14.25" customHeight="1" outlineLevelCol="5"/>
  <cols>
    <col min="1" max="2" width="21.1428571428571" style="144"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45">
        <v>0</v>
      </c>
      <c r="B1" s="145">
        <v>0</v>
      </c>
      <c r="C1" s="146">
        <v>1</v>
      </c>
      <c r="D1" s="143"/>
      <c r="E1" s="143"/>
      <c r="F1" s="143"/>
    </row>
    <row r="2" ht="26.25" customHeight="1" spans="1:6">
      <c r="A2" s="147" t="s">
        <v>12</v>
      </c>
      <c r="B2" s="147"/>
      <c r="C2" s="148"/>
      <c r="D2" s="148"/>
      <c r="E2" s="148"/>
      <c r="F2" s="148"/>
    </row>
    <row r="3" ht="13.5" customHeight="1" spans="1:6">
      <c r="A3" s="6" t="s">
        <v>21</v>
      </c>
      <c r="B3" s="6"/>
      <c r="C3" s="146"/>
      <c r="D3" s="143"/>
      <c r="E3" s="143"/>
      <c r="F3" s="143" t="s">
        <v>22</v>
      </c>
    </row>
    <row r="4" ht="19.5" customHeight="1" spans="1:6">
      <c r="A4" s="31" t="s">
        <v>224</v>
      </c>
      <c r="B4" s="149" t="s">
        <v>91</v>
      </c>
      <c r="C4" s="31" t="s">
        <v>92</v>
      </c>
      <c r="D4" s="12" t="s">
        <v>892</v>
      </c>
      <c r="E4" s="13"/>
      <c r="F4" s="14"/>
    </row>
    <row r="5" ht="18.75" customHeight="1" spans="1:6">
      <c r="A5" s="33"/>
      <c r="B5" s="150"/>
      <c r="C5" s="32"/>
      <c r="D5" s="31" t="s">
        <v>75</v>
      </c>
      <c r="E5" s="12" t="s">
        <v>94</v>
      </c>
      <c r="F5" s="31" t="s">
        <v>95</v>
      </c>
    </row>
    <row r="6" ht="18.75" customHeight="1" spans="1:6">
      <c r="A6" s="151">
        <v>1</v>
      </c>
      <c r="B6" s="151" t="s">
        <v>210</v>
      </c>
      <c r="C6" s="96">
        <v>3</v>
      </c>
      <c r="D6" s="151" t="s">
        <v>212</v>
      </c>
      <c r="E6" s="151" t="s">
        <v>213</v>
      </c>
      <c r="F6" s="96">
        <v>6</v>
      </c>
    </row>
    <row r="7" ht="18.75" customHeight="1" spans="1:6">
      <c r="A7" s="34" t="s">
        <v>90</v>
      </c>
      <c r="B7" s="34" t="s">
        <v>90</v>
      </c>
      <c r="C7" s="34" t="s">
        <v>90</v>
      </c>
      <c r="D7" s="152" t="s">
        <v>90</v>
      </c>
      <c r="E7" s="153" t="s">
        <v>90</v>
      </c>
      <c r="F7" s="153" t="s">
        <v>90</v>
      </c>
    </row>
    <row r="8" ht="18.75" customHeight="1" spans="1:6">
      <c r="A8" s="154" t="s">
        <v>170</v>
      </c>
      <c r="B8" s="155"/>
      <c r="C8" s="156" t="s">
        <v>170</v>
      </c>
      <c r="D8" s="152" t="s">
        <v>90</v>
      </c>
      <c r="E8" s="153" t="s">
        <v>90</v>
      </c>
      <c r="F8" s="153" t="s">
        <v>90</v>
      </c>
    </row>
    <row r="9" ht="21" customHeight="1" spans="1:6">
      <c r="A9" s="158" t="s">
        <v>893</v>
      </c>
      <c r="B9" s="158"/>
      <c r="C9" s="159"/>
      <c r="D9" s="160"/>
      <c r="E9" s="160"/>
      <c r="F9" s="160"/>
    </row>
    <row r="12" customHeight="1" spans="5:5">
      <c r="E12" s="161"/>
    </row>
  </sheetData>
  <mergeCells count="9">
    <mergeCell ref="A2:F2"/>
    <mergeCell ref="A3:D3"/>
    <mergeCell ref="D4:F4"/>
    <mergeCell ref="A8:C8"/>
    <mergeCell ref="A9:C9"/>
    <mergeCell ref="D9:F9"/>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9.14285714285714" defaultRowHeight="14.25" customHeight="1" outlineLevelCol="5"/>
  <cols>
    <col min="1" max="2" width="21.1428571428571" style="144"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45">
        <v>0</v>
      </c>
      <c r="B1" s="145">
        <v>0</v>
      </c>
      <c r="C1" s="146">
        <v>1</v>
      </c>
      <c r="D1" s="143"/>
      <c r="E1" s="143"/>
      <c r="F1" s="143"/>
    </row>
    <row r="2" ht="26.25" customHeight="1" spans="1:6">
      <c r="A2" s="147" t="s">
        <v>13</v>
      </c>
      <c r="B2" s="147"/>
      <c r="C2" s="148"/>
      <c r="D2" s="148"/>
      <c r="E2" s="148"/>
      <c r="F2" s="148"/>
    </row>
    <row r="3" ht="13.5" customHeight="1" spans="1:6">
      <c r="A3" s="6" t="s">
        <v>21</v>
      </c>
      <c r="B3" s="6"/>
      <c r="C3" s="146"/>
      <c r="D3" s="143"/>
      <c r="E3" s="143"/>
      <c r="F3" s="143" t="s">
        <v>22</v>
      </c>
    </row>
    <row r="4" ht="19.5" customHeight="1" spans="1:6">
      <c r="A4" s="31" t="s">
        <v>224</v>
      </c>
      <c r="B4" s="149" t="s">
        <v>91</v>
      </c>
      <c r="C4" s="31" t="s">
        <v>92</v>
      </c>
      <c r="D4" s="12" t="s">
        <v>894</v>
      </c>
      <c r="E4" s="13"/>
      <c r="F4" s="14"/>
    </row>
    <row r="5" ht="18.75" customHeight="1" spans="1:6">
      <c r="A5" s="33"/>
      <c r="B5" s="150"/>
      <c r="C5" s="32"/>
      <c r="D5" s="31" t="s">
        <v>75</v>
      </c>
      <c r="E5" s="12" t="s">
        <v>94</v>
      </c>
      <c r="F5" s="31" t="s">
        <v>95</v>
      </c>
    </row>
    <row r="6" ht="18.75" customHeight="1" spans="1:6">
      <c r="A6" s="151">
        <v>1</v>
      </c>
      <c r="B6" s="151" t="s">
        <v>210</v>
      </c>
      <c r="C6" s="96">
        <v>3</v>
      </c>
      <c r="D6" s="151" t="s">
        <v>212</v>
      </c>
      <c r="E6" s="151" t="s">
        <v>213</v>
      </c>
      <c r="F6" s="96">
        <v>6</v>
      </c>
    </row>
    <row r="7" ht="18.75" customHeight="1" spans="1:6">
      <c r="A7" s="34" t="s">
        <v>90</v>
      </c>
      <c r="B7" s="34" t="s">
        <v>90</v>
      </c>
      <c r="C7" s="34" t="s">
        <v>90</v>
      </c>
      <c r="D7" s="152" t="s">
        <v>90</v>
      </c>
      <c r="E7" s="153" t="s">
        <v>90</v>
      </c>
      <c r="F7" s="153" t="s">
        <v>90</v>
      </c>
    </row>
    <row r="8" ht="18.75" customHeight="1" spans="1:6">
      <c r="A8" s="154" t="s">
        <v>170</v>
      </c>
      <c r="B8" s="155"/>
      <c r="C8" s="156"/>
      <c r="D8" s="152" t="s">
        <v>90</v>
      </c>
      <c r="E8" s="153" t="s">
        <v>90</v>
      </c>
      <c r="F8" s="153" t="s">
        <v>90</v>
      </c>
    </row>
    <row r="9" customHeight="1" spans="1:6">
      <c r="A9" s="157" t="s">
        <v>895</v>
      </c>
      <c r="B9" s="157"/>
      <c r="C9" s="157"/>
      <c r="D9" s="157"/>
      <c r="E9" s="157"/>
      <c r="F9" s="157"/>
    </row>
  </sheetData>
  <mergeCells count="8">
    <mergeCell ref="A2:F2"/>
    <mergeCell ref="A3:D3"/>
    <mergeCell ref="D4:F4"/>
    <mergeCell ref="A8:C8"/>
    <mergeCell ref="A9:F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A3" sqref="A3:F3"/>
    </sheetView>
  </sheetViews>
  <sheetFormatPr defaultColWidth="9.14285714285714" defaultRowHeight="14.25" customHeight="1"/>
  <cols>
    <col min="1" max="1" width="20.7142857142857" style="1" customWidth="1"/>
    <col min="2" max="2" width="21.7142857142857" style="1" customWidth="1"/>
    <col min="3" max="3" width="35.2857142857143" style="1" customWidth="1"/>
    <col min="4" max="4" width="7.71428571428571" style="1" customWidth="1"/>
    <col min="5" max="6" width="10.2857142857143" style="1" customWidth="1"/>
    <col min="7" max="7" width="12" style="1" customWidth="1"/>
    <col min="8" max="10" width="10" style="1" customWidth="1"/>
    <col min="11" max="11" width="9.14285714285714" style="65" customWidth="1"/>
    <col min="12" max="13" width="9.14285714285714" style="1" customWidth="1"/>
    <col min="14" max="15" width="12.7142857142857" style="1" customWidth="1"/>
    <col min="16" max="16" width="9.14285714285714" style="65" customWidth="1"/>
    <col min="17" max="17" width="10.4285714285714" style="1" customWidth="1"/>
    <col min="18" max="18" width="9.14285714285714" style="65" customWidth="1"/>
    <col min="19" max="16384" width="9.14285714285714" style="65"/>
  </cols>
  <sheetData>
    <row r="1" ht="13.5" customHeight="1" spans="1:17">
      <c r="A1" s="3"/>
      <c r="B1" s="3"/>
      <c r="C1" s="3"/>
      <c r="D1" s="3"/>
      <c r="E1" s="3"/>
      <c r="F1" s="3"/>
      <c r="G1" s="3"/>
      <c r="H1" s="3"/>
      <c r="I1" s="3"/>
      <c r="J1" s="3"/>
      <c r="P1" s="4"/>
      <c r="Q1" s="142"/>
    </row>
    <row r="2" ht="27.75" customHeight="1" spans="1:17">
      <c r="A2" s="122" t="s">
        <v>14</v>
      </c>
      <c r="B2" s="5"/>
      <c r="C2" s="5"/>
      <c r="D2" s="5"/>
      <c r="E2" s="5"/>
      <c r="F2" s="5"/>
      <c r="G2" s="5"/>
      <c r="H2" s="5"/>
      <c r="I2" s="5"/>
      <c r="J2" s="5"/>
      <c r="K2" s="67"/>
      <c r="L2" s="5"/>
      <c r="M2" s="5"/>
      <c r="N2" s="5"/>
      <c r="O2" s="5"/>
      <c r="P2" s="67"/>
      <c r="Q2" s="5"/>
    </row>
    <row r="3" ht="18.75" customHeight="1" spans="1:17">
      <c r="A3" s="7" t="s">
        <v>21</v>
      </c>
      <c r="B3" s="3"/>
      <c r="C3" s="3"/>
      <c r="D3" s="3"/>
      <c r="E3" s="3"/>
      <c r="F3" s="3"/>
      <c r="G3" s="8"/>
      <c r="H3" s="8"/>
      <c r="I3" s="8"/>
      <c r="J3" s="8"/>
      <c r="P3" s="135"/>
      <c r="Q3" s="143" t="s">
        <v>217</v>
      </c>
    </row>
    <row r="4" ht="15.75" customHeight="1" spans="1:17">
      <c r="A4" s="11" t="s">
        <v>896</v>
      </c>
      <c r="B4" s="123" t="s">
        <v>897</v>
      </c>
      <c r="C4" s="123" t="s">
        <v>898</v>
      </c>
      <c r="D4" s="123" t="s">
        <v>899</v>
      </c>
      <c r="E4" s="123" t="s">
        <v>900</v>
      </c>
      <c r="F4" s="123" t="s">
        <v>901</v>
      </c>
      <c r="G4" s="74" t="s">
        <v>231</v>
      </c>
      <c r="H4" s="124"/>
      <c r="I4" s="124"/>
      <c r="J4" s="74"/>
      <c r="K4" s="136"/>
      <c r="L4" s="74"/>
      <c r="M4" s="74"/>
      <c r="N4" s="74"/>
      <c r="O4" s="74"/>
      <c r="P4" s="136"/>
      <c r="Q4" s="75"/>
    </row>
    <row r="5" ht="17.25" customHeight="1" spans="1:17">
      <c r="A5" s="16"/>
      <c r="B5" s="125"/>
      <c r="C5" s="125"/>
      <c r="D5" s="125"/>
      <c r="E5" s="125"/>
      <c r="F5" s="125"/>
      <c r="G5" s="126" t="s">
        <v>75</v>
      </c>
      <c r="H5" s="102" t="s">
        <v>78</v>
      </c>
      <c r="I5" s="102" t="s">
        <v>902</v>
      </c>
      <c r="J5" s="125" t="s">
        <v>903</v>
      </c>
      <c r="K5" s="137" t="s">
        <v>904</v>
      </c>
      <c r="L5" s="128" t="s">
        <v>82</v>
      </c>
      <c r="M5" s="128"/>
      <c r="N5" s="128"/>
      <c r="O5" s="128"/>
      <c r="P5" s="138"/>
      <c r="Q5" s="127"/>
    </row>
    <row r="6" ht="54" customHeight="1" spans="1:17">
      <c r="A6" s="20"/>
      <c r="B6" s="127"/>
      <c r="C6" s="127"/>
      <c r="D6" s="127"/>
      <c r="E6" s="127"/>
      <c r="F6" s="127"/>
      <c r="G6" s="128"/>
      <c r="H6" s="102"/>
      <c r="I6" s="102"/>
      <c r="J6" s="127"/>
      <c r="K6" s="139"/>
      <c r="L6" s="127" t="s">
        <v>77</v>
      </c>
      <c r="M6" s="127" t="s">
        <v>84</v>
      </c>
      <c r="N6" s="127" t="s">
        <v>338</v>
      </c>
      <c r="O6" s="127" t="s">
        <v>86</v>
      </c>
      <c r="P6" s="139" t="s">
        <v>87</v>
      </c>
      <c r="Q6" s="127" t="s">
        <v>88</v>
      </c>
    </row>
    <row r="7" ht="1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1" customHeight="1" spans="1:17">
      <c r="A8" s="60" t="s">
        <v>563</v>
      </c>
      <c r="B8" s="129" t="s">
        <v>905</v>
      </c>
      <c r="C8" s="129" t="s">
        <v>906</v>
      </c>
      <c r="D8" s="129" t="s">
        <v>907</v>
      </c>
      <c r="E8" s="129" t="s">
        <v>615</v>
      </c>
      <c r="F8" s="130">
        <v>30000</v>
      </c>
      <c r="G8" s="131">
        <v>30000</v>
      </c>
      <c r="H8" s="131">
        <v>30000</v>
      </c>
      <c r="I8" s="140" t="s">
        <v>90</v>
      </c>
      <c r="J8" s="140" t="s">
        <v>90</v>
      </c>
      <c r="K8" s="140" t="s">
        <v>90</v>
      </c>
      <c r="L8" s="140" t="s">
        <v>90</v>
      </c>
      <c r="M8" s="140" t="s">
        <v>90</v>
      </c>
      <c r="N8" s="140" t="s">
        <v>90</v>
      </c>
      <c r="O8" s="140"/>
      <c r="P8" s="140" t="s">
        <v>90</v>
      </c>
      <c r="Q8" s="140" t="s">
        <v>90</v>
      </c>
    </row>
    <row r="9" ht="21" customHeight="1" spans="1:17">
      <c r="A9" s="60" t="s">
        <v>649</v>
      </c>
      <c r="B9" s="129" t="s">
        <v>908</v>
      </c>
      <c r="C9" s="129" t="s">
        <v>908</v>
      </c>
      <c r="D9" s="129" t="s">
        <v>670</v>
      </c>
      <c r="E9" s="129" t="s">
        <v>213</v>
      </c>
      <c r="F9" s="130">
        <v>42500</v>
      </c>
      <c r="G9" s="131">
        <v>42500</v>
      </c>
      <c r="H9" s="131">
        <v>42500</v>
      </c>
      <c r="I9" s="141" t="s">
        <v>90</v>
      </c>
      <c r="J9" s="141" t="s">
        <v>90</v>
      </c>
      <c r="K9" s="140" t="s">
        <v>90</v>
      </c>
      <c r="L9" s="141" t="s">
        <v>90</v>
      </c>
      <c r="M9" s="141" t="s">
        <v>90</v>
      </c>
      <c r="N9" s="141" t="s">
        <v>90</v>
      </c>
      <c r="O9" s="141"/>
      <c r="P9" s="140" t="s">
        <v>90</v>
      </c>
      <c r="Q9" s="141" t="s">
        <v>90</v>
      </c>
    </row>
    <row r="10" ht="21" customHeight="1" spans="1:17">
      <c r="A10" s="132" t="s">
        <v>170</v>
      </c>
      <c r="B10" s="133"/>
      <c r="C10" s="133"/>
      <c r="D10" s="133"/>
      <c r="E10" s="134"/>
      <c r="F10" s="131">
        <v>72500</v>
      </c>
      <c r="G10" s="131">
        <v>72500</v>
      </c>
      <c r="H10" s="131">
        <v>72500</v>
      </c>
      <c r="I10" s="140" t="s">
        <v>90</v>
      </c>
      <c r="J10" s="140" t="s">
        <v>90</v>
      </c>
      <c r="K10" s="140" t="s">
        <v>90</v>
      </c>
      <c r="L10" s="140" t="s">
        <v>90</v>
      </c>
      <c r="M10" s="140" t="s">
        <v>90</v>
      </c>
      <c r="N10" s="140" t="s">
        <v>90</v>
      </c>
      <c r="O10" s="140"/>
      <c r="P10" s="140" t="s">
        <v>90</v>
      </c>
      <c r="Q10" s="140" t="s">
        <v>90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selection activeCell="A3" sqref="A3:C3"/>
    </sheetView>
  </sheetViews>
  <sheetFormatPr defaultColWidth="8.71428571428571" defaultRowHeight="14.25" customHeight="1"/>
  <cols>
    <col min="1" max="1" width="18.1428571428571" style="98" customWidth="1"/>
    <col min="2" max="2" width="11.5714285714286" style="98" customWidth="1"/>
    <col min="3" max="3" width="18.8571428571429" style="98" customWidth="1"/>
    <col min="4" max="4" width="21.1428571428571" style="98" customWidth="1"/>
    <col min="5" max="5" width="21.5714285714286" style="98" customWidth="1"/>
    <col min="6" max="6" width="15.1428571428571" style="98" customWidth="1"/>
    <col min="7" max="7" width="12" style="1" customWidth="1"/>
    <col min="8" max="10" width="10" style="1" customWidth="1"/>
    <col min="11" max="11" width="9.14285714285714" style="65" customWidth="1"/>
    <col min="12" max="13" width="9.14285714285714" style="1" customWidth="1"/>
    <col min="14" max="15" width="12.7142857142857" style="1" customWidth="1"/>
    <col min="16" max="16" width="9.14285714285714" style="65" customWidth="1"/>
    <col min="17" max="17" width="10.4285714285714" style="1" customWidth="1"/>
    <col min="18" max="18" width="9.14285714285714" style="65" customWidth="1"/>
    <col min="19" max="246" width="9.14285714285714" style="65"/>
    <col min="247" max="255" width="8.71428571428571" style="65"/>
  </cols>
  <sheetData>
    <row r="1" ht="13.5" customHeight="1" spans="1:17">
      <c r="A1" s="3"/>
      <c r="B1" s="3"/>
      <c r="C1" s="3"/>
      <c r="D1" s="3"/>
      <c r="E1" s="3"/>
      <c r="F1" s="3"/>
      <c r="G1" s="99"/>
      <c r="H1" s="99"/>
      <c r="I1" s="99"/>
      <c r="J1" s="99"/>
      <c r="K1" s="111"/>
      <c r="L1" s="112"/>
      <c r="M1" s="112"/>
      <c r="N1" s="112"/>
      <c r="O1" s="112"/>
      <c r="P1" s="113"/>
      <c r="Q1" s="120"/>
    </row>
    <row r="2" ht="27.75" customHeight="1" spans="1:17">
      <c r="A2" s="100" t="s">
        <v>15</v>
      </c>
      <c r="B2" s="100"/>
      <c r="C2" s="100"/>
      <c r="D2" s="100"/>
      <c r="E2" s="100"/>
      <c r="F2" s="100"/>
      <c r="G2" s="100"/>
      <c r="H2" s="100"/>
      <c r="I2" s="100"/>
      <c r="J2" s="100"/>
      <c r="K2" s="100"/>
      <c r="L2" s="100"/>
      <c r="M2" s="100"/>
      <c r="N2" s="100"/>
      <c r="O2" s="100"/>
      <c r="P2" s="100"/>
      <c r="Q2" s="100"/>
    </row>
    <row r="3" ht="26.1" customHeight="1" spans="1:17">
      <c r="A3" s="7" t="s">
        <v>21</v>
      </c>
      <c r="B3" s="3"/>
      <c r="C3" s="3"/>
      <c r="D3" s="8"/>
      <c r="E3" s="8"/>
      <c r="F3" s="8"/>
      <c r="G3" s="101"/>
      <c r="H3" s="101"/>
      <c r="I3" s="101"/>
      <c r="J3" s="101"/>
      <c r="K3" s="111"/>
      <c r="L3" s="112"/>
      <c r="M3" s="112"/>
      <c r="N3" s="112"/>
      <c r="O3" s="112"/>
      <c r="P3" s="114"/>
      <c r="Q3" s="121" t="s">
        <v>217</v>
      </c>
    </row>
    <row r="4" ht="15.75" customHeight="1" spans="1:17">
      <c r="A4" s="102" t="s">
        <v>896</v>
      </c>
      <c r="B4" s="102" t="s">
        <v>909</v>
      </c>
      <c r="C4" s="102" t="s">
        <v>910</v>
      </c>
      <c r="D4" s="102" t="s">
        <v>911</v>
      </c>
      <c r="E4" s="102" t="s">
        <v>912</v>
      </c>
      <c r="F4" s="102" t="s">
        <v>913</v>
      </c>
      <c r="G4" s="102" t="s">
        <v>231</v>
      </c>
      <c r="H4" s="102"/>
      <c r="I4" s="102"/>
      <c r="J4" s="102"/>
      <c r="K4" s="115"/>
      <c r="L4" s="102"/>
      <c r="M4" s="102"/>
      <c r="N4" s="102"/>
      <c r="O4" s="102"/>
      <c r="P4" s="115"/>
      <c r="Q4" s="102"/>
    </row>
    <row r="5" ht="17.25" customHeight="1" spans="1:17">
      <c r="A5" s="102"/>
      <c r="B5" s="102"/>
      <c r="C5" s="102"/>
      <c r="D5" s="102"/>
      <c r="E5" s="102"/>
      <c r="F5" s="102"/>
      <c r="G5" s="102" t="s">
        <v>75</v>
      </c>
      <c r="H5" s="102" t="s">
        <v>78</v>
      </c>
      <c r="I5" s="102" t="s">
        <v>902</v>
      </c>
      <c r="J5" s="102" t="s">
        <v>903</v>
      </c>
      <c r="K5" s="116" t="s">
        <v>904</v>
      </c>
      <c r="L5" s="102" t="s">
        <v>82</v>
      </c>
      <c r="M5" s="102"/>
      <c r="N5" s="102"/>
      <c r="O5" s="102"/>
      <c r="P5" s="116"/>
      <c r="Q5" s="102"/>
    </row>
    <row r="6" ht="54" customHeight="1" spans="1:17">
      <c r="A6" s="102"/>
      <c r="B6" s="102"/>
      <c r="C6" s="102"/>
      <c r="D6" s="102"/>
      <c r="E6" s="102"/>
      <c r="F6" s="102"/>
      <c r="G6" s="102"/>
      <c r="H6" s="102"/>
      <c r="I6" s="102"/>
      <c r="J6" s="102"/>
      <c r="K6" s="115"/>
      <c r="L6" s="102" t="s">
        <v>77</v>
      </c>
      <c r="M6" s="102" t="s">
        <v>84</v>
      </c>
      <c r="N6" s="102" t="s">
        <v>338</v>
      </c>
      <c r="O6" s="102" t="s">
        <v>86</v>
      </c>
      <c r="P6" s="115" t="s">
        <v>87</v>
      </c>
      <c r="Q6" s="102" t="s">
        <v>88</v>
      </c>
    </row>
    <row r="7" ht="15" customHeight="1" spans="1:17">
      <c r="A7" s="102">
        <v>1</v>
      </c>
      <c r="B7" s="102">
        <v>2</v>
      </c>
      <c r="C7" s="102">
        <v>3</v>
      </c>
      <c r="D7" s="102">
        <v>4</v>
      </c>
      <c r="E7" s="102">
        <v>5</v>
      </c>
      <c r="F7" s="102">
        <v>6</v>
      </c>
      <c r="G7" s="102">
        <v>7</v>
      </c>
      <c r="H7" s="102">
        <v>8</v>
      </c>
      <c r="I7" s="102">
        <v>9</v>
      </c>
      <c r="J7" s="102">
        <v>10</v>
      </c>
      <c r="K7" s="102">
        <v>11</v>
      </c>
      <c r="L7" s="102">
        <v>12</v>
      </c>
      <c r="M7" s="102">
        <v>13</v>
      </c>
      <c r="N7" s="102">
        <v>14</v>
      </c>
      <c r="O7" s="102">
        <v>15</v>
      </c>
      <c r="P7" s="102">
        <v>16</v>
      </c>
      <c r="Q7" s="102">
        <v>17</v>
      </c>
    </row>
    <row r="8" ht="22.5" customHeight="1" spans="1:17">
      <c r="A8" s="103" t="s">
        <v>914</v>
      </c>
      <c r="B8" s="104" t="s">
        <v>915</v>
      </c>
      <c r="C8" s="104" t="s">
        <v>916</v>
      </c>
      <c r="D8" s="104" t="s">
        <v>917</v>
      </c>
      <c r="E8" s="104" t="s">
        <v>918</v>
      </c>
      <c r="F8" s="104" t="s">
        <v>919</v>
      </c>
      <c r="G8" s="105">
        <v>95500</v>
      </c>
      <c r="H8" s="105">
        <v>95500</v>
      </c>
      <c r="I8" s="117" t="s">
        <v>90</v>
      </c>
      <c r="J8" s="117" t="s">
        <v>90</v>
      </c>
      <c r="K8" s="117" t="s">
        <v>90</v>
      </c>
      <c r="L8" s="117" t="s">
        <v>90</v>
      </c>
      <c r="M8" s="117" t="s">
        <v>90</v>
      </c>
      <c r="N8" s="117" t="s">
        <v>90</v>
      </c>
      <c r="O8" s="117"/>
      <c r="P8" s="117" t="s">
        <v>90</v>
      </c>
      <c r="Q8" s="117" t="s">
        <v>90</v>
      </c>
    </row>
    <row r="9" ht="22.5" customHeight="1" spans="1:17">
      <c r="A9" s="106"/>
      <c r="B9" s="107"/>
      <c r="C9" s="107"/>
      <c r="D9" s="107"/>
      <c r="E9" s="107"/>
      <c r="F9" s="107"/>
      <c r="G9" s="108" t="s">
        <v>90</v>
      </c>
      <c r="H9" s="108" t="s">
        <v>90</v>
      </c>
      <c r="I9" s="108" t="s">
        <v>90</v>
      </c>
      <c r="J9" s="108" t="s">
        <v>90</v>
      </c>
      <c r="K9" s="117" t="s">
        <v>90</v>
      </c>
      <c r="L9" s="108" t="s">
        <v>90</v>
      </c>
      <c r="M9" s="108" t="s">
        <v>90</v>
      </c>
      <c r="N9" s="108" t="s">
        <v>90</v>
      </c>
      <c r="O9" s="108"/>
      <c r="P9" s="117" t="s">
        <v>90</v>
      </c>
      <c r="Q9" s="108" t="s">
        <v>90</v>
      </c>
    </row>
    <row r="10" ht="22.5" customHeight="1" spans="1:17">
      <c r="A10" s="106"/>
      <c r="B10" s="109"/>
      <c r="C10" s="109"/>
      <c r="D10" s="109"/>
      <c r="E10" s="109"/>
      <c r="F10" s="109"/>
      <c r="G10" s="110" t="s">
        <v>90</v>
      </c>
      <c r="H10" s="110" t="s">
        <v>90</v>
      </c>
      <c r="I10" s="110" t="s">
        <v>90</v>
      </c>
      <c r="J10" s="110" t="s">
        <v>90</v>
      </c>
      <c r="K10" s="110" t="s">
        <v>90</v>
      </c>
      <c r="L10" s="110" t="s">
        <v>90</v>
      </c>
      <c r="M10" s="110" t="s">
        <v>90</v>
      </c>
      <c r="N10" s="110" t="s">
        <v>90</v>
      </c>
      <c r="O10" s="110"/>
      <c r="P10" s="110" t="s">
        <v>90</v>
      </c>
      <c r="Q10" s="110" t="s">
        <v>90</v>
      </c>
    </row>
    <row r="11" ht="22.5" customHeight="1" spans="1:17">
      <c r="A11" s="83" t="s">
        <v>170</v>
      </c>
      <c r="B11" s="83"/>
      <c r="C11" s="83"/>
      <c r="D11" s="83"/>
      <c r="E11" s="83"/>
      <c r="F11" s="83"/>
      <c r="G11" s="105">
        <v>95500</v>
      </c>
      <c r="H11" s="105">
        <v>95500</v>
      </c>
      <c r="I11" s="118"/>
      <c r="J11" s="118"/>
      <c r="K11" s="119"/>
      <c r="L11" s="118"/>
      <c r="M11" s="118"/>
      <c r="N11" s="118"/>
      <c r="O11" s="118"/>
      <c r="P11" s="119"/>
      <c r="Q11" s="118"/>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5714285714286" defaultRowHeight="14.25" customHeight="1" outlineLevelRow="7"/>
  <cols>
    <col min="1" max="1" width="50" style="1" customWidth="1"/>
    <col min="2" max="2" width="17.2857142857143" style="1" customWidth="1"/>
    <col min="3" max="4" width="13.4285714285714" style="1" customWidth="1"/>
    <col min="5" max="12" width="10.2857142857143" style="1" customWidth="1"/>
    <col min="13" max="13" width="13.1428571428571" style="1" customWidth="1"/>
    <col min="14" max="14" width="9.14285714285714" style="65" customWidth="1"/>
    <col min="15" max="246" width="9.14285714285714" style="65"/>
    <col min="247" max="247" width="9.14285714285714" style="79"/>
    <col min="248" max="256" width="8.85714285714286" style="79"/>
  </cols>
  <sheetData>
    <row r="1" s="65" customFormat="1" ht="13.5" customHeight="1" spans="1:13">
      <c r="A1" s="3"/>
      <c r="B1" s="3"/>
      <c r="C1" s="3"/>
      <c r="D1" s="80"/>
      <c r="E1" s="1"/>
      <c r="F1" s="1"/>
      <c r="G1" s="1"/>
      <c r="H1" s="1"/>
      <c r="I1" s="1"/>
      <c r="J1" s="1"/>
      <c r="K1" s="1"/>
      <c r="L1" s="1"/>
      <c r="M1" s="1"/>
    </row>
    <row r="2" s="65" customFormat="1" ht="35.1" customHeight="1" spans="1:13">
      <c r="A2" s="81" t="s">
        <v>16</v>
      </c>
      <c r="B2" s="81"/>
      <c r="C2" s="81"/>
      <c r="D2" s="81"/>
      <c r="E2" s="81"/>
      <c r="F2" s="81"/>
      <c r="G2" s="81"/>
      <c r="H2" s="81"/>
      <c r="I2" s="81"/>
      <c r="J2" s="81"/>
      <c r="K2" s="81"/>
      <c r="L2" s="81"/>
      <c r="M2" s="81"/>
    </row>
    <row r="3" s="78" customFormat="1" ht="24" customHeight="1" spans="1:13">
      <c r="A3" s="7" t="s">
        <v>21</v>
      </c>
      <c r="B3" s="3"/>
      <c r="C3" s="3"/>
      <c r="D3" s="3"/>
      <c r="E3" s="82"/>
      <c r="F3" s="82"/>
      <c r="G3" s="82"/>
      <c r="H3" s="82"/>
      <c r="I3" s="82"/>
      <c r="J3" s="94"/>
      <c r="K3" s="94"/>
      <c r="L3" s="94"/>
      <c r="M3" s="95" t="s">
        <v>217</v>
      </c>
    </row>
    <row r="4" s="65" customFormat="1" ht="19.5" customHeight="1" spans="1:13">
      <c r="A4" s="31" t="s">
        <v>920</v>
      </c>
      <c r="B4" s="12" t="s">
        <v>231</v>
      </c>
      <c r="C4" s="13"/>
      <c r="D4" s="13"/>
      <c r="E4" s="83" t="s">
        <v>921</v>
      </c>
      <c r="F4" s="83"/>
      <c r="G4" s="83"/>
      <c r="H4" s="83"/>
      <c r="I4" s="83"/>
      <c r="J4" s="83"/>
      <c r="K4" s="83"/>
      <c r="L4" s="83"/>
      <c r="M4" s="83"/>
    </row>
    <row r="5" s="65" customFormat="1" ht="40.5" customHeight="1" spans="1:13">
      <c r="A5" s="33"/>
      <c r="B5" s="32" t="s">
        <v>75</v>
      </c>
      <c r="C5" s="11" t="s">
        <v>78</v>
      </c>
      <c r="D5" s="84" t="s">
        <v>922</v>
      </c>
      <c r="E5" s="33" t="s">
        <v>923</v>
      </c>
      <c r="F5" s="33" t="s">
        <v>924</v>
      </c>
      <c r="G5" s="33" t="s">
        <v>925</v>
      </c>
      <c r="H5" s="33" t="s">
        <v>926</v>
      </c>
      <c r="I5" s="20" t="s">
        <v>927</v>
      </c>
      <c r="J5" s="33" t="s">
        <v>928</v>
      </c>
      <c r="K5" s="33" t="s">
        <v>929</v>
      </c>
      <c r="L5" s="33" t="s">
        <v>930</v>
      </c>
      <c r="M5" s="33" t="s">
        <v>931</v>
      </c>
    </row>
    <row r="6" s="65" customFormat="1" ht="19.5" customHeight="1" spans="1:13">
      <c r="A6" s="31">
        <v>1</v>
      </c>
      <c r="B6" s="31">
        <v>2</v>
      </c>
      <c r="C6" s="31">
        <v>3</v>
      </c>
      <c r="D6" s="85">
        <v>4</v>
      </c>
      <c r="E6" s="31">
        <v>5</v>
      </c>
      <c r="F6" s="31">
        <v>6</v>
      </c>
      <c r="G6" s="31">
        <v>7</v>
      </c>
      <c r="H6" s="86">
        <v>8</v>
      </c>
      <c r="I6" s="96">
        <v>9</v>
      </c>
      <c r="J6" s="96">
        <v>10</v>
      </c>
      <c r="K6" s="96">
        <v>11</v>
      </c>
      <c r="L6" s="86">
        <v>12</v>
      </c>
      <c r="M6" s="96">
        <v>13</v>
      </c>
    </row>
    <row r="7" s="65" customFormat="1" ht="19.5" customHeight="1" spans="1:247">
      <c r="A7" s="87" t="s">
        <v>932</v>
      </c>
      <c r="B7" s="88"/>
      <c r="C7" s="88"/>
      <c r="D7" s="88"/>
      <c r="E7" s="88"/>
      <c r="F7" s="88"/>
      <c r="G7" s="89"/>
      <c r="H7" s="90" t="s">
        <v>90</v>
      </c>
      <c r="I7" s="90" t="s">
        <v>90</v>
      </c>
      <c r="J7" s="90" t="s">
        <v>90</v>
      </c>
      <c r="K7" s="90" t="s">
        <v>90</v>
      </c>
      <c r="L7" s="90" t="s">
        <v>90</v>
      </c>
      <c r="M7" s="90" t="s">
        <v>90</v>
      </c>
      <c r="IM7" s="97"/>
    </row>
    <row r="8" s="65" customFormat="1" ht="19.5" customHeight="1" spans="1:13">
      <c r="A8" s="24" t="s">
        <v>90</v>
      </c>
      <c r="B8" s="91" t="s">
        <v>90</v>
      </c>
      <c r="C8" s="91" t="s">
        <v>90</v>
      </c>
      <c r="D8" s="92" t="s">
        <v>90</v>
      </c>
      <c r="E8" s="91" t="s">
        <v>90</v>
      </c>
      <c r="F8" s="91" t="s">
        <v>90</v>
      </c>
      <c r="G8" s="91" t="s">
        <v>90</v>
      </c>
      <c r="H8" s="93" t="s">
        <v>90</v>
      </c>
      <c r="I8" s="93" t="s">
        <v>90</v>
      </c>
      <c r="J8" s="93" t="s">
        <v>90</v>
      </c>
      <c r="K8" s="93" t="s">
        <v>90</v>
      </c>
      <c r="L8" s="93" t="s">
        <v>90</v>
      </c>
      <c r="M8" s="93" t="s">
        <v>90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9.14285714285714" defaultRowHeight="12" outlineLevelRow="6"/>
  <cols>
    <col min="1" max="1" width="34.2857142857143" style="64" customWidth="1"/>
    <col min="2" max="2" width="29" style="64" customWidth="1"/>
    <col min="3" max="5" width="23.5714285714286" style="64" customWidth="1"/>
    <col min="6" max="6" width="11.2857142857143" style="65" customWidth="1"/>
    <col min="7" max="7" width="25.1428571428571" style="64" customWidth="1"/>
    <col min="8" max="8" width="15.5714285714286" style="65" customWidth="1"/>
    <col min="9" max="9" width="13.4285714285714" style="65" customWidth="1"/>
    <col min="10" max="10" width="18.8571428571429" style="64" customWidth="1"/>
    <col min="11" max="11" width="9.14285714285714" style="65" customWidth="1"/>
    <col min="12" max="16384" width="9.14285714285714" style="65"/>
  </cols>
  <sheetData>
    <row r="1" customHeight="1" spans="10:10">
      <c r="J1" s="4"/>
    </row>
    <row r="2" ht="28.5" customHeight="1" spans="1:10">
      <c r="A2" s="66" t="s">
        <v>17</v>
      </c>
      <c r="B2" s="5"/>
      <c r="C2" s="5"/>
      <c r="D2" s="5"/>
      <c r="E2" s="5"/>
      <c r="F2" s="67"/>
      <c r="G2" s="5"/>
      <c r="H2" s="67"/>
      <c r="I2" s="67"/>
      <c r="J2" s="5"/>
    </row>
    <row r="3" ht="17.25" customHeight="1" spans="1:8">
      <c r="A3" s="68" t="s">
        <v>21</v>
      </c>
      <c r="B3" s="69"/>
      <c r="C3" s="69"/>
      <c r="D3" s="69"/>
      <c r="E3" s="69"/>
      <c r="F3" s="70"/>
      <c r="G3" s="69"/>
      <c r="H3" s="70"/>
    </row>
    <row r="4" ht="44.25" customHeight="1" spans="1:10">
      <c r="A4" s="71" t="s">
        <v>415</v>
      </c>
      <c r="B4" s="71" t="s">
        <v>416</v>
      </c>
      <c r="C4" s="71" t="s">
        <v>417</v>
      </c>
      <c r="D4" s="71" t="s">
        <v>418</v>
      </c>
      <c r="E4" s="71" t="s">
        <v>419</v>
      </c>
      <c r="F4" s="72" t="s">
        <v>420</v>
      </c>
      <c r="G4" s="71" t="s">
        <v>421</v>
      </c>
      <c r="H4" s="72" t="s">
        <v>422</v>
      </c>
      <c r="I4" s="72" t="s">
        <v>423</v>
      </c>
      <c r="J4" s="71" t="s">
        <v>424</v>
      </c>
    </row>
    <row r="5" ht="14.25" customHeight="1" spans="1:10">
      <c r="A5" s="71">
        <v>1</v>
      </c>
      <c r="B5" s="71">
        <v>2</v>
      </c>
      <c r="C5" s="71">
        <v>3</v>
      </c>
      <c r="D5" s="71">
        <v>4</v>
      </c>
      <c r="E5" s="71">
        <v>5</v>
      </c>
      <c r="F5" s="71">
        <v>6</v>
      </c>
      <c r="G5" s="71">
        <v>7</v>
      </c>
      <c r="H5" s="71">
        <v>8</v>
      </c>
      <c r="I5" s="71">
        <v>9</v>
      </c>
      <c r="J5" s="71">
        <v>10</v>
      </c>
    </row>
    <row r="6" ht="42" customHeight="1" spans="1:10">
      <c r="A6" s="73" t="s">
        <v>932</v>
      </c>
      <c r="B6" s="74"/>
      <c r="C6" s="74"/>
      <c r="D6" s="75"/>
      <c r="E6" s="76"/>
      <c r="F6" s="77"/>
      <c r="G6" s="76"/>
      <c r="H6" s="77"/>
      <c r="I6" s="77"/>
      <c r="J6" s="76"/>
    </row>
    <row r="7" ht="42.75" customHeight="1" spans="1:10">
      <c r="A7" s="35" t="s">
        <v>90</v>
      </c>
      <c r="B7" s="35" t="s">
        <v>90</v>
      </c>
      <c r="C7" s="35" t="s">
        <v>90</v>
      </c>
      <c r="D7" s="35" t="s">
        <v>90</v>
      </c>
      <c r="E7" s="34" t="s">
        <v>90</v>
      </c>
      <c r="F7" s="35" t="s">
        <v>90</v>
      </c>
      <c r="G7" s="34" t="s">
        <v>90</v>
      </c>
      <c r="H7" s="35" t="s">
        <v>90</v>
      </c>
      <c r="I7" s="35" t="s">
        <v>90</v>
      </c>
      <c r="J7" s="34" t="s">
        <v>90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A7" sqref="A7"/>
    </sheetView>
  </sheetViews>
  <sheetFormatPr defaultColWidth="9.14285714285714" defaultRowHeight="12" outlineLevelCol="7"/>
  <cols>
    <col min="1" max="1" width="29" style="49"/>
    <col min="2" max="2" width="18.7142857142857" style="49" customWidth="1"/>
    <col min="3" max="3" width="24.8571428571429" style="49" customWidth="1"/>
    <col min="4" max="6" width="23.5714285714286" style="49" customWidth="1"/>
    <col min="7" max="7" width="25.1428571428571" style="49" customWidth="1"/>
    <col min="8" max="8" width="18.8571428571429" style="49" customWidth="1"/>
    <col min="9" max="16384" width="9.14285714285714" style="49"/>
  </cols>
  <sheetData>
    <row r="1" spans="8:8">
      <c r="H1" s="50"/>
    </row>
    <row r="2" ht="28.5" spans="1:8">
      <c r="A2" s="51" t="s">
        <v>18</v>
      </c>
      <c r="B2" s="51"/>
      <c r="C2" s="51"/>
      <c r="D2" s="51"/>
      <c r="E2" s="51"/>
      <c r="F2" s="51"/>
      <c r="G2" s="51"/>
      <c r="H2" s="51"/>
    </row>
    <row r="3" spans="1:2">
      <c r="A3" s="52" t="s">
        <v>21</v>
      </c>
      <c r="B3" s="52"/>
    </row>
    <row r="4" ht="18" customHeight="1" spans="1:8">
      <c r="A4" s="53" t="s">
        <v>224</v>
      </c>
      <c r="B4" s="53" t="s">
        <v>933</v>
      </c>
      <c r="C4" s="53" t="s">
        <v>934</v>
      </c>
      <c r="D4" s="53" t="s">
        <v>935</v>
      </c>
      <c r="E4" s="53" t="s">
        <v>936</v>
      </c>
      <c r="F4" s="54" t="s">
        <v>937</v>
      </c>
      <c r="G4" s="55"/>
      <c r="H4" s="56"/>
    </row>
    <row r="5" ht="18" customHeight="1" spans="1:8">
      <c r="A5" s="57"/>
      <c r="B5" s="57"/>
      <c r="C5" s="57"/>
      <c r="D5" s="57"/>
      <c r="E5" s="57"/>
      <c r="F5" s="58" t="s">
        <v>900</v>
      </c>
      <c r="G5" s="58" t="s">
        <v>938</v>
      </c>
      <c r="H5" s="58" t="s">
        <v>939</v>
      </c>
    </row>
    <row r="6" ht="21" customHeight="1" spans="1:8">
      <c r="A6" s="59">
        <v>1</v>
      </c>
      <c r="B6" s="59">
        <v>2</v>
      </c>
      <c r="C6" s="59">
        <v>3</v>
      </c>
      <c r="D6" s="59">
        <v>4</v>
      </c>
      <c r="E6" s="59">
        <v>5</v>
      </c>
      <c r="F6" s="59">
        <v>6</v>
      </c>
      <c r="G6" s="59">
        <v>7</v>
      </c>
      <c r="H6" s="59">
        <v>8</v>
      </c>
    </row>
    <row r="7" ht="33" customHeight="1" spans="1:8">
      <c r="A7" s="60" t="s">
        <v>343</v>
      </c>
      <c r="B7" s="60" t="s">
        <v>908</v>
      </c>
      <c r="C7" s="60" t="s">
        <v>940</v>
      </c>
      <c r="D7" s="60" t="s">
        <v>908</v>
      </c>
      <c r="E7" s="61" t="s">
        <v>567</v>
      </c>
      <c r="F7" s="61">
        <v>5</v>
      </c>
      <c r="G7" s="62">
        <v>8500</v>
      </c>
      <c r="H7" s="62">
        <v>42500</v>
      </c>
    </row>
    <row r="8" ht="24" customHeight="1" spans="1:8">
      <c r="A8" s="54" t="s">
        <v>941</v>
      </c>
      <c r="B8" s="55"/>
      <c r="C8" s="55"/>
      <c r="D8" s="55"/>
      <c r="E8" s="56"/>
      <c r="F8" s="61">
        <f>SUM(F7:F7)</f>
        <v>5</v>
      </c>
      <c r="G8" s="62">
        <f>SUM(G7:G7)</f>
        <v>8500</v>
      </c>
      <c r="H8" s="62">
        <f>SUM(H7:H7)</f>
        <v>42500</v>
      </c>
    </row>
    <row r="9" ht="14.25" spans="1:8">
      <c r="A9" s="63"/>
      <c r="B9" s="63"/>
      <c r="C9" s="63"/>
      <c r="D9" s="63"/>
      <c r="E9" s="63"/>
      <c r="F9" s="63"/>
      <c r="G9" s="63"/>
      <c r="H9" s="63"/>
    </row>
  </sheetData>
  <mergeCells count="9">
    <mergeCell ref="A2:H2"/>
    <mergeCell ref="F4:H4"/>
    <mergeCell ref="A8:E8"/>
    <mergeCell ref="A9:H9"/>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3" sqref="A3:G3"/>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2" width="9.14285714285714" style="1" customWidth="1"/>
    <col min="13" max="16384" width="9.14285714285714"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217</v>
      </c>
    </row>
    <row r="4" ht="21.75" customHeight="1" spans="1:11">
      <c r="A4" s="10" t="s">
        <v>333</v>
      </c>
      <c r="B4" s="10" t="s">
        <v>226</v>
      </c>
      <c r="C4" s="10" t="s">
        <v>334</v>
      </c>
      <c r="D4" s="11" t="s">
        <v>227</v>
      </c>
      <c r="E4" s="11" t="s">
        <v>228</v>
      </c>
      <c r="F4" s="11" t="s">
        <v>335</v>
      </c>
      <c r="G4" s="11" t="s">
        <v>336</v>
      </c>
      <c r="H4" s="31" t="s">
        <v>75</v>
      </c>
      <c r="I4" s="12" t="s">
        <v>942</v>
      </c>
      <c r="J4" s="13"/>
      <c r="K4" s="14"/>
    </row>
    <row r="5" ht="21.75" customHeight="1" spans="1:11">
      <c r="A5" s="15"/>
      <c r="B5" s="15"/>
      <c r="C5" s="15"/>
      <c r="D5" s="16"/>
      <c r="E5" s="16"/>
      <c r="F5" s="16"/>
      <c r="G5" s="16"/>
      <c r="H5" s="32"/>
      <c r="I5" s="11" t="s">
        <v>78</v>
      </c>
      <c r="J5" s="11" t="s">
        <v>79</v>
      </c>
      <c r="K5" s="11" t="s">
        <v>80</v>
      </c>
    </row>
    <row r="6" ht="40.5" customHeight="1" spans="1:11">
      <c r="A6" s="19"/>
      <c r="B6" s="19"/>
      <c r="C6" s="19"/>
      <c r="D6" s="20"/>
      <c r="E6" s="20"/>
      <c r="F6" s="20"/>
      <c r="G6" s="20"/>
      <c r="H6" s="33"/>
      <c r="I6" s="20"/>
      <c r="J6" s="20"/>
      <c r="K6" s="20"/>
    </row>
    <row r="7" ht="15" customHeight="1" spans="1:11">
      <c r="A7" s="23">
        <v>1</v>
      </c>
      <c r="B7" s="23">
        <v>2</v>
      </c>
      <c r="C7" s="23">
        <v>3</v>
      </c>
      <c r="D7" s="23">
        <v>4</v>
      </c>
      <c r="E7" s="23">
        <v>5</v>
      </c>
      <c r="F7" s="23">
        <v>6</v>
      </c>
      <c r="G7" s="23">
        <v>7</v>
      </c>
      <c r="H7" s="23">
        <v>8</v>
      </c>
      <c r="I7" s="23">
        <v>9</v>
      </c>
      <c r="J7" s="48">
        <v>10</v>
      </c>
      <c r="K7" s="48">
        <v>11</v>
      </c>
    </row>
    <row r="8" ht="18.75" customHeight="1" spans="1:11">
      <c r="A8" s="34"/>
      <c r="B8" s="35" t="s">
        <v>90</v>
      </c>
      <c r="C8" s="34"/>
      <c r="D8" s="34"/>
      <c r="E8" s="34"/>
      <c r="F8" s="34"/>
      <c r="G8" s="34"/>
      <c r="H8" s="36" t="s">
        <v>90</v>
      </c>
      <c r="I8" s="36" t="s">
        <v>90</v>
      </c>
      <c r="J8" s="36" t="s">
        <v>90</v>
      </c>
      <c r="K8" s="36"/>
    </row>
    <row r="9" ht="18.75" customHeight="1" spans="1:11">
      <c r="A9" s="37" t="s">
        <v>90</v>
      </c>
      <c r="B9" s="38" t="s">
        <v>90</v>
      </c>
      <c r="C9" s="38" t="s">
        <v>90</v>
      </c>
      <c r="D9" s="38" t="s">
        <v>90</v>
      </c>
      <c r="E9" s="38" t="s">
        <v>90</v>
      </c>
      <c r="F9" s="38" t="s">
        <v>90</v>
      </c>
      <c r="G9" s="38" t="s">
        <v>90</v>
      </c>
      <c r="H9" s="39" t="s">
        <v>90</v>
      </c>
      <c r="I9" s="39" t="s">
        <v>90</v>
      </c>
      <c r="J9" s="39" t="s">
        <v>90</v>
      </c>
      <c r="K9" s="39"/>
    </row>
    <row r="10" ht="18.75" customHeight="1" spans="1:11">
      <c r="A10" s="40"/>
      <c r="B10" s="41"/>
      <c r="C10" s="41"/>
      <c r="D10" s="41"/>
      <c r="E10" s="41"/>
      <c r="F10" s="41"/>
      <c r="G10" s="41"/>
      <c r="H10" s="42"/>
      <c r="I10" s="42"/>
      <c r="J10" s="42"/>
      <c r="K10" s="42"/>
    </row>
    <row r="11" ht="18.75" customHeight="1" spans="1:11">
      <c r="A11" s="40"/>
      <c r="B11" s="41"/>
      <c r="C11" s="41"/>
      <c r="D11" s="41"/>
      <c r="E11" s="41"/>
      <c r="F11" s="41"/>
      <c r="G11" s="41"/>
      <c r="H11" s="42"/>
      <c r="I11" s="42"/>
      <c r="J11" s="42"/>
      <c r="K11" s="42"/>
    </row>
    <row r="12" ht="18.75" customHeight="1" spans="1:11">
      <c r="A12" s="40"/>
      <c r="B12" s="41"/>
      <c r="C12" s="41"/>
      <c r="D12" s="41"/>
      <c r="E12" s="41"/>
      <c r="F12" s="41"/>
      <c r="G12" s="41"/>
      <c r="H12" s="42"/>
      <c r="I12" s="42"/>
      <c r="J12" s="42"/>
      <c r="K12" s="42"/>
    </row>
    <row r="13" ht="18.75" customHeight="1" spans="1:11">
      <c r="A13" s="40"/>
      <c r="B13" s="41"/>
      <c r="C13" s="41"/>
      <c r="D13" s="41"/>
      <c r="E13" s="41"/>
      <c r="F13" s="41"/>
      <c r="G13" s="41"/>
      <c r="H13" s="42"/>
      <c r="I13" s="42"/>
      <c r="J13" s="42"/>
      <c r="K13" s="42"/>
    </row>
    <row r="14" ht="18.75" customHeight="1" spans="1:11">
      <c r="A14" s="43" t="s">
        <v>170</v>
      </c>
      <c r="B14" s="44"/>
      <c r="C14" s="44"/>
      <c r="D14" s="44"/>
      <c r="E14" s="44"/>
      <c r="F14" s="44"/>
      <c r="G14" s="45"/>
      <c r="H14" s="46" t="s">
        <v>90</v>
      </c>
      <c r="I14" s="46" t="s">
        <v>90</v>
      </c>
      <c r="J14" s="46" t="s">
        <v>90</v>
      </c>
      <c r="K14" s="46"/>
    </row>
    <row r="15" customHeight="1" spans="1:11">
      <c r="A15" s="47" t="s">
        <v>943</v>
      </c>
      <c r="B15" s="47"/>
      <c r="C15" s="47"/>
      <c r="D15" s="47"/>
      <c r="E15" s="47"/>
      <c r="F15" s="47"/>
      <c r="G15" s="47"/>
      <c r="H15" s="47"/>
      <c r="I15" s="47"/>
      <c r="J15" s="47"/>
      <c r="K15" s="47"/>
    </row>
    <row r="16" customHeight="1" spans="1:1">
      <c r="A16" s="30"/>
    </row>
  </sheetData>
  <mergeCells count="16">
    <mergeCell ref="A2:K2"/>
    <mergeCell ref="A3:G3"/>
    <mergeCell ref="I4:K4"/>
    <mergeCell ref="A14:G14"/>
    <mergeCell ref="A15:K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16" activePane="bottomRight" state="frozen"/>
      <selection/>
      <selection pane="topRight"/>
      <selection pane="bottomLeft"/>
      <selection pane="bottomRight" activeCell="A3" sqref="A3:B3"/>
    </sheetView>
  </sheetViews>
  <sheetFormatPr defaultColWidth="8" defaultRowHeight="12" outlineLevelCol="3"/>
  <cols>
    <col min="1" max="1" width="39.5714285714286" style="1" customWidth="1"/>
    <col min="2" max="2" width="43.1428571428571" style="1" customWidth="1"/>
    <col min="3" max="3" width="40.4285714285714" style="1" customWidth="1"/>
    <col min="4" max="4" width="46.1428571428571" style="1" customWidth="1"/>
    <col min="5" max="5" width="8" style="65" customWidth="1"/>
    <col min="6" max="16384" width="8" style="65"/>
  </cols>
  <sheetData>
    <row r="1" ht="17.1" customHeight="1" spans="1:4">
      <c r="A1" s="347"/>
      <c r="B1" s="3"/>
      <c r="C1" s="3"/>
      <c r="D1" s="348"/>
    </row>
    <row r="2" ht="36" customHeight="1" spans="1:4">
      <c r="A2" s="66" t="s">
        <v>2</v>
      </c>
      <c r="B2" s="349"/>
      <c r="C2" s="349"/>
      <c r="D2" s="349"/>
    </row>
    <row r="3" ht="21" customHeight="1" spans="1:4">
      <c r="A3" s="7" t="s">
        <v>21</v>
      </c>
      <c r="B3" s="301"/>
      <c r="C3" s="302"/>
      <c r="D3" s="80" t="s">
        <v>22</v>
      </c>
    </row>
    <row r="4" ht="19.5" customHeight="1" spans="1:4">
      <c r="A4" s="12" t="s">
        <v>23</v>
      </c>
      <c r="B4" s="14"/>
      <c r="C4" s="12" t="s">
        <v>24</v>
      </c>
      <c r="D4" s="14"/>
    </row>
    <row r="5" ht="19.5" customHeight="1" spans="1:4">
      <c r="A5" s="31" t="s">
        <v>25</v>
      </c>
      <c r="B5" s="31" t="s">
        <v>26</v>
      </c>
      <c r="C5" s="31" t="s">
        <v>27</v>
      </c>
      <c r="D5" s="31" t="s">
        <v>26</v>
      </c>
    </row>
    <row r="6" ht="19.5" customHeight="1" spans="1:4">
      <c r="A6" s="33"/>
      <c r="B6" s="33"/>
      <c r="C6" s="33"/>
      <c r="D6" s="33"/>
    </row>
    <row r="7" ht="20.25" customHeight="1" spans="1:4">
      <c r="A7" s="308" t="s">
        <v>28</v>
      </c>
      <c r="B7" s="307">
        <v>32177997.08</v>
      </c>
      <c r="C7" s="308" t="s">
        <v>29</v>
      </c>
      <c r="D7" s="198">
        <v>22955459.08</v>
      </c>
    </row>
    <row r="8" ht="20.25" customHeight="1" spans="1:4">
      <c r="A8" s="308" t="s">
        <v>30</v>
      </c>
      <c r="B8" s="307"/>
      <c r="C8" s="308" t="s">
        <v>31</v>
      </c>
      <c r="D8" s="198"/>
    </row>
    <row r="9" ht="20.25" customHeight="1" spans="1:4">
      <c r="A9" s="308" t="s">
        <v>32</v>
      </c>
      <c r="B9" s="307"/>
      <c r="C9" s="308" t="s">
        <v>33</v>
      </c>
      <c r="D9" s="198"/>
    </row>
    <row r="10" ht="20.25" customHeight="1" spans="1:4">
      <c r="A10" s="308" t="s">
        <v>34</v>
      </c>
      <c r="B10" s="307"/>
      <c r="C10" s="308" t="s">
        <v>35</v>
      </c>
      <c r="D10" s="198"/>
    </row>
    <row r="11" ht="20.25" customHeight="1" spans="1:4">
      <c r="A11" s="308" t="s">
        <v>36</v>
      </c>
      <c r="B11" s="350"/>
      <c r="C11" s="308" t="s">
        <v>37</v>
      </c>
      <c r="D11" s="198"/>
    </row>
    <row r="12" ht="20.25" customHeight="1" spans="1:4">
      <c r="A12" s="308" t="s">
        <v>38</v>
      </c>
      <c r="B12" s="272"/>
      <c r="C12" s="308" t="s">
        <v>39</v>
      </c>
      <c r="D12" s="198"/>
    </row>
    <row r="13" ht="20.25" customHeight="1" spans="1:4">
      <c r="A13" s="308" t="s">
        <v>40</v>
      </c>
      <c r="B13" s="272"/>
      <c r="C13" s="308" t="s">
        <v>41</v>
      </c>
      <c r="D13" s="198"/>
    </row>
    <row r="14" ht="20.25" customHeight="1" spans="1:4">
      <c r="A14" s="308" t="s">
        <v>42</v>
      </c>
      <c r="B14" s="272"/>
      <c r="C14" s="308" t="s">
        <v>43</v>
      </c>
      <c r="D14" s="198">
        <v>5186829</v>
      </c>
    </row>
    <row r="15" ht="20.25" customHeight="1" spans="1:4">
      <c r="A15" s="351" t="s">
        <v>44</v>
      </c>
      <c r="B15" s="352"/>
      <c r="C15" s="308" t="s">
        <v>45</v>
      </c>
      <c r="D15" s="198">
        <v>2263245</v>
      </c>
    </row>
    <row r="16" ht="20.25" customHeight="1" spans="1:4">
      <c r="A16" s="351" t="s">
        <v>46</v>
      </c>
      <c r="B16" s="353"/>
      <c r="C16" s="308" t="s">
        <v>47</v>
      </c>
      <c r="D16" s="198"/>
    </row>
    <row r="17" ht="20.25" customHeight="1" spans="1:4">
      <c r="A17" s="351"/>
      <c r="B17" s="354"/>
      <c r="C17" s="308" t="s">
        <v>48</v>
      </c>
      <c r="D17" s="198"/>
    </row>
    <row r="18" ht="20.25" customHeight="1" spans="1:4">
      <c r="A18" s="353"/>
      <c r="B18" s="354"/>
      <c r="C18" s="308" t="s">
        <v>49</v>
      </c>
      <c r="D18" s="198">
        <v>11561</v>
      </c>
    </row>
    <row r="19" ht="20.25" customHeight="1" spans="1:4">
      <c r="A19" s="353"/>
      <c r="B19" s="354"/>
      <c r="C19" s="308" t="s">
        <v>50</v>
      </c>
      <c r="D19" s="198"/>
    </row>
    <row r="20" ht="20.25" customHeight="1" spans="1:4">
      <c r="A20" s="353"/>
      <c r="B20" s="354"/>
      <c r="C20" s="308" t="s">
        <v>51</v>
      </c>
      <c r="D20" s="198"/>
    </row>
    <row r="21" ht="20.25" customHeight="1" spans="1:4">
      <c r="A21" s="353"/>
      <c r="B21" s="354"/>
      <c r="C21" s="308" t="s">
        <v>52</v>
      </c>
      <c r="D21" s="198"/>
    </row>
    <row r="22" ht="20.25" customHeight="1" spans="1:4">
      <c r="A22" s="353"/>
      <c r="B22" s="354"/>
      <c r="C22" s="308" t="s">
        <v>53</v>
      </c>
      <c r="D22" s="198"/>
    </row>
    <row r="23" ht="20.25" customHeight="1" spans="1:4">
      <c r="A23" s="353"/>
      <c r="B23" s="354"/>
      <c r="C23" s="308" t="s">
        <v>54</v>
      </c>
      <c r="D23" s="198"/>
    </row>
    <row r="24" ht="20.25" customHeight="1" spans="1:4">
      <c r="A24" s="353"/>
      <c r="B24" s="354"/>
      <c r="C24" s="308" t="s">
        <v>55</v>
      </c>
      <c r="D24" s="198"/>
    </row>
    <row r="25" ht="20.25" customHeight="1" spans="1:4">
      <c r="A25" s="353"/>
      <c r="B25" s="354"/>
      <c r="C25" s="308" t="s">
        <v>56</v>
      </c>
      <c r="D25" s="198">
        <v>1990464</v>
      </c>
    </row>
    <row r="26" ht="20.25" customHeight="1" spans="1:4">
      <c r="A26" s="353"/>
      <c r="B26" s="354"/>
      <c r="C26" s="308" t="s">
        <v>57</v>
      </c>
      <c r="D26" s="198"/>
    </row>
    <row r="27" ht="20.25" customHeight="1" spans="1:4">
      <c r="A27" s="353"/>
      <c r="B27" s="354"/>
      <c r="C27" s="308" t="s">
        <v>58</v>
      </c>
      <c r="D27" s="198"/>
    </row>
    <row r="28" ht="20.25" customHeight="1" spans="1:4">
      <c r="A28" s="353"/>
      <c r="B28" s="354"/>
      <c r="C28" s="308" t="s">
        <v>59</v>
      </c>
      <c r="D28" s="198"/>
    </row>
    <row r="29" ht="20.25" customHeight="1" spans="1:4">
      <c r="A29" s="353"/>
      <c r="B29" s="354"/>
      <c r="C29" s="308" t="s">
        <v>60</v>
      </c>
      <c r="D29" s="198"/>
    </row>
    <row r="30" ht="20.25" customHeight="1" spans="1:4">
      <c r="A30" s="355"/>
      <c r="B30" s="356"/>
      <c r="C30" s="308" t="s">
        <v>61</v>
      </c>
      <c r="D30" s="198"/>
    </row>
    <row r="31" ht="20.25" customHeight="1" spans="1:4">
      <c r="A31" s="355"/>
      <c r="B31" s="356"/>
      <c r="C31" s="308" t="s">
        <v>62</v>
      </c>
      <c r="D31" s="198"/>
    </row>
    <row r="32" ht="20.25" customHeight="1" spans="1:4">
      <c r="A32" s="355"/>
      <c r="B32" s="356"/>
      <c r="C32" s="308" t="s">
        <v>63</v>
      </c>
      <c r="D32" s="198"/>
    </row>
    <row r="33" ht="20.25" customHeight="1" spans="1:4">
      <c r="A33" s="357" t="s">
        <v>64</v>
      </c>
      <c r="B33" s="358">
        <f>B7+B8+B9+B10+B11</f>
        <v>32177997.08</v>
      </c>
      <c r="C33" s="312" t="s">
        <v>65</v>
      </c>
      <c r="D33" s="309">
        <f>SUM(D7:D29)</f>
        <v>32407558.08</v>
      </c>
    </row>
    <row r="34" ht="20.25" customHeight="1" spans="1:4">
      <c r="A34" s="351" t="s">
        <v>66</v>
      </c>
      <c r="B34" s="359">
        <v>229561</v>
      </c>
      <c r="C34" s="308" t="s">
        <v>67</v>
      </c>
      <c r="D34" s="307"/>
    </row>
    <row r="35" ht="20.25" customHeight="1" spans="1:4">
      <c r="A35" s="351" t="s">
        <v>68</v>
      </c>
      <c r="B35" s="359">
        <v>129561</v>
      </c>
      <c r="C35" s="351" t="s">
        <v>68</v>
      </c>
      <c r="D35" s="360"/>
    </row>
    <row r="36" ht="20.25" customHeight="1" spans="1:4">
      <c r="A36" s="351" t="s">
        <v>69</v>
      </c>
      <c r="B36" s="359">
        <v>100000</v>
      </c>
      <c r="C36" s="351" t="s">
        <v>70</v>
      </c>
      <c r="D36" s="360"/>
    </row>
    <row r="37" ht="20.25" customHeight="1" spans="1:4">
      <c r="A37" s="361" t="s">
        <v>71</v>
      </c>
      <c r="B37" s="362">
        <f>B33+B34</f>
        <v>32407558.08</v>
      </c>
      <c r="C37" s="312" t="s">
        <v>72</v>
      </c>
      <c r="D37" s="362">
        <f>D33+D34</f>
        <v>32407558.08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ignoredErrors>
    <ignoredError sqref="B37 D37"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9" workbookViewId="0">
      <selection activeCell="A27" sqref="A27"/>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217</v>
      </c>
    </row>
    <row r="4" ht="21.75" customHeight="1" spans="1:7">
      <c r="A4" s="10" t="s">
        <v>334</v>
      </c>
      <c r="B4" s="10" t="s">
        <v>333</v>
      </c>
      <c r="C4" s="10" t="s">
        <v>226</v>
      </c>
      <c r="D4" s="11" t="s">
        <v>944</v>
      </c>
      <c r="E4" s="12" t="s">
        <v>78</v>
      </c>
      <c r="F4" s="13"/>
      <c r="G4" s="14"/>
    </row>
    <row r="5" ht="21.75" customHeight="1" spans="1:7">
      <c r="A5" s="15"/>
      <c r="B5" s="15"/>
      <c r="C5" s="15"/>
      <c r="D5" s="16"/>
      <c r="E5" s="17" t="s">
        <v>945</v>
      </c>
      <c r="F5" s="18" t="s">
        <v>946</v>
      </c>
      <c r="G5" s="18" t="s">
        <v>947</v>
      </c>
    </row>
    <row r="6" ht="40.5" customHeight="1" spans="1:7">
      <c r="A6" s="19"/>
      <c r="B6" s="19"/>
      <c r="C6" s="19"/>
      <c r="D6" s="20"/>
      <c r="E6" s="21"/>
      <c r="F6" s="22"/>
      <c r="G6" s="22"/>
    </row>
    <row r="7" ht="15" customHeight="1" spans="1:7">
      <c r="A7" s="23">
        <v>1</v>
      </c>
      <c r="B7" s="23">
        <v>2</v>
      </c>
      <c r="C7" s="23">
        <v>3</v>
      </c>
      <c r="D7" s="23">
        <v>4</v>
      </c>
      <c r="E7" s="23">
        <v>5</v>
      </c>
      <c r="F7" s="23">
        <v>6</v>
      </c>
      <c r="G7" s="23">
        <v>7</v>
      </c>
    </row>
    <row r="8" ht="30.75" customHeight="1" spans="1:7">
      <c r="A8" s="24" t="s">
        <v>343</v>
      </c>
      <c r="B8" s="24" t="s">
        <v>340</v>
      </c>
      <c r="C8" s="24" t="s">
        <v>342</v>
      </c>
      <c r="D8" s="23" t="s">
        <v>948</v>
      </c>
      <c r="E8" s="25">
        <v>20000</v>
      </c>
      <c r="F8" s="25">
        <v>25000</v>
      </c>
      <c r="G8" s="25">
        <v>30000</v>
      </c>
    </row>
    <row r="9" ht="30.75" customHeight="1" spans="1:7">
      <c r="A9" s="24" t="s">
        <v>343</v>
      </c>
      <c r="B9" s="24" t="s">
        <v>340</v>
      </c>
      <c r="C9" s="24" t="s">
        <v>348</v>
      </c>
      <c r="D9" s="23" t="s">
        <v>948</v>
      </c>
      <c r="E9" s="25">
        <v>43356</v>
      </c>
      <c r="F9" s="25">
        <v>50000</v>
      </c>
      <c r="G9" s="25">
        <v>60000</v>
      </c>
    </row>
    <row r="10" ht="30.75" customHeight="1" spans="1:7">
      <c r="A10" s="24" t="s">
        <v>343</v>
      </c>
      <c r="B10" s="24" t="s">
        <v>340</v>
      </c>
      <c r="C10" s="24" t="s">
        <v>354</v>
      </c>
      <c r="D10" s="23" t="s">
        <v>948</v>
      </c>
      <c r="E10" s="25">
        <v>267780</v>
      </c>
      <c r="F10" s="25">
        <v>300000</v>
      </c>
      <c r="G10" s="25">
        <v>350000</v>
      </c>
    </row>
    <row r="11" ht="30.75" customHeight="1" spans="1:7">
      <c r="A11" s="24" t="s">
        <v>343</v>
      </c>
      <c r="B11" s="24" t="s">
        <v>340</v>
      </c>
      <c r="C11" s="24" t="s">
        <v>359</v>
      </c>
      <c r="D11" s="23" t="s">
        <v>948</v>
      </c>
      <c r="E11" s="25">
        <v>20000</v>
      </c>
      <c r="F11" s="25">
        <v>30000</v>
      </c>
      <c r="G11" s="25">
        <v>40000</v>
      </c>
    </row>
    <row r="12" ht="30.75" customHeight="1" spans="1:7">
      <c r="A12" s="24" t="s">
        <v>343</v>
      </c>
      <c r="B12" s="24" t="s">
        <v>340</v>
      </c>
      <c r="C12" s="24" t="s">
        <v>362</v>
      </c>
      <c r="D12" s="23" t="s">
        <v>948</v>
      </c>
      <c r="E12" s="25">
        <v>290000</v>
      </c>
      <c r="F12" s="25">
        <v>300000</v>
      </c>
      <c r="G12" s="25">
        <v>400000</v>
      </c>
    </row>
    <row r="13" ht="30.75" customHeight="1" spans="1:7">
      <c r="A13" s="24" t="s">
        <v>343</v>
      </c>
      <c r="B13" s="24" t="s">
        <v>340</v>
      </c>
      <c r="C13" s="24" t="s">
        <v>365</v>
      </c>
      <c r="D13" s="23" t="s">
        <v>948</v>
      </c>
      <c r="E13" s="25">
        <v>17500</v>
      </c>
      <c r="F13" s="25">
        <v>17500</v>
      </c>
      <c r="G13" s="25">
        <v>17500</v>
      </c>
    </row>
    <row r="14" ht="30.75" customHeight="1" spans="1:7">
      <c r="A14" s="24" t="s">
        <v>343</v>
      </c>
      <c r="B14" s="24" t="s">
        <v>340</v>
      </c>
      <c r="C14" s="24" t="s">
        <v>367</v>
      </c>
      <c r="D14" s="23" t="s">
        <v>948</v>
      </c>
      <c r="E14" s="25">
        <v>191680</v>
      </c>
      <c r="F14" s="25">
        <v>200000</v>
      </c>
      <c r="G14" s="25">
        <v>250000</v>
      </c>
    </row>
    <row r="15" ht="30.75" customHeight="1" spans="1:7">
      <c r="A15" s="24" t="s">
        <v>343</v>
      </c>
      <c r="B15" s="24" t="s">
        <v>340</v>
      </c>
      <c r="C15" s="24" t="s">
        <v>371</v>
      </c>
      <c r="D15" s="23" t="s">
        <v>948</v>
      </c>
      <c r="E15" s="25">
        <v>557996</v>
      </c>
      <c r="F15" s="25">
        <v>600000</v>
      </c>
      <c r="G15" s="25">
        <v>800000</v>
      </c>
    </row>
    <row r="16" ht="30.75" customHeight="1" spans="1:7">
      <c r="A16" s="24" t="s">
        <v>343</v>
      </c>
      <c r="B16" s="24" t="s">
        <v>340</v>
      </c>
      <c r="C16" s="24" t="s">
        <v>379</v>
      </c>
      <c r="D16" s="23" t="s">
        <v>948</v>
      </c>
      <c r="E16" s="25">
        <v>10000</v>
      </c>
      <c r="F16" s="25">
        <v>20000</v>
      </c>
      <c r="G16" s="25">
        <v>30000</v>
      </c>
    </row>
    <row r="17" ht="30.75" customHeight="1" spans="1:7">
      <c r="A17" s="24" t="s">
        <v>343</v>
      </c>
      <c r="B17" s="24" t="s">
        <v>340</v>
      </c>
      <c r="C17" s="24" t="s">
        <v>381</v>
      </c>
      <c r="D17" s="23" t="s">
        <v>948</v>
      </c>
      <c r="E17" s="25">
        <v>10000</v>
      </c>
      <c r="F17" s="25">
        <v>20000</v>
      </c>
      <c r="G17" s="25">
        <v>30000</v>
      </c>
    </row>
    <row r="18" ht="30.75" customHeight="1" spans="1:7">
      <c r="A18" s="24" t="s">
        <v>343</v>
      </c>
      <c r="B18" s="24" t="s">
        <v>340</v>
      </c>
      <c r="C18" s="24" t="s">
        <v>383</v>
      </c>
      <c r="D18" s="23" t="s">
        <v>948</v>
      </c>
      <c r="E18" s="25">
        <v>44900</v>
      </c>
      <c r="F18" s="25">
        <v>50000</v>
      </c>
      <c r="G18" s="25">
        <v>50000</v>
      </c>
    </row>
    <row r="19" ht="30.75" customHeight="1" spans="1:7">
      <c r="A19" s="24" t="s">
        <v>343</v>
      </c>
      <c r="B19" s="24" t="s">
        <v>340</v>
      </c>
      <c r="C19" s="24" t="s">
        <v>385</v>
      </c>
      <c r="D19" s="23" t="s">
        <v>948</v>
      </c>
      <c r="E19" s="25">
        <v>68700</v>
      </c>
      <c r="F19" s="25">
        <v>70000</v>
      </c>
      <c r="G19" s="25">
        <v>80000</v>
      </c>
    </row>
    <row r="20" ht="30.75" customHeight="1" spans="1:7">
      <c r="A20" s="24" t="s">
        <v>343</v>
      </c>
      <c r="B20" s="24" t="s">
        <v>340</v>
      </c>
      <c r="C20" s="24" t="s">
        <v>388</v>
      </c>
      <c r="D20" s="23" t="s">
        <v>948</v>
      </c>
      <c r="E20" s="25">
        <v>69000</v>
      </c>
      <c r="F20" s="25">
        <v>69000</v>
      </c>
      <c r="G20" s="25">
        <v>69000</v>
      </c>
    </row>
    <row r="21" ht="30.75" customHeight="1" spans="1:7">
      <c r="A21" s="24" t="s">
        <v>343</v>
      </c>
      <c r="B21" s="24" t="s">
        <v>340</v>
      </c>
      <c r="C21" s="24" t="s">
        <v>390</v>
      </c>
      <c r="D21" s="23" t="s">
        <v>948</v>
      </c>
      <c r="E21" s="25">
        <v>206000</v>
      </c>
      <c r="F21" s="25">
        <v>206000</v>
      </c>
      <c r="G21" s="25">
        <v>206000</v>
      </c>
    </row>
    <row r="22" ht="30.75" customHeight="1" spans="1:7">
      <c r="A22" s="24" t="s">
        <v>343</v>
      </c>
      <c r="B22" s="24" t="s">
        <v>340</v>
      </c>
      <c r="C22" s="24" t="s">
        <v>396</v>
      </c>
      <c r="D22" s="23" t="s">
        <v>948</v>
      </c>
      <c r="E22" s="25">
        <v>10080</v>
      </c>
      <c r="F22" s="25">
        <v>10080</v>
      </c>
      <c r="G22" s="25">
        <v>10080</v>
      </c>
    </row>
    <row r="23" ht="30.75" customHeight="1" spans="1:7">
      <c r="A23" s="24" t="s">
        <v>343</v>
      </c>
      <c r="B23" s="24" t="s">
        <v>340</v>
      </c>
      <c r="C23" s="24" t="s">
        <v>398</v>
      </c>
      <c r="D23" s="23" t="s">
        <v>948</v>
      </c>
      <c r="E23" s="25">
        <v>240000</v>
      </c>
      <c r="F23" s="25">
        <v>240000</v>
      </c>
      <c r="G23" s="25">
        <v>240000</v>
      </c>
    </row>
    <row r="24" ht="30.75" customHeight="1" spans="1:7">
      <c r="A24" s="24" t="s">
        <v>343</v>
      </c>
      <c r="B24" s="24" t="s">
        <v>399</v>
      </c>
      <c r="C24" s="24" t="s">
        <v>401</v>
      </c>
      <c r="D24" s="23" t="s">
        <v>948</v>
      </c>
      <c r="E24" s="25">
        <v>51408</v>
      </c>
      <c r="F24" s="25">
        <v>51408</v>
      </c>
      <c r="G24" s="25">
        <v>51408</v>
      </c>
    </row>
    <row r="25" ht="30.75" customHeight="1" spans="1:7">
      <c r="A25" s="24" t="s">
        <v>343</v>
      </c>
      <c r="B25" s="24" t="s">
        <v>399</v>
      </c>
      <c r="C25" s="24" t="s">
        <v>406</v>
      </c>
      <c r="D25" s="23" t="s">
        <v>948</v>
      </c>
      <c r="E25" s="25">
        <v>18000</v>
      </c>
      <c r="F25" s="25">
        <v>18000</v>
      </c>
      <c r="G25" s="25">
        <v>18000</v>
      </c>
    </row>
    <row r="26" ht="30.75" customHeight="1" spans="1:7">
      <c r="A26" s="24" t="s">
        <v>343</v>
      </c>
      <c r="B26" s="24" t="s">
        <v>399</v>
      </c>
      <c r="C26" s="24" t="s">
        <v>409</v>
      </c>
      <c r="D26" s="23" t="s">
        <v>948</v>
      </c>
      <c r="E26" s="25">
        <v>11561</v>
      </c>
      <c r="F26" s="25">
        <v>11561</v>
      </c>
      <c r="G26" s="25">
        <v>11561</v>
      </c>
    </row>
    <row r="27" ht="30.75" customHeight="1" spans="1:7">
      <c r="A27" s="24" t="s">
        <v>343</v>
      </c>
      <c r="B27" s="24" t="s">
        <v>399</v>
      </c>
      <c r="C27" s="24" t="s">
        <v>412</v>
      </c>
      <c r="D27" s="23" t="s">
        <v>948</v>
      </c>
      <c r="E27" s="25">
        <v>100000</v>
      </c>
      <c r="F27" s="25">
        <v>100000</v>
      </c>
      <c r="G27" s="25">
        <v>100000</v>
      </c>
    </row>
    <row r="28" ht="18.75" customHeight="1" spans="1:7">
      <c r="A28" s="26" t="s">
        <v>75</v>
      </c>
      <c r="B28" s="27"/>
      <c r="C28" s="27"/>
      <c r="D28" s="28"/>
      <c r="E28" s="29">
        <f>SUM(E8:E27)</f>
        <v>2247961</v>
      </c>
      <c r="F28" s="29">
        <f>SUM(F8:F27)</f>
        <v>2388549</v>
      </c>
      <c r="G28" s="29">
        <f>SUM(G8:G27)</f>
        <v>2843549</v>
      </c>
    </row>
    <row r="29" customHeight="1" spans="1:1">
      <c r="A29" s="30"/>
    </row>
  </sheetData>
  <autoFilter ref="C1:C40">
    <extLst/>
  </autoFilter>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B8" sqref="B8"/>
    </sheetView>
  </sheetViews>
  <sheetFormatPr defaultColWidth="8" defaultRowHeight="14.25" customHeight="1"/>
  <cols>
    <col min="1" max="1" width="21.1428571428571" style="1" customWidth="1"/>
    <col min="2" max="2" width="23.4285714285714" style="1" customWidth="1"/>
    <col min="3" max="3" width="15.1428571428571" style="1" customWidth="1"/>
    <col min="4" max="5" width="12.5714285714286" style="1" customWidth="1"/>
    <col min="6" max="6" width="14" style="1" customWidth="1"/>
    <col min="7" max="8" width="12.5714285714286" style="1" customWidth="1"/>
    <col min="9" max="9" width="8.85714285714286" style="1" customWidth="1"/>
    <col min="10" max="14" width="12.5714285714286" style="1" customWidth="1"/>
    <col min="15" max="15" width="10.1428571428571" style="65" customWidth="1"/>
    <col min="16" max="16" width="9.57142857142857" style="65" customWidth="1"/>
    <col min="17" max="17" width="9.71428571428571" style="65" customWidth="1"/>
    <col min="18" max="18" width="10.5714285714286" style="65" customWidth="1"/>
    <col min="19" max="19" width="10.1428571428571" style="1" customWidth="1"/>
    <col min="20" max="20" width="8" style="65" customWidth="1"/>
    <col min="21" max="16384" width="8" style="65"/>
  </cols>
  <sheetData>
    <row r="1" ht="12" customHeight="1" spans="1:19">
      <c r="A1" s="3"/>
      <c r="B1" s="3"/>
      <c r="C1" s="3"/>
      <c r="D1" s="3"/>
      <c r="E1" s="3"/>
      <c r="F1" s="3"/>
      <c r="G1" s="3"/>
      <c r="H1" s="3"/>
      <c r="I1" s="3"/>
      <c r="J1" s="3"/>
      <c r="K1" s="3"/>
      <c r="L1" s="3"/>
      <c r="M1" s="3"/>
      <c r="N1" s="3"/>
      <c r="O1" s="336"/>
      <c r="P1" s="336"/>
      <c r="Q1" s="336"/>
      <c r="R1" s="336"/>
      <c r="S1" s="342"/>
    </row>
    <row r="2" ht="36" customHeight="1" spans="1:19">
      <c r="A2" s="323" t="s">
        <v>3</v>
      </c>
      <c r="B2" s="5"/>
      <c r="C2" s="5"/>
      <c r="D2" s="5"/>
      <c r="E2" s="5"/>
      <c r="F2" s="5"/>
      <c r="G2" s="5"/>
      <c r="H2" s="5"/>
      <c r="I2" s="5"/>
      <c r="J2" s="5"/>
      <c r="K2" s="5"/>
      <c r="L2" s="5"/>
      <c r="M2" s="5"/>
      <c r="N2" s="5"/>
      <c r="O2" s="67"/>
      <c r="P2" s="67"/>
      <c r="Q2" s="67"/>
      <c r="R2" s="67"/>
      <c r="S2" s="5"/>
    </row>
    <row r="3" ht="20.25" customHeight="1" spans="1:19">
      <c r="A3" s="7" t="s">
        <v>21</v>
      </c>
      <c r="B3" s="3"/>
      <c r="C3" s="3"/>
      <c r="D3" s="3"/>
      <c r="E3" s="8"/>
      <c r="F3" s="8"/>
      <c r="G3" s="8"/>
      <c r="H3" s="8"/>
      <c r="I3" s="8"/>
      <c r="J3" s="8"/>
      <c r="K3" s="8"/>
      <c r="L3" s="8"/>
      <c r="M3" s="8"/>
      <c r="N3" s="8"/>
      <c r="O3" s="337"/>
      <c r="P3" s="337"/>
      <c r="Q3" s="337"/>
      <c r="R3" s="337"/>
      <c r="S3" s="9" t="s">
        <v>22</v>
      </c>
    </row>
    <row r="4" ht="18.75" customHeight="1" spans="1:19">
      <c r="A4" s="324" t="s">
        <v>73</v>
      </c>
      <c r="B4" s="325" t="s">
        <v>74</v>
      </c>
      <c r="C4" s="325" t="s">
        <v>75</v>
      </c>
      <c r="D4" s="257" t="s">
        <v>76</v>
      </c>
      <c r="E4" s="326"/>
      <c r="F4" s="326"/>
      <c r="G4" s="326"/>
      <c r="H4" s="326"/>
      <c r="I4" s="326"/>
      <c r="J4" s="326"/>
      <c r="K4" s="326"/>
      <c r="L4" s="326"/>
      <c r="M4" s="326"/>
      <c r="N4" s="326"/>
      <c r="O4" s="338" t="s">
        <v>66</v>
      </c>
      <c r="P4" s="338"/>
      <c r="Q4" s="338"/>
      <c r="R4" s="338"/>
      <c r="S4" s="343"/>
    </row>
    <row r="5" ht="18.75" customHeight="1" spans="1:19">
      <c r="A5" s="327"/>
      <c r="B5" s="328"/>
      <c r="C5" s="328"/>
      <c r="D5" s="329" t="s">
        <v>77</v>
      </c>
      <c r="E5" s="329" t="s">
        <v>78</v>
      </c>
      <c r="F5" s="329" t="s">
        <v>79</v>
      </c>
      <c r="G5" s="329" t="s">
        <v>80</v>
      </c>
      <c r="H5" s="329" t="s">
        <v>81</v>
      </c>
      <c r="I5" s="339" t="s">
        <v>82</v>
      </c>
      <c r="J5" s="326"/>
      <c r="K5" s="326"/>
      <c r="L5" s="326"/>
      <c r="M5" s="326"/>
      <c r="N5" s="326"/>
      <c r="O5" s="338" t="s">
        <v>77</v>
      </c>
      <c r="P5" s="338" t="s">
        <v>78</v>
      </c>
      <c r="Q5" s="338" t="s">
        <v>79</v>
      </c>
      <c r="R5" s="344" t="s">
        <v>80</v>
      </c>
      <c r="S5" s="338" t="s">
        <v>83</v>
      </c>
    </row>
    <row r="6" ht="33.75" customHeight="1" spans="1:19">
      <c r="A6" s="330"/>
      <c r="B6" s="331"/>
      <c r="C6" s="331"/>
      <c r="D6" s="330"/>
      <c r="E6" s="330"/>
      <c r="F6" s="330"/>
      <c r="G6" s="330"/>
      <c r="H6" s="330"/>
      <c r="I6" s="331" t="s">
        <v>77</v>
      </c>
      <c r="J6" s="331" t="s">
        <v>84</v>
      </c>
      <c r="K6" s="331" t="s">
        <v>85</v>
      </c>
      <c r="L6" s="331" t="s">
        <v>86</v>
      </c>
      <c r="M6" s="331" t="s">
        <v>87</v>
      </c>
      <c r="N6" s="340" t="s">
        <v>88</v>
      </c>
      <c r="O6" s="338"/>
      <c r="P6" s="338"/>
      <c r="Q6" s="338"/>
      <c r="R6" s="344"/>
      <c r="S6" s="338"/>
    </row>
    <row r="7" ht="16.5" customHeight="1" spans="1:19">
      <c r="A7" s="332">
        <v>1</v>
      </c>
      <c r="B7" s="333">
        <v>2</v>
      </c>
      <c r="C7" s="333">
        <v>3</v>
      </c>
      <c r="D7" s="332">
        <v>4</v>
      </c>
      <c r="E7" s="333">
        <v>5</v>
      </c>
      <c r="F7" s="333">
        <v>6</v>
      </c>
      <c r="G7" s="332">
        <v>7</v>
      </c>
      <c r="H7" s="333">
        <v>8</v>
      </c>
      <c r="I7" s="333">
        <v>9</v>
      </c>
      <c r="J7" s="332">
        <v>10</v>
      </c>
      <c r="K7" s="332">
        <v>11</v>
      </c>
      <c r="L7" s="332">
        <v>12</v>
      </c>
      <c r="M7" s="332">
        <v>13</v>
      </c>
      <c r="N7" s="332">
        <v>14</v>
      </c>
      <c r="O7" s="332">
        <v>15</v>
      </c>
      <c r="P7" s="332">
        <v>16</v>
      </c>
      <c r="Q7" s="332">
        <v>17</v>
      </c>
      <c r="R7" s="332">
        <v>18</v>
      </c>
      <c r="S7" s="255">
        <v>19</v>
      </c>
    </row>
    <row r="8" ht="16.5" customHeight="1" spans="1:19">
      <c r="A8" s="34">
        <v>150001</v>
      </c>
      <c r="B8" s="34" t="s">
        <v>89</v>
      </c>
      <c r="C8" s="307">
        <f>D8+O8</f>
        <v>32407558.08</v>
      </c>
      <c r="D8" s="105">
        <v>32177997.08</v>
      </c>
      <c r="E8" s="105">
        <v>32177997.08</v>
      </c>
      <c r="F8" s="93" t="s">
        <v>90</v>
      </c>
      <c r="G8" s="93" t="s">
        <v>90</v>
      </c>
      <c r="H8" s="93" t="s">
        <v>90</v>
      </c>
      <c r="I8" s="93" t="s">
        <v>90</v>
      </c>
      <c r="J8" s="93" t="s">
        <v>90</v>
      </c>
      <c r="K8" s="93" t="s">
        <v>90</v>
      </c>
      <c r="L8" s="93" t="s">
        <v>90</v>
      </c>
      <c r="M8" s="93" t="s">
        <v>90</v>
      </c>
      <c r="N8" s="341" t="s">
        <v>90</v>
      </c>
      <c r="O8" s="117">
        <f>P8+S8</f>
        <v>229561</v>
      </c>
      <c r="P8" s="105">
        <v>129561</v>
      </c>
      <c r="Q8" s="345"/>
      <c r="R8" s="346"/>
      <c r="S8" s="105">
        <v>100000</v>
      </c>
    </row>
    <row r="9" ht="16.5" customHeight="1" spans="1:19">
      <c r="A9" s="334" t="s">
        <v>75</v>
      </c>
      <c r="B9" s="335"/>
      <c r="C9" s="307">
        <f>D9+O9</f>
        <v>32407558.08</v>
      </c>
      <c r="D9" s="105">
        <v>32177997.08</v>
      </c>
      <c r="E9" s="105">
        <v>32177997.08</v>
      </c>
      <c r="F9" s="93" t="s">
        <v>90</v>
      </c>
      <c r="G9" s="93" t="s">
        <v>90</v>
      </c>
      <c r="H9" s="93" t="s">
        <v>90</v>
      </c>
      <c r="I9" s="93" t="s">
        <v>90</v>
      </c>
      <c r="J9" s="93" t="s">
        <v>90</v>
      </c>
      <c r="K9" s="93" t="s">
        <v>90</v>
      </c>
      <c r="L9" s="93" t="s">
        <v>90</v>
      </c>
      <c r="M9" s="93" t="s">
        <v>90</v>
      </c>
      <c r="N9" s="341" t="s">
        <v>90</v>
      </c>
      <c r="O9" s="117">
        <f>P9+S9</f>
        <v>229561</v>
      </c>
      <c r="P9" s="105">
        <v>129561</v>
      </c>
      <c r="Q9" s="345"/>
      <c r="R9" s="346"/>
      <c r="S9" s="105">
        <v>100000</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ignoredErrors>
    <ignoredError sqref="O8:O9"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3"/>
  <sheetViews>
    <sheetView workbookViewId="0">
      <selection activeCell="B19" sqref="B19"/>
    </sheetView>
  </sheetViews>
  <sheetFormatPr defaultColWidth="9.14285714285714" defaultRowHeight="14.25" customHeight="1"/>
  <cols>
    <col min="1" max="1" width="14.2857142857143" style="1" customWidth="1"/>
    <col min="2" max="2" width="33.7142857142857" style="1" customWidth="1"/>
    <col min="3" max="4" width="15.4285714285714" style="1" customWidth="1"/>
    <col min="5" max="8" width="18.8571428571429" style="1" customWidth="1"/>
    <col min="9" max="9" width="15.5714285714286" style="1" customWidth="1"/>
    <col min="10" max="10" width="14.1428571428571" style="1" customWidth="1"/>
    <col min="11" max="15" width="18.8571428571429" style="1" customWidth="1"/>
    <col min="16" max="16" width="9.14285714285714" style="1" customWidth="1"/>
    <col min="17" max="16384" width="9.14285714285714" style="1"/>
  </cols>
  <sheetData>
    <row r="1" ht="15.75" customHeight="1" spans="1:15">
      <c r="A1" s="3"/>
      <c r="B1" s="3"/>
      <c r="C1" s="3"/>
      <c r="D1" s="3"/>
      <c r="E1" s="3"/>
      <c r="F1" s="3"/>
      <c r="G1" s="3"/>
      <c r="H1" s="3"/>
      <c r="I1" s="3"/>
      <c r="J1" s="3"/>
      <c r="K1" s="3"/>
      <c r="L1" s="3"/>
      <c r="M1" s="3"/>
      <c r="N1" s="3"/>
      <c r="O1" s="80"/>
    </row>
    <row r="2" ht="28.5" customHeight="1" spans="1:15">
      <c r="A2" s="5" t="s">
        <v>4</v>
      </c>
      <c r="B2" s="5"/>
      <c r="C2" s="5"/>
      <c r="D2" s="5"/>
      <c r="E2" s="5"/>
      <c r="F2" s="5"/>
      <c r="G2" s="5"/>
      <c r="H2" s="5"/>
      <c r="I2" s="5"/>
      <c r="J2" s="5"/>
      <c r="K2" s="5"/>
      <c r="L2" s="5"/>
      <c r="M2" s="5"/>
      <c r="N2" s="5"/>
      <c r="O2" s="5"/>
    </row>
    <row r="3" ht="15" customHeight="1" spans="1:15">
      <c r="A3" s="317" t="s">
        <v>21</v>
      </c>
      <c r="B3" s="318"/>
      <c r="C3" s="99"/>
      <c r="D3" s="99"/>
      <c r="E3" s="99"/>
      <c r="F3" s="99"/>
      <c r="G3" s="99"/>
      <c r="H3" s="99"/>
      <c r="I3" s="99"/>
      <c r="J3" s="99"/>
      <c r="K3" s="99"/>
      <c r="L3" s="99"/>
      <c r="M3" s="8"/>
      <c r="N3" s="8"/>
      <c r="O3" s="143" t="s">
        <v>22</v>
      </c>
    </row>
    <row r="4" ht="17.25" customHeight="1" spans="1:15">
      <c r="A4" s="11" t="s">
        <v>91</v>
      </c>
      <c r="B4" s="11" t="s">
        <v>92</v>
      </c>
      <c r="C4" s="84" t="s">
        <v>75</v>
      </c>
      <c r="D4" s="102" t="s">
        <v>78</v>
      </c>
      <c r="E4" s="102"/>
      <c r="F4" s="102"/>
      <c r="G4" s="102" t="s">
        <v>79</v>
      </c>
      <c r="H4" s="102" t="s">
        <v>80</v>
      </c>
      <c r="I4" s="102" t="s">
        <v>93</v>
      </c>
      <c r="J4" s="102" t="s">
        <v>82</v>
      </c>
      <c r="K4" s="102"/>
      <c r="L4" s="102"/>
      <c r="M4" s="102"/>
      <c r="N4" s="102"/>
      <c r="O4" s="102"/>
    </row>
    <row r="5" ht="27" spans="1:15">
      <c r="A5" s="20"/>
      <c r="B5" s="20"/>
      <c r="C5" s="319"/>
      <c r="D5" s="102" t="s">
        <v>77</v>
      </c>
      <c r="E5" s="102" t="s">
        <v>94</v>
      </c>
      <c r="F5" s="102" t="s">
        <v>95</v>
      </c>
      <c r="G5" s="102"/>
      <c r="H5" s="102"/>
      <c r="I5" s="102"/>
      <c r="J5" s="102" t="s">
        <v>77</v>
      </c>
      <c r="K5" s="102" t="s">
        <v>96</v>
      </c>
      <c r="L5" s="102" t="s">
        <v>97</v>
      </c>
      <c r="M5" s="102" t="s">
        <v>98</v>
      </c>
      <c r="N5" s="102" t="s">
        <v>99</v>
      </c>
      <c r="O5" s="102" t="s">
        <v>100</v>
      </c>
    </row>
    <row r="6" ht="16.5" customHeight="1" spans="1:15">
      <c r="A6" s="96">
        <v>1</v>
      </c>
      <c r="B6" s="96">
        <v>2</v>
      </c>
      <c r="C6" s="96">
        <v>3</v>
      </c>
      <c r="D6" s="96">
        <v>4</v>
      </c>
      <c r="E6" s="96">
        <v>5</v>
      </c>
      <c r="F6" s="96">
        <v>6</v>
      </c>
      <c r="G6" s="96">
        <v>7</v>
      </c>
      <c r="H6" s="96">
        <v>8</v>
      </c>
      <c r="I6" s="96">
        <v>9</v>
      </c>
      <c r="J6" s="96">
        <v>10</v>
      </c>
      <c r="K6" s="96">
        <v>11</v>
      </c>
      <c r="L6" s="96">
        <v>12</v>
      </c>
      <c r="M6" s="96">
        <v>13</v>
      </c>
      <c r="N6" s="96">
        <v>14</v>
      </c>
      <c r="O6" s="96">
        <v>15</v>
      </c>
    </row>
    <row r="7" ht="16.5" customHeight="1" spans="1:15">
      <c r="A7" s="308" t="s">
        <v>101</v>
      </c>
      <c r="B7" s="308" t="s">
        <v>102</v>
      </c>
      <c r="C7" s="297">
        <v>22955459.08</v>
      </c>
      <c r="D7" s="320">
        <f>E7+F7</f>
        <v>22855459.08</v>
      </c>
      <c r="E7" s="105">
        <v>20688467.08</v>
      </c>
      <c r="F7" s="105">
        <v>2166992</v>
      </c>
      <c r="G7" s="108"/>
      <c r="H7" s="108"/>
      <c r="I7" s="108"/>
      <c r="J7" s="105">
        <v>100000</v>
      </c>
      <c r="K7" s="108"/>
      <c r="L7" s="108"/>
      <c r="M7" s="105">
        <v>100000</v>
      </c>
      <c r="N7" s="108"/>
      <c r="O7" s="108"/>
    </row>
    <row r="8" ht="16.5" customHeight="1" spans="1:15">
      <c r="A8" s="308" t="s">
        <v>103</v>
      </c>
      <c r="B8" s="308" t="s">
        <v>104</v>
      </c>
      <c r="C8" s="297">
        <v>100000</v>
      </c>
      <c r="D8" s="320">
        <f t="shared" ref="D8:D42" si="0">E8+F8</f>
        <v>100000</v>
      </c>
      <c r="E8" s="105"/>
      <c r="F8" s="105">
        <v>100000</v>
      </c>
      <c r="G8" s="108"/>
      <c r="H8" s="108"/>
      <c r="I8" s="108"/>
      <c r="J8" s="105"/>
      <c r="K8" s="108"/>
      <c r="L8" s="108"/>
      <c r="M8" s="105"/>
      <c r="N8" s="108"/>
      <c r="O8" s="108"/>
    </row>
    <row r="9" ht="16.5" customHeight="1" spans="1:15">
      <c r="A9" s="308" t="s">
        <v>105</v>
      </c>
      <c r="B9" s="308" t="s">
        <v>106</v>
      </c>
      <c r="C9" s="297">
        <v>100000</v>
      </c>
      <c r="D9" s="320">
        <f t="shared" si="0"/>
        <v>100000</v>
      </c>
      <c r="E9" s="105"/>
      <c r="F9" s="105">
        <v>100000</v>
      </c>
      <c r="G9" s="108"/>
      <c r="H9" s="108"/>
      <c r="I9" s="108"/>
      <c r="J9" s="105"/>
      <c r="K9" s="108"/>
      <c r="L9" s="108"/>
      <c r="M9" s="105"/>
      <c r="N9" s="108"/>
      <c r="O9" s="108"/>
    </row>
    <row r="10" ht="16.5" customHeight="1" spans="1:15">
      <c r="A10" s="308" t="s">
        <v>107</v>
      </c>
      <c r="B10" s="308" t="s">
        <v>108</v>
      </c>
      <c r="C10" s="297">
        <v>22855459.08</v>
      </c>
      <c r="D10" s="320">
        <f t="shared" si="0"/>
        <v>22755459.08</v>
      </c>
      <c r="E10" s="105">
        <v>20688467.08</v>
      </c>
      <c r="F10" s="105">
        <v>2066992</v>
      </c>
      <c r="G10" s="108"/>
      <c r="H10" s="108"/>
      <c r="I10" s="108"/>
      <c r="J10" s="105">
        <v>100000</v>
      </c>
      <c r="K10" s="108"/>
      <c r="L10" s="108"/>
      <c r="M10" s="105">
        <v>100000</v>
      </c>
      <c r="N10" s="108"/>
      <c r="O10" s="108"/>
    </row>
    <row r="11" ht="16.5" customHeight="1" spans="1:15">
      <c r="A11" s="308" t="s">
        <v>109</v>
      </c>
      <c r="B11" s="308" t="s">
        <v>110</v>
      </c>
      <c r="C11" s="297">
        <v>13851493</v>
      </c>
      <c r="D11" s="320">
        <f t="shared" si="0"/>
        <v>13851493</v>
      </c>
      <c r="E11" s="105">
        <v>13851493</v>
      </c>
      <c r="F11" s="105"/>
      <c r="G11" s="108"/>
      <c r="H11" s="108"/>
      <c r="I11" s="108"/>
      <c r="J11" s="105"/>
      <c r="K11" s="108"/>
      <c r="L11" s="108"/>
      <c r="M11" s="105"/>
      <c r="N11" s="108"/>
      <c r="O11" s="108"/>
    </row>
    <row r="12" ht="16.5" customHeight="1" spans="1:15">
      <c r="A12" s="308" t="s">
        <v>111</v>
      </c>
      <c r="B12" s="308" t="s">
        <v>112</v>
      </c>
      <c r="C12" s="297">
        <v>211680</v>
      </c>
      <c r="D12" s="320">
        <f t="shared" si="0"/>
        <v>211680</v>
      </c>
      <c r="E12" s="105"/>
      <c r="F12" s="105">
        <v>211680</v>
      </c>
      <c r="G12" s="108"/>
      <c r="H12" s="108"/>
      <c r="I12" s="108"/>
      <c r="J12" s="105"/>
      <c r="K12" s="108"/>
      <c r="L12" s="108"/>
      <c r="M12" s="105"/>
      <c r="N12" s="108"/>
      <c r="O12" s="108"/>
    </row>
    <row r="13" ht="16.5" customHeight="1" spans="1:15">
      <c r="A13" s="308" t="s">
        <v>113</v>
      </c>
      <c r="B13" s="308" t="s">
        <v>114</v>
      </c>
      <c r="C13" s="297">
        <v>990676</v>
      </c>
      <c r="D13" s="320">
        <f t="shared" si="0"/>
        <v>890676</v>
      </c>
      <c r="E13" s="105"/>
      <c r="F13" s="105">
        <v>890676</v>
      </c>
      <c r="G13" s="108"/>
      <c r="H13" s="108"/>
      <c r="I13" s="108"/>
      <c r="J13" s="105">
        <v>100000</v>
      </c>
      <c r="K13" s="108"/>
      <c r="L13" s="108"/>
      <c r="M13" s="105">
        <v>100000</v>
      </c>
      <c r="N13" s="108"/>
      <c r="O13" s="108"/>
    </row>
    <row r="14" ht="16.5" customHeight="1" spans="1:15">
      <c r="A14" s="308" t="s">
        <v>115</v>
      </c>
      <c r="B14" s="308" t="s">
        <v>116</v>
      </c>
      <c r="C14" s="297">
        <v>43356</v>
      </c>
      <c r="D14" s="320">
        <f t="shared" si="0"/>
        <v>43356</v>
      </c>
      <c r="E14" s="105"/>
      <c r="F14" s="105">
        <v>43356</v>
      </c>
      <c r="G14" s="108"/>
      <c r="H14" s="108"/>
      <c r="I14" s="108"/>
      <c r="J14" s="105"/>
      <c r="K14" s="108"/>
      <c r="L14" s="108"/>
      <c r="M14" s="105"/>
      <c r="N14" s="108"/>
      <c r="O14" s="108"/>
    </row>
    <row r="15" ht="16.5" customHeight="1" spans="1:15">
      <c r="A15" s="308" t="s">
        <v>117</v>
      </c>
      <c r="B15" s="308" t="s">
        <v>118</v>
      </c>
      <c r="C15" s="297">
        <v>89000</v>
      </c>
      <c r="D15" s="320">
        <f t="shared" si="0"/>
        <v>89000</v>
      </c>
      <c r="E15" s="105"/>
      <c r="F15" s="105">
        <v>89000</v>
      </c>
      <c r="G15" s="108"/>
      <c r="H15" s="108"/>
      <c r="I15" s="108"/>
      <c r="J15" s="105"/>
      <c r="K15" s="108"/>
      <c r="L15" s="108"/>
      <c r="M15" s="105"/>
      <c r="N15" s="108"/>
      <c r="O15" s="108"/>
    </row>
    <row r="16" ht="16.5" customHeight="1" spans="1:15">
      <c r="A16" s="308" t="s">
        <v>119</v>
      </c>
      <c r="B16" s="308" t="s">
        <v>120</v>
      </c>
      <c r="C16" s="297">
        <v>68700</v>
      </c>
      <c r="D16" s="320">
        <f t="shared" si="0"/>
        <v>68700</v>
      </c>
      <c r="E16" s="105"/>
      <c r="F16" s="105">
        <v>68700</v>
      </c>
      <c r="G16" s="108"/>
      <c r="H16" s="108"/>
      <c r="I16" s="108"/>
      <c r="J16" s="105"/>
      <c r="K16" s="108"/>
      <c r="L16" s="108"/>
      <c r="M16" s="105"/>
      <c r="N16" s="108"/>
      <c r="O16" s="108"/>
    </row>
    <row r="17" ht="16.5" customHeight="1" spans="1:15">
      <c r="A17" s="308" t="s">
        <v>121</v>
      </c>
      <c r="B17" s="308" t="s">
        <v>122</v>
      </c>
      <c r="C17" s="297">
        <v>290000</v>
      </c>
      <c r="D17" s="320">
        <f t="shared" si="0"/>
        <v>290000</v>
      </c>
      <c r="E17" s="105"/>
      <c r="F17" s="105">
        <v>290000</v>
      </c>
      <c r="G17" s="108"/>
      <c r="H17" s="108"/>
      <c r="I17" s="108"/>
      <c r="J17" s="105"/>
      <c r="K17" s="108"/>
      <c r="L17" s="108"/>
      <c r="M17" s="105"/>
      <c r="N17" s="108"/>
      <c r="O17" s="108"/>
    </row>
    <row r="18" ht="16.5" customHeight="1" spans="1:15">
      <c r="A18" s="308" t="s">
        <v>123</v>
      </c>
      <c r="B18" s="308" t="s">
        <v>124</v>
      </c>
      <c r="C18" s="297">
        <v>4063014</v>
      </c>
      <c r="D18" s="320">
        <f t="shared" si="0"/>
        <v>4063014</v>
      </c>
      <c r="E18" s="105">
        <v>4063014</v>
      </c>
      <c r="F18" s="105"/>
      <c r="G18" s="108"/>
      <c r="H18" s="108"/>
      <c r="I18" s="108"/>
      <c r="J18" s="105"/>
      <c r="K18" s="108"/>
      <c r="L18" s="108"/>
      <c r="M18" s="105"/>
      <c r="N18" s="108"/>
      <c r="O18" s="108"/>
    </row>
    <row r="19" ht="16.5" customHeight="1" spans="1:15">
      <c r="A19" s="308" t="s">
        <v>125</v>
      </c>
      <c r="B19" s="308" t="s">
        <v>126</v>
      </c>
      <c r="C19" s="297">
        <v>3247540.08</v>
      </c>
      <c r="D19" s="320">
        <f t="shared" si="0"/>
        <v>3247540.08</v>
      </c>
      <c r="E19" s="105">
        <v>2773960.08</v>
      </c>
      <c r="F19" s="105">
        <v>473580</v>
      </c>
      <c r="G19" s="108"/>
      <c r="H19" s="108"/>
      <c r="I19" s="108"/>
      <c r="J19" s="105"/>
      <c r="K19" s="108"/>
      <c r="L19" s="108"/>
      <c r="M19" s="105"/>
      <c r="N19" s="108"/>
      <c r="O19" s="108"/>
    </row>
    <row r="20" ht="16.5" customHeight="1" spans="1:15">
      <c r="A20" s="308" t="s">
        <v>127</v>
      </c>
      <c r="B20" s="308" t="s">
        <v>128</v>
      </c>
      <c r="C20" s="297">
        <v>5186829</v>
      </c>
      <c r="D20" s="320">
        <f t="shared" si="0"/>
        <v>5186829</v>
      </c>
      <c r="E20" s="105">
        <v>5117421</v>
      </c>
      <c r="F20" s="105">
        <v>69408</v>
      </c>
      <c r="G20" s="108"/>
      <c r="H20" s="108"/>
      <c r="I20" s="108"/>
      <c r="J20" s="105"/>
      <c r="K20" s="108"/>
      <c r="L20" s="108"/>
      <c r="M20" s="105"/>
      <c r="N20" s="108"/>
      <c r="O20" s="108"/>
    </row>
    <row r="21" ht="16.5" customHeight="1" spans="1:15">
      <c r="A21" s="308" t="s">
        <v>129</v>
      </c>
      <c r="B21" s="308" t="s">
        <v>130</v>
      </c>
      <c r="C21" s="297">
        <v>5117421</v>
      </c>
      <c r="D21" s="320">
        <f t="shared" si="0"/>
        <v>5117421</v>
      </c>
      <c r="E21" s="105">
        <v>5117421</v>
      </c>
      <c r="F21" s="105"/>
      <c r="G21" s="108"/>
      <c r="H21" s="108"/>
      <c r="I21" s="108"/>
      <c r="J21" s="105"/>
      <c r="K21" s="108"/>
      <c r="L21" s="108"/>
      <c r="M21" s="105"/>
      <c r="N21" s="108"/>
      <c r="O21" s="108"/>
    </row>
    <row r="22" ht="16.5" customHeight="1" spans="1:15">
      <c r="A22" s="308" t="s">
        <v>131</v>
      </c>
      <c r="B22" s="308" t="s">
        <v>132</v>
      </c>
      <c r="C22" s="297">
        <v>1668700</v>
      </c>
      <c r="D22" s="320">
        <f t="shared" si="0"/>
        <v>1668700</v>
      </c>
      <c r="E22" s="105">
        <v>1668700</v>
      </c>
      <c r="F22" s="105"/>
      <c r="G22" s="108"/>
      <c r="H22" s="108"/>
      <c r="I22" s="108"/>
      <c r="J22" s="105"/>
      <c r="K22" s="108"/>
      <c r="L22" s="108"/>
      <c r="M22" s="105"/>
      <c r="N22" s="108"/>
      <c r="O22" s="108"/>
    </row>
    <row r="23" ht="16.5" customHeight="1" spans="1:15">
      <c r="A23" s="308" t="s">
        <v>133</v>
      </c>
      <c r="B23" s="308" t="s">
        <v>134</v>
      </c>
      <c r="C23" s="297">
        <v>111500</v>
      </c>
      <c r="D23" s="320">
        <f t="shared" si="0"/>
        <v>111500</v>
      </c>
      <c r="E23" s="105">
        <v>111500</v>
      </c>
      <c r="F23" s="105"/>
      <c r="G23" s="108"/>
      <c r="H23" s="108"/>
      <c r="I23" s="108"/>
      <c r="J23" s="105"/>
      <c r="K23" s="108"/>
      <c r="L23" s="108"/>
      <c r="M23" s="105"/>
      <c r="N23" s="108"/>
      <c r="O23" s="108"/>
    </row>
    <row r="24" ht="16.5" customHeight="1" spans="1:15">
      <c r="A24" s="308" t="s">
        <v>135</v>
      </c>
      <c r="B24" s="308" t="s">
        <v>136</v>
      </c>
      <c r="C24" s="297">
        <v>2817651</v>
      </c>
      <c r="D24" s="320">
        <f t="shared" si="0"/>
        <v>2817651</v>
      </c>
      <c r="E24" s="105">
        <v>2817651</v>
      </c>
      <c r="F24" s="105"/>
      <c r="G24" s="108"/>
      <c r="H24" s="108"/>
      <c r="I24" s="108"/>
      <c r="J24" s="105"/>
      <c r="K24" s="108"/>
      <c r="L24" s="108"/>
      <c r="M24" s="105"/>
      <c r="N24" s="108"/>
      <c r="O24" s="108"/>
    </row>
    <row r="25" ht="16.5" customHeight="1" spans="1:15">
      <c r="A25" s="308" t="s">
        <v>137</v>
      </c>
      <c r="B25" s="308" t="s">
        <v>138</v>
      </c>
      <c r="C25" s="297">
        <v>519570</v>
      </c>
      <c r="D25" s="320">
        <f t="shared" si="0"/>
        <v>519570</v>
      </c>
      <c r="E25" s="105">
        <v>519570</v>
      </c>
      <c r="F25" s="105"/>
      <c r="G25" s="108"/>
      <c r="H25" s="108"/>
      <c r="I25" s="108"/>
      <c r="J25" s="105"/>
      <c r="K25" s="108"/>
      <c r="L25" s="108"/>
      <c r="M25" s="105"/>
      <c r="N25" s="108"/>
      <c r="O25" s="108"/>
    </row>
    <row r="26" ht="16.5" customHeight="1" spans="1:15">
      <c r="A26" s="308" t="s">
        <v>139</v>
      </c>
      <c r="B26" s="308" t="s">
        <v>140</v>
      </c>
      <c r="C26" s="297">
        <v>18000</v>
      </c>
      <c r="D26" s="320">
        <f t="shared" si="0"/>
        <v>18000</v>
      </c>
      <c r="E26" s="105"/>
      <c r="F26" s="105">
        <v>18000</v>
      </c>
      <c r="G26" s="108"/>
      <c r="H26" s="108"/>
      <c r="I26" s="108"/>
      <c r="J26" s="105"/>
      <c r="K26" s="108"/>
      <c r="L26" s="108"/>
      <c r="M26" s="105"/>
      <c r="N26" s="108"/>
      <c r="O26" s="108"/>
    </row>
    <row r="27" ht="16.5" customHeight="1" spans="1:15">
      <c r="A27" s="308" t="s">
        <v>141</v>
      </c>
      <c r="B27" s="308" t="s">
        <v>142</v>
      </c>
      <c r="C27" s="297">
        <v>18000</v>
      </c>
      <c r="D27" s="320">
        <f t="shared" si="0"/>
        <v>18000</v>
      </c>
      <c r="E27" s="105"/>
      <c r="F27" s="105">
        <v>18000</v>
      </c>
      <c r="G27" s="108"/>
      <c r="H27" s="108"/>
      <c r="I27" s="108"/>
      <c r="J27" s="105"/>
      <c r="K27" s="108"/>
      <c r="L27" s="108"/>
      <c r="M27" s="105"/>
      <c r="N27" s="108"/>
      <c r="O27" s="108"/>
    </row>
    <row r="28" ht="16.5" customHeight="1" spans="1:15">
      <c r="A28" s="308" t="s">
        <v>143</v>
      </c>
      <c r="B28" s="308" t="s">
        <v>144</v>
      </c>
      <c r="C28" s="297">
        <v>51408</v>
      </c>
      <c r="D28" s="320">
        <f t="shared" si="0"/>
        <v>51408</v>
      </c>
      <c r="E28" s="105"/>
      <c r="F28" s="105">
        <v>51408</v>
      </c>
      <c r="G28" s="108"/>
      <c r="H28" s="108"/>
      <c r="I28" s="108"/>
      <c r="J28" s="105"/>
      <c r="K28" s="108"/>
      <c r="L28" s="108"/>
      <c r="M28" s="105"/>
      <c r="N28" s="108"/>
      <c r="O28" s="108"/>
    </row>
    <row r="29" ht="16.5" customHeight="1" spans="1:15">
      <c r="A29" s="308" t="s">
        <v>145</v>
      </c>
      <c r="B29" s="308" t="s">
        <v>146</v>
      </c>
      <c r="C29" s="297">
        <v>51408</v>
      </c>
      <c r="D29" s="320">
        <f t="shared" si="0"/>
        <v>51408</v>
      </c>
      <c r="E29" s="105"/>
      <c r="F29" s="105">
        <v>51408</v>
      </c>
      <c r="G29" s="108"/>
      <c r="H29" s="108"/>
      <c r="I29" s="108"/>
      <c r="J29" s="105"/>
      <c r="K29" s="108"/>
      <c r="L29" s="108"/>
      <c r="M29" s="105"/>
      <c r="N29" s="108"/>
      <c r="O29" s="108"/>
    </row>
    <row r="30" ht="16.5" customHeight="1" spans="1:15">
      <c r="A30" s="308" t="s">
        <v>147</v>
      </c>
      <c r="B30" s="308" t="s">
        <v>148</v>
      </c>
      <c r="C30" s="297">
        <v>2263245</v>
      </c>
      <c r="D30" s="320">
        <f t="shared" si="0"/>
        <v>2263245</v>
      </c>
      <c r="E30" s="105">
        <v>2263245</v>
      </c>
      <c r="F30" s="105"/>
      <c r="G30" s="108"/>
      <c r="H30" s="108"/>
      <c r="I30" s="108"/>
      <c r="J30" s="105"/>
      <c r="K30" s="108"/>
      <c r="L30" s="108"/>
      <c r="M30" s="105"/>
      <c r="N30" s="108"/>
      <c r="O30" s="108"/>
    </row>
    <row r="31" ht="16.5" customHeight="1" spans="1:15">
      <c r="A31" s="308" t="s">
        <v>149</v>
      </c>
      <c r="B31" s="308" t="s">
        <v>150</v>
      </c>
      <c r="C31" s="297">
        <v>2263245</v>
      </c>
      <c r="D31" s="320">
        <f t="shared" si="0"/>
        <v>2263245</v>
      </c>
      <c r="E31" s="105">
        <v>2263245</v>
      </c>
      <c r="F31" s="105"/>
      <c r="G31" s="108"/>
      <c r="H31" s="108"/>
      <c r="I31" s="108"/>
      <c r="J31" s="105"/>
      <c r="K31" s="108"/>
      <c r="L31" s="108"/>
      <c r="M31" s="105"/>
      <c r="N31" s="108"/>
      <c r="O31" s="108"/>
    </row>
    <row r="32" ht="16.5" customHeight="1" spans="1:15">
      <c r="A32" s="308" t="s">
        <v>151</v>
      </c>
      <c r="B32" s="308" t="s">
        <v>152</v>
      </c>
      <c r="C32" s="297">
        <v>948388</v>
      </c>
      <c r="D32" s="320">
        <f t="shared" si="0"/>
        <v>948388</v>
      </c>
      <c r="E32" s="105">
        <v>948388</v>
      </c>
      <c r="F32" s="105"/>
      <c r="G32" s="108"/>
      <c r="H32" s="108"/>
      <c r="I32" s="108"/>
      <c r="J32" s="105"/>
      <c r="K32" s="108"/>
      <c r="L32" s="108"/>
      <c r="M32" s="105"/>
      <c r="N32" s="108"/>
      <c r="O32" s="108"/>
    </row>
    <row r="33" ht="16.5" customHeight="1" spans="1:15">
      <c r="A33" s="308" t="s">
        <v>153</v>
      </c>
      <c r="B33" s="308" t="s">
        <v>154</v>
      </c>
      <c r="C33" s="297">
        <v>311708</v>
      </c>
      <c r="D33" s="320">
        <f t="shared" si="0"/>
        <v>311708</v>
      </c>
      <c r="E33" s="105">
        <v>311708</v>
      </c>
      <c r="F33" s="105"/>
      <c r="G33" s="108"/>
      <c r="H33" s="108"/>
      <c r="I33" s="108"/>
      <c r="J33" s="105"/>
      <c r="K33" s="108"/>
      <c r="L33" s="108"/>
      <c r="M33" s="105"/>
      <c r="N33" s="108"/>
      <c r="O33" s="108"/>
    </row>
    <row r="34" ht="16.5" customHeight="1" spans="1:15">
      <c r="A34" s="308" t="s">
        <v>155</v>
      </c>
      <c r="B34" s="308" t="s">
        <v>156</v>
      </c>
      <c r="C34" s="297">
        <v>974400</v>
      </c>
      <c r="D34" s="320">
        <f t="shared" si="0"/>
        <v>974400</v>
      </c>
      <c r="E34" s="105">
        <v>974400</v>
      </c>
      <c r="F34" s="105"/>
      <c r="G34" s="108"/>
      <c r="H34" s="108"/>
      <c r="I34" s="108"/>
      <c r="J34" s="105"/>
      <c r="K34" s="108"/>
      <c r="L34" s="108"/>
      <c r="M34" s="105"/>
      <c r="N34" s="108"/>
      <c r="O34" s="108"/>
    </row>
    <row r="35" ht="16.5" customHeight="1" spans="1:15">
      <c r="A35" s="308" t="s">
        <v>157</v>
      </c>
      <c r="B35" s="308" t="s">
        <v>158</v>
      </c>
      <c r="C35" s="297">
        <v>28749</v>
      </c>
      <c r="D35" s="320">
        <f t="shared" si="0"/>
        <v>28749</v>
      </c>
      <c r="E35" s="105">
        <v>28749</v>
      </c>
      <c r="F35" s="105"/>
      <c r="G35" s="108"/>
      <c r="H35" s="108"/>
      <c r="I35" s="108"/>
      <c r="J35" s="105"/>
      <c r="K35" s="108"/>
      <c r="L35" s="108"/>
      <c r="M35" s="105"/>
      <c r="N35" s="108"/>
      <c r="O35" s="108"/>
    </row>
    <row r="36" ht="16.5" customHeight="1" spans="1:15">
      <c r="A36" s="308" t="s">
        <v>159</v>
      </c>
      <c r="B36" s="308" t="s">
        <v>160</v>
      </c>
      <c r="C36" s="297">
        <v>11561</v>
      </c>
      <c r="D36" s="320">
        <f t="shared" si="0"/>
        <v>11561</v>
      </c>
      <c r="E36" s="105"/>
      <c r="F36" s="105">
        <v>11561</v>
      </c>
      <c r="G36" s="108"/>
      <c r="H36" s="108"/>
      <c r="I36" s="108"/>
      <c r="J36" s="105"/>
      <c r="K36" s="108"/>
      <c r="L36" s="108"/>
      <c r="M36" s="105"/>
      <c r="N36" s="108"/>
      <c r="O36" s="108"/>
    </row>
    <row r="37" ht="16.5" customHeight="1" spans="1:15">
      <c r="A37" s="308" t="s">
        <v>161</v>
      </c>
      <c r="B37" s="308" t="s">
        <v>162</v>
      </c>
      <c r="C37" s="297">
        <v>11561</v>
      </c>
      <c r="D37" s="320">
        <f t="shared" si="0"/>
        <v>11561</v>
      </c>
      <c r="E37" s="105"/>
      <c r="F37" s="105">
        <v>11561</v>
      </c>
      <c r="G37" s="108"/>
      <c r="H37" s="108"/>
      <c r="I37" s="108"/>
      <c r="J37" s="105"/>
      <c r="K37" s="108"/>
      <c r="L37" s="108"/>
      <c r="M37" s="105"/>
      <c r="N37" s="108"/>
      <c r="O37" s="108"/>
    </row>
    <row r="38" ht="16.5" customHeight="1" spans="1:15">
      <c r="A38" s="308">
        <v>2130804</v>
      </c>
      <c r="B38" s="308" t="s">
        <v>163</v>
      </c>
      <c r="C38" s="297">
        <v>11561</v>
      </c>
      <c r="D38" s="320">
        <f t="shared" si="0"/>
        <v>11561</v>
      </c>
      <c r="E38" s="105"/>
      <c r="F38" s="105">
        <v>11561</v>
      </c>
      <c r="G38" s="108"/>
      <c r="H38" s="108"/>
      <c r="I38" s="108"/>
      <c r="J38" s="105"/>
      <c r="K38" s="108"/>
      <c r="L38" s="108"/>
      <c r="M38" s="105"/>
      <c r="N38" s="108"/>
      <c r="O38" s="108"/>
    </row>
    <row r="39" ht="16.5" customHeight="1" spans="1:15">
      <c r="A39" s="308" t="s">
        <v>164</v>
      </c>
      <c r="B39" s="308" t="s">
        <v>165</v>
      </c>
      <c r="C39" s="297">
        <v>1990464</v>
      </c>
      <c r="D39" s="320">
        <f t="shared" si="0"/>
        <v>1990464</v>
      </c>
      <c r="E39" s="105">
        <v>1990464</v>
      </c>
      <c r="F39" s="105"/>
      <c r="G39" s="108"/>
      <c r="H39" s="108"/>
      <c r="I39" s="108"/>
      <c r="J39" s="105"/>
      <c r="K39" s="108"/>
      <c r="L39" s="108"/>
      <c r="M39" s="105"/>
      <c r="N39" s="108"/>
      <c r="O39" s="108"/>
    </row>
    <row r="40" ht="16.5" customHeight="1" spans="1:15">
      <c r="A40" s="308" t="s">
        <v>166</v>
      </c>
      <c r="B40" s="308" t="s">
        <v>167</v>
      </c>
      <c r="C40" s="297">
        <v>1990464</v>
      </c>
      <c r="D40" s="320">
        <f t="shared" si="0"/>
        <v>1990464</v>
      </c>
      <c r="E40" s="105">
        <v>1990464</v>
      </c>
      <c r="F40" s="105"/>
      <c r="G40" s="108"/>
      <c r="H40" s="108"/>
      <c r="I40" s="108"/>
      <c r="J40" s="105"/>
      <c r="K40" s="108"/>
      <c r="L40" s="108"/>
      <c r="M40" s="105"/>
      <c r="N40" s="108"/>
      <c r="O40" s="108"/>
    </row>
    <row r="41" ht="16.5" customHeight="1" spans="1:15">
      <c r="A41" s="308" t="s">
        <v>168</v>
      </c>
      <c r="B41" s="308" t="s">
        <v>169</v>
      </c>
      <c r="C41" s="297">
        <v>1990464</v>
      </c>
      <c r="D41" s="320">
        <f t="shared" si="0"/>
        <v>1990464</v>
      </c>
      <c r="E41" s="105">
        <v>1990464</v>
      </c>
      <c r="F41" s="105"/>
      <c r="G41" s="108"/>
      <c r="H41" s="108"/>
      <c r="I41" s="108"/>
      <c r="J41" s="105"/>
      <c r="K41" s="108"/>
      <c r="L41" s="108"/>
      <c r="M41" s="105"/>
      <c r="N41" s="108"/>
      <c r="O41" s="108"/>
    </row>
    <row r="42" ht="17.25" customHeight="1" spans="1:15">
      <c r="A42" s="256" t="s">
        <v>170</v>
      </c>
      <c r="B42" s="321" t="s">
        <v>170</v>
      </c>
      <c r="C42" s="105">
        <v>32407558.08</v>
      </c>
      <c r="D42" s="320">
        <f t="shared" si="0"/>
        <v>32307558.08</v>
      </c>
      <c r="E42" s="105">
        <v>30059597.08</v>
      </c>
      <c r="F42" s="105">
        <v>2247961</v>
      </c>
      <c r="G42" s="322"/>
      <c r="H42" s="322"/>
      <c r="I42" s="322" t="s">
        <v>90</v>
      </c>
      <c r="J42" s="105">
        <v>100000</v>
      </c>
      <c r="K42" s="322" t="s">
        <v>90</v>
      </c>
      <c r="L42" s="322" t="s">
        <v>90</v>
      </c>
      <c r="M42" s="105">
        <v>100000</v>
      </c>
      <c r="N42" s="322" t="s">
        <v>90</v>
      </c>
      <c r="O42" s="322" t="s">
        <v>90</v>
      </c>
    </row>
    <row r="43" customHeight="1" spans="4:8">
      <c r="D43" s="30"/>
      <c r="H43" s="30"/>
    </row>
  </sheetData>
  <mergeCells count="11">
    <mergeCell ref="A2:O2"/>
    <mergeCell ref="A3:L3"/>
    <mergeCell ref="D4:F4"/>
    <mergeCell ref="J4:O4"/>
    <mergeCell ref="A42:B4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ignoredErrors>
    <ignoredError sqref="A7:A37 A39:A4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16" activePane="bottomRight" state="frozen"/>
      <selection/>
      <selection pane="topRight"/>
      <selection pane="bottomLeft"/>
      <selection pane="bottomRight" activeCell="A3" sqref="A3:B3"/>
    </sheetView>
  </sheetViews>
  <sheetFormatPr defaultColWidth="9.14285714285714" defaultRowHeight="14.25" customHeight="1" outlineLevelCol="3"/>
  <cols>
    <col min="1" max="1" width="49.2857142857143" style="64" customWidth="1"/>
    <col min="2" max="2" width="38.8571428571429" style="64" customWidth="1"/>
    <col min="3" max="3" width="48.5714285714286" style="64" customWidth="1"/>
    <col min="4" max="4" width="36.4285714285714" style="64" customWidth="1"/>
    <col min="5" max="5" width="9.14285714285714" style="65" customWidth="1"/>
    <col min="6" max="16384" width="9.14285714285714" style="65"/>
  </cols>
  <sheetData>
    <row r="1" customHeight="1" spans="1:4">
      <c r="A1" s="299"/>
      <c r="B1" s="299"/>
      <c r="C1" s="299"/>
      <c r="D1" s="142"/>
    </row>
    <row r="2" ht="31.5" customHeight="1" spans="1:4">
      <c r="A2" s="66" t="s">
        <v>5</v>
      </c>
      <c r="B2" s="300"/>
      <c r="C2" s="300"/>
      <c r="D2" s="300"/>
    </row>
    <row r="3" ht="17.25" customHeight="1" spans="1:4">
      <c r="A3" s="6" t="s">
        <v>21</v>
      </c>
      <c r="B3" s="301"/>
      <c r="C3" s="302"/>
      <c r="D3" s="143" t="s">
        <v>22</v>
      </c>
    </row>
    <row r="4" ht="19.5" customHeight="1" spans="1:4">
      <c r="A4" s="12" t="s">
        <v>23</v>
      </c>
      <c r="B4" s="14"/>
      <c r="C4" s="12" t="s">
        <v>24</v>
      </c>
      <c r="D4" s="14"/>
    </row>
    <row r="5" ht="21.75" customHeight="1" spans="1:4">
      <c r="A5" s="31" t="s">
        <v>25</v>
      </c>
      <c r="B5" s="303" t="s">
        <v>26</v>
      </c>
      <c r="C5" s="31" t="s">
        <v>171</v>
      </c>
      <c r="D5" s="303" t="s">
        <v>26</v>
      </c>
    </row>
    <row r="6" ht="17.25" customHeight="1" spans="1:4">
      <c r="A6" s="33"/>
      <c r="B6" s="20"/>
      <c r="C6" s="33"/>
      <c r="D6" s="20"/>
    </row>
    <row r="7" ht="17.25" customHeight="1" spans="1:4">
      <c r="A7" s="304" t="s">
        <v>172</v>
      </c>
      <c r="B7" s="198">
        <v>32177997.08</v>
      </c>
      <c r="C7" s="305" t="s">
        <v>173</v>
      </c>
      <c r="D7" s="272">
        <v>32307558.08</v>
      </c>
    </row>
    <row r="8" ht="17.25" customHeight="1" spans="1:4">
      <c r="A8" s="306" t="s">
        <v>174</v>
      </c>
      <c r="B8" s="198">
        <v>32177997.08</v>
      </c>
      <c r="C8" s="305" t="s">
        <v>175</v>
      </c>
      <c r="D8" s="272">
        <v>22855459.08</v>
      </c>
    </row>
    <row r="9" ht="17.25" customHeight="1" spans="1:4">
      <c r="A9" s="306" t="s">
        <v>176</v>
      </c>
      <c r="B9" s="307"/>
      <c r="C9" s="305" t="s">
        <v>177</v>
      </c>
      <c r="D9" s="272"/>
    </row>
    <row r="10" ht="17.25" customHeight="1" spans="1:4">
      <c r="A10" s="306" t="s">
        <v>178</v>
      </c>
      <c r="B10" s="307"/>
      <c r="C10" s="305" t="s">
        <v>179</v>
      </c>
      <c r="D10" s="272"/>
    </row>
    <row r="11" ht="17.25" customHeight="1" spans="1:4">
      <c r="A11" s="306" t="s">
        <v>180</v>
      </c>
      <c r="B11" s="272">
        <v>129561</v>
      </c>
      <c r="C11" s="305" t="s">
        <v>181</v>
      </c>
      <c r="D11" s="272"/>
    </row>
    <row r="12" ht="17.25" customHeight="1" spans="1:4">
      <c r="A12" s="306" t="s">
        <v>174</v>
      </c>
      <c r="B12" s="272">
        <v>129561</v>
      </c>
      <c r="C12" s="305" t="s">
        <v>182</v>
      </c>
      <c r="D12" s="272"/>
    </row>
    <row r="13" ht="17.25" customHeight="1" spans="1:4">
      <c r="A13" s="308" t="s">
        <v>176</v>
      </c>
      <c r="B13" s="195"/>
      <c r="C13" s="305" t="s">
        <v>183</v>
      </c>
      <c r="D13" s="272"/>
    </row>
    <row r="14" ht="17.25" customHeight="1" spans="1:4">
      <c r="A14" s="308" t="s">
        <v>178</v>
      </c>
      <c r="B14" s="195"/>
      <c r="C14" s="305" t="s">
        <v>184</v>
      </c>
      <c r="D14" s="272"/>
    </row>
    <row r="15" ht="17.25" customHeight="1" spans="1:4">
      <c r="A15" s="306"/>
      <c r="B15" s="195"/>
      <c r="C15" s="305" t="s">
        <v>185</v>
      </c>
      <c r="D15" s="198">
        <v>5186829</v>
      </c>
    </row>
    <row r="16" ht="17.25" customHeight="1" spans="1:4">
      <c r="A16" s="306"/>
      <c r="B16" s="307"/>
      <c r="C16" s="305" t="s">
        <v>186</v>
      </c>
      <c r="D16" s="198">
        <v>2263245</v>
      </c>
    </row>
    <row r="17" ht="17.25" customHeight="1" spans="1:4">
      <c r="A17" s="306"/>
      <c r="B17" s="309"/>
      <c r="C17" s="305" t="s">
        <v>187</v>
      </c>
      <c r="D17" s="272"/>
    </row>
    <row r="18" ht="17.25" customHeight="1" spans="1:4">
      <c r="A18" s="308"/>
      <c r="B18" s="309"/>
      <c r="C18" s="305" t="s">
        <v>188</v>
      </c>
      <c r="D18" s="272"/>
    </row>
    <row r="19" ht="17.25" customHeight="1" spans="1:4">
      <c r="A19" s="308"/>
      <c r="B19" s="310"/>
      <c r="C19" s="305" t="s">
        <v>189</v>
      </c>
      <c r="D19" s="198">
        <v>11561</v>
      </c>
    </row>
    <row r="20" ht="17.25" customHeight="1" spans="1:4">
      <c r="A20" s="311"/>
      <c r="B20" s="310"/>
      <c r="C20" s="305" t="s">
        <v>190</v>
      </c>
      <c r="D20" s="272"/>
    </row>
    <row r="21" ht="17.25" customHeight="1" spans="1:4">
      <c r="A21" s="311"/>
      <c r="B21" s="310"/>
      <c r="C21" s="305" t="s">
        <v>191</v>
      </c>
      <c r="D21" s="272"/>
    </row>
    <row r="22" ht="17.25" customHeight="1" spans="1:4">
      <c r="A22" s="311"/>
      <c r="B22" s="310"/>
      <c r="C22" s="305" t="s">
        <v>192</v>
      </c>
      <c r="D22" s="272"/>
    </row>
    <row r="23" ht="17.25" customHeight="1" spans="1:4">
      <c r="A23" s="311"/>
      <c r="B23" s="310"/>
      <c r="C23" s="305" t="s">
        <v>193</v>
      </c>
      <c r="D23" s="272"/>
    </row>
    <row r="24" ht="17.25" customHeight="1" spans="1:4">
      <c r="A24" s="311"/>
      <c r="B24" s="310"/>
      <c r="C24" s="305" t="s">
        <v>194</v>
      </c>
      <c r="D24" s="272"/>
    </row>
    <row r="25" ht="17.25" customHeight="1" spans="1:4">
      <c r="A25" s="311"/>
      <c r="B25" s="310"/>
      <c r="C25" s="305" t="s">
        <v>195</v>
      </c>
      <c r="D25" s="272"/>
    </row>
    <row r="26" ht="17.25" customHeight="1" spans="1:4">
      <c r="A26" s="311"/>
      <c r="B26" s="310"/>
      <c r="C26" s="305" t="s">
        <v>196</v>
      </c>
      <c r="D26" s="198">
        <v>1990464</v>
      </c>
    </row>
    <row r="27" ht="17.25" customHeight="1" spans="1:4">
      <c r="A27" s="311"/>
      <c r="B27" s="310"/>
      <c r="C27" s="305" t="s">
        <v>197</v>
      </c>
      <c r="D27" s="272"/>
    </row>
    <row r="28" ht="17.25" customHeight="1" spans="1:4">
      <c r="A28" s="311"/>
      <c r="B28" s="310"/>
      <c r="C28" s="305" t="s">
        <v>198</v>
      </c>
      <c r="D28" s="272"/>
    </row>
    <row r="29" ht="17.25" customHeight="1" spans="1:4">
      <c r="A29" s="311"/>
      <c r="B29" s="310"/>
      <c r="C29" s="305" t="s">
        <v>199</v>
      </c>
      <c r="D29" s="272"/>
    </row>
    <row r="30" ht="17.25" customHeight="1" spans="1:4">
      <c r="A30" s="311"/>
      <c r="B30" s="310"/>
      <c r="C30" s="305" t="s">
        <v>200</v>
      </c>
      <c r="D30" s="272"/>
    </row>
    <row r="31" customHeight="1" spans="1:4">
      <c r="A31" s="312"/>
      <c r="B31" s="309"/>
      <c r="C31" s="305" t="s">
        <v>201</v>
      </c>
      <c r="D31" s="272"/>
    </row>
    <row r="32" customHeight="1" spans="1:4">
      <c r="A32" s="312"/>
      <c r="B32" s="309"/>
      <c r="C32" s="305" t="s">
        <v>202</v>
      </c>
      <c r="D32" s="272"/>
    </row>
    <row r="33" customHeight="1" spans="1:4">
      <c r="A33" s="312"/>
      <c r="B33" s="309"/>
      <c r="C33" s="305" t="s">
        <v>203</v>
      </c>
      <c r="D33" s="272"/>
    </row>
    <row r="34" customHeight="1" spans="1:4">
      <c r="A34" s="312"/>
      <c r="B34" s="309"/>
      <c r="C34" s="308" t="s">
        <v>204</v>
      </c>
      <c r="D34" s="313"/>
    </row>
    <row r="35" ht="17.25" customHeight="1" spans="1:4">
      <c r="A35" s="314" t="s">
        <v>205</v>
      </c>
      <c r="B35" s="315">
        <v>32307558.08</v>
      </c>
      <c r="C35" s="312" t="s">
        <v>72</v>
      </c>
      <c r="D35" s="316">
        <v>32307558.08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3"/>
  <sheetViews>
    <sheetView workbookViewId="0">
      <selection activeCell="B19" sqref="B19"/>
    </sheetView>
  </sheetViews>
  <sheetFormatPr defaultColWidth="9.14285714285714" defaultRowHeight="14.25" customHeight="1" outlineLevelCol="6"/>
  <cols>
    <col min="1" max="1" width="20.1428571428571" style="144" customWidth="1"/>
    <col min="2" max="2" width="44" style="144"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ht="12" customHeight="1" spans="4:7">
      <c r="D1" s="292"/>
      <c r="F1" s="80"/>
      <c r="G1" s="80"/>
    </row>
    <row r="2" ht="39" customHeight="1" spans="1:7">
      <c r="A2" s="148" t="s">
        <v>6</v>
      </c>
      <c r="B2" s="148"/>
      <c r="C2" s="148"/>
      <c r="D2" s="148"/>
      <c r="E2" s="148"/>
      <c r="F2" s="148"/>
      <c r="G2" s="148"/>
    </row>
    <row r="3" ht="18" customHeight="1" spans="1:7">
      <c r="A3" s="6" t="s">
        <v>21</v>
      </c>
      <c r="F3" s="143"/>
      <c r="G3" s="143" t="s">
        <v>22</v>
      </c>
    </row>
    <row r="4" ht="20.25" customHeight="1" spans="1:7">
      <c r="A4" s="293" t="s">
        <v>206</v>
      </c>
      <c r="B4" s="294"/>
      <c r="C4" s="83" t="s">
        <v>75</v>
      </c>
      <c r="D4" s="83" t="s">
        <v>94</v>
      </c>
      <c r="E4" s="83"/>
      <c r="F4" s="83"/>
      <c r="G4" s="186" t="s">
        <v>95</v>
      </c>
    </row>
    <row r="5" ht="20.25" customHeight="1" spans="1:7">
      <c r="A5" s="151" t="s">
        <v>91</v>
      </c>
      <c r="B5" s="295" t="s">
        <v>92</v>
      </c>
      <c r="C5" s="83"/>
      <c r="D5" s="83" t="s">
        <v>77</v>
      </c>
      <c r="E5" s="83" t="s">
        <v>207</v>
      </c>
      <c r="F5" s="83" t="s">
        <v>208</v>
      </c>
      <c r="G5" s="191"/>
    </row>
    <row r="6" ht="13.5" customHeight="1" spans="1:7">
      <c r="A6" s="151" t="s">
        <v>209</v>
      </c>
      <c r="B6" s="151" t="s">
        <v>210</v>
      </c>
      <c r="C6" s="296" t="s">
        <v>211</v>
      </c>
      <c r="D6" s="296" t="s">
        <v>212</v>
      </c>
      <c r="E6" s="296" t="s">
        <v>213</v>
      </c>
      <c r="F6" s="296" t="s">
        <v>214</v>
      </c>
      <c r="G6" s="151" t="s">
        <v>215</v>
      </c>
    </row>
    <row r="7" ht="13.5" customHeight="1" spans="1:7">
      <c r="A7" s="104" t="s">
        <v>101</v>
      </c>
      <c r="B7" s="104" t="s">
        <v>102</v>
      </c>
      <c r="C7" s="105">
        <v>22855459.08</v>
      </c>
      <c r="D7" s="297">
        <v>20688467.08</v>
      </c>
      <c r="E7" s="297">
        <v>18635497.08</v>
      </c>
      <c r="F7" s="297">
        <v>2052970</v>
      </c>
      <c r="G7" s="297">
        <v>2166992</v>
      </c>
    </row>
    <row r="8" ht="13.5" customHeight="1" spans="1:7">
      <c r="A8" s="104" t="s">
        <v>103</v>
      </c>
      <c r="B8" s="104" t="s">
        <v>104</v>
      </c>
      <c r="C8" s="105">
        <v>100000</v>
      </c>
      <c r="D8" s="297"/>
      <c r="E8" s="297"/>
      <c r="F8" s="297"/>
      <c r="G8" s="297">
        <v>100000</v>
      </c>
    </row>
    <row r="9" ht="13.5" customHeight="1" spans="1:7">
      <c r="A9" s="104" t="s">
        <v>105</v>
      </c>
      <c r="B9" s="104" t="s">
        <v>106</v>
      </c>
      <c r="C9" s="105">
        <v>100000</v>
      </c>
      <c r="D9" s="297"/>
      <c r="E9" s="297"/>
      <c r="F9" s="297"/>
      <c r="G9" s="297">
        <v>100000</v>
      </c>
    </row>
    <row r="10" ht="13.5" customHeight="1" spans="1:7">
      <c r="A10" s="104" t="s">
        <v>107</v>
      </c>
      <c r="B10" s="104" t="s">
        <v>108</v>
      </c>
      <c r="C10" s="105">
        <v>22755459.08</v>
      </c>
      <c r="D10" s="297">
        <v>20688467.08</v>
      </c>
      <c r="E10" s="297">
        <v>18635497.08</v>
      </c>
      <c r="F10" s="297">
        <v>2052970</v>
      </c>
      <c r="G10" s="297">
        <v>2066992</v>
      </c>
    </row>
    <row r="11" ht="13.5" customHeight="1" spans="1:7">
      <c r="A11" s="104" t="s">
        <v>109</v>
      </c>
      <c r="B11" s="104" t="s">
        <v>110</v>
      </c>
      <c r="C11" s="105">
        <v>13851493</v>
      </c>
      <c r="D11" s="297">
        <v>13851493</v>
      </c>
      <c r="E11" s="297">
        <v>12054163</v>
      </c>
      <c r="F11" s="297">
        <v>1797330</v>
      </c>
      <c r="G11" s="297"/>
    </row>
    <row r="12" ht="13.5" customHeight="1" spans="1:7">
      <c r="A12" s="104" t="s">
        <v>111</v>
      </c>
      <c r="B12" s="104" t="s">
        <v>112</v>
      </c>
      <c r="C12" s="105">
        <v>211680</v>
      </c>
      <c r="D12" s="297"/>
      <c r="E12" s="297"/>
      <c r="F12" s="297"/>
      <c r="G12" s="297">
        <v>211680</v>
      </c>
    </row>
    <row r="13" ht="13.5" customHeight="1" spans="1:7">
      <c r="A13" s="104" t="s">
        <v>113</v>
      </c>
      <c r="B13" s="104" t="s">
        <v>114</v>
      </c>
      <c r="C13" s="105">
        <v>890676</v>
      </c>
      <c r="D13" s="297"/>
      <c r="E13" s="297"/>
      <c r="F13" s="297"/>
      <c r="G13" s="297">
        <v>890676</v>
      </c>
    </row>
    <row r="14" ht="13.5" customHeight="1" spans="1:7">
      <c r="A14" s="104" t="s">
        <v>115</v>
      </c>
      <c r="B14" s="104" t="s">
        <v>116</v>
      </c>
      <c r="C14" s="105">
        <v>43356</v>
      </c>
      <c r="D14" s="297"/>
      <c r="E14" s="297"/>
      <c r="F14" s="297"/>
      <c r="G14" s="297">
        <v>43356</v>
      </c>
    </row>
    <row r="15" ht="13.5" customHeight="1" spans="1:7">
      <c r="A15" s="104" t="s">
        <v>117</v>
      </c>
      <c r="B15" s="104" t="s">
        <v>118</v>
      </c>
      <c r="C15" s="105">
        <v>89000</v>
      </c>
      <c r="D15" s="297"/>
      <c r="E15" s="297"/>
      <c r="F15" s="297"/>
      <c r="G15" s="297">
        <v>89000</v>
      </c>
    </row>
    <row r="16" ht="13.5" customHeight="1" spans="1:7">
      <c r="A16" s="104" t="s">
        <v>119</v>
      </c>
      <c r="B16" s="104" t="s">
        <v>120</v>
      </c>
      <c r="C16" s="105">
        <v>68700</v>
      </c>
      <c r="D16" s="297"/>
      <c r="E16" s="297"/>
      <c r="F16" s="297"/>
      <c r="G16" s="297">
        <v>68700</v>
      </c>
    </row>
    <row r="17" ht="13.5" customHeight="1" spans="1:7">
      <c r="A17" s="104" t="s">
        <v>121</v>
      </c>
      <c r="B17" s="104" t="s">
        <v>122</v>
      </c>
      <c r="C17" s="105">
        <v>290000</v>
      </c>
      <c r="D17" s="297"/>
      <c r="E17" s="297"/>
      <c r="F17" s="297"/>
      <c r="G17" s="297">
        <v>290000</v>
      </c>
    </row>
    <row r="18" ht="13.5" customHeight="1" spans="1:7">
      <c r="A18" s="104" t="s">
        <v>123</v>
      </c>
      <c r="B18" s="104" t="s">
        <v>124</v>
      </c>
      <c r="C18" s="105">
        <v>4063014</v>
      </c>
      <c r="D18" s="297">
        <v>4063014</v>
      </c>
      <c r="E18" s="297">
        <v>3807374</v>
      </c>
      <c r="F18" s="297">
        <v>255640</v>
      </c>
      <c r="G18" s="297"/>
    </row>
    <row r="19" ht="13.5" customHeight="1" spans="1:7">
      <c r="A19" s="104" t="s">
        <v>125</v>
      </c>
      <c r="B19" s="104" t="s">
        <v>126</v>
      </c>
      <c r="C19" s="105">
        <v>3247540.08</v>
      </c>
      <c r="D19" s="297">
        <v>2773960.08</v>
      </c>
      <c r="E19" s="297">
        <v>2773960.08</v>
      </c>
      <c r="F19" s="297"/>
      <c r="G19" s="297">
        <v>473580</v>
      </c>
    </row>
    <row r="20" ht="13.5" customHeight="1" spans="1:7">
      <c r="A20" s="104" t="s">
        <v>127</v>
      </c>
      <c r="B20" s="104" t="s">
        <v>128</v>
      </c>
      <c r="C20" s="105">
        <v>5186829</v>
      </c>
      <c r="D20" s="297">
        <v>5117421</v>
      </c>
      <c r="E20" s="297">
        <v>4990821</v>
      </c>
      <c r="F20" s="297">
        <v>126600</v>
      </c>
      <c r="G20" s="297">
        <v>69408</v>
      </c>
    </row>
    <row r="21" ht="13.5" customHeight="1" spans="1:7">
      <c r="A21" s="104" t="s">
        <v>129</v>
      </c>
      <c r="B21" s="104" t="s">
        <v>130</v>
      </c>
      <c r="C21" s="105">
        <v>5117421</v>
      </c>
      <c r="D21" s="297">
        <v>5117421</v>
      </c>
      <c r="E21" s="297">
        <v>4990821</v>
      </c>
      <c r="F21" s="297">
        <v>126600</v>
      </c>
      <c r="G21" s="297"/>
    </row>
    <row r="22" ht="13.5" customHeight="1" spans="1:7">
      <c r="A22" s="104" t="s">
        <v>131</v>
      </c>
      <c r="B22" s="104" t="s">
        <v>132</v>
      </c>
      <c r="C22" s="105">
        <v>1668700</v>
      </c>
      <c r="D22" s="297">
        <v>1668700</v>
      </c>
      <c r="E22" s="297">
        <v>1551600</v>
      </c>
      <c r="F22" s="297">
        <v>117100</v>
      </c>
      <c r="G22" s="297"/>
    </row>
    <row r="23" ht="13.5" customHeight="1" spans="1:7">
      <c r="A23" s="104" t="s">
        <v>133</v>
      </c>
      <c r="B23" s="104" t="s">
        <v>134</v>
      </c>
      <c r="C23" s="105">
        <v>111500</v>
      </c>
      <c r="D23" s="297">
        <v>111500</v>
      </c>
      <c r="E23" s="297">
        <v>102000</v>
      </c>
      <c r="F23" s="297">
        <v>9500</v>
      </c>
      <c r="G23" s="297"/>
    </row>
    <row r="24" ht="13.5" customHeight="1" spans="1:7">
      <c r="A24" s="104" t="s">
        <v>135</v>
      </c>
      <c r="B24" s="104" t="s">
        <v>136</v>
      </c>
      <c r="C24" s="105">
        <v>2817651</v>
      </c>
      <c r="D24" s="297">
        <v>2817651</v>
      </c>
      <c r="E24" s="297">
        <v>2817651</v>
      </c>
      <c r="F24" s="297"/>
      <c r="G24" s="297"/>
    </row>
    <row r="25" ht="13.5" customHeight="1" spans="1:7">
      <c r="A25" s="104" t="s">
        <v>137</v>
      </c>
      <c r="B25" s="104" t="s">
        <v>138</v>
      </c>
      <c r="C25" s="105">
        <v>519570</v>
      </c>
      <c r="D25" s="297">
        <v>519570</v>
      </c>
      <c r="E25" s="297">
        <v>519570</v>
      </c>
      <c r="F25" s="297"/>
      <c r="G25" s="297"/>
    </row>
    <row r="26" ht="13.5" customHeight="1" spans="1:7">
      <c r="A26" s="104" t="s">
        <v>139</v>
      </c>
      <c r="B26" s="104" t="s">
        <v>140</v>
      </c>
      <c r="C26" s="105">
        <v>18000</v>
      </c>
      <c r="D26" s="297"/>
      <c r="E26" s="297"/>
      <c r="F26" s="297"/>
      <c r="G26" s="297">
        <v>18000</v>
      </c>
    </row>
    <row r="27" ht="13.5" customHeight="1" spans="1:7">
      <c r="A27" s="104" t="s">
        <v>141</v>
      </c>
      <c r="B27" s="104" t="s">
        <v>142</v>
      </c>
      <c r="C27" s="105">
        <v>18000</v>
      </c>
      <c r="D27" s="297"/>
      <c r="E27" s="297"/>
      <c r="F27" s="297"/>
      <c r="G27" s="297">
        <v>18000</v>
      </c>
    </row>
    <row r="28" ht="13.5" customHeight="1" spans="1:7">
      <c r="A28" s="104" t="s">
        <v>143</v>
      </c>
      <c r="B28" s="104" t="s">
        <v>144</v>
      </c>
      <c r="C28" s="105">
        <v>51408</v>
      </c>
      <c r="D28" s="297"/>
      <c r="E28" s="297"/>
      <c r="F28" s="297"/>
      <c r="G28" s="297">
        <v>51408</v>
      </c>
    </row>
    <row r="29" ht="13.5" customHeight="1" spans="1:7">
      <c r="A29" s="104" t="s">
        <v>145</v>
      </c>
      <c r="B29" s="104" t="s">
        <v>146</v>
      </c>
      <c r="C29" s="105">
        <v>51408</v>
      </c>
      <c r="D29" s="297"/>
      <c r="E29" s="297"/>
      <c r="F29" s="297"/>
      <c r="G29" s="297">
        <v>51408</v>
      </c>
    </row>
    <row r="30" ht="13.5" customHeight="1" spans="1:7">
      <c r="A30" s="104" t="s">
        <v>147</v>
      </c>
      <c r="B30" s="104" t="s">
        <v>148</v>
      </c>
      <c r="C30" s="105">
        <v>2263245</v>
      </c>
      <c r="D30" s="297">
        <v>2263245</v>
      </c>
      <c r="E30" s="297">
        <v>2263245</v>
      </c>
      <c r="F30" s="297"/>
      <c r="G30" s="297"/>
    </row>
    <row r="31" ht="13.5" customHeight="1" spans="1:7">
      <c r="A31" s="104" t="s">
        <v>149</v>
      </c>
      <c r="B31" s="104" t="s">
        <v>150</v>
      </c>
      <c r="C31" s="105">
        <v>2263245</v>
      </c>
      <c r="D31" s="297">
        <v>2263245</v>
      </c>
      <c r="E31" s="297">
        <v>2263245</v>
      </c>
      <c r="F31" s="297"/>
      <c r="G31" s="297"/>
    </row>
    <row r="32" ht="13.5" customHeight="1" spans="1:7">
      <c r="A32" s="104" t="s">
        <v>151</v>
      </c>
      <c r="B32" s="104" t="s">
        <v>152</v>
      </c>
      <c r="C32" s="105">
        <v>948388</v>
      </c>
      <c r="D32" s="297">
        <v>948388</v>
      </c>
      <c r="E32" s="297">
        <v>948388</v>
      </c>
      <c r="F32" s="297"/>
      <c r="G32" s="297"/>
    </row>
    <row r="33" ht="13.5" customHeight="1" spans="1:7">
      <c r="A33" s="104" t="s">
        <v>153</v>
      </c>
      <c r="B33" s="104" t="s">
        <v>154</v>
      </c>
      <c r="C33" s="105">
        <v>311708</v>
      </c>
      <c r="D33" s="297">
        <v>311708</v>
      </c>
      <c r="E33" s="297">
        <v>311708</v>
      </c>
      <c r="F33" s="297"/>
      <c r="G33" s="297"/>
    </row>
    <row r="34" ht="13.5" customHeight="1" spans="1:7">
      <c r="A34" s="104" t="s">
        <v>155</v>
      </c>
      <c r="B34" s="104" t="s">
        <v>156</v>
      </c>
      <c r="C34" s="105">
        <v>974400</v>
      </c>
      <c r="D34" s="297">
        <v>974400</v>
      </c>
      <c r="E34" s="297">
        <v>974400</v>
      </c>
      <c r="F34" s="297"/>
      <c r="G34" s="297"/>
    </row>
    <row r="35" ht="13.5" customHeight="1" spans="1:7">
      <c r="A35" s="104" t="s">
        <v>157</v>
      </c>
      <c r="B35" s="104" t="s">
        <v>158</v>
      </c>
      <c r="C35" s="105">
        <v>28749</v>
      </c>
      <c r="D35" s="297">
        <v>28749</v>
      </c>
      <c r="E35" s="297">
        <v>28749</v>
      </c>
      <c r="F35" s="297"/>
      <c r="G35" s="297"/>
    </row>
    <row r="36" ht="13.5" customHeight="1" spans="1:7">
      <c r="A36" s="104" t="s">
        <v>159</v>
      </c>
      <c r="B36" s="104" t="s">
        <v>160</v>
      </c>
      <c r="C36" s="105">
        <v>11561</v>
      </c>
      <c r="D36" s="297"/>
      <c r="E36" s="297"/>
      <c r="F36" s="297"/>
      <c r="G36" s="297">
        <v>11561</v>
      </c>
    </row>
    <row r="37" ht="13.5" customHeight="1" spans="1:7">
      <c r="A37" s="104" t="s">
        <v>161</v>
      </c>
      <c r="B37" s="104" t="s">
        <v>162</v>
      </c>
      <c r="C37" s="105">
        <v>11561</v>
      </c>
      <c r="D37" s="297"/>
      <c r="E37" s="297"/>
      <c r="F37" s="297"/>
      <c r="G37" s="297">
        <v>11561</v>
      </c>
    </row>
    <row r="38" ht="13.5" customHeight="1" spans="1:7">
      <c r="A38" s="104" t="s">
        <v>216</v>
      </c>
      <c r="B38" s="104" t="s">
        <v>163</v>
      </c>
      <c r="C38" s="105">
        <v>11561</v>
      </c>
      <c r="D38" s="297"/>
      <c r="E38" s="297"/>
      <c r="F38" s="297"/>
      <c r="G38" s="297">
        <v>11561</v>
      </c>
    </row>
    <row r="39" ht="13.5" customHeight="1" spans="1:7">
      <c r="A39" s="104" t="s">
        <v>164</v>
      </c>
      <c r="B39" s="104" t="s">
        <v>165</v>
      </c>
      <c r="C39" s="105">
        <v>1990464</v>
      </c>
      <c r="D39" s="297">
        <v>1990464</v>
      </c>
      <c r="E39" s="297">
        <v>1990464</v>
      </c>
      <c r="F39" s="297"/>
      <c r="G39" s="297"/>
    </row>
    <row r="40" ht="13.5" customHeight="1" spans="1:7">
      <c r="A40" s="104" t="s">
        <v>166</v>
      </c>
      <c r="B40" s="104" t="s">
        <v>167</v>
      </c>
      <c r="C40" s="105">
        <v>1990464</v>
      </c>
      <c r="D40" s="297">
        <v>1990464</v>
      </c>
      <c r="E40" s="297">
        <v>1990464</v>
      </c>
      <c r="F40" s="297"/>
      <c r="G40" s="297"/>
    </row>
    <row r="41" ht="18" customHeight="1" spans="1:7">
      <c r="A41" s="104" t="s">
        <v>168</v>
      </c>
      <c r="B41" s="104" t="s">
        <v>169</v>
      </c>
      <c r="C41" s="105">
        <v>1990464</v>
      </c>
      <c r="D41" s="297">
        <v>1990464</v>
      </c>
      <c r="E41" s="297">
        <v>1990464</v>
      </c>
      <c r="F41" s="297"/>
      <c r="G41" s="297"/>
    </row>
    <row r="42" ht="18" customHeight="1" spans="1:7">
      <c r="A42" s="154" t="s">
        <v>170</v>
      </c>
      <c r="B42" s="156" t="s">
        <v>170</v>
      </c>
      <c r="C42" s="105">
        <v>32307558.08</v>
      </c>
      <c r="D42" s="105">
        <v>30059597.08</v>
      </c>
      <c r="E42" s="105">
        <v>27880027.08</v>
      </c>
      <c r="F42" s="105">
        <v>2179570</v>
      </c>
      <c r="G42" s="105">
        <v>2247961</v>
      </c>
    </row>
    <row r="43" customHeight="1" spans="2:4">
      <c r="B43" s="298"/>
      <c r="C43" s="30"/>
      <c r="D43" s="30"/>
    </row>
  </sheetData>
  <mergeCells count="7">
    <mergeCell ref="A2:G2"/>
    <mergeCell ref="A3:E3"/>
    <mergeCell ref="A4:B4"/>
    <mergeCell ref="D4:F4"/>
    <mergeCell ref="A42:B42"/>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ignoredErrors>
    <ignoredError sqref="A7:A41 C6:F6"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A3" sqref="A3:D3"/>
    </sheetView>
  </sheetViews>
  <sheetFormatPr defaultColWidth="9.14285714285714" defaultRowHeight="14.25" outlineLevelRow="6" outlineLevelCol="5"/>
  <cols>
    <col min="1" max="2" width="27.4285714285714" style="282" customWidth="1"/>
    <col min="3" max="3" width="17.2857142857143" style="283" customWidth="1"/>
    <col min="4" max="5" width="26.2857142857143" style="161" customWidth="1"/>
    <col min="6" max="6" width="18.7142857142857" style="161" customWidth="1"/>
    <col min="7" max="7" width="9.14285714285714" style="1" customWidth="1"/>
    <col min="8" max="16384" width="9.14285714285714" style="1"/>
  </cols>
  <sheetData>
    <row r="1" ht="12" customHeight="1" spans="1:6">
      <c r="A1" s="284"/>
      <c r="B1" s="284"/>
      <c r="C1" s="112"/>
      <c r="D1" s="1"/>
      <c r="E1" s="1"/>
      <c r="F1" s="285"/>
    </row>
    <row r="2" ht="25.5" customHeight="1" spans="1:6">
      <c r="A2" s="286" t="s">
        <v>7</v>
      </c>
      <c r="B2" s="286"/>
      <c r="C2" s="286"/>
      <c r="D2" s="286"/>
      <c r="E2" s="286"/>
      <c r="F2" s="286"/>
    </row>
    <row r="3" ht="15.75" customHeight="1" spans="1:6">
      <c r="A3" s="6" t="s">
        <v>21</v>
      </c>
      <c r="B3" s="284"/>
      <c r="C3" s="112"/>
      <c r="D3" s="1"/>
      <c r="E3" s="1"/>
      <c r="F3" s="285" t="s">
        <v>217</v>
      </c>
    </row>
    <row r="4" s="281" customFormat="1" ht="19.5" customHeight="1" spans="1:6">
      <c r="A4" s="287" t="s">
        <v>218</v>
      </c>
      <c r="B4" s="31" t="s">
        <v>219</v>
      </c>
      <c r="C4" s="12" t="s">
        <v>220</v>
      </c>
      <c r="D4" s="13"/>
      <c r="E4" s="14"/>
      <c r="F4" s="31" t="s">
        <v>221</v>
      </c>
    </row>
    <row r="5" s="281" customFormat="1" ht="19.5" customHeight="1" spans="1:6">
      <c r="A5" s="20"/>
      <c r="B5" s="33"/>
      <c r="C5" s="96" t="s">
        <v>77</v>
      </c>
      <c r="D5" s="96" t="s">
        <v>222</v>
      </c>
      <c r="E5" s="96" t="s">
        <v>223</v>
      </c>
      <c r="F5" s="33"/>
    </row>
    <row r="6" s="281" customFormat="1" ht="18.75" customHeight="1" spans="1:6">
      <c r="A6" s="288">
        <v>1</v>
      </c>
      <c r="B6" s="288">
        <v>2</v>
      </c>
      <c r="C6" s="289">
        <v>3</v>
      </c>
      <c r="D6" s="288">
        <v>4</v>
      </c>
      <c r="E6" s="288">
        <v>5</v>
      </c>
      <c r="F6" s="288">
        <v>6</v>
      </c>
    </row>
    <row r="7" ht="18.75" customHeight="1" spans="1:6">
      <c r="A7" s="290">
        <v>485000</v>
      </c>
      <c r="B7" s="290">
        <v>0</v>
      </c>
      <c r="C7" s="291">
        <v>460000</v>
      </c>
      <c r="D7" s="290">
        <v>0</v>
      </c>
      <c r="E7" s="290">
        <v>460000</v>
      </c>
      <c r="F7" s="290">
        <v>25000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3"/>
  <sheetViews>
    <sheetView topLeftCell="A19" workbookViewId="0">
      <selection activeCell="E52" sqref="E52"/>
    </sheetView>
  </sheetViews>
  <sheetFormatPr defaultColWidth="9.14285714285714" defaultRowHeight="14.25" customHeight="1"/>
  <cols>
    <col min="1" max="2" width="20.8571428571429" style="144" customWidth="1"/>
    <col min="3" max="3" width="18.1428571428571" style="144" customWidth="1"/>
    <col min="4" max="4" width="15.1428571428571" style="144"/>
    <col min="5" max="5" width="28.7142857142857" style="144" customWidth="1"/>
    <col min="6" max="6" width="14.2857142857143" style="144" customWidth="1"/>
    <col min="7" max="7" width="26" style="144" customWidth="1"/>
    <col min="8" max="8" width="14.2857142857143" style="112" customWidth="1"/>
    <col min="9" max="9" width="12.1428571428571" style="112" customWidth="1"/>
    <col min="10" max="10" width="14.5714285714286" style="112" customWidth="1"/>
    <col min="11" max="12" width="12.1428571428571" style="112" customWidth="1"/>
    <col min="13" max="13" width="14.2857142857143" style="112" customWidth="1"/>
    <col min="14" max="24" width="12.1428571428571" style="112" customWidth="1"/>
    <col min="25" max="25" width="9.14285714285714" style="1" customWidth="1"/>
    <col min="26" max="16384" width="9.14285714285714" style="1"/>
  </cols>
  <sheetData>
    <row r="1" ht="12" customHeight="1" spans="24:24">
      <c r="X1" s="280"/>
    </row>
    <row r="2" ht="39" customHeight="1" spans="1:24">
      <c r="A2" s="148" t="s">
        <v>8</v>
      </c>
      <c r="B2" s="148"/>
      <c r="C2" s="148"/>
      <c r="D2" s="148"/>
      <c r="E2" s="148"/>
      <c r="F2" s="148"/>
      <c r="G2" s="148"/>
      <c r="H2" s="148"/>
      <c r="I2" s="148"/>
      <c r="J2" s="148"/>
      <c r="K2" s="148"/>
      <c r="L2" s="148"/>
      <c r="M2" s="148"/>
      <c r="N2" s="148"/>
      <c r="O2" s="148"/>
      <c r="P2" s="148"/>
      <c r="Q2" s="148"/>
      <c r="R2" s="148"/>
      <c r="S2" s="148"/>
      <c r="T2" s="148"/>
      <c r="U2" s="148"/>
      <c r="V2" s="148"/>
      <c r="W2" s="148"/>
      <c r="X2" s="148"/>
    </row>
    <row r="3" ht="18" customHeight="1" spans="1:24">
      <c r="A3" s="6" t="s">
        <v>21</v>
      </c>
      <c r="H3" s="1"/>
      <c r="I3" s="1"/>
      <c r="J3" s="1"/>
      <c r="K3" s="1"/>
      <c r="L3" s="1"/>
      <c r="M3" s="1"/>
      <c r="N3" s="1"/>
      <c r="O3" s="1"/>
      <c r="P3" s="1"/>
      <c r="Q3" s="1"/>
      <c r="X3" s="121" t="s">
        <v>22</v>
      </c>
    </row>
    <row r="4" ht="13.5" spans="1:24">
      <c r="A4" s="270" t="s">
        <v>224</v>
      </c>
      <c r="B4" s="270" t="s">
        <v>225</v>
      </c>
      <c r="C4" s="270" t="s">
        <v>226</v>
      </c>
      <c r="D4" s="270" t="s">
        <v>227</v>
      </c>
      <c r="E4" s="270" t="s">
        <v>228</v>
      </c>
      <c r="F4" s="270" t="s">
        <v>229</v>
      </c>
      <c r="G4" s="270" t="s">
        <v>230</v>
      </c>
      <c r="H4" s="102" t="s">
        <v>231</v>
      </c>
      <c r="I4" s="102"/>
      <c r="J4" s="102"/>
      <c r="K4" s="102"/>
      <c r="L4" s="102"/>
      <c r="M4" s="102"/>
      <c r="N4" s="102"/>
      <c r="O4" s="102"/>
      <c r="P4" s="102"/>
      <c r="Q4" s="102"/>
      <c r="R4" s="102"/>
      <c r="S4" s="102"/>
      <c r="T4" s="102"/>
      <c r="U4" s="102"/>
      <c r="V4" s="102"/>
      <c r="W4" s="102"/>
      <c r="X4" s="102"/>
    </row>
    <row r="5" ht="13.5" spans="1:24">
      <c r="A5" s="270"/>
      <c r="B5" s="270"/>
      <c r="C5" s="270"/>
      <c r="D5" s="270"/>
      <c r="E5" s="270"/>
      <c r="F5" s="270"/>
      <c r="G5" s="270"/>
      <c r="H5" s="102" t="s">
        <v>232</v>
      </c>
      <c r="I5" s="102" t="s">
        <v>233</v>
      </c>
      <c r="J5" s="102"/>
      <c r="K5" s="102"/>
      <c r="L5" s="102"/>
      <c r="M5" s="102"/>
      <c r="N5" s="102"/>
      <c r="O5" s="83" t="s">
        <v>234</v>
      </c>
      <c r="P5" s="83"/>
      <c r="Q5" s="83"/>
      <c r="R5" s="102" t="s">
        <v>81</v>
      </c>
      <c r="S5" s="102" t="s">
        <v>82</v>
      </c>
      <c r="T5" s="102"/>
      <c r="U5" s="102"/>
      <c r="V5" s="102"/>
      <c r="W5" s="102"/>
      <c r="X5" s="102"/>
    </row>
    <row r="6" ht="13.5" customHeight="1" spans="1:24">
      <c r="A6" s="270"/>
      <c r="B6" s="270"/>
      <c r="C6" s="270"/>
      <c r="D6" s="270"/>
      <c r="E6" s="270"/>
      <c r="F6" s="270"/>
      <c r="G6" s="270"/>
      <c r="H6" s="102"/>
      <c r="I6" s="102" t="s">
        <v>235</v>
      </c>
      <c r="J6" s="102"/>
      <c r="K6" s="102" t="s">
        <v>236</v>
      </c>
      <c r="L6" s="102" t="s">
        <v>237</v>
      </c>
      <c r="M6" s="102" t="s">
        <v>238</v>
      </c>
      <c r="N6" s="102" t="s">
        <v>239</v>
      </c>
      <c r="O6" s="276" t="s">
        <v>78</v>
      </c>
      <c r="P6" s="276" t="s">
        <v>79</v>
      </c>
      <c r="Q6" s="276" t="s">
        <v>80</v>
      </c>
      <c r="R6" s="102"/>
      <c r="S6" s="102" t="s">
        <v>77</v>
      </c>
      <c r="T6" s="102" t="s">
        <v>84</v>
      </c>
      <c r="U6" s="102" t="s">
        <v>85</v>
      </c>
      <c r="V6" s="102" t="s">
        <v>86</v>
      </c>
      <c r="W6" s="102" t="s">
        <v>87</v>
      </c>
      <c r="X6" s="102" t="s">
        <v>88</v>
      </c>
    </row>
    <row r="7" ht="27" spans="1:24">
      <c r="A7" s="270"/>
      <c r="B7" s="270"/>
      <c r="C7" s="270"/>
      <c r="D7" s="270"/>
      <c r="E7" s="270"/>
      <c r="F7" s="270"/>
      <c r="G7" s="270"/>
      <c r="H7" s="102"/>
      <c r="I7" s="102" t="s">
        <v>77</v>
      </c>
      <c r="J7" s="102" t="s">
        <v>240</v>
      </c>
      <c r="K7" s="102"/>
      <c r="L7" s="102"/>
      <c r="M7" s="102"/>
      <c r="N7" s="102"/>
      <c r="O7" s="277"/>
      <c r="P7" s="277"/>
      <c r="Q7" s="277"/>
      <c r="R7" s="102"/>
      <c r="S7" s="102"/>
      <c r="T7" s="102"/>
      <c r="U7" s="102"/>
      <c r="V7" s="102"/>
      <c r="W7" s="102"/>
      <c r="X7" s="102"/>
    </row>
    <row r="8" ht="13.5" customHeight="1" spans="1:24">
      <c r="A8" s="271" t="s">
        <v>209</v>
      </c>
      <c r="B8" s="271" t="s">
        <v>210</v>
      </c>
      <c r="C8" s="271" t="s">
        <v>211</v>
      </c>
      <c r="D8" s="271" t="s">
        <v>212</v>
      </c>
      <c r="E8" s="271" t="s">
        <v>213</v>
      </c>
      <c r="F8" s="271" t="s">
        <v>214</v>
      </c>
      <c r="G8" s="271" t="s">
        <v>215</v>
      </c>
      <c r="H8" s="271" t="s">
        <v>241</v>
      </c>
      <c r="I8" s="271" t="s">
        <v>242</v>
      </c>
      <c r="J8" s="271" t="s">
        <v>243</v>
      </c>
      <c r="K8" s="271" t="s">
        <v>244</v>
      </c>
      <c r="L8" s="271" t="s">
        <v>245</v>
      </c>
      <c r="M8" s="271" t="s">
        <v>246</v>
      </c>
      <c r="N8" s="271" t="s">
        <v>247</v>
      </c>
      <c r="O8" s="271" t="s">
        <v>248</v>
      </c>
      <c r="P8" s="271" t="s">
        <v>249</v>
      </c>
      <c r="Q8" s="271" t="s">
        <v>250</v>
      </c>
      <c r="R8" s="271" t="s">
        <v>251</v>
      </c>
      <c r="S8" s="271" t="s">
        <v>252</v>
      </c>
      <c r="T8" s="271" t="s">
        <v>253</v>
      </c>
      <c r="U8" s="271" t="s">
        <v>254</v>
      </c>
      <c r="V8" s="271" t="s">
        <v>255</v>
      </c>
      <c r="W8" s="271" t="s">
        <v>256</v>
      </c>
      <c r="X8" s="271" t="s">
        <v>257</v>
      </c>
    </row>
    <row r="9" ht="13.5" customHeight="1" spans="1:24">
      <c r="A9" s="34" t="s">
        <v>89</v>
      </c>
      <c r="B9" s="104" t="s">
        <v>258</v>
      </c>
      <c r="C9" s="104" t="s">
        <v>259</v>
      </c>
      <c r="D9" s="104" t="s">
        <v>109</v>
      </c>
      <c r="E9" s="104" t="s">
        <v>260</v>
      </c>
      <c r="F9" s="104" t="s">
        <v>261</v>
      </c>
      <c r="G9" s="104" t="s">
        <v>262</v>
      </c>
      <c r="H9" s="272">
        <v>3369396</v>
      </c>
      <c r="I9" s="272">
        <v>3369396</v>
      </c>
      <c r="J9" s="278"/>
      <c r="K9" s="278"/>
      <c r="L9" s="278"/>
      <c r="M9" s="272">
        <v>3369396</v>
      </c>
      <c r="N9" s="278"/>
      <c r="O9" s="278"/>
      <c r="P9" s="278"/>
      <c r="Q9" s="278"/>
      <c r="R9" s="278"/>
      <c r="S9" s="278"/>
      <c r="T9" s="278"/>
      <c r="U9" s="278"/>
      <c r="V9" s="278"/>
      <c r="W9" s="278"/>
      <c r="X9" s="278"/>
    </row>
    <row r="10" ht="13.5" customHeight="1" spans="1:24">
      <c r="A10" s="34" t="s">
        <v>89</v>
      </c>
      <c r="B10" s="104" t="s">
        <v>258</v>
      </c>
      <c r="C10" s="104" t="s">
        <v>259</v>
      </c>
      <c r="D10" s="104" t="s">
        <v>109</v>
      </c>
      <c r="E10" s="104" t="s">
        <v>260</v>
      </c>
      <c r="F10" s="104" t="s">
        <v>263</v>
      </c>
      <c r="G10" s="104" t="s">
        <v>264</v>
      </c>
      <c r="H10" s="272">
        <v>5122284</v>
      </c>
      <c r="I10" s="272">
        <v>5122284</v>
      </c>
      <c r="J10" s="278"/>
      <c r="K10" s="278"/>
      <c r="L10" s="278"/>
      <c r="M10" s="272">
        <v>5122284</v>
      </c>
      <c r="N10" s="278"/>
      <c r="O10" s="278"/>
      <c r="P10" s="278"/>
      <c r="Q10" s="278"/>
      <c r="R10" s="278"/>
      <c r="S10" s="278"/>
      <c r="T10" s="278"/>
      <c r="U10" s="278"/>
      <c r="V10" s="278"/>
      <c r="W10" s="278"/>
      <c r="X10" s="278"/>
    </row>
    <row r="11" ht="13.5" customHeight="1" spans="1:24">
      <c r="A11" s="34" t="s">
        <v>89</v>
      </c>
      <c r="B11" s="104" t="s">
        <v>258</v>
      </c>
      <c r="C11" s="104" t="s">
        <v>259</v>
      </c>
      <c r="D11" s="104" t="s">
        <v>109</v>
      </c>
      <c r="E11" s="104" t="s">
        <v>260</v>
      </c>
      <c r="F11" s="104" t="s">
        <v>265</v>
      </c>
      <c r="G11" s="104" t="s">
        <v>266</v>
      </c>
      <c r="H11" s="272">
        <v>280783</v>
      </c>
      <c r="I11" s="272">
        <v>280783</v>
      </c>
      <c r="J11" s="278"/>
      <c r="K11" s="278"/>
      <c r="L11" s="278"/>
      <c r="M11" s="272">
        <v>280783</v>
      </c>
      <c r="N11" s="278"/>
      <c r="O11" s="278"/>
      <c r="P11" s="278"/>
      <c r="Q11" s="278"/>
      <c r="R11" s="278"/>
      <c r="S11" s="278"/>
      <c r="T11" s="278"/>
      <c r="U11" s="278"/>
      <c r="V11" s="278"/>
      <c r="W11" s="278"/>
      <c r="X11" s="278"/>
    </row>
    <row r="12" ht="13.5" customHeight="1" spans="1:24">
      <c r="A12" s="34" t="s">
        <v>89</v>
      </c>
      <c r="B12" s="104" t="s">
        <v>267</v>
      </c>
      <c r="C12" s="104" t="s">
        <v>268</v>
      </c>
      <c r="D12" s="104" t="s">
        <v>123</v>
      </c>
      <c r="E12" s="104" t="s">
        <v>269</v>
      </c>
      <c r="F12" s="104" t="s">
        <v>261</v>
      </c>
      <c r="G12" s="104" t="s">
        <v>262</v>
      </c>
      <c r="H12" s="272">
        <v>1037688</v>
      </c>
      <c r="I12" s="272">
        <v>1037688</v>
      </c>
      <c r="J12" s="278"/>
      <c r="K12" s="278"/>
      <c r="L12" s="278"/>
      <c r="M12" s="272">
        <v>1037688</v>
      </c>
      <c r="N12" s="278"/>
      <c r="O12" s="278"/>
      <c r="P12" s="278"/>
      <c r="Q12" s="278"/>
      <c r="R12" s="278"/>
      <c r="S12" s="278"/>
      <c r="T12" s="278"/>
      <c r="U12" s="278"/>
      <c r="V12" s="278"/>
      <c r="W12" s="278"/>
      <c r="X12" s="278"/>
    </row>
    <row r="13" ht="13.5" customHeight="1" spans="1:24">
      <c r="A13" s="34" t="s">
        <v>89</v>
      </c>
      <c r="B13" s="104" t="s">
        <v>267</v>
      </c>
      <c r="C13" s="104" t="s">
        <v>268</v>
      </c>
      <c r="D13" s="104" t="s">
        <v>123</v>
      </c>
      <c r="E13" s="104" t="s">
        <v>269</v>
      </c>
      <c r="F13" s="104" t="s">
        <v>263</v>
      </c>
      <c r="G13" s="104" t="s">
        <v>264</v>
      </c>
      <c r="H13" s="272">
        <v>216</v>
      </c>
      <c r="I13" s="272">
        <v>216</v>
      </c>
      <c r="J13" s="278"/>
      <c r="K13" s="278"/>
      <c r="L13" s="278"/>
      <c r="M13" s="272">
        <v>216</v>
      </c>
      <c r="N13" s="278"/>
      <c r="O13" s="278"/>
      <c r="P13" s="278"/>
      <c r="Q13" s="278"/>
      <c r="R13" s="278"/>
      <c r="S13" s="278"/>
      <c r="T13" s="278"/>
      <c r="U13" s="278"/>
      <c r="V13" s="278"/>
      <c r="W13" s="278"/>
      <c r="X13" s="278"/>
    </row>
    <row r="14" ht="13.5" customHeight="1" spans="1:24">
      <c r="A14" s="34" t="s">
        <v>89</v>
      </c>
      <c r="B14" s="104" t="s">
        <v>267</v>
      </c>
      <c r="C14" s="104" t="s">
        <v>268</v>
      </c>
      <c r="D14" s="104" t="s">
        <v>123</v>
      </c>
      <c r="E14" s="104" t="s">
        <v>269</v>
      </c>
      <c r="F14" s="104" t="s">
        <v>265</v>
      </c>
      <c r="G14" s="104" t="s">
        <v>266</v>
      </c>
      <c r="H14" s="272">
        <v>86474</v>
      </c>
      <c r="I14" s="272">
        <v>86474</v>
      </c>
      <c r="J14" s="278"/>
      <c r="K14" s="278"/>
      <c r="L14" s="278"/>
      <c r="M14" s="272">
        <v>86474</v>
      </c>
      <c r="N14" s="278"/>
      <c r="O14" s="278"/>
      <c r="P14" s="278"/>
      <c r="Q14" s="278"/>
      <c r="R14" s="278"/>
      <c r="S14" s="278"/>
      <c r="T14" s="278"/>
      <c r="U14" s="278"/>
      <c r="V14" s="278"/>
      <c r="W14" s="278"/>
      <c r="X14" s="278"/>
    </row>
    <row r="15" ht="13.5" customHeight="1" spans="1:24">
      <c r="A15" s="34" t="s">
        <v>89</v>
      </c>
      <c r="B15" s="104" t="s">
        <v>267</v>
      </c>
      <c r="C15" s="104" t="s">
        <v>268</v>
      </c>
      <c r="D15" s="104" t="s">
        <v>123</v>
      </c>
      <c r="E15" s="104" t="s">
        <v>269</v>
      </c>
      <c r="F15" s="104" t="s">
        <v>270</v>
      </c>
      <c r="G15" s="104" t="s">
        <v>271</v>
      </c>
      <c r="H15" s="272">
        <v>1572516</v>
      </c>
      <c r="I15" s="272">
        <v>1572516</v>
      </c>
      <c r="J15" s="278"/>
      <c r="K15" s="278"/>
      <c r="L15" s="278"/>
      <c r="M15" s="272">
        <v>1572516</v>
      </c>
      <c r="N15" s="278"/>
      <c r="O15" s="278"/>
      <c r="P15" s="278"/>
      <c r="Q15" s="278"/>
      <c r="R15" s="278"/>
      <c r="S15" s="278"/>
      <c r="T15" s="278"/>
      <c r="U15" s="278"/>
      <c r="V15" s="278"/>
      <c r="W15" s="278"/>
      <c r="X15" s="278"/>
    </row>
    <row r="16" ht="13.5" customHeight="1" spans="1:24">
      <c r="A16" s="34" t="s">
        <v>89</v>
      </c>
      <c r="B16" s="104" t="s">
        <v>272</v>
      </c>
      <c r="C16" s="104" t="s">
        <v>273</v>
      </c>
      <c r="D16" s="104" t="s">
        <v>168</v>
      </c>
      <c r="E16" s="104" t="s">
        <v>273</v>
      </c>
      <c r="F16" s="104" t="s">
        <v>274</v>
      </c>
      <c r="G16" s="104" t="s">
        <v>273</v>
      </c>
      <c r="H16" s="272">
        <v>1990464</v>
      </c>
      <c r="I16" s="272">
        <v>1990464</v>
      </c>
      <c r="J16" s="278"/>
      <c r="K16" s="278"/>
      <c r="L16" s="278"/>
      <c r="M16" s="272">
        <v>1990464</v>
      </c>
      <c r="N16" s="278"/>
      <c r="O16" s="278"/>
      <c r="P16" s="278"/>
      <c r="Q16" s="278"/>
      <c r="R16" s="278"/>
      <c r="S16" s="278"/>
      <c r="T16" s="278"/>
      <c r="U16" s="278"/>
      <c r="V16" s="278"/>
      <c r="W16" s="278"/>
      <c r="X16" s="278"/>
    </row>
    <row r="17" ht="13.5" customHeight="1" spans="1:24">
      <c r="A17" s="34" t="s">
        <v>89</v>
      </c>
      <c r="B17" s="104" t="s">
        <v>275</v>
      </c>
      <c r="C17" s="104" t="s">
        <v>276</v>
      </c>
      <c r="D17" s="104" t="s">
        <v>131</v>
      </c>
      <c r="E17" s="104" t="s">
        <v>277</v>
      </c>
      <c r="F17" s="104" t="s">
        <v>278</v>
      </c>
      <c r="G17" s="104" t="s">
        <v>279</v>
      </c>
      <c r="H17" s="272">
        <v>1551600</v>
      </c>
      <c r="I17" s="272">
        <v>1551600</v>
      </c>
      <c r="J17" s="278"/>
      <c r="K17" s="278"/>
      <c r="L17" s="278"/>
      <c r="M17" s="272">
        <v>1551600</v>
      </c>
      <c r="N17" s="278"/>
      <c r="O17" s="278"/>
      <c r="P17" s="278"/>
      <c r="Q17" s="278"/>
      <c r="R17" s="278"/>
      <c r="S17" s="278"/>
      <c r="T17" s="278"/>
      <c r="U17" s="278"/>
      <c r="V17" s="278"/>
      <c r="W17" s="278"/>
      <c r="X17" s="278"/>
    </row>
    <row r="18" ht="13.5" customHeight="1" spans="1:24">
      <c r="A18" s="34" t="s">
        <v>89</v>
      </c>
      <c r="B18" s="104" t="s">
        <v>275</v>
      </c>
      <c r="C18" s="104" t="s">
        <v>276</v>
      </c>
      <c r="D18" s="104" t="s">
        <v>133</v>
      </c>
      <c r="E18" s="104" t="s">
        <v>280</v>
      </c>
      <c r="F18" s="104" t="s">
        <v>278</v>
      </c>
      <c r="G18" s="104" t="s">
        <v>279</v>
      </c>
      <c r="H18" s="272">
        <v>102000</v>
      </c>
      <c r="I18" s="272">
        <v>102000</v>
      </c>
      <c r="J18" s="278"/>
      <c r="K18" s="278"/>
      <c r="L18" s="278"/>
      <c r="M18" s="272">
        <v>102000</v>
      </c>
      <c r="N18" s="278"/>
      <c r="O18" s="278"/>
      <c r="P18" s="278"/>
      <c r="Q18" s="278"/>
      <c r="R18" s="278"/>
      <c r="S18" s="278"/>
      <c r="T18" s="278"/>
      <c r="U18" s="278"/>
      <c r="V18" s="278"/>
      <c r="W18" s="278"/>
      <c r="X18" s="278"/>
    </row>
    <row r="19" ht="13.5" customHeight="1" spans="1:24">
      <c r="A19" s="34" t="s">
        <v>89</v>
      </c>
      <c r="B19" s="104" t="s">
        <v>281</v>
      </c>
      <c r="C19" s="104" t="s">
        <v>282</v>
      </c>
      <c r="D19" s="104" t="s">
        <v>109</v>
      </c>
      <c r="E19" s="104" t="s">
        <v>260</v>
      </c>
      <c r="F19" s="104" t="s">
        <v>283</v>
      </c>
      <c r="G19" s="104" t="s">
        <v>284</v>
      </c>
      <c r="H19" s="272">
        <v>225000</v>
      </c>
      <c r="I19" s="272">
        <v>225000</v>
      </c>
      <c r="J19" s="278"/>
      <c r="K19" s="278"/>
      <c r="L19" s="278"/>
      <c r="M19" s="272">
        <v>225000</v>
      </c>
      <c r="N19" s="278"/>
      <c r="O19" s="278"/>
      <c r="P19" s="278"/>
      <c r="Q19" s="278"/>
      <c r="R19" s="278"/>
      <c r="S19" s="278"/>
      <c r="T19" s="278"/>
      <c r="U19" s="278"/>
      <c r="V19" s="278"/>
      <c r="W19" s="278"/>
      <c r="X19" s="278"/>
    </row>
    <row r="20" ht="13.5" customHeight="1" spans="1:24">
      <c r="A20" s="34" t="s">
        <v>89</v>
      </c>
      <c r="B20" s="104" t="s">
        <v>285</v>
      </c>
      <c r="C20" s="104" t="s">
        <v>286</v>
      </c>
      <c r="D20" s="104" t="s">
        <v>109</v>
      </c>
      <c r="E20" s="104" t="s">
        <v>260</v>
      </c>
      <c r="F20" s="104" t="s">
        <v>287</v>
      </c>
      <c r="G20" s="104" t="s">
        <v>288</v>
      </c>
      <c r="H20" s="272">
        <v>758400</v>
      </c>
      <c r="I20" s="272">
        <v>758400</v>
      </c>
      <c r="J20" s="278"/>
      <c r="K20" s="278"/>
      <c r="L20" s="278"/>
      <c r="M20" s="272">
        <v>758400</v>
      </c>
      <c r="N20" s="278"/>
      <c r="O20" s="278"/>
      <c r="P20" s="278"/>
      <c r="Q20" s="278"/>
      <c r="R20" s="278"/>
      <c r="S20" s="278"/>
      <c r="T20" s="278"/>
      <c r="U20" s="278"/>
      <c r="V20" s="278"/>
      <c r="W20" s="278"/>
      <c r="X20" s="278"/>
    </row>
    <row r="21" ht="13.5" customHeight="1" spans="1:24">
      <c r="A21" s="34" t="s">
        <v>89</v>
      </c>
      <c r="B21" s="104" t="s">
        <v>289</v>
      </c>
      <c r="C21" s="104" t="s">
        <v>290</v>
      </c>
      <c r="D21" s="104" t="s">
        <v>109</v>
      </c>
      <c r="E21" s="104" t="s">
        <v>260</v>
      </c>
      <c r="F21" s="104" t="s">
        <v>291</v>
      </c>
      <c r="G21" s="104" t="s">
        <v>292</v>
      </c>
      <c r="H21" s="272">
        <v>166000</v>
      </c>
      <c r="I21" s="272">
        <v>166000</v>
      </c>
      <c r="J21" s="278"/>
      <c r="K21" s="278"/>
      <c r="L21" s="278"/>
      <c r="M21" s="272">
        <v>166000</v>
      </c>
      <c r="N21" s="278"/>
      <c r="O21" s="278"/>
      <c r="P21" s="278"/>
      <c r="Q21" s="278"/>
      <c r="R21" s="278"/>
      <c r="S21" s="278"/>
      <c r="T21" s="278"/>
      <c r="U21" s="278"/>
      <c r="V21" s="278"/>
      <c r="W21" s="278"/>
      <c r="X21" s="278"/>
    </row>
    <row r="22" ht="13.5" customHeight="1" spans="1:24">
      <c r="A22" s="34" t="s">
        <v>89</v>
      </c>
      <c r="B22" s="104" t="s">
        <v>289</v>
      </c>
      <c r="C22" s="104" t="s">
        <v>290</v>
      </c>
      <c r="D22" s="104" t="s">
        <v>109</v>
      </c>
      <c r="E22" s="104" t="s">
        <v>260</v>
      </c>
      <c r="F22" s="104" t="s">
        <v>293</v>
      </c>
      <c r="G22" s="104" t="s">
        <v>294</v>
      </c>
      <c r="H22" s="272">
        <v>16600</v>
      </c>
      <c r="I22" s="272">
        <v>16600</v>
      </c>
      <c r="J22" s="278"/>
      <c r="K22" s="278"/>
      <c r="L22" s="278"/>
      <c r="M22" s="272">
        <v>16600</v>
      </c>
      <c r="N22" s="278"/>
      <c r="O22" s="278"/>
      <c r="P22" s="278"/>
      <c r="Q22" s="278"/>
      <c r="R22" s="278"/>
      <c r="S22" s="278"/>
      <c r="T22" s="278"/>
      <c r="U22" s="278"/>
      <c r="V22" s="278"/>
      <c r="W22" s="278"/>
      <c r="X22" s="278"/>
    </row>
    <row r="23" ht="13.5" customHeight="1" spans="1:24">
      <c r="A23" s="34" t="s">
        <v>89</v>
      </c>
      <c r="B23" s="104" t="s">
        <v>289</v>
      </c>
      <c r="C23" s="104" t="s">
        <v>290</v>
      </c>
      <c r="D23" s="104" t="s">
        <v>109</v>
      </c>
      <c r="E23" s="104" t="s">
        <v>260</v>
      </c>
      <c r="F23" s="104" t="s">
        <v>295</v>
      </c>
      <c r="G23" s="104" t="s">
        <v>296</v>
      </c>
      <c r="H23" s="272">
        <v>166000</v>
      </c>
      <c r="I23" s="272">
        <v>166000</v>
      </c>
      <c r="J23" s="278"/>
      <c r="K23" s="278"/>
      <c r="L23" s="278"/>
      <c r="M23" s="272">
        <v>166000</v>
      </c>
      <c r="N23" s="278"/>
      <c r="O23" s="278"/>
      <c r="P23" s="278"/>
      <c r="Q23" s="278"/>
      <c r="R23" s="278"/>
      <c r="S23" s="278"/>
      <c r="T23" s="278"/>
      <c r="U23" s="278"/>
      <c r="V23" s="278"/>
      <c r="W23" s="278"/>
      <c r="X23" s="278"/>
    </row>
    <row r="24" ht="13.5" customHeight="1" spans="1:24">
      <c r="A24" s="34" t="s">
        <v>89</v>
      </c>
      <c r="B24" s="104" t="s">
        <v>289</v>
      </c>
      <c r="C24" s="104" t="s">
        <v>290</v>
      </c>
      <c r="D24" s="104" t="s">
        <v>109</v>
      </c>
      <c r="E24" s="104" t="s">
        <v>260</v>
      </c>
      <c r="F24" s="104" t="s">
        <v>297</v>
      </c>
      <c r="G24" s="104" t="s">
        <v>298</v>
      </c>
      <c r="H24" s="272">
        <v>22410</v>
      </c>
      <c r="I24" s="272">
        <v>22410</v>
      </c>
      <c r="J24" s="278"/>
      <c r="K24" s="278"/>
      <c r="L24" s="278"/>
      <c r="M24" s="272">
        <v>22410</v>
      </c>
      <c r="N24" s="278"/>
      <c r="O24" s="278"/>
      <c r="P24" s="278"/>
      <c r="Q24" s="278"/>
      <c r="R24" s="278"/>
      <c r="S24" s="278"/>
      <c r="T24" s="278"/>
      <c r="U24" s="278"/>
      <c r="V24" s="278"/>
      <c r="W24" s="278"/>
      <c r="X24" s="278"/>
    </row>
    <row r="25" ht="13.5" customHeight="1" spans="1:24">
      <c r="A25" s="34" t="s">
        <v>89</v>
      </c>
      <c r="B25" s="104" t="s">
        <v>289</v>
      </c>
      <c r="C25" s="104" t="s">
        <v>290</v>
      </c>
      <c r="D25" s="104" t="s">
        <v>109</v>
      </c>
      <c r="E25" s="104" t="s">
        <v>260</v>
      </c>
      <c r="F25" s="104" t="s">
        <v>299</v>
      </c>
      <c r="G25" s="104" t="s">
        <v>300</v>
      </c>
      <c r="H25" s="272">
        <v>199200</v>
      </c>
      <c r="I25" s="272">
        <v>199200</v>
      </c>
      <c r="J25" s="278"/>
      <c r="K25" s="278"/>
      <c r="L25" s="278"/>
      <c r="M25" s="272">
        <v>199200</v>
      </c>
      <c r="N25" s="278"/>
      <c r="O25" s="278"/>
      <c r="P25" s="278"/>
      <c r="Q25" s="278"/>
      <c r="R25" s="278"/>
      <c r="S25" s="278"/>
      <c r="T25" s="278"/>
      <c r="U25" s="278"/>
      <c r="V25" s="278"/>
      <c r="W25" s="278"/>
      <c r="X25" s="278"/>
    </row>
    <row r="26" ht="13.5" customHeight="1" spans="1:24">
      <c r="A26" s="34" t="s">
        <v>89</v>
      </c>
      <c r="B26" s="104" t="s">
        <v>289</v>
      </c>
      <c r="C26" s="104" t="s">
        <v>290</v>
      </c>
      <c r="D26" s="104" t="s">
        <v>109</v>
      </c>
      <c r="E26" s="104" t="s">
        <v>260</v>
      </c>
      <c r="F26" s="104" t="s">
        <v>287</v>
      </c>
      <c r="G26" s="104" t="s">
        <v>288</v>
      </c>
      <c r="H26" s="272">
        <v>75840</v>
      </c>
      <c r="I26" s="272">
        <v>75840</v>
      </c>
      <c r="J26" s="278"/>
      <c r="K26" s="278"/>
      <c r="L26" s="278"/>
      <c r="M26" s="272">
        <v>75840</v>
      </c>
      <c r="N26" s="278"/>
      <c r="O26" s="278"/>
      <c r="P26" s="278"/>
      <c r="Q26" s="278"/>
      <c r="R26" s="278"/>
      <c r="S26" s="278"/>
      <c r="T26" s="278"/>
      <c r="U26" s="278"/>
      <c r="V26" s="278"/>
      <c r="W26" s="278"/>
      <c r="X26" s="278"/>
    </row>
    <row r="27" ht="13.5" customHeight="1" spans="1:24">
      <c r="A27" s="34" t="s">
        <v>89</v>
      </c>
      <c r="B27" s="104" t="s">
        <v>289</v>
      </c>
      <c r="C27" s="104" t="s">
        <v>290</v>
      </c>
      <c r="D27" s="104" t="s">
        <v>109</v>
      </c>
      <c r="E27" s="104" t="s">
        <v>260</v>
      </c>
      <c r="F27" s="104" t="s">
        <v>301</v>
      </c>
      <c r="G27" s="104" t="s">
        <v>302</v>
      </c>
      <c r="H27" s="272">
        <v>138000</v>
      </c>
      <c r="I27" s="272">
        <v>138000</v>
      </c>
      <c r="J27" s="278"/>
      <c r="K27" s="278"/>
      <c r="L27" s="278"/>
      <c r="M27" s="272">
        <v>138000</v>
      </c>
      <c r="N27" s="278"/>
      <c r="O27" s="278"/>
      <c r="P27" s="278"/>
      <c r="Q27" s="278"/>
      <c r="R27" s="278"/>
      <c r="S27" s="278"/>
      <c r="T27" s="278"/>
      <c r="U27" s="278"/>
      <c r="V27" s="278"/>
      <c r="W27" s="278"/>
      <c r="X27" s="278"/>
    </row>
    <row r="28" ht="13.5" customHeight="1" spans="1:24">
      <c r="A28" s="34" t="s">
        <v>89</v>
      </c>
      <c r="B28" s="104" t="s">
        <v>289</v>
      </c>
      <c r="C28" s="104" t="s">
        <v>290</v>
      </c>
      <c r="D28" s="104" t="s">
        <v>123</v>
      </c>
      <c r="E28" s="104" t="s">
        <v>269</v>
      </c>
      <c r="F28" s="104" t="s">
        <v>291</v>
      </c>
      <c r="G28" s="104" t="s">
        <v>292</v>
      </c>
      <c r="H28" s="272">
        <v>56000</v>
      </c>
      <c r="I28" s="272">
        <v>56000</v>
      </c>
      <c r="J28" s="278"/>
      <c r="K28" s="278"/>
      <c r="L28" s="278"/>
      <c r="M28" s="272">
        <v>56000</v>
      </c>
      <c r="N28" s="278"/>
      <c r="O28" s="278"/>
      <c r="P28" s="278"/>
      <c r="Q28" s="278"/>
      <c r="R28" s="278"/>
      <c r="S28" s="278"/>
      <c r="T28" s="278"/>
      <c r="U28" s="278"/>
      <c r="V28" s="278"/>
      <c r="W28" s="278"/>
      <c r="X28" s="278"/>
    </row>
    <row r="29" ht="13.5" customHeight="1" spans="1:24">
      <c r="A29" s="34" t="s">
        <v>89</v>
      </c>
      <c r="B29" s="104" t="s">
        <v>289</v>
      </c>
      <c r="C29" s="104" t="s">
        <v>290</v>
      </c>
      <c r="D29" s="104" t="s">
        <v>123</v>
      </c>
      <c r="E29" s="104" t="s">
        <v>269</v>
      </c>
      <c r="F29" s="104" t="s">
        <v>293</v>
      </c>
      <c r="G29" s="104" t="s">
        <v>294</v>
      </c>
      <c r="H29" s="272">
        <v>5600</v>
      </c>
      <c r="I29" s="272">
        <v>5600</v>
      </c>
      <c r="J29" s="278"/>
      <c r="K29" s="278"/>
      <c r="L29" s="278"/>
      <c r="M29" s="272">
        <v>5600</v>
      </c>
      <c r="N29" s="278"/>
      <c r="O29" s="278"/>
      <c r="P29" s="278"/>
      <c r="Q29" s="278"/>
      <c r="R29" s="278"/>
      <c r="S29" s="278"/>
      <c r="T29" s="278"/>
      <c r="U29" s="278"/>
      <c r="V29" s="278"/>
      <c r="W29" s="278"/>
      <c r="X29" s="278"/>
    </row>
    <row r="30" ht="13.5" customHeight="1" spans="1:24">
      <c r="A30" s="34" t="s">
        <v>89</v>
      </c>
      <c r="B30" s="104" t="s">
        <v>289</v>
      </c>
      <c r="C30" s="104" t="s">
        <v>290</v>
      </c>
      <c r="D30" s="104" t="s">
        <v>123</v>
      </c>
      <c r="E30" s="104" t="s">
        <v>269</v>
      </c>
      <c r="F30" s="104" t="s">
        <v>295</v>
      </c>
      <c r="G30" s="104" t="s">
        <v>296</v>
      </c>
      <c r="H30" s="272">
        <v>56000</v>
      </c>
      <c r="I30" s="272">
        <v>56000</v>
      </c>
      <c r="J30" s="278"/>
      <c r="K30" s="278"/>
      <c r="L30" s="278"/>
      <c r="M30" s="272">
        <v>56000</v>
      </c>
      <c r="N30" s="278"/>
      <c r="O30" s="278"/>
      <c r="P30" s="278"/>
      <c r="Q30" s="278"/>
      <c r="R30" s="278"/>
      <c r="S30" s="278"/>
      <c r="T30" s="278"/>
      <c r="U30" s="278"/>
      <c r="V30" s="278"/>
      <c r="W30" s="278"/>
      <c r="X30" s="278"/>
    </row>
    <row r="31" ht="13.5" customHeight="1" spans="1:24">
      <c r="A31" s="34" t="s">
        <v>89</v>
      </c>
      <c r="B31" s="104" t="s">
        <v>289</v>
      </c>
      <c r="C31" s="104" t="s">
        <v>290</v>
      </c>
      <c r="D31" s="104" t="s">
        <v>123</v>
      </c>
      <c r="E31" s="104" t="s">
        <v>269</v>
      </c>
      <c r="F31" s="104" t="s">
        <v>297</v>
      </c>
      <c r="G31" s="104" t="s">
        <v>298</v>
      </c>
      <c r="H31" s="272">
        <v>7560</v>
      </c>
      <c r="I31" s="272">
        <v>7560</v>
      </c>
      <c r="J31" s="278"/>
      <c r="K31" s="278"/>
      <c r="L31" s="278"/>
      <c r="M31" s="272">
        <v>7560</v>
      </c>
      <c r="N31" s="278"/>
      <c r="O31" s="278"/>
      <c r="P31" s="278"/>
      <c r="Q31" s="278"/>
      <c r="R31" s="278"/>
      <c r="S31" s="278"/>
      <c r="T31" s="278"/>
      <c r="U31" s="278"/>
      <c r="V31" s="278"/>
      <c r="W31" s="278"/>
      <c r="X31" s="278"/>
    </row>
    <row r="32" ht="13.5" customHeight="1" spans="1:24">
      <c r="A32" s="34" t="s">
        <v>89</v>
      </c>
      <c r="B32" s="104" t="s">
        <v>289</v>
      </c>
      <c r="C32" s="104" t="s">
        <v>290</v>
      </c>
      <c r="D32" s="104" t="s">
        <v>123</v>
      </c>
      <c r="E32" s="104" t="s">
        <v>269</v>
      </c>
      <c r="F32" s="104" t="s">
        <v>299</v>
      </c>
      <c r="G32" s="104" t="s">
        <v>300</v>
      </c>
      <c r="H32" s="272">
        <v>67200</v>
      </c>
      <c r="I32" s="272">
        <v>67200</v>
      </c>
      <c r="J32" s="278"/>
      <c r="K32" s="278"/>
      <c r="L32" s="278"/>
      <c r="M32" s="272">
        <v>67200</v>
      </c>
      <c r="N32" s="278"/>
      <c r="O32" s="278"/>
      <c r="P32" s="278"/>
      <c r="Q32" s="278"/>
      <c r="R32" s="278"/>
      <c r="S32" s="278"/>
      <c r="T32" s="278"/>
      <c r="U32" s="278"/>
      <c r="V32" s="278"/>
      <c r="W32" s="278"/>
      <c r="X32" s="278"/>
    </row>
    <row r="33" ht="13.5" customHeight="1" spans="1:24">
      <c r="A33" s="34" t="s">
        <v>89</v>
      </c>
      <c r="B33" s="104" t="s">
        <v>289</v>
      </c>
      <c r="C33" s="104" t="s">
        <v>290</v>
      </c>
      <c r="D33" s="104" t="s">
        <v>123</v>
      </c>
      <c r="E33" s="104" t="s">
        <v>269</v>
      </c>
      <c r="F33" s="104" t="s">
        <v>287</v>
      </c>
      <c r="G33" s="104" t="s">
        <v>288</v>
      </c>
      <c r="H33" s="272">
        <v>25200</v>
      </c>
      <c r="I33" s="272">
        <v>25200</v>
      </c>
      <c r="J33" s="278"/>
      <c r="K33" s="278"/>
      <c r="L33" s="278"/>
      <c r="M33" s="272">
        <v>25200</v>
      </c>
      <c r="N33" s="278"/>
      <c r="O33" s="278"/>
      <c r="P33" s="278"/>
      <c r="Q33" s="278"/>
      <c r="R33" s="278"/>
      <c r="S33" s="278"/>
      <c r="T33" s="278"/>
      <c r="U33" s="278"/>
      <c r="V33" s="278"/>
      <c r="W33" s="278"/>
      <c r="X33" s="278"/>
    </row>
    <row r="34" ht="13.5" customHeight="1" spans="1:24">
      <c r="A34" s="34" t="s">
        <v>89</v>
      </c>
      <c r="B34" s="104" t="s">
        <v>289</v>
      </c>
      <c r="C34" s="104" t="s">
        <v>290</v>
      </c>
      <c r="D34" s="104" t="s">
        <v>123</v>
      </c>
      <c r="E34" s="104" t="s">
        <v>269</v>
      </c>
      <c r="F34" s="104" t="s">
        <v>301</v>
      </c>
      <c r="G34" s="104" t="s">
        <v>302</v>
      </c>
      <c r="H34" s="272">
        <v>28000</v>
      </c>
      <c r="I34" s="272">
        <v>28000</v>
      </c>
      <c r="J34" s="278"/>
      <c r="K34" s="278"/>
      <c r="L34" s="278"/>
      <c r="M34" s="272">
        <v>28000</v>
      </c>
      <c r="N34" s="278"/>
      <c r="O34" s="278"/>
      <c r="P34" s="278"/>
      <c r="Q34" s="278"/>
      <c r="R34" s="278"/>
      <c r="S34" s="278"/>
      <c r="T34" s="278"/>
      <c r="U34" s="278"/>
      <c r="V34" s="278"/>
      <c r="W34" s="278"/>
      <c r="X34" s="278"/>
    </row>
    <row r="35" ht="13.5" customHeight="1" spans="1:24">
      <c r="A35" s="34" t="s">
        <v>89</v>
      </c>
      <c r="B35" s="104" t="s">
        <v>289</v>
      </c>
      <c r="C35" s="104" t="s">
        <v>290</v>
      </c>
      <c r="D35" s="104" t="s">
        <v>131</v>
      </c>
      <c r="E35" s="104" t="s">
        <v>277</v>
      </c>
      <c r="F35" s="104" t="s">
        <v>299</v>
      </c>
      <c r="G35" s="104" t="s">
        <v>300</v>
      </c>
      <c r="H35" s="272">
        <v>18300</v>
      </c>
      <c r="I35" s="272">
        <v>18300</v>
      </c>
      <c r="J35" s="278"/>
      <c r="K35" s="278"/>
      <c r="L35" s="278"/>
      <c r="M35" s="272">
        <v>18300</v>
      </c>
      <c r="N35" s="278"/>
      <c r="O35" s="278"/>
      <c r="P35" s="278"/>
      <c r="Q35" s="278"/>
      <c r="R35" s="278"/>
      <c r="S35" s="278"/>
      <c r="T35" s="278"/>
      <c r="U35" s="278"/>
      <c r="V35" s="278"/>
      <c r="W35" s="278"/>
      <c r="X35" s="278"/>
    </row>
    <row r="36" ht="13.5" customHeight="1" spans="1:24">
      <c r="A36" s="34" t="s">
        <v>89</v>
      </c>
      <c r="B36" s="104" t="s">
        <v>289</v>
      </c>
      <c r="C36" s="104" t="s">
        <v>290</v>
      </c>
      <c r="D36" s="104" t="s">
        <v>131</v>
      </c>
      <c r="E36" s="104" t="s">
        <v>277</v>
      </c>
      <c r="F36" s="104" t="s">
        <v>301</v>
      </c>
      <c r="G36" s="104" t="s">
        <v>302</v>
      </c>
      <c r="H36" s="272">
        <v>98800</v>
      </c>
      <c r="I36" s="272">
        <v>98800</v>
      </c>
      <c r="J36" s="278"/>
      <c r="K36" s="278"/>
      <c r="L36" s="278"/>
      <c r="M36" s="272">
        <v>98800</v>
      </c>
      <c r="N36" s="278"/>
      <c r="O36" s="278"/>
      <c r="P36" s="278"/>
      <c r="Q36" s="278"/>
      <c r="R36" s="278"/>
      <c r="S36" s="278"/>
      <c r="T36" s="278"/>
      <c r="U36" s="278"/>
      <c r="V36" s="278"/>
      <c r="W36" s="278"/>
      <c r="X36" s="278"/>
    </row>
    <row r="37" ht="13.5" customHeight="1" spans="1:24">
      <c r="A37" s="34" t="s">
        <v>89</v>
      </c>
      <c r="B37" s="104" t="s">
        <v>289</v>
      </c>
      <c r="C37" s="104" t="s">
        <v>290</v>
      </c>
      <c r="D37" s="104" t="s">
        <v>133</v>
      </c>
      <c r="E37" s="104" t="s">
        <v>280</v>
      </c>
      <c r="F37" s="104" t="s">
        <v>299</v>
      </c>
      <c r="G37" s="104" t="s">
        <v>300</v>
      </c>
      <c r="H37" s="272">
        <v>1500</v>
      </c>
      <c r="I37" s="272">
        <v>1500</v>
      </c>
      <c r="J37" s="278"/>
      <c r="K37" s="278"/>
      <c r="L37" s="278"/>
      <c r="M37" s="272">
        <v>1500</v>
      </c>
      <c r="N37" s="278"/>
      <c r="O37" s="278"/>
      <c r="P37" s="278"/>
      <c r="Q37" s="278"/>
      <c r="R37" s="278"/>
      <c r="S37" s="278"/>
      <c r="T37" s="278"/>
      <c r="U37" s="278"/>
      <c r="V37" s="278"/>
      <c r="W37" s="278"/>
      <c r="X37" s="278"/>
    </row>
    <row r="38" ht="13.5" customHeight="1" spans="1:24">
      <c r="A38" s="34" t="s">
        <v>89</v>
      </c>
      <c r="B38" s="104" t="s">
        <v>289</v>
      </c>
      <c r="C38" s="104" t="s">
        <v>290</v>
      </c>
      <c r="D38" s="104" t="s">
        <v>133</v>
      </c>
      <c r="E38" s="104" t="s">
        <v>280</v>
      </c>
      <c r="F38" s="104" t="s">
        <v>301</v>
      </c>
      <c r="G38" s="104" t="s">
        <v>302</v>
      </c>
      <c r="H38" s="272">
        <v>8000</v>
      </c>
      <c r="I38" s="272">
        <v>8000</v>
      </c>
      <c r="J38" s="278"/>
      <c r="K38" s="278"/>
      <c r="L38" s="278"/>
      <c r="M38" s="272">
        <v>8000</v>
      </c>
      <c r="N38" s="278"/>
      <c r="O38" s="278"/>
      <c r="P38" s="278"/>
      <c r="Q38" s="278"/>
      <c r="R38" s="278"/>
      <c r="S38" s="278"/>
      <c r="T38" s="278"/>
      <c r="U38" s="278"/>
      <c r="V38" s="278"/>
      <c r="W38" s="278"/>
      <c r="X38" s="278"/>
    </row>
    <row r="39" ht="13.5" customHeight="1" spans="1:24">
      <c r="A39" s="34" t="s">
        <v>89</v>
      </c>
      <c r="B39" s="104" t="s">
        <v>303</v>
      </c>
      <c r="C39" s="104" t="s">
        <v>304</v>
      </c>
      <c r="D39" s="104" t="s">
        <v>109</v>
      </c>
      <c r="E39" s="104" t="s">
        <v>260</v>
      </c>
      <c r="F39" s="104" t="s">
        <v>305</v>
      </c>
      <c r="G39" s="104" t="s">
        <v>306</v>
      </c>
      <c r="H39" s="272">
        <v>3360</v>
      </c>
      <c r="I39" s="272">
        <v>3360</v>
      </c>
      <c r="J39" s="278"/>
      <c r="K39" s="278"/>
      <c r="L39" s="278"/>
      <c r="M39" s="272">
        <v>3360</v>
      </c>
      <c r="N39" s="278"/>
      <c r="O39" s="278"/>
      <c r="P39" s="278"/>
      <c r="Q39" s="278"/>
      <c r="R39" s="278"/>
      <c r="S39" s="278"/>
      <c r="T39" s="278"/>
      <c r="U39" s="278"/>
      <c r="V39" s="278"/>
      <c r="W39" s="278"/>
      <c r="X39" s="278"/>
    </row>
    <row r="40" ht="13.5" customHeight="1" spans="1:24">
      <c r="A40" s="34" t="s">
        <v>89</v>
      </c>
      <c r="B40" s="104" t="s">
        <v>303</v>
      </c>
      <c r="C40" s="104" t="s">
        <v>304</v>
      </c>
      <c r="D40" s="104" t="s">
        <v>123</v>
      </c>
      <c r="E40" s="104" t="s">
        <v>269</v>
      </c>
      <c r="F40" s="104" t="s">
        <v>305</v>
      </c>
      <c r="G40" s="104" t="s">
        <v>306</v>
      </c>
      <c r="H40" s="272">
        <v>23520</v>
      </c>
      <c r="I40" s="272">
        <v>23520</v>
      </c>
      <c r="J40" s="278"/>
      <c r="K40" s="278"/>
      <c r="L40" s="278"/>
      <c r="M40" s="272">
        <v>23520</v>
      </c>
      <c r="N40" s="278"/>
      <c r="O40" s="278"/>
      <c r="P40" s="278"/>
      <c r="Q40" s="278"/>
      <c r="R40" s="278"/>
      <c r="S40" s="278"/>
      <c r="T40" s="278"/>
      <c r="U40" s="278"/>
      <c r="V40" s="278"/>
      <c r="W40" s="278"/>
      <c r="X40" s="278"/>
    </row>
    <row r="41" ht="13.5" customHeight="1" spans="1:24">
      <c r="A41" s="34" t="s">
        <v>89</v>
      </c>
      <c r="B41" s="104" t="s">
        <v>303</v>
      </c>
      <c r="C41" s="104" t="s">
        <v>304</v>
      </c>
      <c r="D41" s="104" t="s">
        <v>135</v>
      </c>
      <c r="E41" s="104" t="s">
        <v>307</v>
      </c>
      <c r="F41" s="104" t="s">
        <v>308</v>
      </c>
      <c r="G41" s="104" t="s">
        <v>309</v>
      </c>
      <c r="H41" s="272">
        <v>2817651</v>
      </c>
      <c r="I41" s="272">
        <v>2817651</v>
      </c>
      <c r="J41" s="278"/>
      <c r="K41" s="278"/>
      <c r="L41" s="278"/>
      <c r="M41" s="272">
        <v>2817651</v>
      </c>
      <c r="N41" s="278"/>
      <c r="O41" s="278"/>
      <c r="P41" s="278"/>
      <c r="Q41" s="278"/>
      <c r="R41" s="278"/>
      <c r="S41" s="278"/>
      <c r="T41" s="278"/>
      <c r="U41" s="278"/>
      <c r="V41" s="278"/>
      <c r="W41" s="278"/>
      <c r="X41" s="278"/>
    </row>
    <row r="42" ht="13.5" customHeight="1" spans="1:24">
      <c r="A42" s="34" t="s">
        <v>89</v>
      </c>
      <c r="B42" s="104" t="s">
        <v>303</v>
      </c>
      <c r="C42" s="104" t="s">
        <v>304</v>
      </c>
      <c r="D42" s="104" t="s">
        <v>137</v>
      </c>
      <c r="E42" s="104" t="s">
        <v>310</v>
      </c>
      <c r="F42" s="104" t="s">
        <v>311</v>
      </c>
      <c r="G42" s="104" t="s">
        <v>312</v>
      </c>
      <c r="H42" s="272">
        <v>519570</v>
      </c>
      <c r="I42" s="272">
        <v>519570</v>
      </c>
      <c r="J42" s="278"/>
      <c r="K42" s="278"/>
      <c r="L42" s="278"/>
      <c r="M42" s="272">
        <v>519570</v>
      </c>
      <c r="N42" s="278"/>
      <c r="O42" s="278"/>
      <c r="P42" s="278"/>
      <c r="Q42" s="278"/>
      <c r="R42" s="278"/>
      <c r="S42" s="278"/>
      <c r="T42" s="278"/>
      <c r="U42" s="278"/>
      <c r="V42" s="278"/>
      <c r="W42" s="278"/>
      <c r="X42" s="278"/>
    </row>
    <row r="43" ht="13.5" customHeight="1" spans="1:24">
      <c r="A43" s="34" t="s">
        <v>89</v>
      </c>
      <c r="B43" s="104" t="s">
        <v>303</v>
      </c>
      <c r="C43" s="104" t="s">
        <v>304</v>
      </c>
      <c r="D43" s="104" t="s">
        <v>151</v>
      </c>
      <c r="E43" s="104" t="s">
        <v>313</v>
      </c>
      <c r="F43" s="104" t="s">
        <v>314</v>
      </c>
      <c r="G43" s="104" t="s">
        <v>315</v>
      </c>
      <c r="H43" s="272">
        <v>948388</v>
      </c>
      <c r="I43" s="272">
        <v>948388</v>
      </c>
      <c r="J43" s="278"/>
      <c r="K43" s="278"/>
      <c r="L43" s="278"/>
      <c r="M43" s="272">
        <v>948388</v>
      </c>
      <c r="N43" s="278"/>
      <c r="O43" s="278"/>
      <c r="P43" s="278"/>
      <c r="Q43" s="278"/>
      <c r="R43" s="278"/>
      <c r="S43" s="278"/>
      <c r="T43" s="278"/>
      <c r="U43" s="278"/>
      <c r="V43" s="278"/>
      <c r="W43" s="278"/>
      <c r="X43" s="278"/>
    </row>
    <row r="44" ht="13.5" customHeight="1" spans="1:24">
      <c r="A44" s="34" t="s">
        <v>89</v>
      </c>
      <c r="B44" s="104" t="s">
        <v>303</v>
      </c>
      <c r="C44" s="104" t="s">
        <v>304</v>
      </c>
      <c r="D44" s="104" t="s">
        <v>153</v>
      </c>
      <c r="E44" s="104" t="s">
        <v>316</v>
      </c>
      <c r="F44" s="104" t="s">
        <v>314</v>
      </c>
      <c r="G44" s="104" t="s">
        <v>315</v>
      </c>
      <c r="H44" s="272">
        <v>311708</v>
      </c>
      <c r="I44" s="272">
        <v>311708</v>
      </c>
      <c r="J44" s="278"/>
      <c r="K44" s="278"/>
      <c r="L44" s="278"/>
      <c r="M44" s="272">
        <v>311708</v>
      </c>
      <c r="N44" s="278"/>
      <c r="O44" s="278"/>
      <c r="P44" s="278"/>
      <c r="Q44" s="278"/>
      <c r="R44" s="278"/>
      <c r="S44" s="278"/>
      <c r="T44" s="278"/>
      <c r="U44" s="278"/>
      <c r="V44" s="278"/>
      <c r="W44" s="278"/>
      <c r="X44" s="278"/>
    </row>
    <row r="45" ht="13.5" customHeight="1" spans="1:24">
      <c r="A45" s="34" t="s">
        <v>89</v>
      </c>
      <c r="B45" s="104" t="s">
        <v>303</v>
      </c>
      <c r="C45" s="104" t="s">
        <v>304</v>
      </c>
      <c r="D45" s="104" t="s">
        <v>155</v>
      </c>
      <c r="E45" s="104" t="s">
        <v>317</v>
      </c>
      <c r="F45" s="104" t="s">
        <v>318</v>
      </c>
      <c r="G45" s="104" t="s">
        <v>319</v>
      </c>
      <c r="H45" s="272">
        <v>974400</v>
      </c>
      <c r="I45" s="272">
        <v>974400</v>
      </c>
      <c r="J45" s="278"/>
      <c r="K45" s="278"/>
      <c r="L45" s="278"/>
      <c r="M45" s="272">
        <v>974400</v>
      </c>
      <c r="N45" s="278"/>
      <c r="O45" s="278"/>
      <c r="P45" s="278"/>
      <c r="Q45" s="278"/>
      <c r="R45" s="278"/>
      <c r="S45" s="278"/>
      <c r="T45" s="278"/>
      <c r="U45" s="278"/>
      <c r="V45" s="278"/>
      <c r="W45" s="278"/>
      <c r="X45" s="278"/>
    </row>
    <row r="46" ht="13.5" customHeight="1" spans="1:24">
      <c r="A46" s="34" t="s">
        <v>89</v>
      </c>
      <c r="B46" s="104" t="s">
        <v>303</v>
      </c>
      <c r="C46" s="104" t="s">
        <v>304</v>
      </c>
      <c r="D46" s="104" t="s">
        <v>157</v>
      </c>
      <c r="E46" s="104" t="s">
        <v>320</v>
      </c>
      <c r="F46" s="104" t="s">
        <v>305</v>
      </c>
      <c r="G46" s="104" t="s">
        <v>306</v>
      </c>
      <c r="H46" s="272">
        <v>28749</v>
      </c>
      <c r="I46" s="272">
        <v>28749</v>
      </c>
      <c r="J46" s="278"/>
      <c r="K46" s="278"/>
      <c r="L46" s="278"/>
      <c r="M46" s="272">
        <v>28749</v>
      </c>
      <c r="N46" s="278"/>
      <c r="O46" s="278"/>
      <c r="P46" s="278"/>
      <c r="Q46" s="278"/>
      <c r="R46" s="278"/>
      <c r="S46" s="278"/>
      <c r="T46" s="278"/>
      <c r="U46" s="278"/>
      <c r="V46" s="278"/>
      <c r="W46" s="278"/>
      <c r="X46" s="278"/>
    </row>
    <row r="47" ht="13.5" customHeight="1" spans="1:24">
      <c r="A47" s="34" t="s">
        <v>89</v>
      </c>
      <c r="B47" s="104" t="s">
        <v>321</v>
      </c>
      <c r="C47" s="104" t="s">
        <v>322</v>
      </c>
      <c r="D47" s="104" t="s">
        <v>109</v>
      </c>
      <c r="E47" s="104" t="s">
        <v>260</v>
      </c>
      <c r="F47" s="104" t="s">
        <v>323</v>
      </c>
      <c r="G47" s="104" t="s">
        <v>322</v>
      </c>
      <c r="H47" s="272">
        <v>29880</v>
      </c>
      <c r="I47" s="272">
        <v>29880</v>
      </c>
      <c r="J47" s="278"/>
      <c r="K47" s="278"/>
      <c r="L47" s="278"/>
      <c r="M47" s="272">
        <v>29880</v>
      </c>
      <c r="N47" s="278"/>
      <c r="O47" s="278"/>
      <c r="P47" s="278"/>
      <c r="Q47" s="278"/>
      <c r="R47" s="278"/>
      <c r="S47" s="278"/>
      <c r="T47" s="278"/>
      <c r="U47" s="278"/>
      <c r="V47" s="278"/>
      <c r="W47" s="278"/>
      <c r="X47" s="278"/>
    </row>
    <row r="48" ht="13.5" customHeight="1" spans="1:24">
      <c r="A48" s="34" t="s">
        <v>89</v>
      </c>
      <c r="B48" s="104" t="s">
        <v>321</v>
      </c>
      <c r="C48" s="104" t="s">
        <v>322</v>
      </c>
      <c r="D48" s="104" t="s">
        <v>123</v>
      </c>
      <c r="E48" s="104" t="s">
        <v>269</v>
      </c>
      <c r="F48" s="104" t="s">
        <v>323</v>
      </c>
      <c r="G48" s="104" t="s">
        <v>322</v>
      </c>
      <c r="H48" s="272">
        <v>10080</v>
      </c>
      <c r="I48" s="272">
        <v>10080</v>
      </c>
      <c r="J48" s="278"/>
      <c r="K48" s="278"/>
      <c r="L48" s="278"/>
      <c r="M48" s="272">
        <v>10080</v>
      </c>
      <c r="N48" s="278"/>
      <c r="O48" s="278"/>
      <c r="P48" s="278"/>
      <c r="Q48" s="278"/>
      <c r="R48" s="278"/>
      <c r="S48" s="278"/>
      <c r="T48" s="278"/>
      <c r="U48" s="278"/>
      <c r="V48" s="278"/>
      <c r="W48" s="278"/>
      <c r="X48" s="278"/>
    </row>
    <row r="49" ht="13.5" customHeight="1" spans="1:24">
      <c r="A49" s="34" t="s">
        <v>89</v>
      </c>
      <c r="B49" s="104" t="s">
        <v>324</v>
      </c>
      <c r="C49" s="104" t="s">
        <v>325</v>
      </c>
      <c r="D49" s="104" t="s">
        <v>109</v>
      </c>
      <c r="E49" s="104" t="s">
        <v>260</v>
      </c>
      <c r="F49" s="104" t="s">
        <v>265</v>
      </c>
      <c r="G49" s="104" t="s">
        <v>266</v>
      </c>
      <c r="H49" s="272">
        <v>3278340</v>
      </c>
      <c r="I49" s="272">
        <v>3278340</v>
      </c>
      <c r="J49" s="278"/>
      <c r="K49" s="278"/>
      <c r="L49" s="278"/>
      <c r="M49" s="272">
        <v>3278340</v>
      </c>
      <c r="N49" s="278"/>
      <c r="O49" s="278"/>
      <c r="P49" s="278"/>
      <c r="Q49" s="278"/>
      <c r="R49" s="278"/>
      <c r="S49" s="278"/>
      <c r="T49" s="278"/>
      <c r="U49" s="278"/>
      <c r="V49" s="278"/>
      <c r="W49" s="278"/>
      <c r="X49" s="278"/>
    </row>
    <row r="50" ht="13.5" customHeight="1" spans="1:24">
      <c r="A50" s="34" t="s">
        <v>89</v>
      </c>
      <c r="B50" s="104" t="s">
        <v>326</v>
      </c>
      <c r="C50" s="104" t="s">
        <v>327</v>
      </c>
      <c r="D50" s="104" t="s">
        <v>123</v>
      </c>
      <c r="E50" s="104" t="s">
        <v>269</v>
      </c>
      <c r="F50" s="104" t="s">
        <v>265</v>
      </c>
      <c r="G50" s="104" t="s">
        <v>266</v>
      </c>
      <c r="H50" s="272">
        <v>448560</v>
      </c>
      <c r="I50" s="272">
        <v>448560</v>
      </c>
      <c r="J50" s="278"/>
      <c r="K50" s="278"/>
      <c r="L50" s="278"/>
      <c r="M50" s="272">
        <v>448560</v>
      </c>
      <c r="N50" s="278"/>
      <c r="O50" s="278"/>
      <c r="P50" s="278"/>
      <c r="Q50" s="278"/>
      <c r="R50" s="278"/>
      <c r="S50" s="278"/>
      <c r="T50" s="278"/>
      <c r="U50" s="278"/>
      <c r="V50" s="278"/>
      <c r="W50" s="278"/>
      <c r="X50" s="278"/>
    </row>
    <row r="51" ht="13.5" customHeight="1" spans="1:24">
      <c r="A51" s="34" t="s">
        <v>89</v>
      </c>
      <c r="B51" s="104" t="s">
        <v>326</v>
      </c>
      <c r="C51" s="104" t="s">
        <v>327</v>
      </c>
      <c r="D51" s="104" t="s">
        <v>123</v>
      </c>
      <c r="E51" s="104" t="s">
        <v>269</v>
      </c>
      <c r="F51" s="104" t="s">
        <v>270</v>
      </c>
      <c r="G51" s="104" t="s">
        <v>271</v>
      </c>
      <c r="H51" s="272">
        <v>638400</v>
      </c>
      <c r="I51" s="272">
        <v>638400</v>
      </c>
      <c r="J51" s="278"/>
      <c r="K51" s="278"/>
      <c r="L51" s="278"/>
      <c r="M51" s="272">
        <v>638400</v>
      </c>
      <c r="N51" s="278"/>
      <c r="O51" s="278"/>
      <c r="P51" s="278"/>
      <c r="Q51" s="278"/>
      <c r="R51" s="278"/>
      <c r="S51" s="278"/>
      <c r="T51" s="278"/>
      <c r="U51" s="278"/>
      <c r="V51" s="278"/>
      <c r="W51" s="278"/>
      <c r="X51" s="278"/>
    </row>
    <row r="52" ht="18" customHeight="1" spans="1:24">
      <c r="A52" s="34" t="s">
        <v>89</v>
      </c>
      <c r="B52" s="104" t="s">
        <v>328</v>
      </c>
      <c r="C52" s="104" t="s">
        <v>329</v>
      </c>
      <c r="D52" s="104" t="s">
        <v>125</v>
      </c>
      <c r="E52" s="104" t="s">
        <v>330</v>
      </c>
      <c r="F52" s="104" t="s">
        <v>331</v>
      </c>
      <c r="G52" s="104" t="s">
        <v>332</v>
      </c>
      <c r="H52" s="272">
        <v>2773960.08</v>
      </c>
      <c r="I52" s="272">
        <v>2773960.08</v>
      </c>
      <c r="J52" s="278"/>
      <c r="K52" s="278"/>
      <c r="L52" s="278"/>
      <c r="M52" s="272">
        <v>2773960.08</v>
      </c>
      <c r="N52" s="278"/>
      <c r="O52" s="278"/>
      <c r="P52" s="278"/>
      <c r="Q52" s="278"/>
      <c r="R52" s="278"/>
      <c r="S52" s="278"/>
      <c r="T52" s="278"/>
      <c r="U52" s="278"/>
      <c r="V52" s="278"/>
      <c r="W52" s="278"/>
      <c r="X52" s="278" t="s">
        <v>90</v>
      </c>
    </row>
    <row r="53" ht="18" customHeight="1" spans="1:24">
      <c r="A53" s="273" t="s">
        <v>170</v>
      </c>
      <c r="B53" s="274"/>
      <c r="C53" s="274"/>
      <c r="D53" s="274"/>
      <c r="E53" s="274"/>
      <c r="F53" s="274"/>
      <c r="G53" s="275"/>
      <c r="H53" s="272">
        <v>30059597.08</v>
      </c>
      <c r="I53" s="272">
        <v>30059597.08</v>
      </c>
      <c r="J53" s="279"/>
      <c r="K53" s="279"/>
      <c r="L53" s="279"/>
      <c r="M53" s="272">
        <v>30059597.08</v>
      </c>
      <c r="N53" s="279"/>
      <c r="O53" s="279"/>
      <c r="P53" s="279"/>
      <c r="Q53" s="279"/>
      <c r="R53" s="279"/>
      <c r="S53" s="279"/>
      <c r="T53" s="279"/>
      <c r="U53" s="279"/>
      <c r="V53" s="279"/>
      <c r="W53" s="279"/>
      <c r="X53" s="279" t="s">
        <v>90</v>
      </c>
    </row>
  </sheetData>
  <mergeCells count="30">
    <mergeCell ref="A2:X2"/>
    <mergeCell ref="A3:I3"/>
    <mergeCell ref="H4:X4"/>
    <mergeCell ref="I5:N5"/>
    <mergeCell ref="O5:Q5"/>
    <mergeCell ref="S5:X5"/>
    <mergeCell ref="I6:J6"/>
    <mergeCell ref="A53:G5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ignoredErrors>
    <ignoredError sqref="B8:F52"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1"/>
  <sheetViews>
    <sheetView topLeftCell="A3" workbookViewId="0">
      <selection activeCell="D9" sqref="D9"/>
    </sheetView>
  </sheetViews>
  <sheetFormatPr defaultColWidth="9.14285714285714" defaultRowHeight="14.25" customHeight="1"/>
  <cols>
    <col min="1" max="1" width="15.2857142857143" style="1" customWidth="1"/>
    <col min="2" max="2" width="20.7142857142857" style="1" customWidth="1"/>
    <col min="3" max="3" width="32.4285714285714" style="1" customWidth="1"/>
    <col min="4" max="4" width="20" style="1" customWidth="1"/>
    <col min="5" max="5" width="11.1428571428571" style="1" customWidth="1"/>
    <col min="6" max="6" width="21.5714285714286" style="1" customWidth="1"/>
    <col min="7" max="7" width="13.8571428571429" style="1" customWidth="1"/>
    <col min="8" max="8" width="16.7142857142857" style="1" customWidth="1"/>
    <col min="9" max="9" width="12.2857142857143" style="1" customWidth="1"/>
    <col min="10" max="10" width="13.2857142857143" style="1" customWidth="1"/>
    <col min="11" max="11" width="14.5714285714286" style="1" customWidth="1"/>
    <col min="12" max="12" width="10" style="1" customWidth="1"/>
    <col min="13" max="13" width="10.5714285714286" style="1" customWidth="1"/>
    <col min="14" max="14" width="10.2857142857143" style="1" customWidth="1"/>
    <col min="15" max="15" width="10.4285714285714" style="1" customWidth="1"/>
    <col min="16" max="17" width="11.1428571428571" style="1" customWidth="1"/>
    <col min="18" max="18" width="11.7142857142857" style="1" customWidth="1"/>
    <col min="19" max="19" width="10.2857142857143" style="1" customWidth="1"/>
    <col min="20" max="22" width="11.7142857142857" style="1" customWidth="1"/>
    <col min="23" max="23" width="10.2857142857143" style="1" customWidth="1"/>
    <col min="24" max="24" width="9.14285714285714" style="1" customWidth="1"/>
    <col min="25" max="16384" width="9.14285714285714" style="1"/>
  </cols>
  <sheetData>
    <row r="1" ht="13.5" customHeight="1" spans="5:23">
      <c r="E1" s="2"/>
      <c r="F1" s="2"/>
      <c r="G1" s="2"/>
      <c r="H1" s="2"/>
      <c r="I1" s="3"/>
      <c r="J1" s="3"/>
      <c r="K1" s="3"/>
      <c r="L1" s="3"/>
      <c r="M1" s="3"/>
      <c r="N1" s="3"/>
      <c r="O1" s="3"/>
      <c r="P1" s="3"/>
      <c r="Q1" s="3"/>
      <c r="W1" s="80"/>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7"/>
      <c r="D3" s="7"/>
      <c r="E3" s="7"/>
      <c r="F3" s="7"/>
      <c r="G3" s="7"/>
      <c r="H3" s="7"/>
      <c r="I3" s="8"/>
      <c r="J3" s="8"/>
      <c r="K3" s="8"/>
      <c r="L3" s="8"/>
      <c r="M3" s="8"/>
      <c r="N3" s="8"/>
      <c r="O3" s="8"/>
      <c r="P3" s="8"/>
      <c r="Q3" s="8"/>
      <c r="W3" s="143" t="s">
        <v>217</v>
      </c>
    </row>
    <row r="4" ht="15.75" customHeight="1" spans="1:23">
      <c r="A4" s="115" t="s">
        <v>333</v>
      </c>
      <c r="B4" s="115" t="s">
        <v>225</v>
      </c>
      <c r="C4" s="115" t="s">
        <v>226</v>
      </c>
      <c r="D4" s="115" t="s">
        <v>334</v>
      </c>
      <c r="E4" s="115" t="s">
        <v>227</v>
      </c>
      <c r="F4" s="115" t="s">
        <v>228</v>
      </c>
      <c r="G4" s="115" t="s">
        <v>335</v>
      </c>
      <c r="H4" s="115" t="s">
        <v>336</v>
      </c>
      <c r="I4" s="115" t="s">
        <v>75</v>
      </c>
      <c r="J4" s="83" t="s">
        <v>337</v>
      </c>
      <c r="K4" s="83"/>
      <c r="L4" s="83"/>
      <c r="M4" s="83"/>
      <c r="N4" s="83" t="s">
        <v>234</v>
      </c>
      <c r="O4" s="83"/>
      <c r="P4" s="83"/>
      <c r="Q4" s="260" t="s">
        <v>81</v>
      </c>
      <c r="R4" s="83" t="s">
        <v>82</v>
      </c>
      <c r="S4" s="83"/>
      <c r="T4" s="83"/>
      <c r="U4" s="83"/>
      <c r="V4" s="83"/>
      <c r="W4" s="83"/>
    </row>
    <row r="5" ht="17.25" customHeight="1" spans="1:23">
      <c r="A5" s="115"/>
      <c r="B5" s="115"/>
      <c r="C5" s="115"/>
      <c r="D5" s="115"/>
      <c r="E5" s="115"/>
      <c r="F5" s="115"/>
      <c r="G5" s="115"/>
      <c r="H5" s="115"/>
      <c r="I5" s="115"/>
      <c r="J5" s="83" t="s">
        <v>78</v>
      </c>
      <c r="K5" s="83"/>
      <c r="L5" s="260" t="s">
        <v>79</v>
      </c>
      <c r="M5" s="260" t="s">
        <v>80</v>
      </c>
      <c r="N5" s="260" t="s">
        <v>78</v>
      </c>
      <c r="O5" s="260" t="s">
        <v>79</v>
      </c>
      <c r="P5" s="260" t="s">
        <v>80</v>
      </c>
      <c r="Q5" s="260"/>
      <c r="R5" s="260" t="s">
        <v>77</v>
      </c>
      <c r="S5" s="260" t="s">
        <v>84</v>
      </c>
      <c r="T5" s="260" t="s">
        <v>338</v>
      </c>
      <c r="U5" s="266" t="s">
        <v>86</v>
      </c>
      <c r="V5" s="260" t="s">
        <v>87</v>
      </c>
      <c r="W5" s="260" t="s">
        <v>88</v>
      </c>
    </row>
    <row r="6" ht="27" spans="1:23">
      <c r="A6" s="115"/>
      <c r="B6" s="115"/>
      <c r="C6" s="115"/>
      <c r="D6" s="115"/>
      <c r="E6" s="115"/>
      <c r="F6" s="115"/>
      <c r="G6" s="115"/>
      <c r="H6" s="115"/>
      <c r="I6" s="115"/>
      <c r="J6" s="261" t="s">
        <v>77</v>
      </c>
      <c r="K6" s="261" t="s">
        <v>339</v>
      </c>
      <c r="L6" s="260"/>
      <c r="M6" s="260"/>
      <c r="N6" s="260"/>
      <c r="O6" s="260"/>
      <c r="P6" s="260"/>
      <c r="Q6" s="260"/>
      <c r="R6" s="260"/>
      <c r="S6" s="260"/>
      <c r="T6" s="260"/>
      <c r="U6" s="266"/>
      <c r="V6" s="260"/>
      <c r="W6" s="260"/>
    </row>
    <row r="7" ht="15" customHeight="1" spans="1:23">
      <c r="A7" s="255">
        <v>1</v>
      </c>
      <c r="B7" s="255">
        <v>2</v>
      </c>
      <c r="C7" s="255">
        <v>3</v>
      </c>
      <c r="D7" s="255">
        <v>4</v>
      </c>
      <c r="E7" s="255">
        <v>5</v>
      </c>
      <c r="F7" s="255">
        <v>6</v>
      </c>
      <c r="G7" s="255">
        <v>7</v>
      </c>
      <c r="H7" s="255">
        <v>8</v>
      </c>
      <c r="I7" s="255">
        <v>9</v>
      </c>
      <c r="J7" s="255">
        <v>10</v>
      </c>
      <c r="K7" s="255">
        <v>11</v>
      </c>
      <c r="L7" s="255">
        <v>12</v>
      </c>
      <c r="M7" s="255">
        <v>13</v>
      </c>
      <c r="N7" s="255">
        <v>14</v>
      </c>
      <c r="O7" s="255">
        <v>15</v>
      </c>
      <c r="P7" s="255">
        <v>16</v>
      </c>
      <c r="Q7" s="255">
        <v>17</v>
      </c>
      <c r="R7" s="255">
        <v>18</v>
      </c>
      <c r="S7" s="255">
        <v>19</v>
      </c>
      <c r="T7" s="255">
        <v>20</v>
      </c>
      <c r="U7" s="267">
        <v>21</v>
      </c>
      <c r="V7" s="255">
        <v>22</v>
      </c>
      <c r="W7" s="255">
        <v>23</v>
      </c>
    </row>
    <row r="8" ht="15" customHeight="1" spans="1:23">
      <c r="A8" s="24" t="s">
        <v>340</v>
      </c>
      <c r="B8" s="24" t="s">
        <v>341</v>
      </c>
      <c r="C8" s="24" t="s">
        <v>342</v>
      </c>
      <c r="D8" s="24" t="s">
        <v>343</v>
      </c>
      <c r="E8" s="24" t="s">
        <v>117</v>
      </c>
      <c r="F8" s="24" t="s">
        <v>344</v>
      </c>
      <c r="G8" s="24" t="s">
        <v>345</v>
      </c>
      <c r="H8" s="24" t="s">
        <v>346</v>
      </c>
      <c r="I8" s="262">
        <v>20000</v>
      </c>
      <c r="J8" s="263">
        <v>20000</v>
      </c>
      <c r="K8" s="262">
        <v>20000</v>
      </c>
      <c r="L8" s="264"/>
      <c r="M8" s="264"/>
      <c r="N8" s="262"/>
      <c r="O8" s="264"/>
      <c r="P8" s="264"/>
      <c r="Q8" s="264"/>
      <c r="R8" s="263"/>
      <c r="S8" s="264"/>
      <c r="T8" s="264"/>
      <c r="U8" s="263"/>
      <c r="V8" s="268"/>
      <c r="W8" s="255"/>
    </row>
    <row r="9" ht="15" customHeight="1" spans="1:23">
      <c r="A9" s="24" t="s">
        <v>340</v>
      </c>
      <c r="B9" s="24" t="s">
        <v>347</v>
      </c>
      <c r="C9" s="24" t="s">
        <v>348</v>
      </c>
      <c r="D9" s="24" t="s">
        <v>343</v>
      </c>
      <c r="E9" s="24" t="s">
        <v>115</v>
      </c>
      <c r="F9" s="24" t="s">
        <v>349</v>
      </c>
      <c r="G9" s="24" t="s">
        <v>350</v>
      </c>
      <c r="H9" s="24" t="s">
        <v>292</v>
      </c>
      <c r="I9" s="262">
        <v>30000</v>
      </c>
      <c r="J9" s="263">
        <v>30000</v>
      </c>
      <c r="K9" s="262">
        <v>30000</v>
      </c>
      <c r="L9" s="264"/>
      <c r="M9" s="264"/>
      <c r="N9" s="262"/>
      <c r="O9" s="264"/>
      <c r="P9" s="264"/>
      <c r="Q9" s="264"/>
      <c r="R9" s="263"/>
      <c r="S9" s="264"/>
      <c r="T9" s="264"/>
      <c r="U9" s="263"/>
      <c r="V9" s="268"/>
      <c r="W9" s="255"/>
    </row>
    <row r="10" ht="15" customHeight="1" spans="1:23">
      <c r="A10" s="24" t="s">
        <v>340</v>
      </c>
      <c r="B10" s="24" t="s">
        <v>347</v>
      </c>
      <c r="C10" s="24" t="s">
        <v>348</v>
      </c>
      <c r="D10" s="24" t="s">
        <v>343</v>
      </c>
      <c r="E10" s="24" t="s">
        <v>115</v>
      </c>
      <c r="F10" s="24" t="s">
        <v>349</v>
      </c>
      <c r="G10" s="24" t="s">
        <v>351</v>
      </c>
      <c r="H10" s="24" t="s">
        <v>352</v>
      </c>
      <c r="I10" s="262">
        <v>13356</v>
      </c>
      <c r="J10" s="263">
        <v>13356</v>
      </c>
      <c r="K10" s="262">
        <v>13356</v>
      </c>
      <c r="L10" s="264"/>
      <c r="M10" s="264"/>
      <c r="N10" s="262"/>
      <c r="O10" s="264"/>
      <c r="P10" s="264"/>
      <c r="Q10" s="264"/>
      <c r="R10" s="263"/>
      <c r="S10" s="264"/>
      <c r="T10" s="264"/>
      <c r="U10" s="263"/>
      <c r="V10" s="268"/>
      <c r="W10" s="255"/>
    </row>
    <row r="11" ht="15" customHeight="1" spans="1:23">
      <c r="A11" s="24" t="s">
        <v>340</v>
      </c>
      <c r="B11" s="24" t="s">
        <v>353</v>
      </c>
      <c r="C11" s="24" t="s">
        <v>354</v>
      </c>
      <c r="D11" s="24" t="s">
        <v>343</v>
      </c>
      <c r="E11" s="24" t="s">
        <v>113</v>
      </c>
      <c r="F11" s="24" t="s">
        <v>355</v>
      </c>
      <c r="G11" s="24" t="s">
        <v>356</v>
      </c>
      <c r="H11" s="24" t="s">
        <v>357</v>
      </c>
      <c r="I11" s="262">
        <v>86000</v>
      </c>
      <c r="J11" s="263">
        <v>86000</v>
      </c>
      <c r="K11" s="262">
        <v>86000</v>
      </c>
      <c r="L11" s="264"/>
      <c r="M11" s="264"/>
      <c r="N11" s="262"/>
      <c r="O11" s="264"/>
      <c r="P11" s="264"/>
      <c r="Q11" s="264"/>
      <c r="R11" s="263"/>
      <c r="S11" s="264"/>
      <c r="T11" s="264"/>
      <c r="U11" s="263"/>
      <c r="V11" s="268"/>
      <c r="W11" s="255"/>
    </row>
    <row r="12" ht="15" customHeight="1" spans="1:23">
      <c r="A12" s="24" t="s">
        <v>340</v>
      </c>
      <c r="B12" s="24" t="s">
        <v>353</v>
      </c>
      <c r="C12" s="24" t="s">
        <v>354</v>
      </c>
      <c r="D12" s="24" t="s">
        <v>343</v>
      </c>
      <c r="E12" s="24" t="s">
        <v>113</v>
      </c>
      <c r="F12" s="24" t="s">
        <v>355</v>
      </c>
      <c r="G12" s="24" t="s">
        <v>345</v>
      </c>
      <c r="H12" s="24" t="s">
        <v>346</v>
      </c>
      <c r="I12" s="262">
        <v>181780</v>
      </c>
      <c r="J12" s="263">
        <v>181780</v>
      </c>
      <c r="K12" s="262">
        <v>181780</v>
      </c>
      <c r="L12" s="264"/>
      <c r="M12" s="264"/>
      <c r="N12" s="262"/>
      <c r="O12" s="264"/>
      <c r="P12" s="264"/>
      <c r="Q12" s="264"/>
      <c r="R12" s="263"/>
      <c r="S12" s="264"/>
      <c r="T12" s="264"/>
      <c r="U12" s="263"/>
      <c r="V12" s="268"/>
      <c r="W12" s="255"/>
    </row>
    <row r="13" ht="15" customHeight="1" spans="1:23">
      <c r="A13" s="24" t="s">
        <v>340</v>
      </c>
      <c r="B13" s="24" t="s">
        <v>358</v>
      </c>
      <c r="C13" s="24" t="s">
        <v>359</v>
      </c>
      <c r="D13" s="24" t="s">
        <v>343</v>
      </c>
      <c r="E13" s="24" t="s">
        <v>111</v>
      </c>
      <c r="F13" s="24" t="s">
        <v>360</v>
      </c>
      <c r="G13" s="24" t="s">
        <v>350</v>
      </c>
      <c r="H13" s="24" t="s">
        <v>292</v>
      </c>
      <c r="I13" s="262">
        <v>20000</v>
      </c>
      <c r="J13" s="263">
        <v>20000</v>
      </c>
      <c r="K13" s="262">
        <v>20000</v>
      </c>
      <c r="L13" s="264"/>
      <c r="M13" s="264"/>
      <c r="N13" s="262"/>
      <c r="O13" s="264"/>
      <c r="P13" s="264"/>
      <c r="Q13" s="264"/>
      <c r="R13" s="263"/>
      <c r="S13" s="264"/>
      <c r="T13" s="264"/>
      <c r="U13" s="263"/>
      <c r="V13" s="268"/>
      <c r="W13" s="255"/>
    </row>
    <row r="14" ht="15" customHeight="1" spans="1:23">
      <c r="A14" s="24" t="s">
        <v>340</v>
      </c>
      <c r="B14" s="24" t="s">
        <v>361</v>
      </c>
      <c r="C14" s="24" t="s">
        <v>362</v>
      </c>
      <c r="D14" s="24" t="s">
        <v>343</v>
      </c>
      <c r="E14" s="24" t="s">
        <v>121</v>
      </c>
      <c r="F14" s="24" t="s">
        <v>363</v>
      </c>
      <c r="G14" s="24" t="s">
        <v>345</v>
      </c>
      <c r="H14" s="24" t="s">
        <v>346</v>
      </c>
      <c r="I14" s="262">
        <v>290000</v>
      </c>
      <c r="J14" s="263">
        <v>290000</v>
      </c>
      <c r="K14" s="262">
        <v>290000</v>
      </c>
      <c r="L14" s="264"/>
      <c r="M14" s="264"/>
      <c r="N14" s="262"/>
      <c r="O14" s="264"/>
      <c r="P14" s="264"/>
      <c r="Q14" s="264"/>
      <c r="R14" s="263"/>
      <c r="S14" s="264"/>
      <c r="T14" s="264"/>
      <c r="U14" s="263"/>
      <c r="V14" s="268"/>
      <c r="W14" s="255"/>
    </row>
    <row r="15" ht="15" customHeight="1" spans="1:23">
      <c r="A15" s="24" t="s">
        <v>340</v>
      </c>
      <c r="B15" s="24" t="s">
        <v>364</v>
      </c>
      <c r="C15" s="24" t="s">
        <v>365</v>
      </c>
      <c r="D15" s="24" t="s">
        <v>343</v>
      </c>
      <c r="E15" s="24" t="s">
        <v>125</v>
      </c>
      <c r="F15" s="24" t="s">
        <v>330</v>
      </c>
      <c r="G15" s="24" t="s">
        <v>345</v>
      </c>
      <c r="H15" s="24" t="s">
        <v>346</v>
      </c>
      <c r="I15" s="262">
        <v>17500</v>
      </c>
      <c r="J15" s="263">
        <v>17500</v>
      </c>
      <c r="K15" s="262">
        <v>17500</v>
      </c>
      <c r="L15" s="264"/>
      <c r="M15" s="264"/>
      <c r="N15" s="262"/>
      <c r="O15" s="264"/>
      <c r="P15" s="264"/>
      <c r="Q15" s="264"/>
      <c r="R15" s="263"/>
      <c r="S15" s="264"/>
      <c r="T15" s="264"/>
      <c r="U15" s="263"/>
      <c r="V15" s="268"/>
      <c r="W15" s="255"/>
    </row>
    <row r="16" ht="15" customHeight="1" spans="1:23">
      <c r="A16" s="24" t="s">
        <v>340</v>
      </c>
      <c r="B16" s="24" t="s">
        <v>366</v>
      </c>
      <c r="C16" s="24" t="s">
        <v>367</v>
      </c>
      <c r="D16" s="24" t="s">
        <v>343</v>
      </c>
      <c r="E16" s="24" t="s">
        <v>111</v>
      </c>
      <c r="F16" s="24" t="s">
        <v>360</v>
      </c>
      <c r="G16" s="24" t="s">
        <v>368</v>
      </c>
      <c r="H16" s="24" t="s">
        <v>369</v>
      </c>
      <c r="I16" s="262">
        <v>60000</v>
      </c>
      <c r="J16" s="263">
        <v>60000</v>
      </c>
      <c r="K16" s="262">
        <v>60000</v>
      </c>
      <c r="L16" s="264"/>
      <c r="M16" s="264"/>
      <c r="N16" s="262"/>
      <c r="O16" s="264"/>
      <c r="P16" s="264"/>
      <c r="Q16" s="264"/>
      <c r="R16" s="263"/>
      <c r="S16" s="264"/>
      <c r="T16" s="264"/>
      <c r="U16" s="263"/>
      <c r="V16" s="268"/>
      <c r="W16" s="255"/>
    </row>
    <row r="17" ht="15" customHeight="1" spans="1:23">
      <c r="A17" s="24" t="s">
        <v>340</v>
      </c>
      <c r="B17" s="24" t="s">
        <v>366</v>
      </c>
      <c r="C17" s="24" t="s">
        <v>367</v>
      </c>
      <c r="D17" s="24" t="s">
        <v>343</v>
      </c>
      <c r="E17" s="24" t="s">
        <v>111</v>
      </c>
      <c r="F17" s="24" t="s">
        <v>360</v>
      </c>
      <c r="G17" s="24" t="s">
        <v>345</v>
      </c>
      <c r="H17" s="24" t="s">
        <v>346</v>
      </c>
      <c r="I17" s="262">
        <v>131680</v>
      </c>
      <c r="J17" s="263">
        <v>131680</v>
      </c>
      <c r="K17" s="262">
        <v>131680</v>
      </c>
      <c r="L17" s="264"/>
      <c r="M17" s="264"/>
      <c r="N17" s="262"/>
      <c r="O17" s="264"/>
      <c r="P17" s="264"/>
      <c r="Q17" s="264"/>
      <c r="R17" s="263"/>
      <c r="S17" s="264"/>
      <c r="T17" s="264"/>
      <c r="U17" s="263"/>
      <c r="V17" s="268"/>
      <c r="W17" s="255"/>
    </row>
    <row r="18" ht="15" customHeight="1" spans="1:23">
      <c r="A18" s="24" t="s">
        <v>340</v>
      </c>
      <c r="B18" s="24" t="s">
        <v>370</v>
      </c>
      <c r="C18" s="24" t="s">
        <v>371</v>
      </c>
      <c r="D18" s="24" t="s">
        <v>343</v>
      </c>
      <c r="E18" s="24" t="s">
        <v>113</v>
      </c>
      <c r="F18" s="24" t="s">
        <v>355</v>
      </c>
      <c r="G18" s="24" t="s">
        <v>350</v>
      </c>
      <c r="H18" s="24" t="s">
        <v>292</v>
      </c>
      <c r="I18" s="262">
        <v>1200</v>
      </c>
      <c r="J18" s="263">
        <v>1200</v>
      </c>
      <c r="K18" s="262">
        <v>1200</v>
      </c>
      <c r="L18" s="264"/>
      <c r="M18" s="264"/>
      <c r="N18" s="262"/>
      <c r="O18" s="264"/>
      <c r="P18" s="264"/>
      <c r="Q18" s="264"/>
      <c r="R18" s="263"/>
      <c r="S18" s="264"/>
      <c r="T18" s="264"/>
      <c r="U18" s="263"/>
      <c r="V18" s="268"/>
      <c r="W18" s="255"/>
    </row>
    <row r="19" ht="15" customHeight="1" spans="1:23">
      <c r="A19" s="24" t="s">
        <v>340</v>
      </c>
      <c r="B19" s="24" t="s">
        <v>370</v>
      </c>
      <c r="C19" s="24" t="s">
        <v>371</v>
      </c>
      <c r="D19" s="24" t="s">
        <v>343</v>
      </c>
      <c r="E19" s="24" t="s">
        <v>113</v>
      </c>
      <c r="F19" s="24" t="s">
        <v>355</v>
      </c>
      <c r="G19" s="24" t="s">
        <v>368</v>
      </c>
      <c r="H19" s="24" t="s">
        <v>369</v>
      </c>
      <c r="I19" s="262">
        <v>84950</v>
      </c>
      <c r="J19" s="263">
        <v>84950</v>
      </c>
      <c r="K19" s="262">
        <v>84950</v>
      </c>
      <c r="L19" s="264"/>
      <c r="M19" s="264"/>
      <c r="N19" s="262"/>
      <c r="O19" s="264"/>
      <c r="P19" s="264"/>
      <c r="Q19" s="264"/>
      <c r="R19" s="263"/>
      <c r="S19" s="264"/>
      <c r="T19" s="264"/>
      <c r="U19" s="263"/>
      <c r="V19" s="268"/>
      <c r="W19" s="255"/>
    </row>
    <row r="20" ht="15" customHeight="1" spans="1:23">
      <c r="A20" s="24" t="s">
        <v>340</v>
      </c>
      <c r="B20" s="24" t="s">
        <v>370</v>
      </c>
      <c r="C20" s="24" t="s">
        <v>371</v>
      </c>
      <c r="D20" s="24" t="s">
        <v>343</v>
      </c>
      <c r="E20" s="24" t="s">
        <v>113</v>
      </c>
      <c r="F20" s="24" t="s">
        <v>355</v>
      </c>
      <c r="G20" s="24" t="s">
        <v>351</v>
      </c>
      <c r="H20" s="24" t="s">
        <v>352</v>
      </c>
      <c r="I20" s="262">
        <v>1541</v>
      </c>
      <c r="J20" s="263">
        <v>1541</v>
      </c>
      <c r="K20" s="262">
        <v>1541</v>
      </c>
      <c r="L20" s="264"/>
      <c r="M20" s="264"/>
      <c r="N20" s="262"/>
      <c r="O20" s="264"/>
      <c r="P20" s="264"/>
      <c r="Q20" s="264"/>
      <c r="R20" s="263"/>
      <c r="S20" s="264"/>
      <c r="T20" s="264"/>
      <c r="U20" s="263"/>
      <c r="V20" s="268"/>
      <c r="W20" s="255"/>
    </row>
    <row r="21" ht="15" customHeight="1" spans="1:23">
      <c r="A21" s="24" t="s">
        <v>340</v>
      </c>
      <c r="B21" s="24" t="s">
        <v>370</v>
      </c>
      <c r="C21" s="24" t="s">
        <v>371</v>
      </c>
      <c r="D21" s="24" t="s">
        <v>343</v>
      </c>
      <c r="E21" s="24" t="s">
        <v>113</v>
      </c>
      <c r="F21" s="24" t="s">
        <v>355</v>
      </c>
      <c r="G21" s="24" t="s">
        <v>372</v>
      </c>
      <c r="H21" s="24" t="s">
        <v>221</v>
      </c>
      <c r="I21" s="262">
        <v>25000</v>
      </c>
      <c r="J21" s="263">
        <v>25000</v>
      </c>
      <c r="K21" s="262">
        <v>25000</v>
      </c>
      <c r="L21" s="264"/>
      <c r="M21" s="264"/>
      <c r="N21" s="262"/>
      <c r="O21" s="264"/>
      <c r="P21" s="264"/>
      <c r="Q21" s="264"/>
      <c r="R21" s="263"/>
      <c r="S21" s="264"/>
      <c r="T21" s="264"/>
      <c r="U21" s="263"/>
      <c r="V21" s="268"/>
      <c r="W21" s="255"/>
    </row>
    <row r="22" ht="15" customHeight="1" spans="1:23">
      <c r="A22" s="24" t="s">
        <v>340</v>
      </c>
      <c r="B22" s="24" t="s">
        <v>370</v>
      </c>
      <c r="C22" s="24" t="s">
        <v>371</v>
      </c>
      <c r="D22" s="24" t="s">
        <v>343</v>
      </c>
      <c r="E22" s="24" t="s">
        <v>113</v>
      </c>
      <c r="F22" s="24" t="s">
        <v>355</v>
      </c>
      <c r="G22" s="24" t="s">
        <v>373</v>
      </c>
      <c r="H22" s="24" t="s">
        <v>374</v>
      </c>
      <c r="I22" s="262">
        <v>132708.52</v>
      </c>
      <c r="J22" s="263">
        <v>132708.52</v>
      </c>
      <c r="K22" s="262">
        <v>132708.52</v>
      </c>
      <c r="L22" s="264"/>
      <c r="M22" s="264"/>
      <c r="N22" s="262"/>
      <c r="O22" s="264"/>
      <c r="P22" s="264"/>
      <c r="Q22" s="264"/>
      <c r="R22" s="263"/>
      <c r="S22" s="264"/>
      <c r="T22" s="264"/>
      <c r="U22" s="263"/>
      <c r="V22" s="268"/>
      <c r="W22" s="255"/>
    </row>
    <row r="23" ht="15" customHeight="1" spans="1:23">
      <c r="A23" s="24" t="s">
        <v>340</v>
      </c>
      <c r="B23" s="24" t="s">
        <v>370</v>
      </c>
      <c r="C23" s="24" t="s">
        <v>371</v>
      </c>
      <c r="D23" s="24" t="s">
        <v>343</v>
      </c>
      <c r="E23" s="24" t="s">
        <v>113</v>
      </c>
      <c r="F23" s="24" t="s">
        <v>355</v>
      </c>
      <c r="G23" s="24" t="s">
        <v>345</v>
      </c>
      <c r="H23" s="24" t="s">
        <v>346</v>
      </c>
      <c r="I23" s="262">
        <v>53346.48</v>
      </c>
      <c r="J23" s="263">
        <v>53346.48</v>
      </c>
      <c r="K23" s="262">
        <v>53346.48</v>
      </c>
      <c r="L23" s="264"/>
      <c r="M23" s="264"/>
      <c r="N23" s="262"/>
      <c r="O23" s="264"/>
      <c r="P23" s="264"/>
      <c r="Q23" s="264"/>
      <c r="R23" s="263"/>
      <c r="S23" s="264"/>
      <c r="T23" s="264"/>
      <c r="U23" s="263"/>
      <c r="V23" s="268"/>
      <c r="W23" s="255"/>
    </row>
    <row r="24" ht="15" customHeight="1" spans="1:23">
      <c r="A24" s="24" t="s">
        <v>340</v>
      </c>
      <c r="B24" s="24" t="s">
        <v>370</v>
      </c>
      <c r="C24" s="24" t="s">
        <v>371</v>
      </c>
      <c r="D24" s="24" t="s">
        <v>343</v>
      </c>
      <c r="E24" s="24" t="s">
        <v>113</v>
      </c>
      <c r="F24" s="24" t="s">
        <v>355</v>
      </c>
      <c r="G24" s="24" t="s">
        <v>375</v>
      </c>
      <c r="H24" s="24" t="s">
        <v>284</v>
      </c>
      <c r="I24" s="262">
        <v>235000</v>
      </c>
      <c r="J24" s="263">
        <v>235000</v>
      </c>
      <c r="K24" s="262">
        <v>235000</v>
      </c>
      <c r="L24" s="264"/>
      <c r="M24" s="264"/>
      <c r="N24" s="262"/>
      <c r="O24" s="264"/>
      <c r="P24" s="264"/>
      <c r="Q24" s="264"/>
      <c r="R24" s="263"/>
      <c r="S24" s="264"/>
      <c r="T24" s="264"/>
      <c r="U24" s="263"/>
      <c r="V24" s="268"/>
      <c r="W24" s="255"/>
    </row>
    <row r="25" ht="15" customHeight="1" spans="1:23">
      <c r="A25" s="24" t="s">
        <v>340</v>
      </c>
      <c r="B25" s="24" t="s">
        <v>370</v>
      </c>
      <c r="C25" s="24" t="s">
        <v>371</v>
      </c>
      <c r="D25" s="24" t="s">
        <v>343</v>
      </c>
      <c r="E25" s="24" t="s">
        <v>113</v>
      </c>
      <c r="F25" s="24" t="s">
        <v>355</v>
      </c>
      <c r="G25" s="24" t="s">
        <v>376</v>
      </c>
      <c r="H25" s="24" t="s">
        <v>377</v>
      </c>
      <c r="I25" s="262">
        <v>24250</v>
      </c>
      <c r="J25" s="263">
        <v>24250</v>
      </c>
      <c r="K25" s="262">
        <v>24250</v>
      </c>
      <c r="L25" s="264"/>
      <c r="M25" s="264"/>
      <c r="N25" s="262"/>
      <c r="O25" s="264"/>
      <c r="P25" s="264"/>
      <c r="Q25" s="264"/>
      <c r="R25" s="263"/>
      <c r="S25" s="264"/>
      <c r="T25" s="264"/>
      <c r="U25" s="263"/>
      <c r="V25" s="268"/>
      <c r="W25" s="255"/>
    </row>
    <row r="26" ht="15" customHeight="1" spans="1:23">
      <c r="A26" s="24" t="s">
        <v>340</v>
      </c>
      <c r="B26" s="24" t="s">
        <v>378</v>
      </c>
      <c r="C26" s="24" t="s">
        <v>379</v>
      </c>
      <c r="D26" s="24" t="s">
        <v>343</v>
      </c>
      <c r="E26" s="24" t="s">
        <v>113</v>
      </c>
      <c r="F26" s="24" t="s">
        <v>355</v>
      </c>
      <c r="G26" s="24" t="s">
        <v>345</v>
      </c>
      <c r="H26" s="24" t="s">
        <v>346</v>
      </c>
      <c r="I26" s="262">
        <v>10000</v>
      </c>
      <c r="J26" s="263">
        <v>10000</v>
      </c>
      <c r="K26" s="262">
        <v>10000</v>
      </c>
      <c r="L26" s="264"/>
      <c r="M26" s="264"/>
      <c r="N26" s="262"/>
      <c r="O26" s="264"/>
      <c r="P26" s="264"/>
      <c r="Q26" s="264"/>
      <c r="R26" s="263"/>
      <c r="S26" s="264"/>
      <c r="T26" s="264"/>
      <c r="U26" s="263"/>
      <c r="V26" s="268"/>
      <c r="W26" s="255"/>
    </row>
    <row r="27" ht="15" customHeight="1" spans="1:23">
      <c r="A27" s="24" t="s">
        <v>340</v>
      </c>
      <c r="B27" s="24" t="s">
        <v>380</v>
      </c>
      <c r="C27" s="24" t="s">
        <v>381</v>
      </c>
      <c r="D27" s="24" t="s">
        <v>343</v>
      </c>
      <c r="E27" s="24" t="s">
        <v>113</v>
      </c>
      <c r="F27" s="24" t="s">
        <v>355</v>
      </c>
      <c r="G27" s="24" t="s">
        <v>345</v>
      </c>
      <c r="H27" s="24" t="s">
        <v>346</v>
      </c>
      <c r="I27" s="262">
        <v>10000</v>
      </c>
      <c r="J27" s="263">
        <v>10000</v>
      </c>
      <c r="K27" s="262">
        <v>10000</v>
      </c>
      <c r="L27" s="264"/>
      <c r="M27" s="264"/>
      <c r="N27" s="262"/>
      <c r="O27" s="264"/>
      <c r="P27" s="264"/>
      <c r="Q27" s="264"/>
      <c r="R27" s="263"/>
      <c r="S27" s="264"/>
      <c r="T27" s="264"/>
      <c r="U27" s="263"/>
      <c r="V27" s="268"/>
      <c r="W27" s="255"/>
    </row>
    <row r="28" ht="15" customHeight="1" spans="1:23">
      <c r="A28" s="24" t="s">
        <v>340</v>
      </c>
      <c r="B28" s="24" t="s">
        <v>382</v>
      </c>
      <c r="C28" s="24" t="s">
        <v>383</v>
      </c>
      <c r="D28" s="24" t="s">
        <v>343</v>
      </c>
      <c r="E28" s="24" t="s">
        <v>113</v>
      </c>
      <c r="F28" s="24" t="s">
        <v>355</v>
      </c>
      <c r="G28" s="24" t="s">
        <v>345</v>
      </c>
      <c r="H28" s="24" t="s">
        <v>346</v>
      </c>
      <c r="I28" s="262">
        <v>44900</v>
      </c>
      <c r="J28" s="263">
        <v>44900</v>
      </c>
      <c r="K28" s="262">
        <v>44900</v>
      </c>
      <c r="L28" s="264"/>
      <c r="M28" s="264"/>
      <c r="N28" s="262"/>
      <c r="O28" s="264"/>
      <c r="P28" s="264"/>
      <c r="Q28" s="264"/>
      <c r="R28" s="263"/>
      <c r="S28" s="264"/>
      <c r="T28" s="264"/>
      <c r="U28" s="263"/>
      <c r="V28" s="268"/>
      <c r="W28" s="255"/>
    </row>
    <row r="29" ht="15" customHeight="1" spans="1:23">
      <c r="A29" s="24" t="s">
        <v>340</v>
      </c>
      <c r="B29" s="24" t="s">
        <v>384</v>
      </c>
      <c r="C29" s="24" t="s">
        <v>385</v>
      </c>
      <c r="D29" s="24" t="s">
        <v>343</v>
      </c>
      <c r="E29" s="24" t="s">
        <v>119</v>
      </c>
      <c r="F29" s="24" t="s">
        <v>386</v>
      </c>
      <c r="G29" s="24" t="s">
        <v>345</v>
      </c>
      <c r="H29" s="24" t="s">
        <v>346</v>
      </c>
      <c r="I29" s="262">
        <v>68700</v>
      </c>
      <c r="J29" s="263">
        <v>68700</v>
      </c>
      <c r="K29" s="262">
        <v>68700</v>
      </c>
      <c r="L29" s="264"/>
      <c r="M29" s="264"/>
      <c r="N29" s="262"/>
      <c r="O29" s="264"/>
      <c r="P29" s="264"/>
      <c r="Q29" s="264"/>
      <c r="R29" s="263"/>
      <c r="S29" s="264"/>
      <c r="T29" s="264"/>
      <c r="U29" s="263"/>
      <c r="V29" s="268"/>
      <c r="W29" s="255"/>
    </row>
    <row r="30" ht="15" customHeight="1" spans="1:23">
      <c r="A30" s="24" t="s">
        <v>340</v>
      </c>
      <c r="B30" s="24" t="s">
        <v>387</v>
      </c>
      <c r="C30" s="24" t="s">
        <v>388</v>
      </c>
      <c r="D30" s="24" t="s">
        <v>343</v>
      </c>
      <c r="E30" s="24" t="s">
        <v>117</v>
      </c>
      <c r="F30" s="24" t="s">
        <v>344</v>
      </c>
      <c r="G30" s="24" t="s">
        <v>373</v>
      </c>
      <c r="H30" s="24" t="s">
        <v>374</v>
      </c>
      <c r="I30" s="262">
        <v>69000</v>
      </c>
      <c r="J30" s="263">
        <v>69000</v>
      </c>
      <c r="K30" s="262">
        <v>69000</v>
      </c>
      <c r="L30" s="264"/>
      <c r="M30" s="264"/>
      <c r="N30" s="262"/>
      <c r="O30" s="264"/>
      <c r="P30" s="264"/>
      <c r="Q30" s="264"/>
      <c r="R30" s="263"/>
      <c r="S30" s="264"/>
      <c r="T30" s="264"/>
      <c r="U30" s="263"/>
      <c r="V30" s="268"/>
      <c r="W30" s="255"/>
    </row>
    <row r="31" ht="15" customHeight="1" spans="1:23">
      <c r="A31" s="24" t="s">
        <v>340</v>
      </c>
      <c r="B31" s="24" t="s">
        <v>389</v>
      </c>
      <c r="C31" s="24" t="s">
        <v>390</v>
      </c>
      <c r="D31" s="24" t="s">
        <v>343</v>
      </c>
      <c r="E31" s="24" t="s">
        <v>125</v>
      </c>
      <c r="F31" s="24" t="s">
        <v>330</v>
      </c>
      <c r="G31" s="24" t="s">
        <v>373</v>
      </c>
      <c r="H31" s="24" t="s">
        <v>374</v>
      </c>
      <c r="I31" s="262">
        <v>206000</v>
      </c>
      <c r="J31" s="263">
        <v>206000</v>
      </c>
      <c r="K31" s="262">
        <v>206000</v>
      </c>
      <c r="L31" s="264"/>
      <c r="M31" s="264"/>
      <c r="N31" s="262"/>
      <c r="O31" s="264"/>
      <c r="P31" s="264"/>
      <c r="Q31" s="264"/>
      <c r="R31" s="263"/>
      <c r="S31" s="264"/>
      <c r="T31" s="264"/>
      <c r="U31" s="263"/>
      <c r="V31" s="268"/>
      <c r="W31" s="255"/>
    </row>
    <row r="32" ht="15" customHeight="1" spans="1:23">
      <c r="A32" s="24" t="s">
        <v>340</v>
      </c>
      <c r="B32" s="24" t="s">
        <v>391</v>
      </c>
      <c r="C32" s="24" t="s">
        <v>392</v>
      </c>
      <c r="D32" s="24" t="s">
        <v>343</v>
      </c>
      <c r="E32" s="24" t="s">
        <v>113</v>
      </c>
      <c r="F32" s="24" t="s">
        <v>355</v>
      </c>
      <c r="G32" s="24" t="s">
        <v>345</v>
      </c>
      <c r="H32" s="24" t="s">
        <v>346</v>
      </c>
      <c r="I32" s="262">
        <v>88000</v>
      </c>
      <c r="J32" s="263"/>
      <c r="K32" s="262"/>
      <c r="L32" s="264"/>
      <c r="M32" s="264"/>
      <c r="N32" s="262"/>
      <c r="O32" s="264"/>
      <c r="P32" s="264"/>
      <c r="Q32" s="264"/>
      <c r="R32" s="263">
        <v>88000</v>
      </c>
      <c r="S32" s="264"/>
      <c r="T32" s="264"/>
      <c r="U32" s="263">
        <v>88000</v>
      </c>
      <c r="V32" s="268"/>
      <c r="W32" s="255"/>
    </row>
    <row r="33" ht="15" customHeight="1" spans="1:23">
      <c r="A33" s="24" t="s">
        <v>340</v>
      </c>
      <c r="B33" s="24" t="s">
        <v>393</v>
      </c>
      <c r="C33" s="24" t="s">
        <v>394</v>
      </c>
      <c r="D33" s="24" t="s">
        <v>343</v>
      </c>
      <c r="E33" s="24" t="s">
        <v>113</v>
      </c>
      <c r="F33" s="24" t="s">
        <v>355</v>
      </c>
      <c r="G33" s="24" t="s">
        <v>345</v>
      </c>
      <c r="H33" s="24" t="s">
        <v>346</v>
      </c>
      <c r="I33" s="262">
        <v>12000</v>
      </c>
      <c r="J33" s="263"/>
      <c r="K33" s="262"/>
      <c r="L33" s="264"/>
      <c r="M33" s="264"/>
      <c r="N33" s="262"/>
      <c r="O33" s="264"/>
      <c r="P33" s="264"/>
      <c r="Q33" s="264"/>
      <c r="R33" s="263">
        <v>12000</v>
      </c>
      <c r="S33" s="264"/>
      <c r="T33" s="264"/>
      <c r="U33" s="263">
        <v>12000</v>
      </c>
      <c r="V33" s="268"/>
      <c r="W33" s="255"/>
    </row>
    <row r="34" ht="15" customHeight="1" spans="1:23">
      <c r="A34" s="24" t="s">
        <v>340</v>
      </c>
      <c r="B34" s="24" t="s">
        <v>395</v>
      </c>
      <c r="C34" s="24" t="s">
        <v>396</v>
      </c>
      <c r="D34" s="24" t="s">
        <v>343</v>
      </c>
      <c r="E34" s="24" t="s">
        <v>125</v>
      </c>
      <c r="F34" s="24" t="s">
        <v>330</v>
      </c>
      <c r="G34" s="24" t="s">
        <v>373</v>
      </c>
      <c r="H34" s="24" t="s">
        <v>374</v>
      </c>
      <c r="I34" s="262">
        <v>10080</v>
      </c>
      <c r="J34" s="263">
        <v>10080</v>
      </c>
      <c r="K34" s="262">
        <v>10080</v>
      </c>
      <c r="L34" s="264"/>
      <c r="M34" s="264"/>
      <c r="N34" s="262"/>
      <c r="O34" s="264"/>
      <c r="P34" s="264"/>
      <c r="Q34" s="264"/>
      <c r="R34" s="263"/>
      <c r="S34" s="264"/>
      <c r="T34" s="264"/>
      <c r="U34" s="263"/>
      <c r="V34" s="268"/>
      <c r="W34" s="255"/>
    </row>
    <row r="35" ht="15" customHeight="1" spans="1:23">
      <c r="A35" s="24" t="s">
        <v>340</v>
      </c>
      <c r="B35" s="24" t="s">
        <v>397</v>
      </c>
      <c r="C35" s="24" t="s">
        <v>398</v>
      </c>
      <c r="D35" s="24" t="s">
        <v>343</v>
      </c>
      <c r="E35" s="24" t="s">
        <v>125</v>
      </c>
      <c r="F35" s="24" t="s">
        <v>330</v>
      </c>
      <c r="G35" s="24" t="s">
        <v>376</v>
      </c>
      <c r="H35" s="24" t="s">
        <v>377</v>
      </c>
      <c r="I35" s="262">
        <v>240000</v>
      </c>
      <c r="J35" s="263">
        <v>240000</v>
      </c>
      <c r="K35" s="262">
        <v>240000</v>
      </c>
      <c r="L35" s="264"/>
      <c r="M35" s="264"/>
      <c r="N35" s="262"/>
      <c r="O35" s="264"/>
      <c r="P35" s="264"/>
      <c r="Q35" s="264"/>
      <c r="R35" s="263"/>
      <c r="S35" s="264"/>
      <c r="T35" s="264"/>
      <c r="U35" s="263"/>
      <c r="V35" s="268"/>
      <c r="W35" s="255"/>
    </row>
    <row r="36" ht="15" customHeight="1" spans="1:23">
      <c r="A36" s="24" t="s">
        <v>399</v>
      </c>
      <c r="B36" s="24" t="s">
        <v>400</v>
      </c>
      <c r="C36" s="24" t="s">
        <v>401</v>
      </c>
      <c r="D36" s="24" t="s">
        <v>343</v>
      </c>
      <c r="E36" s="24" t="s">
        <v>145</v>
      </c>
      <c r="F36" s="24" t="s">
        <v>402</v>
      </c>
      <c r="G36" s="24" t="s">
        <v>403</v>
      </c>
      <c r="H36" s="24" t="s">
        <v>404</v>
      </c>
      <c r="I36" s="262">
        <v>51408</v>
      </c>
      <c r="J36" s="263">
        <v>51408</v>
      </c>
      <c r="K36" s="262">
        <v>51408</v>
      </c>
      <c r="L36" s="264"/>
      <c r="M36" s="264"/>
      <c r="N36" s="262"/>
      <c r="O36" s="264"/>
      <c r="P36" s="264"/>
      <c r="Q36" s="264"/>
      <c r="R36" s="263"/>
      <c r="S36" s="264"/>
      <c r="T36" s="264"/>
      <c r="U36" s="263"/>
      <c r="V36" s="268"/>
      <c r="W36" s="255"/>
    </row>
    <row r="37" ht="15" customHeight="1" spans="1:23">
      <c r="A37" s="24" t="s">
        <v>399</v>
      </c>
      <c r="B37" s="24" t="s">
        <v>405</v>
      </c>
      <c r="C37" s="24" t="s">
        <v>406</v>
      </c>
      <c r="D37" s="24" t="s">
        <v>343</v>
      </c>
      <c r="E37" s="24" t="s">
        <v>141</v>
      </c>
      <c r="F37" s="24" t="s">
        <v>407</v>
      </c>
      <c r="G37" s="24" t="s">
        <v>350</v>
      </c>
      <c r="H37" s="24" t="s">
        <v>292</v>
      </c>
      <c r="I37" s="262">
        <v>18000</v>
      </c>
      <c r="J37" s="263"/>
      <c r="K37" s="262"/>
      <c r="L37" s="264"/>
      <c r="M37" s="264"/>
      <c r="N37" s="262">
        <v>18000</v>
      </c>
      <c r="O37" s="264"/>
      <c r="P37" s="264"/>
      <c r="Q37" s="264"/>
      <c r="R37" s="263"/>
      <c r="S37" s="264"/>
      <c r="T37" s="264"/>
      <c r="U37" s="263"/>
      <c r="V37" s="268"/>
      <c r="W37" s="255"/>
    </row>
    <row r="38" ht="15" customHeight="1" spans="1:23">
      <c r="A38" s="24" t="s">
        <v>399</v>
      </c>
      <c r="B38" s="24" t="s">
        <v>408</v>
      </c>
      <c r="C38" s="24" t="s">
        <v>409</v>
      </c>
      <c r="D38" s="24" t="s">
        <v>343</v>
      </c>
      <c r="E38" s="24" t="s">
        <v>216</v>
      </c>
      <c r="F38" s="24" t="s">
        <v>410</v>
      </c>
      <c r="G38" s="24" t="s">
        <v>350</v>
      </c>
      <c r="H38" s="24" t="s">
        <v>292</v>
      </c>
      <c r="I38" s="262">
        <v>11561</v>
      </c>
      <c r="J38" s="263"/>
      <c r="K38" s="262"/>
      <c r="L38" s="264"/>
      <c r="M38" s="264"/>
      <c r="N38" s="262">
        <v>11561</v>
      </c>
      <c r="O38" s="264"/>
      <c r="P38" s="264"/>
      <c r="Q38" s="264"/>
      <c r="R38" s="263"/>
      <c r="S38" s="264"/>
      <c r="T38" s="264"/>
      <c r="U38" s="263"/>
      <c r="V38" s="268"/>
      <c r="W38" s="255"/>
    </row>
    <row r="39" ht="15" customHeight="1" spans="1:23">
      <c r="A39" s="24" t="s">
        <v>399</v>
      </c>
      <c r="B39" s="24" t="s">
        <v>411</v>
      </c>
      <c r="C39" s="24" t="s">
        <v>412</v>
      </c>
      <c r="D39" s="24" t="s">
        <v>343</v>
      </c>
      <c r="E39" s="24" t="s">
        <v>105</v>
      </c>
      <c r="F39" s="24" t="s">
        <v>413</v>
      </c>
      <c r="G39" s="24" t="s">
        <v>345</v>
      </c>
      <c r="H39" s="24" t="s">
        <v>346</v>
      </c>
      <c r="I39" s="262">
        <v>75000</v>
      </c>
      <c r="J39" s="263"/>
      <c r="K39" s="262"/>
      <c r="L39" s="264"/>
      <c r="M39" s="264"/>
      <c r="N39" s="262">
        <v>75000</v>
      </c>
      <c r="O39" s="264"/>
      <c r="P39" s="264"/>
      <c r="Q39" s="264"/>
      <c r="R39" s="263"/>
      <c r="S39" s="264"/>
      <c r="T39" s="264"/>
      <c r="U39" s="263"/>
      <c r="V39" s="268"/>
      <c r="W39" s="255"/>
    </row>
    <row r="40" ht="15" customHeight="1" spans="1:23">
      <c r="A40" s="24" t="s">
        <v>399</v>
      </c>
      <c r="B40" s="24" t="s">
        <v>414</v>
      </c>
      <c r="C40" s="24" t="s">
        <v>412</v>
      </c>
      <c r="D40" s="24" t="s">
        <v>343</v>
      </c>
      <c r="E40" s="24" t="s">
        <v>105</v>
      </c>
      <c r="F40" s="24" t="s">
        <v>413</v>
      </c>
      <c r="G40" s="24" t="s">
        <v>350</v>
      </c>
      <c r="H40" s="24" t="s">
        <v>292</v>
      </c>
      <c r="I40" s="262">
        <v>25000</v>
      </c>
      <c r="J40" s="263"/>
      <c r="K40" s="262"/>
      <c r="L40" s="264"/>
      <c r="M40" s="264"/>
      <c r="N40" s="262">
        <v>25000</v>
      </c>
      <c r="O40" s="264"/>
      <c r="P40" s="264"/>
      <c r="Q40" s="264"/>
      <c r="R40" s="263"/>
      <c r="S40" s="264"/>
      <c r="T40" s="264"/>
      <c r="U40" s="263"/>
      <c r="V40" s="268"/>
      <c r="W40" s="255"/>
    </row>
    <row r="41" ht="18.75" customHeight="1" spans="1:23">
      <c r="A41" s="256" t="s">
        <v>170</v>
      </c>
      <c r="B41" s="257"/>
      <c r="C41" s="258"/>
      <c r="D41" s="258"/>
      <c r="E41" s="258"/>
      <c r="F41" s="258"/>
      <c r="G41" s="258"/>
      <c r="H41" s="259"/>
      <c r="I41" s="262">
        <v>2347961</v>
      </c>
      <c r="J41" s="262">
        <v>2118400</v>
      </c>
      <c r="K41" s="262">
        <v>2118400</v>
      </c>
      <c r="L41" s="265" t="s">
        <v>90</v>
      </c>
      <c r="M41" s="265" t="s">
        <v>90</v>
      </c>
      <c r="N41" s="262">
        <v>129561</v>
      </c>
      <c r="O41" s="265"/>
      <c r="P41" s="265"/>
      <c r="Q41" s="265" t="s">
        <v>90</v>
      </c>
      <c r="R41" s="262">
        <v>100000</v>
      </c>
      <c r="S41" s="265" t="s">
        <v>90</v>
      </c>
      <c r="T41" s="265" t="s">
        <v>90</v>
      </c>
      <c r="U41" s="262">
        <v>100000</v>
      </c>
      <c r="V41" s="269" t="s">
        <v>90</v>
      </c>
      <c r="W41" s="269" t="s">
        <v>90</v>
      </c>
    </row>
  </sheetData>
  <mergeCells count="28">
    <mergeCell ref="A2:W2"/>
    <mergeCell ref="A3:H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ignoredErrors>
    <ignoredError sqref="E8:E40 G8:G4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杨敏</cp:lastModifiedBy>
  <dcterms:created xsi:type="dcterms:W3CDTF">2020-01-11T06:24:00Z</dcterms:created>
  <cp:lastPrinted>2021-01-13T07:07:00Z</cp:lastPrinted>
  <dcterms:modified xsi:type="dcterms:W3CDTF">2025-07-16T02:14:44Z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546360CF4B0341EC868BC67F961E9D2A_13</vt:lpwstr>
  </property>
</Properties>
</file>