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firstSheet="15" activeTab="1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2024年度部门整体支出绩效自评情况" sheetId="14" r:id="rId14"/>
    <sheet name="GK14 2024年度部门整体支出绩效自评表" sheetId="96" r:id="rId15"/>
    <sheet name="GK15 项目支出绩效自评表-1" sheetId="16" r:id="rId16"/>
    <sheet name="GK15 项目支出绩效自评表-2" sheetId="17" r:id="rId17"/>
    <sheet name="GK15 项目支出绩效自评表-3" sheetId="18" r:id="rId18"/>
    <sheet name="GK15 项目支出绩效自评表-4" sheetId="19" r:id="rId19"/>
    <sheet name="GK15 项目支出绩效自评表-5" sheetId="69" r:id="rId20"/>
    <sheet name="GK15 项目支出绩效自评表-6" sheetId="70" r:id="rId21"/>
    <sheet name="GK15 项目支出绩效自评表-7" sheetId="71" r:id="rId22"/>
    <sheet name="GK15 项目支出绩效自评表-8" sheetId="72" r:id="rId23"/>
    <sheet name="GK15 项目支出绩效自评表-9" sheetId="73" r:id="rId24"/>
    <sheet name="GK15 项目支出绩效自评表-10" sheetId="74" r:id="rId25"/>
    <sheet name="GK15 项目支出绩效自评表-11" sheetId="75" r:id="rId26"/>
    <sheet name="GK15 项目支出绩效自评表-12" sheetId="76" r:id="rId27"/>
    <sheet name="GK15 项目支出绩效自评表-13" sheetId="77" r:id="rId28"/>
    <sheet name="GK15 项目支出绩效自评表-14" sheetId="78" r:id="rId29"/>
    <sheet name="GK15 项目支出绩效自评表-15" sheetId="79" r:id="rId30"/>
    <sheet name="GK15 项目支出绩效自评表-16" sheetId="80" r:id="rId31"/>
    <sheet name="GK15 项目支出绩效自评表-17" sheetId="81" r:id="rId32"/>
    <sheet name="GK15 项目支出绩效自评表-18" sheetId="82" r:id="rId33"/>
    <sheet name="GK15 项目支出绩效自评表-19" sheetId="83" r:id="rId34"/>
    <sheet name="GK15 项目支出绩效自评表-20" sheetId="84" r:id="rId35"/>
    <sheet name="GK15 项目支出绩效自评表-21" sheetId="85" r:id="rId36"/>
    <sheet name="GK15 项目支出绩效自评表-22" sheetId="86" r:id="rId37"/>
    <sheet name="GK15 项目支出绩效自评表-23" sheetId="87" r:id="rId38"/>
    <sheet name="GK15 项目支出绩效自评表-24" sheetId="88" r:id="rId39"/>
    <sheet name="GK15 项目支出绩效自评表-25" sheetId="20" r:id="rId40"/>
    <sheet name="GK15 项目支出绩效自评表-26" sheetId="21" r:id="rId41"/>
    <sheet name="GK15 项目支出绩效自评表-27" sheetId="22" r:id="rId42"/>
    <sheet name="GK15 项目支出绩效自评表-28" sheetId="23" r:id="rId43"/>
    <sheet name="GK15 项目支出绩效自评表-29" sheetId="24" r:id="rId44"/>
    <sheet name="GK15 项目支出绩效自评表-30" sheetId="25" r:id="rId45"/>
    <sheet name="GK15 项目支出绩效自评表-31" sheetId="26" r:id="rId46"/>
    <sheet name="GK15 项目支出绩效自评表-32" sheetId="27" r:id="rId47"/>
    <sheet name="GK15 项目支出绩效自评表-33" sheetId="28" r:id="rId48"/>
    <sheet name="GK15 项目支出绩效自评表-34" sheetId="29" r:id="rId49"/>
    <sheet name="GK15 项目支出绩效自评表-35" sheetId="30" r:id="rId50"/>
    <sheet name="GK15 项目支出绩效自评表-36" sheetId="31" r:id="rId51"/>
    <sheet name="GK15 项目支出绩效自评表-37" sheetId="32" r:id="rId52"/>
    <sheet name="GK15 项目支出绩效自评表-38" sheetId="33" r:id="rId53"/>
    <sheet name="GK15 项目支出绩效自评表-39" sheetId="34" r:id="rId54"/>
    <sheet name="GK15 项目支出绩效自评表-40" sheetId="35" r:id="rId55"/>
    <sheet name="GK15 项目支出绩效自评表-41" sheetId="36" r:id="rId56"/>
    <sheet name="GK15 项目支出绩效自评表-42" sheetId="37" r:id="rId57"/>
    <sheet name="GK15 项目支出绩效自评表-43" sheetId="38" r:id="rId58"/>
    <sheet name="GK15 项目支出绩效自评表-44" sheetId="39" r:id="rId59"/>
    <sheet name="GK15 项目支出绩效自评表-45" sheetId="40" r:id="rId60"/>
    <sheet name="GK15 项目支出绩效自评表-46" sheetId="41" r:id="rId61"/>
    <sheet name="GK15 项目支出绩效自评表-47" sheetId="42" r:id="rId62"/>
    <sheet name="GK15 项目支出绩效自评表-48" sheetId="43" r:id="rId63"/>
    <sheet name="GK15 项目支出绩效自评表-49" sheetId="44" r:id="rId64"/>
    <sheet name="GK15 项目支出绩效自评表-50" sheetId="45" r:id="rId65"/>
    <sheet name="GK15 项目支出绩效自评表-51" sheetId="46" r:id="rId66"/>
    <sheet name="GK15 项目支出绩效自评表-52" sheetId="47" r:id="rId67"/>
    <sheet name="GK15 项目支出绩效自评表-53" sheetId="48" r:id="rId68"/>
    <sheet name="GK15 项目支出绩效自评表-54" sheetId="49" r:id="rId69"/>
    <sheet name="GK15 项目支出绩效自评表-55" sheetId="50" r:id="rId70"/>
    <sheet name="GK15 项目支出绩效自评表-56" sheetId="51" r:id="rId71"/>
    <sheet name="GK15 项目支出绩效自评表-57" sheetId="52" r:id="rId72"/>
    <sheet name="GK15 项目支出绩效自评表-58" sheetId="53" r:id="rId73"/>
    <sheet name="GK15 项目支出绩效自评表-59" sheetId="54" r:id="rId74"/>
    <sheet name="GK15 项目支出绩效自评表-60" sheetId="55" r:id="rId75"/>
    <sheet name="GK15 项目支出绩效自评表-61" sheetId="56" r:id="rId76"/>
    <sheet name="GK15 项目支出绩效自评表-62" sheetId="57" r:id="rId77"/>
    <sheet name="GK15 项目支出绩效自评表-63" sheetId="58" r:id="rId78"/>
    <sheet name="GK15 项目支出绩效自评表-64" sheetId="59" r:id="rId79"/>
    <sheet name="GK15 项目支出绩效自评表-65" sheetId="60" r:id="rId80"/>
    <sheet name="GK15 项目支出绩效自评表-66" sheetId="61" r:id="rId81"/>
    <sheet name="GK15 项目支出绩效自评表-67" sheetId="62" r:id="rId82"/>
    <sheet name="GK15 项目支出绩效自评表-68" sheetId="63" r:id="rId83"/>
    <sheet name="GK15 项目支出绩效自评表-69" sheetId="64" r:id="rId84"/>
    <sheet name="GK15 项目支出绩效自评表-70" sheetId="65" r:id="rId85"/>
    <sheet name="GK15 项目支出绩效自评表-71" sheetId="66" r:id="rId86"/>
    <sheet name="GK15 项目支出绩效自评表-72" sheetId="67" r:id="rId87"/>
    <sheet name="GK15 项目支出绩效自评表-73" sheetId="68" r:id="rId88"/>
    <sheet name="GK15 项目支出绩效自评表-74" sheetId="89" r:id="rId89"/>
    <sheet name="GK15 项目支出绩效自评表-75" sheetId="90" r:id="rId90"/>
    <sheet name="GK15 项目支出绩效自评表-76" sheetId="91" r:id="rId91"/>
    <sheet name="GK15 项目支出绩效自评表-77" sheetId="92" r:id="rId92"/>
    <sheet name="GK15 项目支出绩效自评表-78" sheetId="93" r:id="rId93"/>
    <sheet name="GK15 项目支出绩效自评表-79" sheetId="95" r:id="rId94"/>
  </sheets>
  <definedNames>
    <definedName name="_xlnm.Print_Area" localSheetId="13">'GK13 2024年度部门整体支出绩效自评情况'!$A$1:$C$15</definedName>
    <definedName name="_xlnm.Print_Area" localSheetId="2">'GK02 收入决算表'!$A$1:$L$141</definedName>
    <definedName name="_xlnm.Print_Area" localSheetId="3">'GK03 支出决算表'!$A$1:$J$145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<sst xmlns="http://schemas.openxmlformats.org/spreadsheetml/2006/main" count="11232" uniqueCount="1769">
  <si>
    <t>代码</t>
  </si>
  <si>
    <t>530181000556004</t>
  </si>
  <si>
    <t>单位名称</t>
  </si>
  <si>
    <t>安宁市人民政府青龙街道办事处</t>
  </si>
  <si>
    <t>单位负责人</t>
  </si>
  <si>
    <t>杨少杰</t>
  </si>
  <si>
    <t>财务负责人</t>
  </si>
  <si>
    <t>杨利芬</t>
  </si>
  <si>
    <t>填表人</t>
  </si>
  <si>
    <t>孙琼花</t>
  </si>
  <si>
    <t>电话号码(区号)</t>
  </si>
  <si>
    <t>0871</t>
  </si>
  <si>
    <t>电话号码</t>
  </si>
  <si>
    <t>68721085</t>
  </si>
  <si>
    <t>分机号</t>
  </si>
  <si>
    <t>单位地址</t>
  </si>
  <si>
    <t>云南省昆明市安宁市青龙街道办事处青龙路16号</t>
  </si>
  <si>
    <t>邮政编码</t>
  </si>
  <si>
    <t>650308</t>
  </si>
  <si>
    <t>单位所在地区（国家标准：行政区划代码）</t>
  </si>
  <si>
    <t>安宁市</t>
  </si>
  <si>
    <t>备用码一</t>
  </si>
  <si>
    <t>备用码二</t>
  </si>
  <si>
    <t>15198833265</t>
  </si>
  <si>
    <t>是否参照公务员法管理</t>
  </si>
  <si>
    <t>2|否</t>
  </si>
  <si>
    <t>是否编制部门预算</t>
  </si>
  <si>
    <t>1|是</t>
  </si>
  <si>
    <t>单位预算级次</t>
  </si>
  <si>
    <t>1|一级预算单位</t>
  </si>
  <si>
    <t>组织机构代码</t>
  </si>
  <si>
    <t>015122414</t>
  </si>
  <si>
    <t>单位代码</t>
  </si>
  <si>
    <t>556</t>
  </si>
  <si>
    <t>财政区划代码</t>
  </si>
  <si>
    <t>530181000|安宁市本级</t>
  </si>
  <si>
    <t>单位类型</t>
  </si>
  <si>
    <t>1|行政单位</t>
  </si>
  <si>
    <t>单位经费保障方式</t>
  </si>
  <si>
    <t>1|全额</t>
  </si>
  <si>
    <t>执行会计制度</t>
  </si>
  <si>
    <t>11|政府会计准则制度</t>
  </si>
  <si>
    <t>预算级次</t>
  </si>
  <si>
    <t>5|县区级</t>
  </si>
  <si>
    <t>隶属关系</t>
  </si>
  <si>
    <t>530181</t>
  </si>
  <si>
    <t>部门标识代码</t>
  </si>
  <si>
    <t>434|中华人民共和国国务院办公厅</t>
  </si>
  <si>
    <t>国民经济行业分类</t>
  </si>
  <si>
    <t>S92|国家机构</t>
  </si>
  <si>
    <t>新报因素</t>
  </si>
  <si>
    <t>0|连续上报</t>
  </si>
  <si>
    <t>上年代码</t>
  </si>
  <si>
    <t>11530181015122414Y0</t>
  </si>
  <si>
    <t>上年代码（10位）</t>
  </si>
  <si>
    <t>0151224140</t>
  </si>
  <si>
    <t>报表小类</t>
  </si>
  <si>
    <t>0|单户表</t>
  </si>
  <si>
    <t>备用码</t>
  </si>
  <si>
    <t>是否编制行政事业单位国有资产报告</t>
  </si>
  <si>
    <t>父节点</t>
  </si>
  <si>
    <t>530181013006|云南省昆明市安宁市2024年度部门决算汇总</t>
  </si>
  <si>
    <t>收入支出决算表</t>
  </si>
  <si>
    <t>公开01表</t>
  </si>
  <si>
    <t>部门：安宁市人民政府青龙街道办事处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</si>
  <si>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</si>
  <si>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</si>
  <si>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</si>
  <si>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</si>
  <si>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</si>
  <si>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</si>
  <si>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</si>
  <si>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</si>
  <si>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</si>
  <si>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</si>
  <si>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</si>
  <si>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</si>
  <si>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</si>
  <si>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</si>
  <si>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</si>
  <si>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</si>
  <si>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</si>
  <si>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</si>
  <si>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</si>
  <si>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</si>
  <si>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</si>
  <si>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</si>
  <si>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</si>
  <si>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</si>
  <si>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</si>
  <si>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</si>
  <si>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</si>
  <si>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</si>
  <si>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</si>
  <si>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</si>
  <si>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</si>
  <si>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</si>
  <si>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</si>
  <si>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</si>
  <si>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</si>
  <si>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</si>
  <si>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</si>
  <si>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</si>
  <si>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</si>
  <si>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</si>
  <si>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</si>
  <si>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</si>
  <si>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</si>
  <si>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</si>
  <si>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</si>
  <si>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</si>
  <si>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</si>
  <si>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</si>
  <si>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</si>
  <si>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</si>
  <si>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</si>
  <si>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</si>
  <si>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</si>
  <si>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</si>
  <si>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</si>
  <si>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</si>
  <si>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</si>
  <si>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</si>
  <si>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</si>
  <si>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</si>
  <si>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</si>
  <si>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</si>
  <si>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</si>
  <si>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</si>
  <si>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</si>
  <si>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</si>
  <si>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</si>
  <si>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</si>
  <si>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</si>
  <si>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</si>
  <si>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</si>
  <si>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</si>
  <si>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</si>
  <si>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</si>
  <si>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</si>
  <si>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</si>
  <si>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</si>
  <si>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</si>
  <si>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</si>
  <si>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</si>
  <si>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</si>
  <si>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</si>
  <si>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</si>
  <si>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</si>
  <si>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</si>
  <si>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</si>
  <si>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</si>
  <si>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</si>
  <si>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</si>
  <si>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</si>
  <si>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</si>
  <si>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</si>
  <si>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</si>
  <si>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</si>
  <si>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</si>
  <si>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</si>
  <si>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</si>
  <si>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</si>
  <si>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</si>
  <si>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</si>
  <si>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</si>
  <si>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</si>
  <si>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</si>
  <si>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</si>
  <si>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</si>
  <si>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</si>
  <si>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</si>
  <si>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</si>
  <si>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</si>
  <si>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</si>
  <si>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</si>
  <si>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</si>
  <si>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</si>
  <si>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</si>
  <si>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</si>
  <si>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</si>
  <si>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</si>
  <si>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</si>
  <si>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</si>
  <si>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</si>
  <si>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</si>
  <si>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</si>
  <si>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</si>
  <si>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</si>
  <si>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</si>
  <si>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</si>
  <si>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</si>
  <si>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</si>
  <si>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</si>
  <si>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</si>
  <si>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</si>
  <si>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</si>
  <si>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</si>
  <si>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</si>
  <si>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2010202</t>
  </si>
  <si>
    <t>一般行政管理事务</t>
  </si>
  <si>
    <t>20103</t>
  </si>
  <si>
    <t>政府办公厅（室）及相关机构事务</t>
  </si>
  <si>
    <t>2010301</t>
  </si>
  <si>
    <t>行政运行</t>
  </si>
  <si>
    <t>2010302</t>
  </si>
  <si>
    <t>2010350</t>
  </si>
  <si>
    <t>事业运行</t>
  </si>
  <si>
    <t>20104</t>
  </si>
  <si>
    <t>发展与改革事务</t>
  </si>
  <si>
    <t>2010499</t>
  </si>
  <si>
    <t>其他发展与改革事务支出</t>
  </si>
  <si>
    <t>20105</t>
  </si>
  <si>
    <t>统计信息事务</t>
  </si>
  <si>
    <t>2010505</t>
  </si>
  <si>
    <t>专项统计业务</t>
  </si>
  <si>
    <t>2010507</t>
  </si>
  <si>
    <t>专项普查活动</t>
  </si>
  <si>
    <t>2010508</t>
  </si>
  <si>
    <t>统计抽样调查</t>
  </si>
  <si>
    <t>20111</t>
  </si>
  <si>
    <t>纪检监察事务</t>
  </si>
  <si>
    <t>2011199</t>
  </si>
  <si>
    <t>其他纪检监察事务支出</t>
  </si>
  <si>
    <t>20129</t>
  </si>
  <si>
    <t>群众团体事务</t>
  </si>
  <si>
    <t>2012902</t>
  </si>
  <si>
    <t>2012999</t>
  </si>
  <si>
    <t>其他群众团体事务支出</t>
  </si>
  <si>
    <t>20132</t>
  </si>
  <si>
    <t>组织事务</t>
  </si>
  <si>
    <t>2013202</t>
  </si>
  <si>
    <t>2013299</t>
  </si>
  <si>
    <t>其他组织事务支出</t>
  </si>
  <si>
    <t>20136</t>
  </si>
  <si>
    <t>其他共产党事务支出</t>
  </si>
  <si>
    <t>2013602</t>
  </si>
  <si>
    <t>203</t>
  </si>
  <si>
    <t>国防支出</t>
  </si>
  <si>
    <t>20306</t>
  </si>
  <si>
    <t>国防动员</t>
  </si>
  <si>
    <t>2030601</t>
  </si>
  <si>
    <t>兵役征集</t>
  </si>
  <si>
    <t>204</t>
  </si>
  <si>
    <t>公共安全支出</t>
  </si>
  <si>
    <t>20402</t>
  </si>
  <si>
    <t>公安</t>
  </si>
  <si>
    <t>2040220</t>
  </si>
  <si>
    <t>执法办案</t>
  </si>
  <si>
    <t>205</t>
  </si>
  <si>
    <t>教育支出</t>
  </si>
  <si>
    <t>20509</t>
  </si>
  <si>
    <t>教育费附加安排的支出</t>
  </si>
  <si>
    <t>2050902</t>
  </si>
  <si>
    <t>农村中小学教学设施</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</si>
  <si>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</si>
  <si>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</si>
  <si>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</si>
  <si>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</si>
  <si>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</si>
  <si>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</si>
  <si>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</si>
  <si>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</si>
  <si>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</si>
  <si>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</si>
  <si>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</si>
  <si>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</si>
  <si>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</si>
  <si>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</si>
  <si>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</si>
  <si>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</si>
  <si>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</si>
  <si>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</si>
  <si>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2080102</t>
  </si>
  <si>
    <t>2080104</t>
  </si>
  <si>
    <t>综合业务管理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</si>
  <si>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</si>
  <si>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</si>
  <si>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</si>
  <si>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</si>
  <si>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</si>
  <si>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</si>
  <si>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</si>
  <si>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</si>
  <si>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</si>
  <si>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</si>
  <si>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</si>
  <si>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</si>
  <si>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</si>
  <si>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</si>
  <si>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2080799</t>
  </si>
  <si>
    <t>其他就业补助支出</t>
  </si>
  <si>
    <t>20808</t>
  </si>
  <si>
    <t>抚恤</t>
  </si>
  <si>
    <t>2080801</t>
  </si>
  <si>
    <t>死亡抚恤</t>
  </si>
  <si>
    <t>2080808</t>
  </si>
  <si>
    <t>褒扬纪念</t>
  </si>
  <si>
    <t>20810</t>
  </si>
  <si>
    <t>社会福利</t>
  </si>
  <si>
    <t>2081002</t>
  </si>
  <si>
    <t>老年福利</t>
  </si>
  <si>
    <t>2081004</t>
  </si>
  <si>
    <t>殡葬</t>
  </si>
  <si>
    <t>2081006</t>
  </si>
  <si>
    <t>养老服务</t>
  </si>
  <si>
    <t>20811</t>
  </si>
  <si>
    <t>残疾人事业</t>
  </si>
  <si>
    <t>2081107</t>
  </si>
  <si>
    <t>残疾人生活和护理补贴</t>
  </si>
  <si>
    <t>20821</t>
  </si>
  <si>
    <t>特困人员救助供养</t>
  </si>
  <si>
    <t>2082102</t>
  </si>
  <si>
    <t>农村特困人员救助供养支出</t>
  </si>
  <si>
    <t>20899</t>
  </si>
  <si>
    <t>其他社会保障和就业支出</t>
  </si>
  <si>
    <t>2089999</t>
  </si>
  <si>
    <t>210</t>
  </si>
  <si>
    <t>卫生健康支出</t>
  </si>
  <si>
    <t>21004</t>
  </si>
  <si>
    <t>公共卫生</t>
  </si>
  <si>
    <t>2100408</t>
  </si>
  <si>
    <t>基本公共卫生服务</t>
  </si>
  <si>
    <t>2100409</t>
  </si>
  <si>
    <t>重大公共卫生服务</t>
  </si>
  <si>
    <t>2100410</t>
  </si>
  <si>
    <t>突发公共卫生事件应急处置</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</si>
  <si>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</si>
  <si>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</si>
  <si>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</si>
  <si>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</si>
  <si>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</si>
  <si>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</si>
  <si>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</si>
  <si>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</si>
  <si>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</si>
  <si>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</si>
  <si>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</si>
  <si>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</si>
  <si>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</si>
  <si>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</si>
  <si>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</si>
  <si>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</si>
  <si>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</si>
  <si>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</si>
  <si>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</si>
  <si>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</si>
  <si>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</si>
  <si>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</si>
  <si>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</si>
  <si>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</si>
  <si>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2120104</t>
  </si>
  <si>
    <t>城管执法</t>
  </si>
  <si>
    <t>21203</t>
  </si>
  <si>
    <t>城乡社区公共设施</t>
  </si>
  <si>
    <t>2120303</t>
  </si>
  <si>
    <t>小城镇基础设施建设</t>
  </si>
  <si>
    <t>21205</t>
  </si>
  <si>
    <t>城乡社区环境卫生</t>
  </si>
  <si>
    <t>2120501</t>
  </si>
  <si>
    <t>21208</t>
  </si>
  <si>
    <t>国有土地使用权出让收入安排的支出</t>
  </si>
  <si>
    <t>2120803</t>
  </si>
  <si>
    <t>城市建设支出</t>
  </si>
  <si>
    <t>213</t>
  </si>
  <si>
    <t>农林水支出</t>
  </si>
  <si>
    <t>21301</t>
  </si>
  <si>
    <t>农业农村</t>
  </si>
  <si>
    <t>2130108</t>
  </si>
  <si>
    <t>病虫害控制</t>
  </si>
  <si>
    <t>2130122</t>
  </si>
  <si>
    <t>农业生产发展</t>
  </si>
  <si>
    <t>2130126</t>
  </si>
  <si>
    <t>农村社会事业</t>
  </si>
  <si>
    <t>21302</t>
  </si>
  <si>
    <t>林业和草原</t>
  </si>
  <si>
    <t>2130234</t>
  </si>
  <si>
    <t>林业草原防灾减灾</t>
  </si>
  <si>
    <t>21303</t>
  </si>
  <si>
    <t>水利</t>
  </si>
  <si>
    <t>2130319</t>
  </si>
  <si>
    <t>江河湖库水系综合整治</t>
  </si>
  <si>
    <t>2130399</t>
  </si>
  <si>
    <t>其他水利支出</t>
  </si>
  <si>
    <t>21305</t>
  </si>
  <si>
    <t>巩固脱贫攻坚成果衔接乡村振兴</t>
  </si>
  <si>
    <t>2130502</t>
  </si>
  <si>
    <t>21307</t>
  </si>
  <si>
    <t>农村综合改革</t>
  </si>
  <si>
    <t>2130705</t>
  </si>
  <si>
    <t>对村民委员会和村党支部的补助</t>
  </si>
  <si>
    <t>21308</t>
  </si>
  <si>
    <t>普惠金融发展支出</t>
  </si>
  <si>
    <t>2130804</t>
  </si>
  <si>
    <t>创业担保贷款贴息及奖补</t>
  </si>
  <si>
    <t>21366</t>
  </si>
  <si>
    <t>大中型水库库区基金安排的支出</t>
  </si>
  <si>
    <t>2136699</t>
  </si>
  <si>
    <t>其他大中型水库库区基金支出</t>
  </si>
  <si>
    <t>214</t>
  </si>
  <si>
    <t>交通运输支出</t>
  </si>
  <si>
    <t>21401</t>
  </si>
  <si>
    <t>公路水路运输</t>
  </si>
  <si>
    <t>2140106</t>
  </si>
  <si>
    <t>公路养护</t>
  </si>
  <si>
    <t>21402</t>
  </si>
  <si>
    <t>铁路运输</t>
  </si>
  <si>
    <t>2140206</t>
  </si>
  <si>
    <t>铁路安全</t>
  </si>
  <si>
    <t>220</t>
  </si>
  <si>
    <t>自然资源海洋气象等支出</t>
  </si>
  <si>
    <t>22001</t>
  </si>
  <si>
    <t>自然资源事务</t>
  </si>
  <si>
    <t>2200104</t>
  </si>
  <si>
    <t>自然资源规划及管理</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</si>
  <si>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</si>
  <si>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</si>
  <si>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</si>
  <si>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</si>
  <si>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</si>
  <si>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</si>
  <si>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</si>
  <si>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</si>
  <si>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</si>
  <si>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</si>
  <si>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</si>
  <si>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</si>
  <si>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</si>
  <si>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</si>
  <si>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</si>
  <si>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</si>
  <si>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</si>
  <si>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</si>
  <si>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2240204</t>
  </si>
  <si>
    <t>消防应急救援</t>
  </si>
  <si>
    <t>22406</t>
  </si>
  <si>
    <t>自然灾害防治</t>
  </si>
  <si>
    <t>2240601</t>
  </si>
  <si>
    <t>地质灾害防治</t>
  </si>
  <si>
    <t>229</t>
  </si>
  <si>
    <t>其他支出</t>
  </si>
  <si>
    <t>22960</t>
  </si>
  <si>
    <t>彩票公益金安排的支出</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</si>
  <si>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</si>
  <si>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</si>
  <si>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</si>
  <si>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</si>
  <si>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</si>
  <si>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</si>
  <si>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</si>
  <si>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</si>
  <si>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</si>
  <si>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</si>
  <si>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2120199</t>
  </si>
  <si>
    <t>其他城乡社区管理事务支出</t>
  </si>
  <si>
    <t>2130104</t>
  </si>
  <si>
    <t>22401</t>
  </si>
  <si>
    <t>应急管理事务</t>
  </si>
  <si>
    <t>2240150</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</si>
  <si>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</si>
  <si>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</si>
  <si>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</si>
  <si>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</si>
  <si>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</si>
  <si>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</si>
  <si>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</si>
  <si>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</si>
  <si>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</si>
  <si>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</si>
  <si>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</si>
  <si>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</si>
  <si>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</si>
  <si>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</si>
  <si>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</si>
  <si>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</si>
  <si>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</si>
  <si>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</si>
  <si>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</si>
  <si>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</si>
  <si>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</si>
  <si>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</si>
  <si>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</si>
  <si>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</si>
  <si>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</si>
  <si>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</si>
  <si>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</si>
  <si>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</si>
  <si>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</si>
  <si>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</si>
  <si>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</si>
  <si>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</si>
  <si>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</si>
  <si>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</si>
  <si>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</si>
  <si>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</si>
  <si>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</si>
  <si>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</si>
  <si>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</si>
  <si>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</si>
  <si>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</si>
  <si>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</si>
  <si>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</si>
  <si>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</si>
  <si>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</si>
  <si>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</si>
  <si>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</si>
  <si>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</si>
  <si>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</si>
  <si>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</si>
  <si>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</si>
  <si>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</si>
  <si>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</si>
  <si>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</si>
  <si>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</si>
  <si>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</si>
  <si>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</si>
  <si>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</si>
  <si>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</si>
  <si>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</si>
  <si>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</si>
  <si>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</si>
  <si>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</si>
  <si>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</si>
  <si>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</si>
  <si>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</si>
  <si>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</si>
  <si>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</si>
  <si>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</si>
  <si>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</si>
  <si>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</si>
  <si>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</si>
  <si>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</si>
  <si>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</si>
  <si>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</si>
  <si>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</si>
  <si>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</si>
  <si>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</si>
  <si>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</si>
  <si>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</si>
  <si>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</si>
  <si>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</si>
  <si>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</si>
  <si>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</si>
  <si>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</si>
  <si>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</si>
  <si>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</si>
  <si>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</si>
  <si>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</si>
  <si>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</si>
  <si>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</si>
  <si>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</si>
  <si>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</si>
  <si>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</si>
  <si>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</si>
  <si>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</si>
  <si>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</si>
  <si>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</si>
  <si>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</si>
  <si>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</si>
  <si>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</si>
  <si>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</si>
  <si>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</si>
  <si>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</si>
  <si>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</si>
  <si>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</si>
  <si>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</si>
  <si>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</si>
  <si>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</si>
  <si>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</si>
  <si>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</si>
  <si>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</si>
  <si>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</si>
  <si>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</si>
  <si>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</si>
  <si>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</si>
  <si>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</si>
  <si>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</si>
  <si>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</si>
  <si>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</si>
  <si>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</si>
  <si>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</si>
  <si>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</si>
  <si>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</si>
  <si>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</si>
  <si>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</si>
  <si>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</si>
  <si>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</si>
  <si>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</si>
  <si>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</si>
  <si>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</si>
  <si>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</si>
  <si>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</si>
  <si>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</si>
  <si>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</si>
  <si>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</si>
  <si>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</si>
  <si>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</si>
  <si>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</si>
  <si>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</si>
  <si>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</si>
  <si>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</si>
  <si>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</si>
  <si>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</si>
  <si>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</si>
  <si>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</si>
  <si>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</si>
  <si>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</si>
  <si>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</si>
  <si>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</si>
  <si>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</si>
  <si>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</si>
  <si>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</si>
  <si>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</si>
  <si>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</si>
  <si>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</si>
  <si>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</si>
  <si>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</si>
  <si>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</si>
  <si>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</si>
  <si>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</si>
  <si>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</si>
  <si>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</si>
  <si>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</si>
  <si>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</si>
  <si>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</si>
  <si>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</si>
  <si>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</si>
  <si>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</si>
  <si>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</si>
  <si>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</si>
  <si>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</si>
  <si>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</si>
  <si>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</si>
  <si>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</si>
  <si>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</si>
  <si>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</si>
  <si>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</si>
  <si>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</si>
  <si>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</si>
  <si>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</si>
  <si>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</si>
  <si>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</si>
  <si>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</si>
  <si>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</si>
  <si>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</si>
  <si>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</si>
  <si>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</si>
  <si>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</si>
  <si>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</si>
  <si>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</si>
  <si>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</si>
  <si>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</si>
  <si>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</si>
  <si>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</si>
  <si>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</si>
  <si>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</si>
  <si>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</si>
  <si>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</si>
  <si>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</si>
  <si>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</si>
  <si>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</si>
  <si>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</si>
  <si>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</si>
  <si>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</si>
  <si>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</si>
  <si>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</si>
  <si>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</si>
  <si>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</si>
  <si>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</si>
  <si>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</si>
  <si>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</si>
  <si>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</si>
  <si>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</si>
  <si>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</si>
  <si>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</si>
  <si>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</si>
  <si>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</si>
  <si>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</si>
  <si>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</si>
  <si>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</si>
  <si>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</si>
  <si>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</si>
  <si>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</si>
  <si>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</si>
  <si>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</si>
  <si>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</si>
  <si>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</si>
  <si>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</si>
  <si>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</si>
  <si>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</si>
  <si>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</si>
  <si>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</si>
  <si>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</si>
  <si>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</si>
  <si>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</si>
  <si>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</si>
  <si>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</si>
  <si>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</si>
  <si>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</si>
  <si>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</si>
  <si>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</si>
  <si>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</si>
  <si>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</si>
  <si>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</si>
  <si>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</si>
  <si>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</si>
  <si>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</si>
  <si>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</si>
  <si>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</si>
  <si>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</si>
  <si>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</si>
  <si>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</si>
  <si>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</si>
  <si>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</si>
  <si>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</si>
  <si>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</si>
  <si>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</si>
  <si>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</si>
  <si>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</si>
  <si>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</si>
  <si>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</si>
  <si>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</si>
  <si>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</si>
  <si>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</si>
  <si>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</si>
  <si>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</si>
  <si>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</si>
  <si>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</si>
  <si>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</si>
  <si>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</si>
  <si>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</si>
  <si>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</si>
  <si>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</si>
  <si>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</si>
  <si>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</si>
  <si>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</si>
  <si>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</si>
  <si>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</si>
  <si>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</si>
  <si>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</si>
  <si>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</si>
  <si>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</si>
  <si>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</si>
  <si>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</si>
  <si>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</si>
  <si>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</si>
  <si>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</si>
  <si>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</si>
  <si>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</si>
  <si>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</si>
  <si>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</si>
  <si>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</si>
  <si>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</si>
  <si>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</si>
  <si>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</si>
  <si>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</si>
  <si>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</si>
  <si>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</si>
  <si>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</si>
  <si>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</si>
  <si>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</si>
  <si>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</si>
  <si>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</si>
  <si>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</si>
  <si>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</si>
  <si>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</si>
  <si>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</si>
  <si>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</si>
  <si>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</si>
  <si>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</si>
  <si>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</si>
  <si>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</si>
  <si>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</si>
  <si>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</si>
  <si>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</si>
  <si>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</si>
  <si>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</si>
  <si>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</si>
  <si>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</si>
  <si>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 xml:space="preserve">"安宁市人民政府青龙街道办事处是安宁市人民政府的派出机构，为正科级单位，根据安办通〔2019〕37号中共安宁市委办公室、安宁市人民政府办公室关于印发《安宁市人民政府青龙街道办事处职能配置、内设机构和人员编制规定》及青发〔2020〕75号中共安宁市青龙街道工作委员会文件《关于调整部分内设机构和相关单位职能职责》的通知，安宁市人民政府青龙街道办事处下设六个内设机构：党政综合办公室（加挂“人大工委办公室”牌子，加挂“村级会计委托代理服务中心”牌子）、经济发展办公室、基层党建办公室、社会建设办公室、社会治安维稳综合治理办公室、纪工委办公室；六个事业单位：城市管理综合服务中心（拆迁办）、社会保障综合服务中心（加挂“退役军人服务站”牌子）、文化综合服务中心、为民服务中心、生态环境和农业农村综合服务中心、应急管理综合服务中心（综合执法队）；四个派驻街道机构：街道自然资源管理所、街道司法所、街道市场监管所、青龙派出所。
青龙街道办事处2024年年末单位人员编制69名，其中：行政编制29名，事业编制39名，机关工勤1名；青龙街道办事处年末在职实有人员63人，包含行政编制24名、事业编制39名。2024年车辆编制数13辆，在编实有车辆11辆。  </t>
  </si>
  <si>
    <t>（二）部门绩效目标的设立情况</t>
  </si>
  <si>
    <r>
      <rPr>
        <sz val="12"/>
        <color rgb="FF000000"/>
        <rFont val="宋体"/>
        <charset val="134"/>
      </rPr>
      <t>根据《安宁市人民政府办公室关于</t>
    </r>
    <r>
      <rPr>
        <sz val="12"/>
        <color rgb="FF000000"/>
        <rFont val="Times New Roman"/>
        <charset val="134"/>
      </rPr>
      <t>2024</t>
    </r>
    <r>
      <rPr>
        <sz val="12"/>
        <color rgb="FF000000"/>
        <rFont val="宋体"/>
        <charset val="134"/>
      </rPr>
      <t>年全市综合考核目标任务》、《青龙街道</t>
    </r>
    <r>
      <rPr>
        <sz val="12"/>
        <color rgb="FF000000"/>
        <rFont val="Times New Roman"/>
        <charset val="134"/>
      </rPr>
      <t>2023</t>
    </r>
    <r>
      <rPr>
        <sz val="12"/>
        <color rgb="FF000000"/>
        <rFont val="宋体"/>
        <charset val="134"/>
      </rPr>
      <t>年工作总结暨</t>
    </r>
    <r>
      <rPr>
        <sz val="12"/>
        <color rgb="FF000000"/>
        <rFont val="Times New Roman"/>
        <charset val="134"/>
      </rPr>
      <t>2024</t>
    </r>
    <r>
      <rPr>
        <sz val="12"/>
        <color rgb="FF000000"/>
        <rFont val="宋体"/>
        <charset val="134"/>
      </rPr>
      <t>年工作计划》结合部门职能职责及工作任务，坚持目标导向、问题导向、重点导向，狠抓各项工作任务落实，奋力实现青龙跨越发展新篇章，</t>
    </r>
    <r>
      <rPr>
        <sz val="12"/>
        <color rgb="FF000000"/>
        <rFont val="Times New Roman"/>
        <charset val="134"/>
      </rPr>
      <t>2024</t>
    </r>
    <r>
      <rPr>
        <sz val="12"/>
        <color rgb="FF000000"/>
        <rFont val="宋体"/>
        <charset val="134"/>
      </rPr>
      <t>年度青龙街道办事处整体支出绩效目标主要包括以下方面：</t>
    </r>
    <r>
      <rPr>
        <sz val="12"/>
        <color rgb="FF000000"/>
        <rFont val="Times New Roman"/>
        <charset val="134"/>
      </rPr>
      <t xml:space="preserve"> 
1.</t>
    </r>
    <r>
      <rPr>
        <sz val="12"/>
        <color rgb="FF000000"/>
        <rFont val="宋体"/>
        <charset val="134"/>
      </rPr>
      <t>宣传贯彻党的路线、方针、政策和国家的法律法规，执行上级党委、政府的决议、决定，协调辖区各单位，保证市委、市政府各项任务顺利完成。做好街道党的建设各项工作，领导和开展街道社会治安综合治理工作，做好群团、国防教育、兵役、民兵等工作，做好街道人大代表联系及相关工作。</t>
    </r>
    <r>
      <rPr>
        <sz val="12"/>
        <color rgb="FF000000"/>
        <rFont val="Times New Roman"/>
        <charset val="134"/>
      </rPr>
      <t xml:space="preserve">
2.</t>
    </r>
    <r>
      <rPr>
        <sz val="12"/>
        <color rgb="FF000000"/>
        <rFont val="宋体"/>
        <charset val="134"/>
      </rPr>
      <t>研究本街道经济发展、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t>
    </r>
    <r>
      <rPr>
        <sz val="12"/>
        <color rgb="FF000000"/>
        <rFont val="Times New Roman"/>
        <charset val="134"/>
      </rPr>
      <t xml:space="preserve">
3.</t>
    </r>
    <r>
      <rPr>
        <sz val="12"/>
        <color rgb="FF000000"/>
        <rFont val="宋体"/>
        <charset val="134"/>
      </rPr>
      <t>发展街道教育体育、科技、文化旅游及卫生健康等服务事业，管理好街道的各项社会事务，为辖区各类单位提供优质的服务和良好的发展环境。承担并协助有关部门做好自然资源、生态环境、市场监管、应急管理、信访、就业和再就业、社会保险和社会救助、企业退休人员、退役军人事务、殡葬改革、残疾人就业、民族宗教、老龄、普法教育、司法调解和法律服务等工作。</t>
    </r>
    <r>
      <rPr>
        <sz val="12"/>
        <color rgb="FF000000"/>
        <rFont val="Times New Roman"/>
        <charset val="134"/>
      </rPr>
      <t xml:space="preserve">
4.</t>
    </r>
    <r>
      <rPr>
        <sz val="12"/>
        <color rgb="FF000000"/>
        <rFont val="宋体"/>
        <charset val="134"/>
      </rPr>
      <t>按有关要求，配合相关部门做好派驻街道机构的日常管理工作，完成市委和市政府交办的其他任务。</t>
    </r>
  </si>
  <si>
    <t>（三）部门整体收支情况</t>
  </si>
  <si>
    <t>2024年度部门年初结转和结余610.47万元，全部为其他资金结转结余；本年收入12,125.23万元，其中财政拨款收入12,114.28万元（包含上级转移支付下达资金78.28万元，其余为本级财政拨款）、其他收入10.95万元；部门支出12,735.70万元，其中财政拨款支出12,186.16万元；部门年末结转和结余549.54万元，其中财政拨款结转结余2.61万元，其他资金结转结余546.93万元。具体情况如下：
1.部门预算批复收支情况
根据《安宁市财政局关于批复2024年部门预算的通知》，市财政局2024年初批复给青龙街道办事处的预算总收入为3,172.92万元，其中：一般公共预算收入3,171.66万元，政府性基金预算收入0.00万元，国有资本经营预算收入0.00万元，上年结转结余1.26万元。
2024年年初预算总金额3,172.91万元，其中：基本支出1,704.39万元，占预算总金额的53.72％；项目支出1,467.82万元，占预算总金额的46.28％。 
2.预算收入执行情况
根据《安宁市人民政府青龙街道办事处2024年决算报表》，2024年年末青龙街道办事处决算收入总额为12,125.23万元，为年初预算数的382.15%，包括一般公共预算财政拨款11,908.36万元、政府性基金预算财政拨款205.00万元、国有资本经营预算财政拨款收入0.91万元、其他收入10.95；当年追加预算收入9,044.94万元，追加预算比例为74.03%，包括追加一般公共预算财政拨款12,000.99万元、政府性基金预算财政拨款205.00万元、国有资本经营预算财政拨款收入0.91万元、其他收入10.95万元。
3.预算支出执行情况
2024年青龙街道办事处年末部门决算支出10,721.20万元，为年初预算数的384.07%，包含基本支出1,668.32万元（含人员类经费1,586.70万元、运转类公用经费81.62万元）、占预算支出总额13.69%，项目支出10,517.84万元、占预算支出总额86.31%。
4.本级预算结余情况
2024年青龙街道办事处年初财政拨款结转和结余调整预算数0.00万元，年末财政拨款结转和结余2.61万元（全部为一般公共预算财政拨款），当年财政拨款支出预决算差异率为73.83%。
5.非财政拨款收支情况
2024年青龙街道办事处其他资金期初结余609.04万元，其他收入10.95万元，其他支出73.06万元，期末其他资金结余546.93万元。</t>
  </si>
  <si>
    <t>（四）部门预算管理制度建设情况</t>
  </si>
  <si>
    <t>为规范内部控制管理，健全内部控制机制，提高风险防范能力，建立设计规范、运行有效的内部控制体系，保证单位经济业务安全稳健运行，青龙街道办事处结合部门具体工作实际情况，制定并实施了《安宁市人民政府青龙街道办事处机关制度汇编》，制度汇编收录了《安宁市人民政府青龙街道办事处机关内部控制基本制度》、《安宁市人民政府青龙街道办事处机关预算管理办法》、《安宁市人民政府青龙街道办事处机关预算绩效管理办法》、《安宁市人民政府青龙街道办事处机关财务收支管理办法》、《安宁市人民政府青龙街道办事处机关经费报销管理办法》、《安宁市人民政府青龙街道办事处机关政府采购管理办法》、《安宁市人民政府青龙街道办事处机关内部采购管理办法》、《安宁市人民政府青龙街道办事处机关建设项目管理办法》、《安宁市人民政府青龙街道办事处机关合同管理办法》、《安宁市人民政府青龙街道办事处机关档案管理办法》、《安宁市人民政府青龙街道办事处机关信息公开制度》、《安宁市人民政府青龙街道办事处机关党风廉政建设责任制度》等管理制度；此外青龙街道办事处还单独制定了《青龙街道办事处行政事业资金管理办法》、《青龙街道办事处公务用车管理制度》及《青龙街道干部职工管理制度（试行）》、等内部管理制度，确保部门绩效目标实现。</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</si>
  <si>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</si>
  <si>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经费预算批复数为</t>
    </r>
    <r>
      <rPr>
        <sz val="12"/>
        <color rgb="FF000000"/>
        <rFont val="Times New Roman"/>
        <charset val="134"/>
      </rPr>
      <t>26.55</t>
    </r>
    <r>
      <rPr>
        <sz val="12"/>
        <color rgb="FF000000"/>
        <rFont val="宋体"/>
        <charset val="134"/>
      </rPr>
      <t>万元，</t>
    </r>
    <r>
      <rPr>
        <sz val="12"/>
        <color rgb="FF000000"/>
        <rFont val="Times New Roman"/>
        <charset val="134"/>
      </rPr>
      <t>2024</t>
    </r>
    <r>
      <rPr>
        <sz val="12"/>
        <color rgb="FF000000"/>
        <rFont val="宋体"/>
        <charset val="134"/>
      </rPr>
      <t>年实际执行数为</t>
    </r>
    <r>
      <rPr>
        <sz val="12"/>
        <color rgb="FF000000"/>
        <rFont val="Times New Roman"/>
        <charset val="134"/>
      </rPr>
      <t>15.73</t>
    </r>
    <r>
      <rPr>
        <sz val="12"/>
        <color rgb="FF000000"/>
        <rFont val="宋体"/>
        <charset val="134"/>
      </rPr>
      <t>万元，与预算安排数相比节约</t>
    </r>
    <r>
      <rPr>
        <sz val="12"/>
        <color rgb="FF000000"/>
        <rFont val="Times New Roman"/>
        <charset val="134"/>
      </rPr>
      <t>10.82</t>
    </r>
    <r>
      <rPr>
        <sz val="12"/>
        <color rgb="FF000000"/>
        <rFont val="宋体"/>
        <charset val="134"/>
      </rPr>
      <t>万元，</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经费控制率为（</t>
    </r>
    <r>
      <rPr>
        <sz val="12"/>
        <color rgb="FF000000"/>
        <rFont val="Times New Roman"/>
        <charset val="134"/>
      </rPr>
      <t>10.82/26.55</t>
    </r>
    <r>
      <rPr>
        <sz val="12"/>
        <color rgb="FF000000"/>
        <rFont val="宋体"/>
        <charset val="134"/>
      </rPr>
      <t>）</t>
    </r>
    <r>
      <rPr>
        <sz val="12"/>
        <color rgb="FF000000"/>
        <rFont val="Times New Roman"/>
        <charset val="134"/>
      </rPr>
      <t>×100%=40.75%</t>
    </r>
    <r>
      <rPr>
        <sz val="12"/>
        <color rgb="FF000000"/>
        <rFont val="宋体"/>
        <charset val="134"/>
      </rPr>
      <t>，</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经费本年内得到了很好的控制。</t>
    </r>
    <r>
      <rPr>
        <sz val="12"/>
        <color rgb="FF000000"/>
        <rFont val="Times New Roman"/>
        <charset val="134"/>
      </rPr>
      <t>2024</t>
    </r>
    <r>
      <rPr>
        <sz val="12"/>
        <color rgb="FF000000"/>
        <rFont val="宋体"/>
        <charset val="134"/>
      </rPr>
      <t>年实际</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经费支出与</t>
    </r>
    <r>
      <rPr>
        <sz val="12"/>
        <color rgb="FF000000"/>
        <rFont val="Times New Roman"/>
        <charset val="134"/>
      </rPr>
      <t>2023</t>
    </r>
    <r>
      <rPr>
        <sz val="12"/>
        <color rgb="FF000000"/>
        <rFont val="宋体"/>
        <charset val="134"/>
      </rPr>
      <t>年实际</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经费支出相比节约</t>
    </r>
    <r>
      <rPr>
        <sz val="12"/>
        <color rgb="FF000000"/>
        <rFont val="Times New Roman"/>
        <charset val="134"/>
      </rPr>
      <t>1.17</t>
    </r>
    <r>
      <rPr>
        <sz val="12"/>
        <color rgb="FF000000"/>
        <rFont val="宋体"/>
        <charset val="134"/>
      </rPr>
      <t>万元，无超支，故</t>
    </r>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经费与</t>
    </r>
    <r>
      <rPr>
        <sz val="12"/>
        <color rgb="FF000000"/>
        <rFont val="Times New Roman"/>
        <charset val="134"/>
      </rPr>
      <t>2023</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经费相比支出数在可控范围内。</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</si>
  <si>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</si>
  <si>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</si>
  <si>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 xml:space="preserve">由各办公室、中心建立绩效管理内部协调机制，明确内部牵头职能机构；明确项目责任单位和项目负责人在绩效目标设定、绩效目标编报、绩效目标执行、绩效目标落实等方面的主体责任，实施部门配合主管部门做好绩效管理相关工作；切实提高绩效管理工作效率和质量。成立预算支出绩效评价工作小组，召开专题会议，明确分工，提出要求。组织相关人员进行培训，对部门绩效考评办法进行学习，把握绩效考评标准和要求；对列入自评的重点项目进行梳理。  </t>
  </si>
  <si>
    <t>（二）组织实施</t>
  </si>
  <si>
    <r>
      <rPr>
        <sz val="12"/>
        <color rgb="FF000000"/>
        <rFont val="宋体"/>
        <charset val="134"/>
      </rPr>
      <t>根据部门自评的要求，青龙街道办事处成立了部门预算绩效评价工作小组。根据《昆明市本级部门预算绩效自评管理暂行办法》（昆财绩〔</t>
    </r>
    <r>
      <rPr>
        <sz val="12"/>
        <color rgb="FF000000"/>
        <rFont val="Times New Roman"/>
        <charset val="134"/>
      </rPr>
      <t>2018</t>
    </r>
    <r>
      <rPr>
        <sz val="12"/>
        <color rgb="FF000000"/>
        <rFont val="宋体"/>
        <charset val="134"/>
      </rPr>
      <t>〕</t>
    </r>
    <r>
      <rPr>
        <sz val="12"/>
        <color rgb="FF000000"/>
        <rFont val="Times New Roman"/>
        <charset val="134"/>
      </rPr>
      <t>60</t>
    </r>
    <r>
      <rPr>
        <sz val="12"/>
        <color rgb="FF000000"/>
        <rFont val="宋体"/>
        <charset val="134"/>
      </rPr>
      <t>号）提出的部门整体绩效评价是全面反映部门整体职能履行情况，从职能设置、职责分工、重点工作确定、科学配置资源等角度考察，确保部门职责的科学、充分履行。本次部门整体绩效评价将主要按照以下步骤内容开展：（</t>
    </r>
    <r>
      <rPr>
        <sz val="12"/>
        <color rgb="FF000000"/>
        <rFont val="Times New Roman"/>
        <charset val="134"/>
      </rPr>
      <t>1</t>
    </r>
    <r>
      <rPr>
        <sz val="12"/>
        <color rgb="FF000000"/>
        <rFont val="宋体"/>
        <charset val="134"/>
      </rPr>
      <t>）确认当年度部门整体支出的绩效目标。合并确认部门战略目标、部门职能、中长期工作规划、年度工作计划，梳理并确认各条线工作任务及要求，在此基础上明确部门的绩效目标。（</t>
    </r>
    <r>
      <rPr>
        <sz val="12"/>
        <color rgb="FF000000"/>
        <rFont val="Times New Roman"/>
        <charset val="134"/>
      </rPr>
      <t>2</t>
    </r>
    <r>
      <rPr>
        <sz val="12"/>
        <color rgb="FF000000"/>
        <rFont val="宋体"/>
        <charset val="134"/>
      </rPr>
      <t>）梳理部门内部管理制度及存量资源。整理总结部门适用、在用的相关内部控制制度，分类整理部门的存量资产、新增资产，分类整理部门的年末职工总数。（</t>
    </r>
    <r>
      <rPr>
        <sz val="12"/>
        <color rgb="FF000000"/>
        <rFont val="Times New Roman"/>
        <charset val="134"/>
      </rPr>
      <t>3</t>
    </r>
    <r>
      <rPr>
        <sz val="12"/>
        <color rgb="FF000000"/>
        <rFont val="宋体"/>
        <charset val="134"/>
      </rPr>
      <t>）分析确定当年度部门整体支出的评价重点。分类整理部门年度工作计划，各项工作应与部门职能或规划对应。按照年度工作计划对应的部门职能或规划内容，分析确定当年整体支出评价的评价重点。（</t>
    </r>
    <r>
      <rPr>
        <sz val="12"/>
        <color rgb="FF000000"/>
        <rFont val="Times New Roman"/>
        <charset val="134"/>
      </rPr>
      <t>4</t>
    </r>
    <r>
      <rPr>
        <sz val="12"/>
        <color rgb="FF000000"/>
        <rFont val="宋体"/>
        <charset val="134"/>
      </rPr>
      <t>）构建指标体系。按照上述确定的部门职责的履行情况、部门运行的有效情况及部门职能的实现程度三方面内容，构建指标体系。在上述基础上，按照绩效指标评价体系，对青龙街道办事处各项指标进行科学、客观的评价。最终形成评价结论并撰写自评报告，审核上报。</t>
    </r>
  </si>
  <si>
    <t>三、评价情况分析及综合评价结论</t>
  </si>
  <si>
    <r>
      <rPr>
        <sz val="12"/>
        <color rgb="FF000000"/>
        <rFont val="宋体"/>
        <charset val="134"/>
      </rPr>
      <t>青龙街道办事处在资金使用过程中，制定了财务管理制度和会计核算等管理制度，制定财务职责，制定了厉行节约举措；相关管理制度得到认真执行。部门支出按照国家财经法规和财务管理制度规定以及专项资金管理办法的规定办理，财务人员认真审核每笔业务的合法性、真实性、手续完整性和资料的准确性。资金拨付有完善的审批程序和手续，支出符合部门预算批复的用途，资金使用无截留、挤占挪用、虚列支出等情况。在项目建设过程中，严格执行财务管理规定，坚持</t>
    </r>
    <r>
      <rPr>
        <sz val="12"/>
        <color rgb="FF000000"/>
        <rFont val="Times New Roman"/>
        <charset val="134"/>
      </rPr>
      <t>“</t>
    </r>
    <r>
      <rPr>
        <sz val="12"/>
        <color rgb="FF000000"/>
        <rFont val="宋体"/>
        <charset val="134"/>
      </rPr>
      <t>专人管理、专账核算、专款专用</t>
    </r>
    <r>
      <rPr>
        <sz val="12"/>
        <color rgb="FF000000"/>
        <rFont val="Times New Roman"/>
        <charset val="134"/>
      </rPr>
      <t>”</t>
    </r>
    <r>
      <rPr>
        <sz val="12"/>
        <color rgb="FF000000"/>
        <rFont val="宋体"/>
        <charset val="134"/>
      </rPr>
      <t>，项目通过评审，资金审批程序完整，拨付手续基本齐全，资金使用范围合理，会计核算处理规范，确保了项目资金的安全、有效、及时规范使用。根据单位职能、市委市政府安排的工作目标、上级部门的工作安排以及本年度单位自行制定的部门目标，青龙街道办事处部门整体支出绩效评价设立三级评价指标体系，包含一级指标投入（占</t>
    </r>
    <r>
      <rPr>
        <sz val="12"/>
        <color rgb="FF000000"/>
        <rFont val="Times New Roman"/>
        <charset val="134"/>
      </rPr>
      <t>30%</t>
    </r>
    <r>
      <rPr>
        <sz val="12"/>
        <color rgb="FF000000"/>
        <rFont val="宋体"/>
        <charset val="134"/>
      </rPr>
      <t>）、过程（占</t>
    </r>
    <r>
      <rPr>
        <sz val="12"/>
        <color rgb="FF000000"/>
        <rFont val="Times New Roman"/>
        <charset val="134"/>
      </rPr>
      <t>20%</t>
    </r>
    <r>
      <rPr>
        <sz val="12"/>
        <color rgb="FF000000"/>
        <rFont val="宋体"/>
        <charset val="134"/>
      </rPr>
      <t>）、产出（占</t>
    </r>
    <r>
      <rPr>
        <sz val="12"/>
        <color rgb="FF000000"/>
        <rFont val="Times New Roman"/>
        <charset val="134"/>
      </rPr>
      <t>50%</t>
    </r>
    <r>
      <rPr>
        <sz val="12"/>
        <color rgb="FF000000"/>
        <rFont val="宋体"/>
        <charset val="134"/>
      </rPr>
      <t>）</t>
    </r>
    <r>
      <rPr>
        <sz val="12"/>
        <color rgb="FF000000"/>
        <rFont val="Times New Roman"/>
        <charset val="134"/>
      </rPr>
      <t>3</t>
    </r>
    <r>
      <rPr>
        <sz val="12"/>
        <color rgb="FF000000"/>
        <rFont val="宋体"/>
        <charset val="134"/>
      </rPr>
      <t>项，二级指标</t>
    </r>
    <r>
      <rPr>
        <sz val="12"/>
        <color rgb="FF000000"/>
        <rFont val="Times New Roman"/>
        <charset val="134"/>
      </rPr>
      <t>8</t>
    </r>
    <r>
      <rPr>
        <sz val="12"/>
        <color rgb="FF000000"/>
        <rFont val="宋体"/>
        <charset val="134"/>
      </rPr>
      <t>项，三级指标</t>
    </r>
    <r>
      <rPr>
        <sz val="12"/>
        <color rgb="FF000000"/>
        <rFont val="Times New Roman"/>
        <charset val="134"/>
      </rPr>
      <t>34</t>
    </r>
    <r>
      <rPr>
        <sz val="12"/>
        <color rgb="FF000000"/>
        <rFont val="宋体"/>
        <charset val="134"/>
      </rPr>
      <t>项，满分</t>
    </r>
    <r>
      <rPr>
        <sz val="12"/>
        <color rgb="FF000000"/>
        <rFont val="Times New Roman"/>
        <charset val="134"/>
      </rPr>
      <t>100</t>
    </r>
    <r>
      <rPr>
        <sz val="12"/>
        <color rgb="FF000000"/>
        <rFont val="宋体"/>
        <charset val="134"/>
      </rPr>
      <t>分。通过对青龙街道办事处</t>
    </r>
    <r>
      <rPr>
        <sz val="12"/>
        <color rgb="FF000000"/>
        <rFont val="Times New Roman"/>
        <charset val="134"/>
      </rPr>
      <t>2023</t>
    </r>
    <r>
      <rPr>
        <sz val="12"/>
        <color rgb="FF000000"/>
        <rFont val="宋体"/>
        <charset val="134"/>
      </rPr>
      <t>年度部门整体支出绩效评价共性指标体系投入、过程、产出三个方面的指标进行综合评价、打分，最终自评得分为</t>
    </r>
    <r>
      <rPr>
        <sz val="12"/>
        <color rgb="FF000000"/>
        <rFont val="Times New Roman"/>
        <charset val="134"/>
      </rPr>
      <t>93.87</t>
    </r>
    <r>
      <rPr>
        <sz val="12"/>
        <color rgb="FF000000"/>
        <rFont val="宋体"/>
        <charset val="134"/>
      </rPr>
      <t>分，评价等级为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r>
      <rPr>
        <sz val="12"/>
        <color rgb="FF000000"/>
        <rFont val="Times New Roman"/>
        <charset val="134"/>
      </rPr>
      <t xml:space="preserve">    </t>
    </r>
  </si>
  <si>
    <t>四、存在的问题和整改情况</t>
  </si>
  <si>
    <r>
      <rPr>
        <sz val="12"/>
        <color rgb="FF000000"/>
        <rFont val="宋体"/>
        <charset val="134"/>
      </rPr>
      <t>（一）绩效目标设定不明确，部分项目直接按资金文件名称作为项目绩效目标；部分指标通过清晰、可衡量的指标值予以体现，与部门年度的任务数相对应，但部分指标设置不明确，指标值不清晰，评分标准不够具体；</t>
    </r>
    <r>
      <rPr>
        <sz val="12"/>
        <color rgb="FF000000"/>
        <rFont val="Times New Roman"/>
        <charset val="134"/>
      </rPr>
      <t xml:space="preserve">
</t>
    </r>
    <r>
      <rPr>
        <sz val="12"/>
        <color rgb="FF000000"/>
        <rFont val="宋体"/>
        <charset val="134"/>
      </rPr>
      <t>（二）街道办事处所属各预算单位预算编制不够严谨，项目资金预算编制还不够完整、细化。项目预算年初编制不明确导致年中预算调整数据较大，预算调整率较高，年末决算数较之年初预算形成较大差异；</t>
    </r>
    <r>
      <rPr>
        <sz val="12"/>
        <color rgb="FF000000"/>
        <rFont val="Times New Roman"/>
        <charset val="134"/>
      </rPr>
      <t xml:space="preserve">
</t>
    </r>
    <r>
      <rPr>
        <sz val="12"/>
        <color rgb="FF000000"/>
        <rFont val="宋体"/>
        <charset val="134"/>
      </rPr>
      <t>（三）绩效管理理念有待加强，绩效管理对具体指标的选取和细化不够明确，部分指标选取不易量化，不利于绩效考核工作；</t>
    </r>
    <r>
      <rPr>
        <sz val="12"/>
        <color rgb="FF000000"/>
        <rFont val="Times New Roman"/>
        <charset val="134"/>
      </rPr>
      <t xml:space="preserve">
</t>
    </r>
    <r>
      <rPr>
        <sz val="12"/>
        <color rgb="FF000000"/>
        <rFont val="宋体"/>
        <charset val="134"/>
      </rPr>
      <t>（四）预算管理方面存在不足，部分项目预算申报不够细化，预算资金申报不够合理，前期准备工作不够充分，影响了项目支出的顺利实现。</t>
    </r>
  </si>
  <si>
    <t>五、绩效自评结果应用情况</t>
  </si>
  <si>
    <r>
      <rPr>
        <sz val="12"/>
        <color rgb="FF000000"/>
        <rFont val="宋体"/>
        <charset val="134"/>
      </rPr>
      <t>（一）提高部门整体绩效管理水平，加强领导，统一思想、明确责任，制定由相关部门牵头、各部门参与的绩效评价管理制度，为绩效评价工作开展创造好的条件；加强队伍建设，抓好绩效评价管理队伍的建设和业务指导，培育组建专家队伍，并加强业务培训；建立长效机制，把绩效评价作为各部门的日常性工作，建立绩效评价管理工作考核的长效机制。</t>
    </r>
    <r>
      <rPr>
        <sz val="12"/>
        <color rgb="FF000000"/>
        <rFont val="Times New Roman"/>
        <charset val="134"/>
      </rPr>
      <t xml:space="preserve">
</t>
    </r>
    <r>
      <rPr>
        <sz val="12"/>
        <color rgb="FF000000"/>
        <rFont val="宋体"/>
        <charset val="134"/>
      </rPr>
      <t>（二）进一步加强财务管理、资产管理和资金管理，规范会计核算，切实提高财政资金使用效益和部门工作效率，不断提高预算绩效管理水平。</t>
    </r>
  </si>
  <si>
    <t>六、主要经验及做法</t>
  </si>
  <si>
    <r>
      <rPr>
        <sz val="12"/>
        <color rgb="FF000000"/>
        <rFont val="宋体"/>
        <charset val="134"/>
      </rPr>
      <t>（一）街道办建立完善了内部管理制度，对财务管理进行规范化，同财政部门及时沟通学习，积极进行财政部门组织的决算、编报、审核等方面工作按时完成，认真如实填报。</t>
    </r>
    <r>
      <rPr>
        <sz val="12"/>
        <color rgb="FF000000"/>
        <rFont val="Times New Roman"/>
        <charset val="134"/>
      </rPr>
      <t xml:space="preserve">
</t>
    </r>
    <r>
      <rPr>
        <sz val="12"/>
        <color rgb="FF000000"/>
        <rFont val="宋体"/>
        <charset val="134"/>
      </rPr>
      <t>（二）部门根据年初所设立的绩效目标，明确工作对象、细化了工作内容、改进了工作程序、统一了工作标准，强化了结果应用，部门绩效自评工作实现全覆盖，质量和实效性得到提升。</t>
    </r>
    <r>
      <rPr>
        <sz val="12"/>
        <color rgb="FF000000"/>
        <rFont val="Times New Roman"/>
        <charset val="134"/>
      </rPr>
      <t xml:space="preserve">
</t>
    </r>
    <r>
      <rPr>
        <sz val="12"/>
        <color rgb="FF000000"/>
        <rFont val="宋体"/>
        <charset val="134"/>
      </rPr>
      <t>（三）年度预算执行中，采取项目跟踪、数据抽查和情况反映等方式，动态了解和掌握项目绩效目标实现程度、资金支出进度和项目实施情况，提高了资金使用效率和项目管理效益。</t>
    </r>
    <r>
      <rPr>
        <sz val="12"/>
        <color rgb="FF000000"/>
        <rFont val="Times New Roman"/>
        <charset val="134"/>
      </rPr>
      <t xml:space="preserve">
</t>
    </r>
    <r>
      <rPr>
        <sz val="12"/>
        <color rgb="FF000000"/>
        <rFont val="宋体"/>
        <charset val="134"/>
      </rPr>
      <t>（四）规范收支行为，确保基本需求，缓解财政困难，保障重点支出，维护农村基层政权和社会政治的稳定，促进农村经济和社会事业的健康和谐发展，开创街道财政工作的新局面。</t>
    </r>
    <r>
      <rPr>
        <sz val="12"/>
        <color rgb="FF000000"/>
        <rFont val="Times New Roman"/>
        <charset val="134"/>
      </rPr>
      <t xml:space="preserve">
</t>
    </r>
    <r>
      <rPr>
        <sz val="12"/>
        <color rgb="FF000000"/>
        <rFont val="宋体"/>
        <charset val="134"/>
      </rPr>
      <t>（五）在部门支出绩效管理工作中不断完善预算绩效目标管理、绩效跟踪监控管理、绩效评价管理和评价结果应用的程序和方法，查找资金管理及项目执行过程中可能存在的薄弱环节，并采取相应措施，确保各项资金合法合规合理地使用。</t>
    </r>
  </si>
  <si>
    <t>七、其他需说明的情况</t>
  </si>
  <si>
    <t xml:space="preserve">（一）提高绩效管理人员业务水平。（二）青龙街道将继续加强日常监督，强化绩效管理考核结果的运用，确保财政资金使用最大化，发挥最优绩效。     </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</si>
  <si>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</si>
  <si>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</si>
  <si>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</si>
  <si>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</si>
  <si>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</si>
  <si>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</si>
  <si>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</si>
  <si>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</si>
  <si>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</si>
  <si>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</si>
  <si>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</si>
  <si>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t>
  </si>
  <si>
    <t>备注</t>
  </si>
  <si>
    <t>说明</t>
  </si>
  <si>
    <t>年度资金总额</t>
  </si>
  <si>
    <t>无</t>
  </si>
  <si>
    <t>其中：</t>
  </si>
  <si>
    <t>当年财政拨款</t>
  </si>
  <si>
    <t>-</t>
  </si>
  <si>
    <t>上年结转资金</t>
  </si>
  <si>
    <t>非财政拨款</t>
  </si>
  <si>
    <t>部门年度目标</t>
  </si>
  <si>
    <t>坚持以习近平新时代中国特色社会主义思想为指导，深入贯彻习近平法治思想，以服务保障全市高质量发展为目标，以维护政治安全、社会安定、人民安宁为重点，以创建全国市域社会治理现代化试点合格城市为抓手，以全面深化政法改革为动力，奋力推动街道政法工作高质量发展，努力建设更高水平的“平安安宁、和谐青龙”。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不断加强和完善对残疾人、老年人、特困人员、独生子女关心关爱活动，为残疾人、老年人、特困人员等特殊群体人员提供一定的经济保障，提高他们的生活品质和福利、促进特殊群体人员的社会融合。减轻特殊群体的经济负担，使他们更有机会参与社会活动、就业和教育等领域，促进他们与社会的互动和交流。为老同志排忧解难办实事，办好事，让他们继续为党和社会贡献自己的力量，为青龙改革发展、建设贴砖加瓦 按照相关文件要求开展农村殡葬改革、实行农村居民遗体火化补助。按安宁市森林防火指挥部要求，狠抓森林防火各项措施制度的落实，确保不发生森林火灾和人员伤亡事故，确保森林资源安全及人民生命财产安全，维护社会稳定，提升居民安全感。加强水环境治理，保障饮用水水源安全，加大黑臭水体治理力度，实现河湖环境整洁优美、水清岸绿，建立以应急预案为核心的安全组织管理体系, 确保水利工程安全运用, 充分发挥效益, 提高管理水平, 保持单位和谐稳定。根据《青龙街道环境卫生、园林绿化及附属设施服务政府采购合同书》、承包合同等文件要求，改善人居生活环境，提高辖区生态环境质量，促进地方经济发展。落实《中华人民共和国工会法》有情法律法规，丰富职工业余生活，激发干部职工工作积极性、主动性，增强干部职工凝聚力，不断提升单位办事效率，为广大干部职工提供更好的服务，发挥工会在推进和谐社会建设中的作用。丰富群众的精神文化生活、提高群众文化素养，激发群众的积极性、创造性和参与度，不断满足当代群众的对于文化品质的追求，促进了社会和谐发展、增强社会文明进步、建立起相互信任和友谊，拉近了人与人之间的距离，文物的活化利用建成安宁青龙革命历史教育陈列馆后为各级党组织，为人民群众提供一个红色教育基地参观学习，同时也能带动当地乡村旅游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</si>
  <si>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</si>
  <si>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</si>
  <si>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</si>
  <si>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</si>
  <si>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</si>
  <si>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</si>
  <si>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</si>
  <si>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</si>
  <si>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</si>
  <si>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</si>
  <si>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</si>
  <si>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</si>
  <si>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街道2024年度人员编制数</t>
  </si>
  <si>
    <t>=</t>
  </si>
  <si>
    <t>人</t>
  </si>
  <si>
    <t>街道2024年度在职在编人员实有数</t>
  </si>
  <si>
    <t>街道2024年机关聘用人员人数</t>
  </si>
  <si>
    <t>街道2024年村社区干部及小组干部人数</t>
  </si>
  <si>
    <t>街道2024年公务用车及事业业务用车保有量</t>
  </si>
  <si>
    <t>辆</t>
  </si>
  <si>
    <t>街道2024年度基本支出预算金额</t>
  </si>
  <si>
    <t>万元</t>
  </si>
  <si>
    <t>进一步完善预算精确性，提升预算执行效益。</t>
  </si>
  <si>
    <t>街道2024年度项目支出预算金额</t>
  </si>
  <si>
    <t>质量指标</t>
  </si>
  <si>
    <t>年度各项工作目标任务完成率</t>
  </si>
  <si>
    <t>%</t>
  </si>
  <si>
    <t>时效指标</t>
  </si>
  <si>
    <t>年度各项工作目标任务完成时间</t>
  </si>
  <si>
    <t>≤</t>
  </si>
  <si>
    <t>年度</t>
  </si>
  <si>
    <t>已在2024年内完成</t>
  </si>
  <si>
    <t>成本指标</t>
  </si>
  <si>
    <t>年度预算执行完成率</t>
  </si>
  <si>
    <t>经济效益指标</t>
  </si>
  <si>
    <t>完成一般公众预算收入</t>
  </si>
  <si>
    <t>完成社会消费品零售总额</t>
  </si>
  <si>
    <t>签订招商引资正式投资协议</t>
  </si>
  <si>
    <t>个</t>
  </si>
  <si>
    <t>社会效益指标</t>
  </si>
  <si>
    <t>推动党建工作向中心聚焦、向重点发力，扎实做好党的基层组织建设，全面提升党建水平。</t>
  </si>
  <si>
    <t>是</t>
  </si>
  <si>
    <t>是/否</t>
  </si>
  <si>
    <t>坚持高质量发展硬道理，全力拼经济，坚持以人民为中心的发展理念，持续惠民生，坚持统筹发展和安全，全面守底线，不断壮大优势产业、持续强化要素保障，努力完成全年各项目标任务。</t>
  </si>
  <si>
    <t>坚持青龙街道“一核两片一带”产业发展布局的思路，促进街道经济提升。</t>
  </si>
  <si>
    <t>以群众需求为导向、以服务群众为目标，促进辖区民生福祉。</t>
  </si>
  <si>
    <t>常态化抓好隐患排查治理，加强应急物资储备和救援队伍建设，提高自然灾害防御能力。</t>
  </si>
  <si>
    <t>生态效益指标</t>
  </si>
  <si>
    <t>多措并举筑牢森林防火“安全墙”，为守护绿水青山、建设生态宜居青龙提供保障。</t>
  </si>
  <si>
    <t>可持续影响指标</t>
  </si>
  <si>
    <t>持续推进各项制度建设，推动经济社会持续向好发展</t>
  </si>
  <si>
    <t>持续推进各项制度建设，推动经济社会持续向好发展。</t>
  </si>
  <si>
    <t>满意度指标</t>
  </si>
  <si>
    <t>服务对象满意度指标</t>
  </si>
  <si>
    <t>辖区群众对街道各项工作满意度</t>
  </si>
  <si>
    <t>≥</t>
  </si>
  <si>
    <t>进一步完善街道工作机制，让群众切实感受到服务的温度与力度，不断提升群众的获得感、幸福感与满意度。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</si>
  <si>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</si>
  <si>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</si>
  <si>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</si>
  <si>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</si>
  <si>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</si>
  <si>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</si>
  <si>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行政事务管理专项经费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</si>
  <si>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</si>
  <si>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</si>
  <si>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</si>
  <si>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</si>
  <si>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</si>
  <si>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</si>
  <si>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</si>
  <si>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</si>
  <si>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</si>
  <si>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</si>
  <si>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</si>
  <si>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</si>
  <si>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</si>
  <si>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</si>
  <si>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根据青发〔2020〕75号 《青龙街道党工委青龙街道办事处关于调整部分内设机构和相关单位职能职责的通知》要求，保证机关日常运转和综合协调工作；提高了机关单位管理的效率。保证街道办事处财务工作的正常运转,保证街道办事处财务工作的正常运转，街道办事处的财务管理让街道的行为更加科学，提升资金使用效率，节约资金支出。</t>
  </si>
  <si>
    <t>用于支付街道干部职工食堂用餐补助费用598531元；支付行政事务管理专项经费（委托业务费353000元）其中2023年1月1日-2023年3月31日法律顾问服务费15000元；2023年4月1日-2024年3月31日法律顾问服务费60000元；2021-2022年财务咨询服务费88000万元；PPP法律顾问服务费190000元。办公楼租金费用80000元；支付大李白、兴龙村租金19128元。街道机关办公楼电费、电话费、网费和街道路灯电费204456.97元；网络设备、A4复印纸购买费用14500元；计算机购置费用146100元；国产软件购买费用54000元；小微权力e监督平台系统5085元；财务软件维护费5140元，保证机关日常运转和综合协调工作,提高了机关单位管理的效率。</t>
  </si>
  <si>
    <t>年度指标值</t>
  </si>
  <si>
    <t>指标完成情况</t>
  </si>
  <si>
    <t>度量</t>
  </si>
  <si>
    <t>实际</t>
  </si>
  <si>
    <t>完成值</t>
  </si>
  <si>
    <t>街道干部职工食堂用餐人数</t>
  </si>
  <si>
    <t>＝</t>
  </si>
  <si>
    <t>委托项目个数</t>
  </si>
  <si>
    <t>办公楼面积</t>
  </si>
  <si>
    <t>㎡</t>
  </si>
  <si>
    <t>电费缴存户数</t>
  </si>
  <si>
    <t>户</t>
  </si>
  <si>
    <t>电话号码个数</t>
  </si>
  <si>
    <t>购买计算机及软件数量</t>
  </si>
  <si>
    <t>台</t>
  </si>
  <si>
    <t>清理固定资产的村组和机关部门数量</t>
  </si>
  <si>
    <t>工程项目审计的部门数量</t>
  </si>
  <si>
    <t>档案门类</t>
  </si>
  <si>
    <t>资金覆盖率</t>
  </si>
  <si>
    <t>完成时间</t>
  </si>
  <si>
    <t>社会成本指标</t>
  </si>
  <si>
    <t>效益指标</t>
  </si>
  <si>
    <t>提高了职工工作积极性</t>
  </si>
  <si>
    <t>进一步保障后勤工作，让工作人员无后顾之忧全心投入工作。</t>
  </si>
  <si>
    <t>改善了街道工作人员的办公环境</t>
  </si>
  <si>
    <t>进一步提高街道办公环境，让街道工作人员有更好的工作环境。</t>
  </si>
  <si>
    <t>解决了街道干部职工用餐问题，提高了干部职工办公积极性</t>
  </si>
  <si>
    <t>进一步提高街道食堂用餐质量，让干部职工得到更好的用餐体验。</t>
  </si>
  <si>
    <t>街道干部职工满意度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</si>
  <si>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</si>
  <si>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</si>
  <si>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</si>
  <si>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</si>
  <si>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</si>
  <si>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</si>
  <si>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</si>
  <si>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</si>
  <si>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统计调查专项经费</t>
  </si>
  <si>
    <t>完成国家统计调查和地方统计调查任务，执行国家统计标准，执行全国统一的基本统计报表制度，执行统计法规和统计制度，监督检查统计法规和统计制度的实施；加强对本街道办事处各部门、各企业事业单位统计工作综合管理和统计执法工作；建立健全街道办事处统计信息网络；通过城乡住户一体化调查，满足研究制定城乡统筹政策和民生政策的需要，为国民经济核算和居民消费价格指数权重制定提供基础数据。</t>
  </si>
  <si>
    <t>为全面、准确、及时了解我街道城乡居民收入、消费及其他生活状况，客观、精准监测居民收入分配格局与不同收入层次住户的生活质量。规范青龙街道城乡一体化住户调查工作，指导社区记账户记实记准收入支出账，真实反映家庭收支情况，切实解决调查户“记账不及时、记账不准确、提前记账、乱记账”等问题。</t>
  </si>
  <si>
    <t>统计员人数</t>
  </si>
  <si>
    <t>资金拨付数量</t>
  </si>
  <si>
    <t>笔</t>
  </si>
  <si>
    <t>资金下达率</t>
  </si>
  <si>
    <t>为全面、准确、及时了解我街道城乡居民收入</t>
  </si>
  <si>
    <t>不够准确，后期需要进一步提升。</t>
  </si>
  <si>
    <t>持续提升街道统计调查工作规范化</t>
  </si>
  <si>
    <t>规范化还有提升空间，后期明确相关工作制度。</t>
  </si>
  <si>
    <t>辖区辖区群众满意度</t>
  </si>
  <si>
    <t>青龙街道新型城镇化建设一期PPP项目清算尾款经费</t>
  </si>
  <si>
    <t>本项目旨在建设青龙街道辖区内市政基础设施，围绕辖区发展实际需求，进一步提升道路、管网等基础配套水平，更好地服务周边产业发展，满足企业在生产运营、员工通勤及生活配套等方面的多样化需求。通过实施新型城镇化建设项目，将有效改善片区道路通行条件，增强园区承载能力，提升企业落地和发展信心。项目建成后将进一步完善辖区道路系统，优化功能布局，推动基础设施向高标准、系统化发展。</t>
  </si>
  <si>
    <t>本年度已有序推进辖区内道路基础设施建设工作，重点围绕产业发展需求和企业实际问题，完善道路通行条件，优化交通组织，提升辖区整体运行效率。通过实施道路新建、改扩建及配套提升工程，有效改善了片区道路环境，增强了交通通达性，为企业日常生产运输、员工通勤出行提供了有力保障。项目实施过程中注重与周边产业布局相协调，提升服务精准度，进一步增强了基础设施对产业发展的支撑能力。道路基础设施的持续完善，不仅解决了交通瓶颈问题，也为打造功能完善、环境良好、服务高效的辖区奠定了坚实基础。</t>
  </si>
  <si>
    <t>项目个数</t>
  </si>
  <si>
    <t>工程合格率</t>
  </si>
  <si>
    <t>经济成本</t>
  </si>
  <si>
    <t>更好地服务周边产业，满足企业生产和生活需要</t>
  </si>
  <si>
    <t>服务没有面面俱到，后期需要进一步提升。</t>
  </si>
  <si>
    <t>持续提升街道交通承载力和通行效率</t>
  </si>
  <si>
    <t>交通承载力还有提升空间，后期明确相关工作要求。</t>
  </si>
  <si>
    <t>青龙街道五个停车场项目专项资金</t>
  </si>
  <si>
    <t>a</t>
  </si>
  <si>
    <t>为满足社会公共服务设施配套需求，提高城市品质及居民幸福感，有效缓解片区停车难、乱停车等突出问题，解决因车辆停放无序引发的交通拥堵和安全隐患，青龙街道计划因地制宜建设5个社会公共停车场。项目建成后切实缓解居民“出行难、停车难”的现实困境,同时提升城市精细化治理水平，增强片区公共服务能力，进一步优化城市环境，提升街区形象和整体承载力，增强群众获得感、幸福感和满意度。</t>
  </si>
  <si>
    <t>为保障青龙街道5个社会公共停车场项目顺利实施，街道主动统筹项目涉及地块土地工作，细化任务分工，加强对接协调，积极推动地块用地手续办理。通过与自然资源、住建、园区等相关职能部门密切协作，努力落实土地使用条件，保障项目所需地块依法依规取得，确保各项土地指标落实到位。目前正按程序推进划拨手续办理，部分项目地块选址初步明确，正在进行相关审批准备。通过这一系列工作，为项目顺利推进和后续建设打下了坚实基础，进一步保障项目依法依规建设，确保早日开工、早见成效。</t>
  </si>
  <si>
    <t>划拨土地面积</t>
  </si>
  <si>
    <t>平方米</t>
  </si>
  <si>
    <t>地块数量</t>
  </si>
  <si>
    <t>资金兑付率</t>
  </si>
  <si>
    <t>经济成本指标</t>
  </si>
  <si>
    <t>提高城市品质及居民幸福感</t>
  </si>
  <si>
    <t>与村民和企业沟通不够及时，今后要加强与村民和企业沟通。</t>
  </si>
  <si>
    <t>缓解片区停车难、乱停车等突出问题</t>
  </si>
  <si>
    <t>综合承载能力还有提高空间，今后将持续优化城市交通环境。</t>
  </si>
  <si>
    <t>安富公路改扩建项目专项资金</t>
  </si>
  <si>
    <t>根据云南安宁产业园区整体发展规划，为提升园区交通承载力和路网通达性，青龙街道积极配合推进安富公路改扩建项目相关用地工作。年度目标为完成改扩建地块的划拨土地手续办理，保障项目在合法合规前提下加快推进建设。项目涉及的土地位于园区主通道沿线，是连接重点产业片区的重要干道，具备较强的交通枢纽功能。</t>
  </si>
  <si>
    <t>本项目专项资金实际用于安富公路改扩建地块的划拨土地相关工作，主要包括征地补偿、土地调查、资料编制及手续报批等方面支出。通过资金的落实，有力保障了安宁产业园区基础设施建设任务按计划推进。安富公路作为园区主干路之一，其改扩建对完善路网体系、疏通交通瓶颈、提升通行效率具有重要意义。本次划拨土地专项支出不仅推动了项目从谋划走向实施，也为后续工程建设争取了时间窗口和资源支持。项目的推进将更好地服务周边企业物流运输需求，优化产业发展环境，增强园区发展后劲与吸引力。</t>
  </si>
  <si>
    <t>更好服务周边企业</t>
  </si>
  <si>
    <t>与企业沟通不够及时，今后要加强与企业沟通。</t>
  </si>
  <si>
    <t>完善园区路网，改善交通能力。</t>
  </si>
  <si>
    <t>交通能力有待提升，未来持续保障园区交通通行能力。</t>
  </si>
  <si>
    <t>辖区企业满意度</t>
  </si>
  <si>
    <t>新建双湄一、二、三路项目专项资金项目</t>
  </si>
  <si>
    <t>按照云南安宁产业园区整体规划要求，青龙街道积极推进新建双湄一、二、三路项目地块土地划拨手续，确保项目依法依规推进实施。项目作为园区内新建的重要道路，将有效完善区域路网结构，增强片区与主干道的交通衔接能力。目前已全面启动地块用地协调和手续办理工作，统筹相关资源，加快报批报建进度，为后续施工创造有利条件。</t>
  </si>
  <si>
    <t>项目专项资金主要用于新建双湄一、二、三路涉及地块土地划拨手续办理，包括土地权属核查、用地报批、地籍测绘、征地费用等相关支出。该支出为推动园区交通基础设施建设奠定了基础。双湄道路建成后，将打通园区南北交通要道，有效缓解园区物流拥堵问题，提升企业运输效率与区域通达性。此次资金的投入不仅推动了项目从前期谋划向实质落地转变，也为园区功能布局优化和产能扩展提供了重要支撑，进一步提升服务企业水平，助力安宁产业园区高质量发展。</t>
  </si>
  <si>
    <t>土地划拨面积</t>
  </si>
  <si>
    <t>完善园区路网，改善交通能力</t>
  </si>
  <si>
    <t>通行能力还有提高空间，今后持续保障园区交通通行能力。</t>
  </si>
  <si>
    <t>北三路项目专项资金</t>
  </si>
  <si>
    <t>根据云南安宁产业园区发展规划，青龙街道扎实推进北三路改扩建地块土地划拨手续办理工作，确保项目建设依法依规、稳步有序进行。北三路作为园区重要纵向交通通道，承担着园区内外联系、企业物流运输及群众出行等多重功能。目前，已启动土地要素协调与相关部门对接，稳步推进划拨程序，力争尽快完成用地手续，为后续施工提供充足保障。</t>
  </si>
  <si>
    <t>本项目专项资金实际用于北三路改扩建涉及地块的土地划拨相关事务，主要包括地块测绘、资料编制、手续报批及初步征收协调等费用。该项支出有效保障了项目用地工作的规范推进，为道路建设创造了有利条件。北三路是园区内企业密集片区的交通主干道，改扩建对于提升道路等级、缓解交通拥堵、改善通行状况具有重要意义。资金使用紧扣园区发展节奏，服务企业发展需求，体现了财政资金在优化营商环境、完善基础设施、支持产业布局中的基础性作用。</t>
  </si>
  <si>
    <t>沿河西路项目专项资金</t>
  </si>
  <si>
    <t>根据云南安宁产业园区整体规划，青龙街道积极推进沿河西路改扩建项目的土地划拨手续，确保项目依法依规进行。该项目涉及园区重要的交通要道，将进一步优化园区路网结构，提升交通效率，缓解现有道路通行压力。目前，项目已启动土地协调和报批程序，力争尽早完成土地划拨手续，为后续施工创造条件，为园区企业发展提供更加高效的交通支持，助力区域经济发展。</t>
  </si>
  <si>
    <t>专项资金已用于沿河西路改扩建项目涉及的土地划拨手续办理，主要包括土地测量、报批、资料编制、征地补偿等支出。资金的及时投入为项目顺利推进奠定了基础。沿河西路改扩建作为园区路网优化的重要组成部分，将显著提升园区内部交通承载能力和通行效率，进一步缓解交通瓶颈，提升企业和居民的出行便利度。项目建成后，将全面改善交通环境，降低企业物流成本，提升周边区域的吸引力，助力云南安宁产业园区的基础设施建设和经济发展。</t>
  </si>
  <si>
    <t>工业一路、工业五路项目专项资金</t>
  </si>
  <si>
    <t>按照云南安宁产业园区发展规划，青龙街道计划启动新型城镇化建设一期PPP项目物流环线A线建设工程项目，涵盖工业一路和工业五路两条道路的建设。预期通过完成这两条道路的土地划拨手续，推动项目的顺利实施，为园区内物流运输和企业发展提供便捷的交通通道。目前，项目已进行前期土地协调，并加快推进相关土地划拨程序，为后续施工奠定基础。</t>
  </si>
  <si>
    <t>本项目专项资金主要用于工业一路和工业五路两条道路的土地划拨手续办理，涵盖地块测量、方案编制、审批流程及征地补偿等相关支出。这一资金使用有效推动了用地手续的顺利办理，为后续道路建设提供了有力保障。通过加快推进土地划拨工作，青龙街道确保项目能够按期启动，进一步完善园区基础设施建设，促进园区交通顺畅，改善周边企业和居民的出行条件。项目建成后，将有效提升园区的交通承载能力和发展潜力，为区域经济注入新的动力。</t>
  </si>
  <si>
    <t>服务周边企业</t>
  </si>
  <si>
    <t>分配电网规划建设专项经费</t>
  </si>
  <si>
    <t>本项目通过分配电网规划专项经费，旨在进一步加强电力基础设施建设，确保辖区内电力设施安全运行，全面提升电网系统的安全性、稳定性与可靠性。项目实施将有效支撑我市电力规划与负荷布局的科学调整，增强对突发事件、电力调度和峰谷电力需求的应对能力，保障城市日常用电和生产用电需求。同时，为重点工业园区、重大项目建设及招商引资提供坚实的电力保障，提升城市整体能源承载能力和供电服务水平。</t>
  </si>
  <si>
    <t>本年度青龙街道认真贯彻落实电网规划和建设要求，积极推动电力设施运维管理，全面加强辖区内供电线路、配电设施的巡检维护，确保电力设施安全稳定运行。通过科学调度和隐患排查整治，有效防范安全风险，提升电网运行的可靠性和抗风险能力，保障居民生活、企业生产及重点项目建设期间的稳定用电需求。同时，统筹推进与重大项目配套的电力接入工作，为园区企业发展、项目投产落地提供坚实电力支撑。通过专项经费的合理使用，不断夯实电力基础设施，为青龙街道实现能源保障现代化、服务产业发展高质量目标提供有力支撑。</t>
  </si>
  <si>
    <t>保障村社区数量</t>
  </si>
  <si>
    <t>保障电网安全平稳运行效率</t>
  </si>
  <si>
    <t>推进青龙街道电力高质量发展</t>
  </si>
  <si>
    <t>还有提升空间，后期需要进一步提升。</t>
  </si>
  <si>
    <t>持续为辖区居民、企业用电提供便利</t>
  </si>
  <si>
    <t>电力发展还有提升空间，后期明确相关工作要求。</t>
  </si>
  <si>
    <t>非财政拨款来源于集中核算资金</t>
  </si>
  <si>
    <t>“贷免扶补”专项经费</t>
  </si>
  <si>
    <t>通过统筹使用贷免扶补专项经费，青龙街道致力于帮助辖区中小微企业和个体工商户解决发展过程中遇到的资金、政策、运营等方面的问题。通过建立健全政企沟通机制，定期开展企业走访、召开座谈会和政策宣讲会，全面掌握企业发展状况和实际困难，确保问题及时发现、有效协调、快速解决。街道积极推动惠企政策落实落细，引导企业用好用足各类金融支持工具，缓解融资难、融资贵问题。专项经费的投入有效促进了营商环境持续优化。</t>
  </si>
  <si>
    <t>本年度开展工作经费由安宁市工商联承担，无需街道商会支付相关资金，工作结束，剩余资金8000元，不再需要使用，已上缴。</t>
  </si>
  <si>
    <t>补助商会数</t>
  </si>
  <si>
    <t>资金下拨率</t>
  </si>
  <si>
    <t>营造良好的营商环境，带动当地经济发展。</t>
  </si>
  <si>
    <t>营商环境还有提升空间，后期需要进一步提升</t>
  </si>
  <si>
    <t>持续为辖区企业发展提供帮助</t>
  </si>
  <si>
    <t>助力企业还有提升空间，后期明确相关工作要求。</t>
  </si>
  <si>
    <t>人大代表专项经费</t>
  </si>
  <si>
    <t>《关于给予青龙村委会茶花箐村民小组林下生态鸡养殖资金补助》、《关于给予青龙村委会杨家箐村民小组生产灌溉用水坝埂修缮资金补助》、安宁市人大常委会办公室关于核拨2024年安宁市人大代表工作经费的请示等文件要求，充分调动人大街道工委的工作积极性，人大街道工委履行职责为当地村委会基础设施修缮、农业产业发展提供保障。</t>
  </si>
  <si>
    <t>用于支付青龙村委会茶花箐村民小组林下生态鸡养殖资金补助50000元；支付青龙村委会杨家箐村民小组生产灌溉用水坝埂修缮资金补助50000元；支付青龙村委会应急排危工程资金补助19500元；支付给予双湄村委会界牌村小组消除机耕道路安全隐患资金补助50000元。支付2024年人大代表履职经费费用24000元。通过各项目的开展，街道人大代表积极履行代表职责职能，改善辖区群众生活，提高生产生活水平，为当地村委会基础设施修缮、农业产业发展提供保障。</t>
  </si>
  <si>
    <t>修缮坝塘个数</t>
  </si>
  <si>
    <t>林下生态鸡养殖项目</t>
  </si>
  <si>
    <t>消除安全隐患机耕道路数量</t>
  </si>
  <si>
    <t>条</t>
  </si>
  <si>
    <t>应急排危工程项目</t>
  </si>
  <si>
    <t>人大代表人数</t>
  </si>
  <si>
    <t>项目资金覆盖率</t>
  </si>
  <si>
    <t>改善群众生活水平，提高生产生活水平。</t>
  </si>
  <si>
    <t>进一步改善群众生活水平</t>
  </si>
  <si>
    <t>加强人大工委队伍建设，提升人大代表履职能力。</t>
  </si>
  <si>
    <t>进一步加强人大工委队伍建设，提升人大代表履职能力。</t>
  </si>
  <si>
    <t>对外宣传专项经费</t>
  </si>
  <si>
    <t>根据安宣通〔2023〕9号落实中共安宁市委宣传部、文明办、统战部、市委办等各上级部门各项工作要求，圆满完成各项交办任务。完成纸媒合作不少于每年50篇。完成重要节点氛围营造工作。完成党报党刊征订工作（按照上级文件要求完成规定数量，完成各项创建工作。</t>
  </si>
  <si>
    <t>此笔资金用于支付2023年创文氛围营造费用17671元；支付海庙村苗族文化陈列室建设监理费用5067元；合计支出22738元。通过各项宣传工作的开展和双湄村委会海庙苗族文化陈列室的建设有效提高辖区群众对宣传工作知晓率，同时也让更多人员了解辖区苗族文化，继承和进一步发扬传统文化。</t>
  </si>
  <si>
    <t>重要节点氛围营造数</t>
  </si>
  <si>
    <t>海庙村苗族文化陈列室建设监理项目</t>
  </si>
  <si>
    <t>宣传覆盖率</t>
  </si>
  <si>
    <t>海庙村苗族文化陈列室建设项目达标率</t>
  </si>
  <si>
    <t>项目完成时限</t>
  </si>
  <si>
    <t>提高辖区群众对宣传工作知晓率</t>
  </si>
  <si>
    <t>提高群众对海庙村苗族文化的认识</t>
  </si>
  <si>
    <t>基层党建专项经费</t>
  </si>
  <si>
    <t>根据（安组请〔2024〕15号）《关于申请调剂拨付2023年下半年安宁市60周岁以上生活困难党员生活定期补助的请示》《关于追加2024年上半年60周岁以上生活困难老党员定期生活补助的请示》（安组请〔2024〕11号 ）《关于拨付安宁市2023年两新党组织书记专项工作津贴的请示》文件，切实加强农村基层党组织建设，认真贯彻落实党的二十大精神，加强两新组织党组织党务干部工作积极性和主动性、创造性。</t>
  </si>
  <si>
    <t>实际支付2024年城乡医疗保险补助24700元，2023年下半年安宁市60周岁以上生活困难党员生活定期补助28360元，2024年上半年60周岁以上生活困难老党员定期生活补助33360元，支付两新党组织书记津贴7200元。让60岁以上基层党员真正感受到党组织的关怀和温暖，增强党员归属感和荣誉感。</t>
  </si>
  <si>
    <t>实施补助单位数</t>
  </si>
  <si>
    <t>补助党员人数</t>
  </si>
  <si>
    <t>补助覆盖率</t>
  </si>
  <si>
    <t>改善基层党员生活质量，提基层党员生活水平。</t>
  </si>
  <si>
    <t>进一步改善基层党员生活质量，提基层党员生活水平。</t>
  </si>
  <si>
    <t>持续发挥项目作用，保障街道辖区内满60周岁以上党员供养率。</t>
  </si>
  <si>
    <t>进一步发挥项目作用，保障街道辖区内满60周岁以上党员供养率。</t>
  </si>
  <si>
    <t>党员、辖区群众满意度</t>
  </si>
  <si>
    <t>进一步加强提基层党员生活品质，实现老有所依老有所养。</t>
  </si>
  <si>
    <t>2.当年财政拨款指一般公共预算、国有资本经营预算、政府性基金预算安排的资金；</t>
  </si>
  <si>
    <t>（行政）慰问专项经费</t>
  </si>
  <si>
    <t>根据中共安宁市委文明办关于调整指标划拨预算经费的请示等文件要求，持续深入推进“安宁市幸福母亲工程”及身边好人、道德模范慰问工作，用心用情用力关怀和帮扶特殊妇女群体，让青龙街道辖区困难母亲享有更多的获得感、幸福感、安全感。让青龙辖区内身边好人及道德模范发挥引导作用。</t>
  </si>
  <si>
    <t>实际2024年开展春节前道德模范慰问5人，500元/人次，合计支付2500元；支付2024年开展春节困难母亲慰问2人，500元/人次，合计1000元。共计支付3500元。通过持续推进“安宁市幸福母亲工程”及身边好人、道德模范慰问工作，用心用情用力关怀和帮扶特殊妇女群体，让青龙街道辖区困难母亲享有更多的获得感、幸福感、安全感。让青龙辖区内身边好人及道德模范发挥引导作用。</t>
  </si>
  <si>
    <t>道德模范、身边好人慰问人次</t>
  </si>
  <si>
    <t>困难母亲慰问人次</t>
  </si>
  <si>
    <t>慰问完成率</t>
  </si>
  <si>
    <t>提高困难母亲关注度，让辖区内群众感受党和政府的关怀。</t>
  </si>
  <si>
    <t>进一步提高困难母亲关注度，让辖区内群众感受党和政府的关怀。</t>
  </si>
  <si>
    <t>传扬道德模范先进典型事迹，扩大社会影响。</t>
  </si>
  <si>
    <t>进一步提高道德模范社会影响力</t>
  </si>
  <si>
    <t>慰问对象满意度</t>
  </si>
  <si>
    <t>优秀先进嘉奖专项经费（市级）</t>
  </si>
  <si>
    <t>为了更好的推动经济发展，鼓励先进个人，树立典型激发干事创业热情推动辖区内企业及个人为当好全省经济社会发展排头兵而努力。根据《中共昆明市委昆明市人民政府关于表彰昆明市当好全省经济社会发展排头兵先进集体、先进个人和突出贡献企业、企业家的决定》昆委〔2024〕2号，青龙街道办事处获得全省经济发展排头兵先进个人1人。</t>
  </si>
  <si>
    <t>根据《中共昆明市委昆明市人民政府关于表彰昆明市当好全省经济社会发展排头兵先进集体、先进个人和突出贡献企业、企业家的决定》昆委〔2024〕2号，青龙街道办事处获得全省经济发展排头兵先进个人1人，激励受表彰的个人和企业，珍惜荣誉，拼搏奋进，继续发挥先进典型的模范表率作用，努力为辖区经济高质量发展，再立新功再创佳绩。</t>
  </si>
  <si>
    <t>先进个人数量</t>
  </si>
  <si>
    <t>资金发放准确率</t>
  </si>
  <si>
    <t>树立典型，激发辖区内企业及个人干事创业激情。</t>
  </si>
  <si>
    <t>先进个人数量太少，后期可以申请提高奖励人数。</t>
  </si>
  <si>
    <t xml:space="preserve">优秀先进嘉奖专项经费     </t>
  </si>
  <si>
    <t>根据《中共安宁市委 安宁市人民政府 关于对 2023 年度考核优秀记嘉奖及2021年
至2023年连续三年年度考核优秀记三等功的公务员给予表彰奖励的通知》（安通〔2024〕3号）、《关于给予 2023 年度考核为优秀事业单位工作人员、机关（参公）工勤人员嘉奖的通报》（安人社通〔2024〕26号）文件要求， 对2023年度考核优秀的相关工作人员进行记功、嘉奖奖励，激励公务员、机关工勤和事业单位人员。</t>
  </si>
  <si>
    <t xml:space="preserve">此笔资金其中9000元用于发放公务员年度考核优秀记功、嘉奖奖励，其中13500元用于机关工勤、事业单位工作人员年度考核优秀记功、嘉奖奖励。用以表彰先进，激励广大干部职工干事创业，努力建设一支政治坚定、为民服务、勤政务实、敢于担当、清正廉洁的队伍，激励其他职工引以为榜样，奋力推动云南县域社会主义现代化先行区建设迈出坚实步伐。   
</t>
  </si>
  <si>
    <t>公务员记功、嘉奖人数</t>
  </si>
  <si>
    <t>机关工勤、事业单位工作人员记功、嘉奖人数</t>
  </si>
  <si>
    <t>优秀先进嘉奖专项经费发放完成时间</t>
  </si>
  <si>
    <t>表彰了年度考核优秀的先进职工</t>
  </si>
  <si>
    <t>激励广大干部职工干事创业</t>
  </si>
  <si>
    <t>标准还不够高，对其他干部职工的激励作用不明显；营造对年度考核优秀人员看齐戴的良好氛围，进一步激励广大干部职工干事创业。</t>
  </si>
  <si>
    <t>年度考核优秀干部职工满意度</t>
  </si>
  <si>
    <t>青龙街道群团经费</t>
  </si>
  <si>
    <t>根据《安宁市年妇女儿童工作要点》 安青通〔2023〕8号，根据2023年安宁市工会工作目标责任书》文件，结合青龙街道实际妇女儿童、团委、工会发展需求，制定好相应工作规划，积极创新工作开展模式，丰富职工业余生活，激发干部职工工作积极性、主动性，增强干部职工凝聚力，不断提升单位办事效率，为广大干部职工提供更好的服务，有效提升辖区妇女儿童、干部职工幸福感。</t>
  </si>
  <si>
    <t>此笔资金实际用于支付2024年母亲节、儿童节困难母亲、困境儿童慰问费4000元（200元/人次，慰问20人次）；支付团委开展活动费用3698元（2022年团委活动费用2578元，2023年团委活动费用1120元）。开展街道机关职工节日、生日福利发放支付145200元；职工住院、婚育、去世（直系亲属去世）、退休等关爱慰问支出20000元。活动的开展进一步营造了关爱劳动者、的社会氛围，丰富职工业余生活，激发干部职工工作积极性、主动性，增强干部职工凝聚力，不断提升单位办事效率，为广大干部职工提供更好的服务，有效提升辖区妇女儿童、干部职工幸福感。</t>
  </si>
  <si>
    <t>开展团委活动次数</t>
  </si>
  <si>
    <t>次</t>
  </si>
  <si>
    <t>节日、生日慰问发放人数</t>
  </si>
  <si>
    <t>职工婚育、生病、去世（直系亲属去世）、退休关爱慰问数</t>
  </si>
  <si>
    <t>困难妇女儿童慰问人次</t>
  </si>
  <si>
    <t>职工婚育、生病、去世（直系亲属去世）、退休关爱、节日、生日慰问覆盖率</t>
  </si>
  <si>
    <t>保障工会会员福利待遇</t>
  </si>
  <si>
    <t>进一步提升提高职工的归属感、自豪感、责任感和幸福感。</t>
  </si>
  <si>
    <t>群团工作有效开展，提升辖区妇女儿童幸福感。</t>
  </si>
  <si>
    <t>进一步提升辖区妇女儿童幸福感</t>
  </si>
  <si>
    <t>干部职工、工会会员、妇女儿童满意度</t>
  </si>
  <si>
    <t>妇联专项经费</t>
  </si>
  <si>
    <t>根据关于调剂“村（社区）妇女干部补贴”经费至安宁市九街道的请示文件,按照文件要求发放村（社区）妇女干部补贴。为进一步加强和改进党的群团工作，调动广大基层妇女干部的工作积极性，充分发挥妇女干部在经济社会建设中的作用，促进街道经济社会发展和稳定，全面贯彻落实党的二十大精神及习近平总书记系列重要讲话精神，围绕中心、服务大局、深入基层、服务妇女儿童，结合街道妇女儿童工作实际扎实开展各项工作。</t>
  </si>
  <si>
    <t>此笔资金实际用于发放街道5个村（社区）5名妇女干部补贴经费。其中拨付2023年5个村（社区）5名妇女干部补贴经费10800元；支付2024年5个村（社区）5名妇女干部补贴经费10800元，合计支付21600元。调动广大基层妇女干部的工作积极性，充分发挥妇女干部在经济社会建设中的作用，促进街道经济社会发展和稳定，全面贯彻落实党的二十大精神及习近平总书记系列重要讲话精神，围绕中心、服务大局、深入基层、服务辖区妇女儿童。</t>
  </si>
  <si>
    <t>村社区数量</t>
  </si>
  <si>
    <t>村社区妇女干部补贴人数</t>
  </si>
  <si>
    <t>村社区妇女干部履职达标率</t>
  </si>
  <si>
    <t>改善辖区基层妇女干部待遇，提高工作积极性。</t>
  </si>
  <si>
    <t>进一步改善辖区基层妇女干部待遇，提高工作积极性。</t>
  </si>
  <si>
    <t>长期促进辖区妇女儿童事业稳定发展</t>
  </si>
  <si>
    <t>进一步促进辖区妇女儿童事业稳定发展</t>
  </si>
  <si>
    <t>辖区妇女儿童满意度</t>
  </si>
  <si>
    <t>村（居）委会、村（居）民小组年度工作运转经费</t>
  </si>
  <si>
    <t>根按照（安组通〔2019〕5号）《关于提高全市村（社区）工作经费和干部待遇的实施方案》的通知要求，保障群众工作的有序开展，提高服务质量，加强社区治理和社会组织建设，加强基层组织运转经费保障，有助于提升村社区的服务能力，增强社区居民的获得感、幸福感和安全感，促进社区的和谐发展。</t>
  </si>
  <si>
    <t>开展村社区工作经费工作是提升村（社区）村（居）民小组生活质量、改善社区环境和加强居民自治能力为目标，制定的一项具体实施计划。是推动村（社区）发展，满足村（居）民小组的多样化需求，实现社区和谐稳定的目标。同时使资金能真正运用到村（社区）工作中去，发挥其最大效益，2024年5个村（社区）、36个村（居）民小组全年支出工作经费218178.5元。</t>
  </si>
  <si>
    <t>2025年社区个数</t>
  </si>
  <si>
    <t>2025年村（居民）小组个数</t>
  </si>
  <si>
    <t>保障群众工作的有序开展，提高服务质量。</t>
  </si>
  <si>
    <t>进一步保障群众工作的有序开展，提高服务质量。</t>
  </si>
  <si>
    <t>更好的为服务群众，为群众办实事、办好事。</t>
  </si>
  <si>
    <t>村（社区）村（居）民小组干部满意度</t>
  </si>
  <si>
    <t>进一步提高辖区干部、群众幸福感。</t>
  </si>
  <si>
    <t>基层党建专项经费（年初预算）</t>
  </si>
  <si>
    <t>根据市委组织部印发《关于提高部分村级离职干部定期生活补助的意见》（安组〔2010]〕7号）文件要求，预算12240元用于支付本年度离职干部（定期）生活补助发放工作，为老同志排忧解难办实事，办好事，使离职干部（定期）生活补助发放工作，让老同志满意，也能让他们继续为党和社会贡献自己的力量，为青龙改革发展、建设贴砖加瓦。</t>
  </si>
  <si>
    <t>实际支付离职干部（定期）生活补助发放2名离职干部补助12240元，开展“万名党员”进党校培训，5000元（产生的餐费）。活动的开展为辖区党员坚定理想信念，更好的发挥党员先锋模范作用。</t>
  </si>
  <si>
    <t>补助人次</t>
  </si>
  <si>
    <t>培训期数</t>
  </si>
  <si>
    <t>提高离退休干部福利保障，解决养老难困境。</t>
  </si>
  <si>
    <t>进一步能够长期提高离退休干部生活保障，解决老有所依问题，更好的安度晚年。</t>
  </si>
  <si>
    <t>提高街道党员人员能力，加强党组织人员建设。</t>
  </si>
  <si>
    <t>进一步提高街道党员人员能力，加强党组织人员建设。</t>
  </si>
  <si>
    <t>党员、离退休干部满意度</t>
  </si>
  <si>
    <t>进一步增强党员素质教育，提升党员价值观，提高党员、离退休干部的满意度。</t>
  </si>
  <si>
    <t>村（社区）干部专项资金</t>
  </si>
  <si>
    <t>按照（安组通〔2019〕5号）《关于提高全市村（社区）工作经费和干部待遇的实施方案》、（安组通〔2024〕15号）《关于加强城市社区专职工作者队伍职业化建设的实施方案（试行）》的通知要求，强化基层组织建设，稳定基层干部队伍，调动干事创业积极性，吸引各类人才返乡就业创业，加快推进城乡经济发展，全面深化农村基层党组织建设和党内创先争优。</t>
  </si>
  <si>
    <t>按照（安组通〔2019〕5号）《关于提高全市村（社区）工作经费和干部待遇的实施方案》、（安组通〔2024〕15号）《关于加强城市社区专职工作者队伍职业化建设的实施方案（试行）》的通知要求，强化基层组织建设，稳定基层干部队伍，调动干事创业积极性。2024年1-12月支付134名村组干部岗位补贴及2023年考核奖励5468158.7元。</t>
  </si>
  <si>
    <t>村（居）委会干部人数</t>
  </si>
  <si>
    <t>村（居）民小组干部人数</t>
  </si>
  <si>
    <t>村（居）委会个数</t>
  </si>
  <si>
    <t>村（居）民小组个数</t>
  </si>
  <si>
    <t>2024年村（社区）村组干部岗位补贴及年终考核奖励发放人数</t>
  </si>
  <si>
    <t>补贴发放、工作经费下拨及时率</t>
  </si>
  <si>
    <t>保障村（组）干部待遇</t>
  </si>
  <si>
    <t>稳定基层干部队伍，更好地服务群众。</t>
  </si>
  <si>
    <t>加强村组干部素质及业务水平的提升。</t>
  </si>
  <si>
    <t>持续提高“三委”干部履职积极性</t>
  </si>
  <si>
    <t>群众对项目实施效果的满意程度。</t>
  </si>
  <si>
    <t>提高服务质量</t>
  </si>
  <si>
    <t>服务对象对项目实施效果的满意程度。</t>
  </si>
  <si>
    <t>选调生专项经费</t>
  </si>
  <si>
    <t>根据《组织部  关于做好2023年度选调生到村任职有关工作的通知》文件，到村任职选调生围绕巩固脱贫攻坚成果、乡村振兴、农村治理、基层党建等中心任务开展村情调研、专项调研等工作，可以通过选调生集中调研、异地调研、点题调研等方式，推动到村任职选调生了解社情民意、培养基层情怀、密切群众感情，促进乡村发展。</t>
  </si>
  <si>
    <t>选调生到村任职期间，需支付一定的一次性安置费用，用于解决其生活和工作所需的基本用品和设备3000元，教育培训、服务群众、技术培训相关费用2011元，中秋慰问困难党员及应急电费3989元。</t>
  </si>
  <si>
    <t>选调生数量</t>
  </si>
  <si>
    <t>开展服务群众活动</t>
  </si>
  <si>
    <t>服务群众达标率</t>
  </si>
  <si>
    <t>提高选调生生活水平</t>
  </si>
  <si>
    <t>加强对选调生的关注和支持，为其提供更好的工作和生活条件，以便他们更好地履行职责。</t>
  </si>
  <si>
    <t>提高群众生活水平，推动经济稳定发展。</t>
  </si>
  <si>
    <t>进一步提高群众生活水平，推动经济稳定发展。</t>
  </si>
  <si>
    <t>增强辖区群众素质教育，提升辖区幸福感，提高群众的满意度。</t>
  </si>
  <si>
    <t xml:space="preserve">遗属生活补助经费     </t>
  </si>
  <si>
    <t>根据《云南省人力资源和社会保障厅 云南省财政厅关于调整机关事业单位职工死亡后遗属生活困难补助标准及有关问题的通知》（云人社发〔2010〕127号）、《关于调整我市机关事业单位职工死亡后遗属生活困难补助标准的通知》（安人社发〔2024〕5号）文件要求， 及时调整并按时发放机关、事业单位职工死亡后遗属生活困难补助；机关、事业单位职工死亡后，及时办理相关手续，确保生活困难遗属能够能够及时领取到生活困难补。</t>
  </si>
  <si>
    <t xml:space="preserve">此笔资金用于发放遗属生活补助，按照相关标注共计发放4人26,394.00元，保障了遗属的基本生活，提高了遗属们的生活幸福感。   </t>
  </si>
  <si>
    <t>遗属生活补助人数</t>
  </si>
  <si>
    <t>遗属生活补助发放完成时间</t>
  </si>
  <si>
    <t>保障了遗属的基本生活</t>
  </si>
  <si>
    <t>提高了遗属们的生活幸福感</t>
  </si>
  <si>
    <t>标准还不够高，对生活幸福感提高效果不明显；后续调标文件下发后及时审批，按照新标准按时发放补助。</t>
  </si>
  <si>
    <t>遗属们满意度</t>
  </si>
  <si>
    <t>民族村寨旅游提升项目经费</t>
  </si>
  <si>
    <t>根据昆财农〔2023〕188号文件、《中共安宁市为统战部关于下达2024年“十县百乡千村万户”示范引领建设工程、民族村寨旅游提升、民族手工业融合创新发展项目资金的请示》安统请[2024]5号文件要求认真做好示范村（社区）民族村寨旅游提升工作要求，积极做好青龙街道双湄村委会界牌大村民族村寨旅游提升项目。</t>
  </si>
  <si>
    <t>此笔资金实际用于支付民族村寨旅游提升宣传推介活动62275元；支付民族村寨旅游提升工程项目196276.03元；支付民族村寨旅游提升三面光项目41448.97元，合计支付30万元用于加大对辖区双湄村委会界牌大村民族村寨基础设施的改善力度，充分挖掘本村红色文化资源，积极向外推介本地特色农产品，进一步提升民族村寨建设水平和质量，努力将民族村寨建设成为各民族交往交流交融的重要平台，展现“中华民族一家亲、同心共筑中国梦”的重要窗口。</t>
  </si>
  <si>
    <t>开展民族村寨旅游提升项目活动</t>
  </si>
  <si>
    <t>民族村寨旅游提升项目工程数</t>
  </si>
  <si>
    <t>项目完成率</t>
  </si>
  <si>
    <t>带动当地旅游产业的发展，提升村民收入。</t>
  </si>
  <si>
    <t>进一步带动当地旅游产业的发展，提升村民收入。</t>
  </si>
  <si>
    <t>提升民族村寨建设水平和质量</t>
  </si>
  <si>
    <t>进一步提升民族村寨建设水平和质量</t>
  </si>
  <si>
    <t>辖区内辖区群众满意度</t>
  </si>
  <si>
    <t>昆明市“万名党员进党校”培训班专项经费</t>
  </si>
  <si>
    <t>根据 《2024年昆明市“万名党员进党校”城市基层治理示范培训（安宁市青龙街道班）实施方案（代通知）》要求，以习近平新时代中国特色社会主义思想为指导，以学习宣传和贯彻落实党的二十大和二十届三中全会精神为主线，以构建基层社会治理新格局，加快推进市域社会治理现代化。围绕基层党建、城市基层治理等重点工作。</t>
  </si>
  <si>
    <t>青龙街道办事处于2024年6月25日至28日在青龙街道工作委员会党校承办2024年昆明市“万名党员进党校”城市基层治理示范培训班，培训期间共产生住宿费32400元、伙食费32400元、授课费7680元、资料费1080元、交通费9400元等共计82960元。</t>
  </si>
  <si>
    <t>培训人数</t>
  </si>
  <si>
    <t>开展活动次数</t>
  </si>
  <si>
    <t>党校培训合格率</t>
  </si>
  <si>
    <t>提高社区党员的思想政治水平和政治站位</t>
  </si>
  <si>
    <t>进一步提高社区党员的思想政治水平和政治站位</t>
  </si>
  <si>
    <t>进一步增加培训内容趣味性，培训形式多样化。</t>
  </si>
  <si>
    <t>流动人口协管员专项经费</t>
  </si>
  <si>
    <t>根据《安办通〔2016〕85号 关于进一步加强全市流动人口服务管理工作的工作意见》，为加强和创新社会管理，避免流动人口的盲目无序流动,影响到社会秩序和公共安全，需妥善面对和正确把握人口流动,解决人口流动中存在的一系列问题,深化各项流动人口管理服务措施,建立完善治理的长效机制,从而保持社会稳定,缓解社会矛盾,促进流动人口同当地居民和睦相处。</t>
  </si>
  <si>
    <t>上级下达流动人口协管员专项经费91200元，指标已完成，拨给俊宝劳务派遣公司，用于支付街道4名流动人口管理员2023年全年工资，1900元/人/月，合计91200元。缓解社会矛盾,稳定并促进流动人口同当地居民和睦相处。</t>
  </si>
  <si>
    <t>村委会个数</t>
  </si>
  <si>
    <t>流管员人数</t>
  </si>
  <si>
    <t>获补对象准确率</t>
  </si>
  <si>
    <t>提高流动人口管理与服务的实效性，实现流动人口的动态管理和信息化管理。</t>
  </si>
  <si>
    <t>进一步提高流动人口管理与服务的实效性</t>
  </si>
  <si>
    <t>缓解社会矛盾,促进流动人口同当地居民和睦相处。</t>
  </si>
  <si>
    <t>进一步促进流动人口同当地居民和睦相处</t>
  </si>
  <si>
    <t>流管员满意度</t>
  </si>
  <si>
    <t>流动人口基数大管理有难度</t>
  </si>
  <si>
    <t>人武部专项经费</t>
  </si>
  <si>
    <t>根据文件人武部《安宁市2021年征兵宣传教育实施方案》；为积极适应“一年两征”新形势、新任务、新要求，持续推进全市征兵宣传工作制度化、常态化、精准化，指导一个时期内的征兵宣传工作。有效营造安宁市征兵宣传的浓厚氛围，征兵宣传有助于提高全民的国防意识，让人们更加认识到国防建设的重要性。通过宣传，可以让更多的人了解国家安全形势和军事斗争准备，从而增强他们的国防观念和履行国防义务的自觉性。</t>
  </si>
  <si>
    <t>在市征兵领导小组领导下，市征兵办公室、宣传动员组负责组织实施。通过开展征兵宣传教育，不断弘扬爱国主义主旋律，提振崇军尚武精气神，把兵役制度重大调整改革进一步宣传到全社会各层次个角落，让“一年两次征兵”家喻户晓，人人皆知，引导全社会关心支持国防和军队建设，调动广大适龄青年参军报国的政治热情，也是促进社会融合与和谐、培养个人成长与磨练，为建设世界一流军队源源不断输送更多优质兵员。</t>
  </si>
  <si>
    <t>征兵数量</t>
  </si>
  <si>
    <t>宣传次数</t>
  </si>
  <si>
    <t>征兵工作开展率</t>
  </si>
  <si>
    <t>对有志青年参军提供服务保障</t>
  </si>
  <si>
    <t>进一步对有志青年参军提供服务保障</t>
  </si>
  <si>
    <t>夯实征兵宣传基础，确保高效常态化开展。</t>
  </si>
  <si>
    <t>进一步夯实征兵宣传基础确保高效常态化开展</t>
  </si>
  <si>
    <t>辖区群众满意度</t>
  </si>
  <si>
    <t>体育教育专项经费</t>
  </si>
  <si>
    <t>根据《中共安宁市委、安宁市人民政府关于加强和改进科协工作的实施意见》安发[2015]10号文件，加强和改进科协工作的重要性和紧迫性，坚持利用各种社会传媒，大力宣传优秀科技工作者的科学精神、先进业绩，通过组织开展科普讲座、展览等，吸引更多群众参与，扩大科普影响范围，增加群众对科学知道的了解，提高科学素养、促进科学创新。</t>
  </si>
  <si>
    <t>上级下达3000元，指标已完成。用于发放青龙街道2024年5个村(居)委会科普宣传员补贴，50元/人/月*12个月。通过科普活动增加群众对科学知道的了解，提高科学素养、促进科学创新，拓宽受众群体，提升社会影响力。</t>
  </si>
  <si>
    <t>科普宣传员人数</t>
  </si>
  <si>
    <t>提升了社会影响力，拓宽受众群体。</t>
  </si>
  <si>
    <t>进一步开展科普活动</t>
  </si>
  <si>
    <t>提高群众科学素养、促进科学创新。</t>
  </si>
  <si>
    <t>进一步开展科普活动，提高群众科学素养、促进科学创新。</t>
  </si>
  <si>
    <t>科普宣传员满意度</t>
  </si>
  <si>
    <t>希望能有开展更加丰富科普宣传活动能让广大群众知晓了解。</t>
  </si>
  <si>
    <t>科学技术专项资金</t>
  </si>
  <si>
    <t>按照《安宁市人民政府关于印发安宁市农民技术职称评定管理办法的通知（安政发[2020]6号）》文件要求，农民技术职称技师主要是对农业生产现场进行技术指导，提供技术咨询服务，发放农职称津贴对农民技师农业技术是一种认可，能起到鼓励的作用，让他们产生一种职业归属感、身份存在感、荣誉尊重感，能激励他们更好地、更稳定地去从事农业农村生产工作。</t>
  </si>
  <si>
    <t>上级下达7300元，指标已完成。用于发放我街道5个村(居)委会高级技师、技师2024年农职称津贴，技师15人*300元、高级技师7人*400元。发放农职称津贴对农民技师农业技术是一种认可，能起到鼓励的作用，能激励他们更好地、更稳定地去从事农业农村生产工作。</t>
  </si>
  <si>
    <t>技师人数</t>
  </si>
  <si>
    <t>高级技师人数</t>
  </si>
  <si>
    <t>资金发放率</t>
  </si>
  <si>
    <t>使获得农民技术职称的群众享受到国家政策。</t>
  </si>
  <si>
    <t>进一步激励农技师更稳定地发挥农业指导工作</t>
  </si>
  <si>
    <t>有助于推动乡村振兴和农业现代化进程，鼓励农民不断提高自身的专业技术水平。</t>
  </si>
  <si>
    <t>进一步鼓励农民不断提高自身的专业技术水平</t>
  </si>
  <si>
    <t>农技师满意度</t>
  </si>
  <si>
    <t>希望能够得到更多培训机会提高专业技术水平</t>
  </si>
  <si>
    <t>李方英故居活化利用经费</t>
  </si>
  <si>
    <t>原革命先烈生平事迹，构建可听、可看、可学的爱国主义教育模式，让参观者可以身临其境感受革命先辈的英勇事迹，使党史学习更加生动具体，全面提高党员教育质量，从而吸引各级党组织和党员前来参观学习，对内提高街道党员群众对家乡的认同感和自豪感，对外提升街道对外形象和知名度。在吸引外来游客的同时，也可以扩大双湄界牌樱桃的知名度，让更多人来双湄参观游玩，打造集旅游，为本地樱桃种植户带来可观的经济效益。</t>
  </si>
  <si>
    <t>资金实际用于支付李方英故居展陈建设费用20000元，现李方英故居展陈布置工程已投入正常使用，让参观者可以身临其境感受革命先辈的英勇事迹，使党史学习更加生动具体，全面提高党员教育质量，从而吸引各级党组织和党员前来参观学习，对内提高街道党员群众对家乡的认同感和自豪感，对外提升街道对外形象和知名度。</t>
  </si>
  <si>
    <t>轨道射灯安装</t>
  </si>
  <si>
    <t>组</t>
  </si>
  <si>
    <t>原墙面破损修复刮白米数</t>
  </si>
  <si>
    <t>合理利用文物保护资源，提升街道党员群众对家乡的认同感和自豪感。</t>
  </si>
  <si>
    <t>进一步提升街道党员群众对家乡的认同感和自豪感</t>
  </si>
  <si>
    <t>合理利用文物保护资源，对外提高街道形象和知名度。</t>
  </si>
  <si>
    <t>进一步对外提高街道形象和知名度</t>
  </si>
  <si>
    <t>辖区群众及党员参观满意度</t>
  </si>
  <si>
    <t>进一步提升服务质量</t>
  </si>
  <si>
    <t>群众文化专项经费</t>
  </si>
  <si>
    <t>根据昆政办〔2022〕43号昆明市人民政府办公室关于印发昆明市公共文化 、 自然资源 、生态环境及应急救援领域财政事权和支出责任划分改革实施方案的通知积极组织开展面向全街道群众的文艺演出或富有节日特色的主题活动，让群众了解和感受中华文化的博大精深，增强对中华文化的认同感和自豪感。积极与文化馆协调配合，以群众需求为导向，开展“戏曲进校园”“戏曲进乡村”“世界读书日”、非遗宣传活动等。</t>
  </si>
  <si>
    <t>此项资金实际用于支付2024年国庆节文艺汇演活动文艺队劳务费10000元，2024年群众文化活动开展完成14场次，图书流动服务12场次，不仅丰富群众文化生活而且营造了良好的乡村文化氛围。免费开放场所设施设备看守人员费6400元，通过面对面、心贴心、实打实的工作，让文化惠民政策深入民心，更好地丰富群众文化生活，凝聚群众、引导群众迸发出更深沉更持久的爱国之情，不断营造良好的乡村文化氛围。</t>
  </si>
  <si>
    <t>公益性群众文化活动</t>
  </si>
  <si>
    <t>场</t>
  </si>
  <si>
    <t>文艺骨干培训人次</t>
  </si>
  <si>
    <t>举办活动受众率</t>
  </si>
  <si>
    <t>资金支付完成时间</t>
  </si>
  <si>
    <t>积极组织开展公益性文化活动，丰富辖区群众业余文化生活。</t>
  </si>
  <si>
    <t>开展多样文化活动</t>
  </si>
  <si>
    <t>持续提升文化活动水平，满足了群众日益增长的文化需求。</t>
  </si>
  <si>
    <t>辖区群众参与文化活动满意度</t>
  </si>
  <si>
    <t>免费开放专项经费</t>
  </si>
  <si>
    <t>根据安宁市街道文化站免费开放工作考核标准及公共文化服务考核指标：坚持以全心全意为人民服务为宗旨；以群众需求和提供群众满意的服务为出发点；以丰富人民群众文化生活水平为目标；以服务为龙头，面向群众；以重管理为特色，积极开展文化服务工作，狠抓基础不断提升服务管理水平。</t>
  </si>
  <si>
    <t>此表资金实际用于支付公益性群众文化活动27063元、免费开放室维修维护1943元、宣传栏简编制作等费用13994元。实际完成情况：2024年文化活动开展次数达12次；宣传栏简编制作期数已完成12期，</t>
  </si>
  <si>
    <t>文化活动开展场次</t>
  </si>
  <si>
    <t>宣传栏剪编制作期数</t>
  </si>
  <si>
    <t>期</t>
  </si>
  <si>
    <t>免费开放各厅室服务人次</t>
  </si>
  <si>
    <t>全年免费开放天数</t>
  </si>
  <si>
    <t>天</t>
  </si>
  <si>
    <t>文化活动开展完成率</t>
  </si>
  <si>
    <t>免费开放资金完成时间</t>
  </si>
  <si>
    <t>按时开放免费服务场所，提高群众文化生活水平。</t>
  </si>
  <si>
    <t>进一步提升免费开放服务水平</t>
  </si>
  <si>
    <t>持续提升免费开放服务水平，满足了群众日益增长的文化需求。</t>
  </si>
  <si>
    <t>辖区群众对免费开放服务项目满意率</t>
  </si>
  <si>
    <t>农村劳动力转移工作经费</t>
  </si>
  <si>
    <t>根据《关于做好2024年度农村劳动力转移就业“百日攻坚行动”工作的通知（安农就办[2024]1号)》街道开展职业技能培训的同时对农村劳动力转移就业开展短期非农职业技能培训和引导性培训，辅助开展城市生活基本常识、寻找就业岗位等引导性培训和宣传，能够掌握职业常识和职业技能，提高工作技能，提升就业能力和创业能力。</t>
  </si>
  <si>
    <t>上级下达5600元，指标已完成。用于支付云南顺达职业培训学校培训费用。开展农村劳动力转移就业开展短期非农职业技能培训和引导性培培训和宣传，能够掌握职业常识和职业技能，提高农村劳动力就业及农村劳动力转移水平，促进农业和农村发展，增加农民收入。</t>
  </si>
  <si>
    <t>劳动技能培训期数</t>
  </si>
  <si>
    <t>劳动技能培训人数</t>
  </si>
  <si>
    <t>劳动力转移工作完成率</t>
  </si>
  <si>
    <t>农村劳动力开展引导性培训，提高劳动力就业能力。</t>
  </si>
  <si>
    <t>进一步帮助群众提高劳动技能，创造更多就业机会。</t>
  </si>
  <si>
    <t>解决了农村劳动力转移就业问题</t>
  </si>
  <si>
    <t>进一步解决农村劳动力转移就业问题</t>
  </si>
  <si>
    <t>有部分群众劳动专业技能偏弱，加强该群体的技能培训。</t>
  </si>
  <si>
    <t>退役军人事务专项经费</t>
  </si>
  <si>
    <t>根据《安宁市退役军人事务局关于调剂2024年烈士陵园管护专项经费的请示》文件要求，市退役军人事务局下拨街道15万元烈士陵园管护经费。修缮烈士陵园是对社会进行爱国主义教育的重要方式。以为公众提供一个更加庄严肃穆的瞻仰场所，从而更好地传承红色基因和爱国主义精神。烈士陵园修缮有助于展示烈士的英勇事迹和传承英烈的无私奉献和革命精神。这对于弘扬社会主义核心价值观，增强民族凝聚力和爱国主义情感具有重要作用。</t>
  </si>
  <si>
    <t>上级下达150000元，用于支付青龙烈士陵园基础设施修缮保护、绿化植被管护费用、烈士纪念设施的保护管理工作。提升烈士纪念设施的整体效能，宣传弘扬英雄烈士事迹和精神。通过修缮，烈士陵园的环境和设施得到改善，使得陵园的庄重肃穆氛围得到提升，为公众提供一个更好的缅怀和学习场所。能够增强历史责任感和民族自豪感，激励全社会铭记历史、珍惜当下、开创未来。同时也为社会营造缅怀英烈。崇尚英烈、学习英烈的浓厚氛围。</t>
  </si>
  <si>
    <t>绿化管护面积</t>
  </si>
  <si>
    <t>完</t>
  </si>
  <si>
    <t>场地保洁面积</t>
  </si>
  <si>
    <t>项目完成时间</t>
  </si>
  <si>
    <t>提升烈士纪念设施的整体效能</t>
  </si>
  <si>
    <t>保护好烈士纪念设施</t>
  </si>
  <si>
    <t>宣传弘扬英雄烈士事迹和精神</t>
  </si>
  <si>
    <t>多宣传弘扬英雄烈士事迹和精神活动</t>
  </si>
  <si>
    <t>烈士家属满意度</t>
  </si>
  <si>
    <t>社保专项经费</t>
  </si>
  <si>
    <t>根据《关于开展安宁市2024年第三十四次全国助残日走访慰问困难残疾人活动的通知》、《安宁市民政局关于禄裱中心敬老院管理工作协调会议纪要》，对辖区残疾人、老年人、特困人员进行慰问。残疾人、老年人、特困人员慰问金可以提供一定的经济保障，使特殊群体能够获得基本的生活需求，提高他们的生活品质和福利，促进特殊群体人员的社会融合，减轻特殊群体的经济负担，使他们更有机会参与社会活动、就业和教育等领域。</t>
  </si>
  <si>
    <t>用于支付残疾人慰问38900元；支付我街道在禄裱敬老院集中供养的7名特困人员全年生活保障120000元；支付民政慰问经费50000元；保障残疾人、老年人、特殊困难群体基本生活，让他们感受到党和政府的关怀与温暖，提高人民幸福感。</t>
  </si>
  <si>
    <t>残疾人慰问人数</t>
  </si>
  <si>
    <t>供养人数</t>
  </si>
  <si>
    <t>民政慰问人数</t>
  </si>
  <si>
    <t>慰问达标率</t>
  </si>
  <si>
    <t>减轻特殊群体的经济负担</t>
  </si>
  <si>
    <t>保障特殊群体能够获得基本的生活需求</t>
  </si>
  <si>
    <t>保障和改善民生,不断提高人民群众获得感</t>
  </si>
  <si>
    <t>进一步保障和改善民生,不断提高人民群众获得感</t>
  </si>
  <si>
    <t>部分群众反映慰问形式单一</t>
  </si>
  <si>
    <t>残疾人满意度</t>
  </si>
  <si>
    <t>部分残疾人希望政府能在生活工作中提供更多帮助及机会</t>
  </si>
  <si>
    <t>民政其他管理事务费用支出经费</t>
  </si>
  <si>
    <t>根据安宁市人民政府第39号公告《安宁市农村公益性公墓管理办法》文件，为积极促进农村殡葬改革，推进农村遗体火化工作的开展，按照相关文件要求开展农村殡葬改革、实行农村居民遗体火化补助,减轻丧属的经济负担，对每具遗体火化给予家属1000元补助、进公墓安葬给予500元补助。</t>
  </si>
  <si>
    <t>殡葬经费使用52500元，用于2024年35名农村居民遗体火化补助的发放对每具遗体火化给予家属1000元补助、进公墓安葬给予500元补助，积极促进了农村殡葬改革，推进农村遗体火化工作的开展，减轻丧属负担。</t>
  </si>
  <si>
    <t>补助人数</t>
  </si>
  <si>
    <t>为丧属减轻经济负担</t>
  </si>
  <si>
    <t>做好民政工作，提升服务质量。</t>
  </si>
  <si>
    <t>为民解困、保障民生</t>
  </si>
  <si>
    <t>丧属满意度</t>
  </si>
  <si>
    <t>青龙街道殡葬经费</t>
  </si>
  <si>
    <t>根据安宁市人民政府第39号公告《安宁市农村公益性公墓管理办法》文件，为积极促进农村殡葬改革，推进农村遗体火化工作的开展，按照相关文件要求开展农村殡葬改革、实行农村居民遗体火化补助,减轻丧属的经济负担。把群众的关切作为工作的重心和着力点，将党和政府的关怀精准送到群众身边，有利于发动全社会的人们发挥热能量，营造社会良好的氛围，围绕凝聚民心，加强基本民生保障，通过持续改善民生、完善社会治理和社会服务。</t>
  </si>
  <si>
    <t>上级下达284529元，其中殡葬经费95820元、公益性公墓专项经费188709元。用于支付街道2023年12月-2024年12月农村死亡人口火化补助52500元；2023年青龙街道3名公墓管护人员1-12月份工资，35820元；2022年-2023年农村公益性公墓管护经费12000元；农村公益性公墓修缮、维护及管护费用63972.16元。有助于优化殡葬习俗，有效管理农村公益性公墓，促进社会可持续发展。</t>
  </si>
  <si>
    <t>死亡人数</t>
  </si>
  <si>
    <t>公墓管护人数</t>
  </si>
  <si>
    <t>管护年数</t>
  </si>
  <si>
    <t>年</t>
  </si>
  <si>
    <t>公墓数量</t>
  </si>
  <si>
    <t>资金放发准确率</t>
  </si>
  <si>
    <t>实行火葬优惠政策，给予相关补助资金为丧属减轻了经济负担。</t>
  </si>
  <si>
    <t>保障相关补助资金及时到位</t>
  </si>
  <si>
    <t>杜绝农村散埋乱葬现象，促进社会公平和谐发展。</t>
  </si>
  <si>
    <t>对公益性公墓管护满意度</t>
  </si>
  <si>
    <t>希望能有优化公墓基础设施及公墓绿化、美化工作</t>
  </si>
  <si>
    <t>部分群众反映政策宣传不到位</t>
  </si>
  <si>
    <t>居家养老服务中心专项经费</t>
  </si>
  <si>
    <t>根据（安民〔2024〕号）关于印发《安宁市城乡社区居家养老服务设施建设及运营管理实施细则（试行）》的通知，为本街道老年人提供就餐服务及综合性居家养老服务，对居家养老服务单位设施建设及营运、管理服务提供保障，进一步满足老年人的养老需求，关心老年人的生活，做好服务、协调工作，切实帮助老年人排忧解难，提升老年人的生活质量。</t>
  </si>
  <si>
    <t>上级共计下达83400元，指标已完成。用于青龙街道三家养老单位建设及食堂运营补助452900元、老年人用餐补贴313000元、工作人员补贴68400元。对居家养老服务单位设施建设及营运、管理服务提供保障，增强了老年人社交活动，提升身心健康，缓解社会和家庭的压力，进一步满足老年人的养老需求，提升老年人的生活质量。</t>
  </si>
  <si>
    <t>养老服务单位数</t>
  </si>
  <si>
    <t>用餐老年人数</t>
  </si>
  <si>
    <t>满足老年人的用餐需求，提升老年人的生活质量。</t>
  </si>
  <si>
    <t>进一步满足老年人的用餐需求</t>
  </si>
  <si>
    <t>增强老年人社交活动，提升身心健康，缓解社会和家庭的压力。</t>
  </si>
  <si>
    <t>进一步为老年人提供必要的支持与服务</t>
  </si>
  <si>
    <t>用餐老年人满意度</t>
  </si>
  <si>
    <t>提升菜品多样化，满足老年人对不同菜品、口味的需求。</t>
  </si>
  <si>
    <t>国有企业退休人员社会化管理补助专项资金</t>
  </si>
  <si>
    <t>根据青街通〔2022〕45号关于印发《青龙街道办事处国有企业退休人员社会化管理服务及补助资金使用办法》的通知，为切实做好国有企业退休人员社会化管理工作，有效利用和分配社会资源，通过改善退休人员生活质量和社会参与，减轻企业的社会负担，进一步推动企业发展和保值增值，有效地处理退休人员的各类需求和问题，促进社会管理的创新，有助于社会的和谐和可持续发展。</t>
  </si>
  <si>
    <t>上级下达12870元，指标已完成。慰问2024年辖区50名国有企业退休人员每人130元；慰问生病住院退休人员11人，每人200元；死亡退休人员2人，每人300元；发放国有企业退休管理工作人员2024年1-10月份工作补贴3570元，合计12870元。实行国有企业退休人员社会化管理工作减轻了原单位负担，促进社会管理的创新，有助于社会的和谐和可持续发展。</t>
  </si>
  <si>
    <t>国有企业退休人数</t>
  </si>
  <si>
    <t>工作人员数</t>
  </si>
  <si>
    <t>提高对退休人员的服务质量和管理水平</t>
  </si>
  <si>
    <t>有效利用和分配社会资源</t>
  </si>
  <si>
    <t>保障退休人员的生活需求，提高生活质量</t>
  </si>
  <si>
    <t>退休人员满意度</t>
  </si>
  <si>
    <t>因下达资金有限，慰问人员及慰问金额不可能做到人人一致。</t>
  </si>
  <si>
    <t>健康倡导与行为干预项目补助资金</t>
  </si>
  <si>
    <t>根据安宁市社区健康倡导与行为干预工作项目领导小组办公室文件《2024年安宁市社区健康倡导与行为干预项目实施方案》，为进一步推动健康倡导与行为干预工作，提高居民对健康知识的了解、社区健康倡导员采用面对面人际传播，对居民开展持续的健康行为干预，通过实施社区健康倡导与行为干预，全街道总体居民健康素养水平每年比上一年提高至少3个百分点，力争在“十四五”期间促进云南居民健康素养水平提高15个百分点。</t>
  </si>
  <si>
    <t>上级下达14000元，指标已完成。用于发放2023年1-12月青龙街道4个村委会健康倡导员工作报酬，4人*3500元/人。健康倡导与行为干预工作提升了居民健康知识知晓率，改变了不良生活习惯，促进健康生活方式的养成，助力打造更加健康、和谐的社会环境。</t>
  </si>
  <si>
    <t>倡导员人数</t>
  </si>
  <si>
    <t>提高了居民健康素养水平</t>
  </si>
  <si>
    <t>实施社区健康倡导与行为干预</t>
  </si>
  <si>
    <t>促进了健康生活方式的形成，改变居民不健康的生活方式和习惯。</t>
  </si>
  <si>
    <t>倡导员满意度</t>
  </si>
  <si>
    <t>开展健康倡导与行为干预多为直接入户方式</t>
  </si>
  <si>
    <t>计划生育及卫生健康专项经费</t>
  </si>
  <si>
    <t>根据《安宁市献血领导小组办公室文件关于印发安宁市2024年无偿献血工作实施方案的通知（安献血办[2024]1号》，确保圆满完成2024年无偿献血工作任务，市委、市政府已将无偿献血工作纳入“大赶考”工作目标绩效考核中，将无偿献血工作落实到位。无偿献血不仅是爱心与勇气的体现，更是构建和谐社会、挽救宝贵生命的重要桥梁，是人道主义的重要体现。</t>
  </si>
  <si>
    <t>计划生育及卫生健康专项经费使用53900元，用于发放2024年献血154人，每人给予350元营养补助，无偿献血工作提高了公众对血液安全的认识，增强公众社会责任感，还对社会产生了深远的影响，是构建和谐社会、促进人类健康的重要措施，更是构建和谐社会、挽救宝贵生命的重要桥梁，是人道主义的重要体现。</t>
  </si>
  <si>
    <t>献血补助人数</t>
  </si>
  <si>
    <t>促进医疗公平、推动医疗事业发展</t>
  </si>
  <si>
    <t>进一步进行无偿献血宣传和教育</t>
  </si>
  <si>
    <t>提高了公众对血液安全的认识，增强公众社会责任感。</t>
  </si>
  <si>
    <t>进一步进行无偿献血宣传和教育，促进全民健康素养的提升。</t>
  </si>
  <si>
    <t>献血辖区群众满意度</t>
  </si>
  <si>
    <t>献血车工作时间短，部分下班想要到现场献血人员无法参与献血工作。</t>
  </si>
  <si>
    <t>疫情防控专项经费</t>
  </si>
  <si>
    <t>根据安宁市应对新型冠状病毒感染肺炎疫情防控工作指挥部办公室 《关于紧急启用青龙公租房为安宁市C类隔离观察场所的通知》为保障街道疫情防控工作顺利、有序的实施开展，加强新型冠状病毒感染的肺炎疫情防控，科学有效地开展新冠肺炎疫情防控工作，提升基层疫情防控能力，改进公共卫生服务质量，有效开展新冠肺炎救治工作，保护辖区内群众生命健康安全。</t>
  </si>
  <si>
    <t>上级下达1450000元，指标已完成。用于支付移动公司青龙留观点A、B、C栋疫情期间使用200M互联网专线费用42900元；使用1000M商务普通宽带费用880元；使用5G物联网卡产生的费用3073元。共计46853元。支付沛源公司青龙留观点后勤物资购买费用1403147元。疫情防控工作始终坚持人民至上、生命至上，坚持统筹兼顾、协调推进，保护了人民生命安全和身体健康，同时最大限度减少疫情对经济社会发展的影响。</t>
  </si>
  <si>
    <t>200M互联网专线</t>
  </si>
  <si>
    <t>1000M商务普通宽带</t>
  </si>
  <si>
    <t>5G物联网卡</t>
  </si>
  <si>
    <t>张</t>
  </si>
  <si>
    <t>隔离点后勤物资</t>
  </si>
  <si>
    <t>批</t>
  </si>
  <si>
    <t>提高新冠病毒的防治水平和应对能力</t>
  </si>
  <si>
    <t>提升基层疫情防控能力，改进公共卫生服务质量。</t>
  </si>
  <si>
    <t>保障群众的身体健康和生命安全</t>
  </si>
  <si>
    <t>新冠期间，各类物资都曾出现过紧缺暂时补给不足的情况。</t>
  </si>
  <si>
    <t>严重精神障碍患者监护人监护责任“以奖代补”专项资金</t>
  </si>
  <si>
    <t>根据《昆卫联发关于加强基层严重精神障碍患者管理服务工作的通知》文件，为激励严重精神障碍患者监护人更好地履行看护管理责任,防止肇事肇祸案件发生,有效对冲社会风险,提升群众安全感,监护人领取严重精神障碍患者“以奖代补”全年补贴，有利于减轻患者和监护人经济负担，提高监护人积极性，从源头上预防和减少患者肇事肇祸案(事)件发生。</t>
  </si>
  <si>
    <t>上级下达严重精神障碍患者“以奖代补”经费24000元，指标已完成。用于支付我街道部分2024年严重精神障碍患者监护人“以奖代补”人员，2400元/人*10人，合计24000元。有利于减轻患者和监护人经济负担，提高监护人积极性，从源头上预防和减少患者肇事肇祸案(事)件发生，维护公共安全，促进社会稳定。</t>
  </si>
  <si>
    <t>重症精神病患者人数</t>
  </si>
  <si>
    <t>重症精神病患者监护人数</t>
  </si>
  <si>
    <t>维护公共安全，促进社会稳定。</t>
  </si>
  <si>
    <t>进一步加强对严重精神障碍患者的管护</t>
  </si>
  <si>
    <t>有效对冲社会风险,提升群众安全感。</t>
  </si>
  <si>
    <t>进一步提高对严重精神障碍患者的针对性服务</t>
  </si>
  <si>
    <t>重症精神病患者监护人满意度</t>
  </si>
  <si>
    <t>重症精神病患者治疗有难度，发病期间就医不便。需加强对重症精神病患者的关照。</t>
  </si>
  <si>
    <t>严重精神障碍患者监护人监护责任“以奖代补”专项资金（市级）</t>
  </si>
  <si>
    <t>根据《昆卫联发关于加强基层严重精神障碍患者管理服务工作的通知》，为激励严重精神障碍患者监护人更好地履行看护管理责任,防止肇事肇祸案件发生,有效对冲社会风险,提升群众安全感,监护人领取严重精神障碍患者“以奖代补”全年补贴，有利于减轻患者和监护人经济负担，提高监护人积极性，从源头上预防和减少患者肇事肇祸案(事)件发生。</t>
  </si>
  <si>
    <t>维护公共安全，促进社会稳定</t>
  </si>
  <si>
    <t>有效对冲社会风险,提升群众安全感</t>
  </si>
  <si>
    <t>计划生育专项经费</t>
  </si>
  <si>
    <t>据《安宁市卫生健康局 关于调剂2024年计划生育宣传员生活补助的请示（安卫健请[2024]131号》，为更好地做好计划生育的管理工作，优化计划生育服务资源，提高出生人口素质和群众健康水平，计划生育宣传员肩负从群众视角出发，逐步转变人们的生育观，将计划生育工作转变为注重优质服务，为育龄群众的生产、生育、生活提供更好的服务。</t>
  </si>
  <si>
    <t>计划生育专项经费上级下达18000元，指标已完成。用于发放青龙街道2023年5个村(居)委会计生宣传员工作补贴，300元/人/月。计划生育工作提高了全社会对计划生育政策的认知度，提高了家庭规划意识和能力，增强群众科学生育观念，确保计划生育工作的顺利开展。</t>
  </si>
  <si>
    <t>计生宣传员人数</t>
  </si>
  <si>
    <t>更好地做好计划生育管理工作，为育龄群众提供更好的服务。</t>
  </si>
  <si>
    <t>进一步做好计划生育管理工作</t>
  </si>
  <si>
    <t>提高了家庭规划意识和能力，增强群众科学生育观念。</t>
  </si>
  <si>
    <t>进一步做好计划生育宣传工作</t>
  </si>
  <si>
    <t>计生宣传员满意度</t>
  </si>
  <si>
    <t>人口老龄化，性别比例失衡，推行计划生育政策有难度。需进一步做好计划生育宣传工作。</t>
  </si>
  <si>
    <t>计划生育专项经费（市级）</t>
  </si>
  <si>
    <t>根据《安宁市卫生健康局 关于调剂2024年计划生育宣传员生活补助的请示（安卫健请[2024]131号》，为更好地做好计划生育的管理工作，优化计划生育服务资源，提高出生人口素质和群众健康水平，计划生育宣传员肩负从群众视角出发，逐步转变人们的生育观，将计划生育工作转变为注重优质服务，为育龄群众的生产、生育、生活提供更好的服务。</t>
  </si>
  <si>
    <t>上级下达3600元，指标已完成。用于发放青龙街道2023年5个村(居)委会计生宣传员工作补贴，60元/人/月。计划生育工作提高了全社会对计划生育政策的认知度，提高了家庭规划意识和能力，增强群众科学生育观念，确保计划生育工作的顺利开展。</t>
  </si>
  <si>
    <t>人口老龄化，性别比例失衡，推行计划生育政策有难度。</t>
  </si>
  <si>
    <t>创业担保贷款奖补专项经费</t>
  </si>
  <si>
    <t>根据安人社通〔2024〕号《关于做好2024年就业工作的通知》要求，我街道开展了2024年创业担保贷款工作，通过创业担保贷款可以帮助创业者获得资金支持，为创业者提供资金保障，降低创业风险，增加创业成功率。创业者可以利用这些资金开展创业活动，创造就业机会，促进就业。</t>
  </si>
  <si>
    <t>上级下达10266元，指标已完成。拨给街道5个村(居)委会，作为2023年创业担保贷款工作经费，白塔村委会1990元、青龙村委会2266元、赵家庄村委会2000元、双湄村委会2000元、青龙社区居委会2010元,使各村委会更加积极开展创业担保贷款工作，确保完成任务指标。</t>
  </si>
  <si>
    <t>下拨村委会数</t>
  </si>
  <si>
    <t>贷款人数</t>
  </si>
  <si>
    <t>效率指标</t>
  </si>
  <si>
    <t>促进就业，缓解失业带来的负面影响。</t>
  </si>
  <si>
    <t>还需要持续鼓励和支持创业者自主创业</t>
  </si>
  <si>
    <t>优化创业担保贷款政策， 提升金融服务质量，助力创业发展。</t>
  </si>
  <si>
    <t>长期持续优化创业担保贷款政策，提升金融服务质量，助力创业发展。</t>
  </si>
  <si>
    <t>有部分群众反映需要提供材料较多、审核时间较长，且贷款条件严格。需提升办事效率。</t>
  </si>
  <si>
    <t>青龙街道殡葬专项经费（市级）</t>
  </si>
  <si>
    <t>根据《云南省民政厅关于全省部分特殊困难群体火化补助的通知》云民福[2009]49号，为积极促进农村殡葬改革，推进农村遗体火化工作的开展，按照相关文件要求开展农村殡葬改革、实行农村居民遗体火化补助,减轻丧属的经济负担，对每街道特殊困难群体逝者家属给予1000元补助。通过持续改善民生、完善社会治理和社会服务实现暖民心、聚民心。</t>
  </si>
  <si>
    <t>上级下达特殊困难群体火化补助10000元，指标已完成。用于支付街道2024年特殊困难群体火化补助1000元/人。发放特殊困难群体火化补助切实帮助部分生活困难的特殊群体减轻经济负担，持续改善民生、完善社会治理和社会服务实现暖民心、聚民心。</t>
  </si>
  <si>
    <t>火化补助人数</t>
  </si>
  <si>
    <t>积极促进农村殡葬改革，推进农村遗体火化工作的开展。</t>
  </si>
  <si>
    <t>需进一步推进农村殡葬改革工作的开展</t>
  </si>
  <si>
    <t>缓解了丧属的经济负担</t>
  </si>
  <si>
    <t>需进一步减轻丧属的经济负担</t>
  </si>
  <si>
    <t>特殊困难群体满意度</t>
  </si>
  <si>
    <t>部分群众反映政策宣传不到位，需加强政策宣传。</t>
  </si>
  <si>
    <t>人力资源和社会保障基本情况调查经费</t>
  </si>
  <si>
    <t>根据《2024年人力资源和社会保障基本情况调查工作的通知》要求，对本地调查工作进行指导和抽查，我街道青龙社区居委会被选为抽查点，采用城乡居民入户抽样调查方式，具体调查以书面问卷为主，社区相关工作人员利用移动互联网技术采用电子问卷调查，调查内容为：居民在就业、专业技术和职业技能、职业构成、社会保险参保、劳动关系、工时、休假和劳动收入、权益维护以及劳动人事争议处理等方面的情况。此项工作已圆满结束。</t>
  </si>
  <si>
    <t>上级下达565元，指标已完成。支付街道社区居委会负责人力资源和社会保障基本情况统计调查工作相关的工作人员劳动报酬2人*282.5元。劳动报酬的及时发放给社区工作人员带来动力，使工作人员在今后能更加积极高效地完成相关工作。</t>
  </si>
  <si>
    <t>发放人数</t>
  </si>
  <si>
    <t>调查户数</t>
  </si>
  <si>
    <t>更好地了解和应对劳动力市场的需求和挑战,加强就业服务体系的建设和改进。</t>
  </si>
  <si>
    <t>还需要持续做好了解和应对劳动力市场的需求和挑战,加强就业服务体系的建设和改进。</t>
  </si>
  <si>
    <t>全面了解人力资源社会保障服务现状，优化政策与服务质量。</t>
  </si>
  <si>
    <t>长期持续全面了解人力资源社会保障服务现状，优化政策与服务质量。</t>
  </si>
  <si>
    <t>工作人员满意度</t>
  </si>
  <si>
    <t>社会建设专项经费</t>
  </si>
  <si>
    <t>根据安宁市政法委《关于在全市街道全面推开“2+3（1）+N”机制实体化运行工作的通知》（安政法〔2024〕4号）的文件要求，在青龙街道全面推行“2+3（1）+N”机制实体化运行工作，及时化解基层矛盾纠纷隐患，持续提升人民群众的幸福感、满意度，从而促进社会的和谐与稳定。</t>
  </si>
  <si>
    <t>此笔资金实际用于制作“2+3（1）+N”机制实体化运行宣传品，分别是宣传材料5000元，环保袋5000元，合计10000元。宣传品的发放与宣传，提升了人民群众的法律意识和法律知识，使人民群众更加知法懂法，进一步保障了青龙辖区内的社会治安稳定。</t>
  </si>
  <si>
    <t>制作宣传材料数量</t>
  </si>
  <si>
    <t>份</t>
  </si>
  <si>
    <t>制作环保袋</t>
  </si>
  <si>
    <t>宣传品制作达标率</t>
  </si>
  <si>
    <t>提高人民群众的满意度</t>
  </si>
  <si>
    <t>进一步提高人民群众的满意度，确保了青龙辖区稳定和谐。</t>
  </si>
  <si>
    <t>长期增加青龙辖区居民居住幸福感</t>
  </si>
  <si>
    <t>进一步保障了青龙辖区内的社会治安稳定，增加了青龙辖区居民居住幸福感。</t>
  </si>
  <si>
    <t>辖区群众安全感满意度</t>
  </si>
  <si>
    <t>综治维稳信访专项经费</t>
  </si>
  <si>
    <t>根据安宁市政法委《关于在全市街道全面推开“2+3（1）+N”机制实体化运行工作的通知》（安政法〔2024〕4 号）的文件要求，为贯彻落实中央、省和昆明市委关于深化法治、平安建设的决策部署，动员全社会参与街道法治、平安建设，推动法治、平安建设向纵深发展，促进社会和谐稳定，不断提高人民群众对法治、平安安宁建设的知晓率和参与率，全面提升政法机关执法满意度，形成平安安宁建设共建共享的良好局面。</t>
  </si>
  <si>
    <t>此笔资金实际用于高点监控系统的维护，19000元/年，此项工作的开展，能够及时发现和处理可能发生的异常情况，如火灾、交通事故、恐怖袭击等，减少犯罪事件的发生，从而保障辖区的安全和稳定，进一步提升了青龙辖区内的社会治安稳定，增加了青龙辖区居民居住幸福感。</t>
  </si>
  <si>
    <t>监控系统维护数量</t>
  </si>
  <si>
    <t>安装地点</t>
  </si>
  <si>
    <t>提高人民群众的安全感</t>
  </si>
  <si>
    <t>持续增加青龙辖区居民居住幸福感</t>
  </si>
  <si>
    <t>社区戒毒社区康复专职工作人员专项经费</t>
  </si>
  <si>
    <t>按照《关于组织开展社区戒毒社区康复专职工作人员招录工作的通知》（安禁办发〔2021〕6号）的文件要求，青龙街道招录2名社区戒毒社区康复专职工作人员，开展社区戒毒社区康复工作，做好吸毒人员“平安关爱行动”，进一步提高对吸毒人员的管理服务水平，最大限度减少毒品社会危害，确保了青龙辖区稳定和谐。</t>
  </si>
  <si>
    <t>此笔资金实际用于发放2名社区戒毒社区康复专职工作人员工资，具体为：武娇22338元、杨扬22338元，合计44676元，已全额发放。此项工作的开展，进一步提高对吸毒人员的管理服务水平，最大限度减少毒品社会危害，营造良好社会治安环境，保障基层禁毒工作顺利开展。</t>
  </si>
  <si>
    <t>社区戒毒社区康复专职人员补助数量</t>
  </si>
  <si>
    <t>谈话次数</t>
  </si>
  <si>
    <t>工作考核达标率</t>
  </si>
  <si>
    <t>发放及时率</t>
  </si>
  <si>
    <t>提高社区戒毒康复人员上升率</t>
  </si>
  <si>
    <t>需进一步做好社区戒毒康复人员康复工作</t>
  </si>
  <si>
    <t>长期持续保障了青龙辖区内的社会治安稳定问题</t>
  </si>
  <si>
    <t>社区戒毒社区康复专职工作人员满意度调查</t>
  </si>
  <si>
    <t>铁路护路联防经费</t>
  </si>
  <si>
    <t>根据安宁市政法委《关于印发&lt;昆明市2024年度爱路护路宣传工作实施方案&gt;的通知》(安铁护办〔2024〕4 号)的文件要求，为加强辖区铁路护路宣传工作，不断提高铁路沿线人民群众爱路护路意识，确保沿线治安持续稳定和铁路运输安全畅通，杜绝重大安全事故的发生，确保群众的生命财产安全及社会稳定。</t>
  </si>
  <si>
    <t>此笔资金实际用于发放青龙街道2名铁路护路员工作补贴，具体如下：张贵云9000元、杨扬9000元，合计18000元，已全额发放。此项工作的开展，提高了铁路沿线人民群众爱路护路意识，进一步确保沿线治安持续稳定和铁路运输安全畅通，杜绝重大安全事故的发生。</t>
  </si>
  <si>
    <t>铁路护路队员补助数量</t>
  </si>
  <si>
    <t>确保沿线治安持续稳定和铁路运输安全畅通，杜绝重大安全事故的发生。</t>
  </si>
  <si>
    <t>进一步确保沿线治安持续稳定和铁路运输安全畅通，杜绝重大安全事故的发生。</t>
  </si>
  <si>
    <t>铁路护路队员满意度</t>
  </si>
  <si>
    <t>武易高速（界牌小村）遗留问题化解专项经费</t>
  </si>
  <si>
    <t>按照安宁市六届72次政府常务会研究《关于武易高速青龙街道界牌小村历史遗留问题化解方案》的决定。健全完善以地质灾害风险防控为主线的综合防治体系，提升地质灾害防治能力和防御工程标准，最大限度防范和化解地质灾害风险,进一步保障了青龙辖区内的社会治安稳定，增加了青龙辖区居民居住幸福感。</t>
  </si>
  <si>
    <t>2021年1月8日，由云南武易高速公路建设指挥部拨付武易高速对青龙街道界牌小村遗留问题化解专项经费800万元用于解决易武高速青龙界牌小村历史遗留问题，其中，拨付30万元用于新建界牌小村村民小组应急广场。此项工作的开展，进一步杜绝了重大地质灾害事件的发生，确保了群众的生命财产安全及社会稳定。</t>
  </si>
  <si>
    <t>应急广场数量</t>
  </si>
  <si>
    <t>公厕数量</t>
  </si>
  <si>
    <t>项目验收合格率</t>
  </si>
  <si>
    <t>杜绝重大地质灾害事件的发生，确保群众的生命财产安全及社会稳定。</t>
  </si>
  <si>
    <t>进一步杜绝重大地质灾害事件的发生，确保群众的生命财产安全及社会稳定。</t>
  </si>
  <si>
    <t>界牌小村村民满意度</t>
  </si>
  <si>
    <t>青龙学校验收专项经费</t>
  </si>
  <si>
    <t>根据〔安宁市人民政府化解不动产历史遗留问题工作专班2024年第1次会议纪要〕要求，将青龙学校纳入不动产历史遗留问题进行化解，由青龙街道办事处牵头，市自然资源局、市住建局、市城管局配合，推进青龙学校验收及办理不动产权登记。</t>
  </si>
  <si>
    <t>用于支付青龙学校规划验收费44000元，绿化验收费109800元，消防检测费18000元，消防设施修复工程款367200元。化解了青龙学校不动产历史遗留问题，维护社会稳定，给师生提供了一个安全、舒适的环境。</t>
  </si>
  <si>
    <t>建筑面积</t>
  </si>
  <si>
    <t>绿化总用地面积</t>
  </si>
  <si>
    <t>绿地面积</t>
  </si>
  <si>
    <t>热镀锌钢管长度</t>
  </si>
  <si>
    <t>米</t>
  </si>
  <si>
    <t>PE管长度</t>
  </si>
  <si>
    <t>验收合格率</t>
  </si>
  <si>
    <t>规划验收完成时间</t>
  </si>
  <si>
    <t>绿化验收完成时间</t>
  </si>
  <si>
    <t>消防验收完成时间</t>
  </si>
  <si>
    <t>改善了青龙学校的教育办学条件</t>
  </si>
  <si>
    <t>进一步加强教学设备的配置，提升学校的整体形象。</t>
  </si>
  <si>
    <t>解决了不动产历史遗留问题，维护社会稳定。</t>
  </si>
  <si>
    <t>进一步加强对实施项目的监督指导</t>
  </si>
  <si>
    <t>师生满意度</t>
  </si>
  <si>
    <t>进一步为师生提供安全、舒适的环境。</t>
  </si>
  <si>
    <t>水体专项经费</t>
  </si>
  <si>
    <t xml:space="preserve">根据《安政办〔2022〕17号安宁市人民政府办公室关于印发安宁市农村生活污水处理设施运行维护管理实施方案（试行）的通知》文件要求，贯彻落实中央、省、昆明市大力推进农村生态文明建设的决策部署，建立健全农村生活污水处理设施运行管理长效机制，通过规范和加强辖区内农村生活污水处理设施运行维护管理，提高运行效率和管理水平等方法，保障辖区内生活污水得到有效处理，改善农村人居环境和生态环境。   </t>
  </si>
  <si>
    <t xml:space="preserve">用于支付辖区内15座氧化塘等农村生活污水处理设施的运行维护费用81444元，同时做好农村生活污水处理设施运行维护巡查、检查、监督等工作，保障辖区内生活污水得到有效处理，改善农村人居环境和生态环境。   </t>
  </si>
  <si>
    <t>氧化塘日处理量</t>
  </si>
  <si>
    <t>m³</t>
  </si>
  <si>
    <t>氧化塘数量</t>
  </si>
  <si>
    <t>农村生活污水处理设施覆盖行政村覆盖率</t>
  </si>
  <si>
    <t>有效治理生活污水</t>
  </si>
  <si>
    <t>提高运行效率和管理水平，改善农村人居环境和生态环境。</t>
  </si>
  <si>
    <t>居民生活环境得到整治</t>
  </si>
  <si>
    <t>加强生活污水治理力度，改善群众生产生活环境。</t>
  </si>
  <si>
    <t>居民满意度</t>
  </si>
  <si>
    <t>基础设施建设专项经费</t>
  </si>
  <si>
    <t>根据创建全国文明城市要求，需对集镇钢板花箱、临街铁门及所有灯杆生锈的地方进行除锈刷漆，对集镇基础设施建设进行零星修缮。为消除安全隐患，对青龙农贸市场（1-7#房屋）进行鉴定。</t>
  </si>
  <si>
    <t>用于支付集镇钢板花箱、临街铁门及灯杆刷漆修复工程款19945元；支付青龙农贸市场（1-7#房屋）鉴定费8000元；集镇零星修缮工程款55元。改善了集镇居民居住环境，提高居民生产生活水平，实现“生产发展、生活宽裕、乡风文明、村容整洁、管理民主”的建设目标，全面推进文明城市的创建工作。</t>
  </si>
  <si>
    <t>钢板花箱除锈刷漆个数</t>
  </si>
  <si>
    <t>铁门除锈刷漆个数</t>
  </si>
  <si>
    <t>道</t>
  </si>
  <si>
    <t>房屋鉴定面积</t>
  </si>
  <si>
    <t>工程达标率</t>
  </si>
  <si>
    <t>改善集镇居民居住环境，营造和谐社会环境。</t>
  </si>
  <si>
    <t>进一步加强基础设施的建设，改善群众生活环境。</t>
  </si>
  <si>
    <t>改善生态环境和提高人居环境</t>
  </si>
  <si>
    <t>进一步完善基础设施建设</t>
  </si>
  <si>
    <t>辖区受益辖区群众满意度</t>
  </si>
  <si>
    <t>进一步改善集镇环境，提升群众生活幸福感。</t>
  </si>
  <si>
    <t>零星工程项目服务专项经费</t>
  </si>
  <si>
    <t>为加强辖区环境卫生保洁和绿化管护，规范管理，为辖区老百姓营造良好的生活环境和村容村貌，提高村民生活质量和水平，巩固“国家卫生镇”、国家园林城镇”创建成果，对辖区内环境卫生、园林绿化实施日常管护。根据省“七个专项行动”要求，对集镇洗手台、公共厕所进行全日维护、卫生清洁、设施设备等管理维护。</t>
  </si>
  <si>
    <t>用于支付环境卫生、园林绿化管护费1200000元。完成清扫保洁面积398907平方米，集镇绿化管护面积119142平方米，清运垃圾2198.74吨，21座集镇洗手台，5个集镇公厕的管理维护。为辖区老百姓营造了良好的生活环境和村容村貌，提高村民生活质量和水平，巩固提升青龙街道“国家卫生镇、国家园林城镇”的荣誉。</t>
  </si>
  <si>
    <t>清扫保洁面积</t>
  </si>
  <si>
    <t>集镇绿化管护面积</t>
  </si>
  <si>
    <t>集镇洗手设施管理维护数量</t>
  </si>
  <si>
    <t>集镇公厕数量</t>
  </si>
  <si>
    <t>垃圾清运量</t>
  </si>
  <si>
    <t>吨</t>
  </si>
  <si>
    <t>卫生保洁及绿化管护覆盖率</t>
  </si>
  <si>
    <t>保洁及管护达标率</t>
  </si>
  <si>
    <t>垃圾清运率</t>
  </si>
  <si>
    <t>提升群众幸福指数</t>
  </si>
  <si>
    <t>进一步加强村容村貌的整治力度，使居民的居住环境进一步提升。</t>
  </si>
  <si>
    <t>改善了人居生活环境，巩固“国家卫生镇”创建成果</t>
  </si>
  <si>
    <t>需进一步完善基础设施，改善居住环境。</t>
  </si>
  <si>
    <t>维持生态平衡，改善人居生活环境。</t>
  </si>
  <si>
    <t>进一步带动群众养成良好行为习惯，共同爱护环境卫生。</t>
  </si>
  <si>
    <t>进一步加强环境卫生监管力度，提高辖区群众满意度。</t>
  </si>
  <si>
    <t>动物疫病防治专项经费</t>
  </si>
  <si>
    <t>根据《安宁市重大动物疫病防治指挥部关于做好2024年重大动物疫病防控工作的通知》（安防指〔2024〕1 号）文件要求，为贯彻落实中央、省、昆明市重大动物疫病防控会议精神，扎实做好2024年非洲猪瘟、高致病性禽流感等重大动物疫病防控工作，确保辖区内不发生区域性重大动物疫情，保障辖区内公共卫生和畜产品质量安全，持续推进畜牧业健康稳定发展。</t>
  </si>
  <si>
    <t xml:space="preserve">用于兑付2023年8月—2024年6月重大动物疫病监测采样补助3980元，2024年春、秋季重大动物疫病防疫反应治疗及反应死亡补助（春季2020元、秋季3446元）；有效监测重大动物疫病发生情况，确保辖区内无重大动物疫情发生，稳定养殖业生产秩序，保障人民群众生命财产安全，持续推进畜牧业健康稳定发展。   </t>
  </si>
  <si>
    <t>兑付兽医员人数</t>
  </si>
  <si>
    <t>春、秋防疫羊只数</t>
  </si>
  <si>
    <t>只</t>
  </si>
  <si>
    <t>春、秋防疫猪头数</t>
  </si>
  <si>
    <t>头</t>
  </si>
  <si>
    <t>春、秋防疫牛头数</t>
  </si>
  <si>
    <t>兑付资金覆盖率</t>
  </si>
  <si>
    <t>资金兑付完成时间</t>
  </si>
  <si>
    <t>确保辖区内无重大动物疫情发生</t>
  </si>
  <si>
    <t>还需做好预防工作</t>
  </si>
  <si>
    <t>稳定养殖业生产秩序，保障人民群众的生命财产安全。</t>
  </si>
  <si>
    <t>加大动物强制免疫力度，提高了畜禽存活率。</t>
  </si>
  <si>
    <t>养殖户满意度</t>
  </si>
  <si>
    <t>病虫害控制专项经费</t>
  </si>
  <si>
    <t>根据《安宁市重大动物疫病防治指挥部关于做好2024年重大动物疫病防控工作的通知》（安防指〔2024〕1 号）文件要求，为街道辖区村级兽医队伍稳定、保障街道辖区畜牧业工作的顺利开展，确实完成上级部门下达的各项目标、任务；确保街道辖区不发生重大动物疫病、保障市场提供优质安全畜产品；切实加强农业牧医技术推广工作，更好地突出畜牧业的地位和作用，其发展好坏直接关系广大农民增收、农村经济发展和社会稳定的大局。</t>
  </si>
  <si>
    <t xml:space="preserve">用于支付兽医员2024年工资97440元、意外伤害保险保费800元；为了街道辖区村级兽医队伍稳定、保障街道辖区畜牧业工作的顺利开展，确实完成上级部门下达的各项目标、任务,保障辖区内畜牧生产健康有序发展，确保全市不发生区域性重大动物疫情，持续推进畜牧业健康稳定发展。   </t>
  </si>
  <si>
    <t>发放工资人数</t>
  </si>
  <si>
    <t>购买意外伤害险人数</t>
  </si>
  <si>
    <t>兽医员工资发放率</t>
  </si>
  <si>
    <t>购买保险覆盖率</t>
  </si>
  <si>
    <t>确保辖区无重大动物疫病发生、保障市场提供优质安全畜产品</t>
  </si>
  <si>
    <t>辖区内无重大动物疫病发生</t>
  </si>
  <si>
    <t>加大辖区内畜牧业发展监管力度，稳定市场平稳有序发展。</t>
  </si>
  <si>
    <t>兽医员满意度</t>
  </si>
  <si>
    <t>赵家庄方竹项目专项经费</t>
  </si>
  <si>
    <t>按照《安宁市人民政府办公室关于印发持续扶持我市农业产业发展增强联农富农实效助推乡村振兴的议案办理工作方案的通知》（安政办[2024]40号）文件要求，把促进共同富裕作为重要目标，坚持以人民为中心的发展思想，积极拓展农业多种功能，推进农村一二三产业融合发展，把产业链延伸环节更多留在乡村，把产业发展的增值收益更多留给农民不断壮大集体经济,从而促进村集体经济持续健康发展,更好地推动乡村振战略的实施。</t>
  </si>
  <si>
    <t>用于支付赵家庄方竹产业项目发展经费125000元，项目建设及运营过程中，可带动67户193人增加就近务工、销售农特产品等致富路径，附近村民就业收入可实现月增1000元左右。预期收益可观、可持续性较强。积极融入青龙峡景区各类业态，不断延伸生态乡村旅游产业链。</t>
  </si>
  <si>
    <t>滴管软管安装米数</t>
  </si>
  <si>
    <t>种植方竹面积</t>
  </si>
  <si>
    <t>株</t>
  </si>
  <si>
    <t>开挖土方立方数</t>
  </si>
  <si>
    <t>m3</t>
  </si>
  <si>
    <t>给水管安装米数</t>
  </si>
  <si>
    <t>发展壮大村集体经济，促进农民增收。</t>
  </si>
  <si>
    <t>村集体经济发展壮大明显，农民收入显著增加。</t>
  </si>
  <si>
    <t>延伸生态乡村旅游产业链，促进农村产业振兴。</t>
  </si>
  <si>
    <t>加强植被恢复，维护生态环境</t>
  </si>
  <si>
    <t>畜牧业发展专项经费</t>
  </si>
  <si>
    <t xml:space="preserve">根据《昆明市财政局、昆明市农业农村局关于下达2023年省级农业发展专项资金的通知》（昆财农[2023]107号）文件要求，大力发展农业及相关产业，从发展乡镇企业、提出并推动农业产业化经营到促进农村一二三产业融合发展，壮大乡村经济、推进乡村产业发展推进“乡村振兴战略”的实施，促进畜牧业的标准化生产，按照“绿色、清洁、环保、可持续发展”的理念，有效推动农业增效、农村增美、农民增收。   </t>
  </si>
  <si>
    <t xml:space="preserve">用于支付青龙村维护茶花箐林下养殖点畜牧业发展生产项目鸡苗、饲料及设施改造建设等相关工作经费100000元，对改善周边环境卫生，促进种植和养殖业健康发展、农民增收及民族村落经济发展具有良好的意义，有效扶持了山区半山区畜牧产业发展，促进乡村振兴战略“发展乡村、一村一品”产业发展。   </t>
  </si>
  <si>
    <t>养殖数量</t>
  </si>
  <si>
    <t>补助农户数</t>
  </si>
  <si>
    <t>补助资金兑付率</t>
  </si>
  <si>
    <t>推动农业增效，促进农民增收。</t>
  </si>
  <si>
    <t>有效推动农业增效，农民收入显著提高。</t>
  </si>
  <si>
    <t>改善周边生活环境，提升人居环境。</t>
  </si>
  <si>
    <t>周边生活环境明显改善，农村人居环境有效提升。</t>
  </si>
  <si>
    <t>乡村振兴及新农村建设专项经费</t>
  </si>
  <si>
    <t xml:space="preserve">安发〔2022〕15号中共安宁市委安宁市人民政府关于印发《安宁市关于做好2022 年全面推进乡村振兴重点工作实施方案》的通知，为深入贯彻落实中共中央、国务院关于做好2022年全面推进乡村振兴重点工作的决策部署，改善农村人居环境，把改善人居环境与发展产业、富裕农民结合起来，因地制宜推进生活污水垃圾治理和农村改厕，完善农民参与和长效管护机制，改善农村生产生活条件。   </t>
  </si>
  <si>
    <t xml:space="preserve">用于支付2022年、2023年农村人居环境整治红黑榜第三方经费45000元，2022年、2023年农村资产清查第三方经费53300元,切实抓好农村人居环境卫生工作，有效提高了村庄清洁卫生，提升农村生活环境,改善农村生产生活条件，提升群众生活质量，巩固乡村振兴成果。   </t>
  </si>
  <si>
    <t>指标农村人居环境整治成效“红黑榜”个数</t>
  </si>
  <si>
    <t>农村集体资产清查个数</t>
  </si>
  <si>
    <t>村容整洁达标率</t>
  </si>
  <si>
    <t>全面整治村庄环境，展开村庄绿化亮化美化，健全乡村治理机制。</t>
  </si>
  <si>
    <t>保持村庄清洁卫生</t>
  </si>
  <si>
    <t>提升村庄环境，助推乡村振兴</t>
  </si>
  <si>
    <t>加强农村人居环境整治，保持村庄清洁卫生。</t>
  </si>
  <si>
    <t>村庄清洁补助专项资金</t>
  </si>
  <si>
    <t>根据《中共昆明市委办公室昆明市人民政府办公室关于印发昆明市学习推广浙江“千万工程”经验三年行动实施方案(2023-2025年)的通知》(昆办通[2014]1号)要求，为加快推进村容村貌整体提升，常态化开展村庄清洁行动，大力开展“三清一改”工作，让农村人居环境更加宜居。创造良好的村容村貌，建设生态宜居美丽乡村，为辖区内乡村振兴发展奠定扎实基础。</t>
  </si>
  <si>
    <t xml:space="preserve">用于支付村庄清洁人员补助36710元，持续做好农村公厕管护、村庄日常保洁工作，创造良好的村容村貌，建设生态宜居美丽乡村，为辖区内乡村振兴发展奠定扎实基础，改善农村人居环境、提升乡村文明程度、助理乡村振兴，加快推进村容村貌整治，常态化开展村庄清洁行动，大力开展“三清一改”工作。   </t>
  </si>
  <si>
    <t>村庄清洁保洁人数</t>
  </si>
  <si>
    <t>环境卫生达标率</t>
  </si>
  <si>
    <t>做好农村村庄日常清洁工作，提升农村人居环境。</t>
  </si>
  <si>
    <t>加强技术指导，持续开展该项目，促进农民增收。</t>
  </si>
  <si>
    <t>有效改善农村地区的环境卫生状况，减少垃圾乱堆乱放，提升村民的生活质量。</t>
  </si>
  <si>
    <t>村庄清洁补助专项资金（市级）</t>
  </si>
  <si>
    <t xml:space="preserve">安办通〔2022〕42号  关于印发《安宁市农村人居环境整治提升五年行动实施方案（2021—2025年）》的通知，持续巩固安宁市农村人居环境整治提升五年行动，持续做好农村公厕管护、村庄日常保洁工作，创造良好的村容村貌，建设生态宜居美丽乡村，为辖区内乡村振兴发展奠定扎实基础。   
</t>
  </si>
  <si>
    <t>森林防火专项经费</t>
  </si>
  <si>
    <t xml:space="preserve">进一步建立健全青龙街道森林防灭火长效机制，筑牢森林防灭火责任意识，持续巩固提升森林防灭火工作成效，扎实抓好青龙街道森林防灭火工作。以关口前移、夯实基础和完善机制为重点，认清形势，查找问题，严格落实各项措施。切实提高依法治火、科学灭火、应急处置和基础保障的能力，有效预防和科学扑救森林火灾，保护青龙辖区内森林资源和人民群众生命财产安全。   
</t>
  </si>
  <si>
    <t xml:space="preserve">用于支付温泉413森林火灾新挖防火通道苗木补偿费、复垦费59037.5元、青龙5.06森林火灾期间产生的后勤物资费用32500元；5个村（居）委会森林防火物资采购60000元；双湄防火公路修缮费用50000元；村居委会、村居民小组138名人员森林防火保证金兑付268720元；认真做好青龙街道办事处森林防火工作，狠抓森林防火各项措施制度的落实，确保不发生森林火灾和人员伤亡事故，确保森林资源安全及人民生命财产安全，维护社会稳定。   </t>
  </si>
  <si>
    <t>森林火灾占用土地、苗木户数</t>
  </si>
  <si>
    <t>兑付森林防火保证金村（居）委会个数</t>
  </si>
  <si>
    <t>保障人民群众财产安全</t>
  </si>
  <si>
    <t>加强森林防火工作，防止森林火灾发生。</t>
  </si>
  <si>
    <t>降低森林火灾受害率，保护林木安全。</t>
  </si>
  <si>
    <t>减少森林资源破坏，保护生物多样性。</t>
  </si>
  <si>
    <t>森林防火经费（年初预算）</t>
  </si>
  <si>
    <t>根据安森防指〔2024]8号安宁市森林草原防灭火指挥部关于印发《2025年度森林草原防灭火工作实施方案》的通知，按安宁市森林防火指挥部要求，狠抓森林防火各项措施制度的落实，确保不发生森林火灾和人员伤亡事故，确保森林资源安全及人民生命财产安全，维护社会稳定。为加强和规范林业生态保护恢复资金使用管理，推进资金统筹使用，提高资金使用效益，全面停止天然林商业性采伐、完善退耕还林政策等方向的专项转移支付资金。</t>
  </si>
  <si>
    <t xml:space="preserve">用于支付巡山护林人员工资1160900元，购买巡山护林员春节慰问品31200元，巡山护林人员保险费3420元，森林防火宣传费100000元，购买扑火装备60000元，防火通道维修50000元，商品林火灾保险费2442元，森林防火车辆巡查服务费40000元为保证林业工作正常运转，认真做好青龙街道办事处森林防火工作，确保森林资源安全及人民生命财产安全，维护社会稳定。   </t>
  </si>
  <si>
    <t>聘用森林防火巡山人员、护林人员、瞭望哨人员（人）</t>
  </si>
  <si>
    <t>购置森林防火物资（批/次）</t>
  </si>
  <si>
    <t>批次</t>
  </si>
  <si>
    <t>巡山护林人员购买保险人数</t>
  </si>
  <si>
    <t>购买商品林森林火灾保险面积</t>
  </si>
  <si>
    <t>亩</t>
  </si>
  <si>
    <t>日常巡查覆盖率</t>
  </si>
  <si>
    <t>森林防火人员补贴发放率</t>
  </si>
  <si>
    <t>保障人民生命财产安全</t>
  </si>
  <si>
    <t>防范森林火灾威胁周边群众安全，避免人员及财产安全。</t>
  </si>
  <si>
    <t>维护生态建设的可持续发展</t>
  </si>
  <si>
    <t>森林防火人员满意度</t>
  </si>
  <si>
    <t>水利专项经费</t>
  </si>
  <si>
    <t>根据安河长发〔2019〕4号 关印发《安宁市选聘河（湖）巡查保洁员工作方案》的通知，为进一步深化河(湖)长制工作的开展，切实做好我市河湖渠库的管理保护工作，为更好的辅助各级河(湖)长开展工作，推动河流管理保护迈向新阶段，打造绿美河流升级版，加强加强生态环境治理，保障饮用水水源安全，加大黑臭水体治理力度，实现河湖环境整洁优美、水清岸绿，建立以应急预案为核心的安全组织管理体系, 确保水利工程安全运用。</t>
  </si>
  <si>
    <t xml:space="preserve">河湖渠库巡查保洁人员工资72000元，意外伤害人员保险保费800元，支付支付螳螂川石门湾段垃圾打捞费用3000元，有效做好水库安全度汛，山洪灾害防御和中小河流的防洪安全，提高防汛减灾能力。   
</t>
  </si>
  <si>
    <t>河道保洁人数</t>
  </si>
  <si>
    <t>河道保洁购买保险人数</t>
  </si>
  <si>
    <t>资金兑付及时率</t>
  </si>
  <si>
    <t>最大限度减少人员伤亡和财产损失</t>
  </si>
  <si>
    <t>后续将持续降低财产损失，保障人民生命财产安全。</t>
  </si>
  <si>
    <t>推进人类社会和自然环境和谐发展</t>
  </si>
  <si>
    <t>不断推进生态和谐稳定，使人与自然和谐共处。</t>
  </si>
  <si>
    <t>水库移民维稳专项经费</t>
  </si>
  <si>
    <t xml:space="preserve">根据安宁市水务局《关于划拨安宁市2023年大中型水库移民维稳经费》的请示，用于安宁市库区和移民安置区综治维稳和平安库区建设宣传、化解、调处移民矛盾纠纷和突发事件应急处置等工作。改善库区和移民安置区生产生活条件，为搬迁群众“稳得住、能发展、可致富”奠定重要基础，切实维护好辖区内大中型水库移民群众合法权益，提高群众对平安建设的知晓率，形成平安建设共建共享的良好局面。   
</t>
  </si>
  <si>
    <t xml:space="preserve">用于购买辖区内大中型水库移民维稳物资40000元，共发放196份物资至兴龙村、安康村等大中型水库移民村村民。为落实好移民维稳工作，切实维护好大中型水库移民群众的合法权益，搞好水库后期移民扶持工作,改善移民生产生活条件，提高群众对平安建设的知晓率，有效促进社会和谐稳定，提升移民群众的获得感、幸福感、满意感、认同感。   </t>
  </si>
  <si>
    <t>发放物资份数</t>
  </si>
  <si>
    <t>发放户数</t>
  </si>
  <si>
    <t>发放物资覆盖率</t>
  </si>
  <si>
    <t>促进青龙辖区内社会和谐稳定</t>
  </si>
  <si>
    <t>加大移民后扶力度，改善移民安置区生产生活条件。</t>
  </si>
  <si>
    <t>形成平安建设共建共享的良好局面</t>
  </si>
  <si>
    <t>优化社会治理，缓解移民安置区资源压力</t>
  </si>
  <si>
    <t>“多规合一”实用性村庄规划编制专项经费</t>
  </si>
  <si>
    <t>按照《云南省自然资源厅关于上报“干部规划家乡行动”村庄规划编制计划的通知》要求，需对青龙街道双湄村委会和赵家庄村委会开展村庄规划编制，为乡村发展提供全面、科学、实用的规划指导，助力乡村振兴、实现乡村的高质量发展和可持续繁荣。</t>
  </si>
  <si>
    <t>用于支付青龙街道双湄村委会村庄规划编制费10000元，赵家庄村委会村庄规划编制费10000元。开展村庄规划编制，改善了人居环境，提高农村生活质量，有利于明确村庄定位、发展目标、重点任务，为村庄的未来发展制定清晰的蓝图，同时有助于推进乡村全面振兴，建设宜居宜业和美乡村。</t>
  </si>
  <si>
    <t>村庄规划编制个数</t>
  </si>
  <si>
    <t>规划编制成果个数</t>
  </si>
  <si>
    <t>规划达标率</t>
  </si>
  <si>
    <t>提高资源利用效率，实现资源的集约节约利用。</t>
  </si>
  <si>
    <t>进一步优化资源配置，对村庄的土地、资金、人力等资源进行全面梳理和统筹安排。</t>
  </si>
  <si>
    <t>改善村庄的生态环境质量，实现人与自然和谐共生。</t>
  </si>
  <si>
    <t>进一步开展生态修复和环境整治</t>
  </si>
  <si>
    <t>实现经济、社会和环境协调发展。</t>
  </si>
  <si>
    <t>进一步合理规划产业发展和资源利用方式，避免过度开发和破坏生态环境。</t>
  </si>
  <si>
    <t>小城镇基础设施建设专项经费</t>
  </si>
  <si>
    <t>按照安宁市人民政府青龙街道办事处关于使用代管户资金的请示（青街请[2024]11号）文件精神，保障青龙水厂建设项目、白塔装配式产业基地171#拟用地项目、安宁市工业园区新建生活水厂和扩建生产水厂供水管网项目、集镇基础设施建设项目、第四污水处理场一期工程项目的顺利完工，保障辖区内各个项目的顺利开工及及时落地，为辖区内的群众及企业带来便利，同时做好各项目的后期维护工作。</t>
  </si>
  <si>
    <t>完成项目个数</t>
  </si>
  <si>
    <t>拨付资金数量</t>
  </si>
  <si>
    <t>完成合格率</t>
  </si>
  <si>
    <t>项目落地后为当地群众及企业提供便利</t>
  </si>
  <si>
    <t>街道配套设施还有提升空间，后期需要进一步提升。</t>
  </si>
  <si>
    <t>为街道招商引资配套设施打好基础</t>
  </si>
  <si>
    <t>街道配套设施还有提升空间，后期明确相关工作要求。</t>
  </si>
  <si>
    <t>西南铜业分公司异地新建项目基础设施配套项目（截洪沟工程）经费</t>
  </si>
  <si>
    <t xml:space="preserve">按照《关于拨付西南铜业分公司异地新建项目基础设施配套项目（截洪沟工程）预算资金的请示》安园区请[2024]50号文件要求，确保该项目按计划建设顺利推进，为该项目提供资金保障。西南铜业分公司异地新建项目基础设施配套项目（截洪沟工程）属保障西南铜业分公司异地新建项目，确保该项目落地生产，可引领地方经济加快转型升级，以优质的营商环境推动辖区工业高质量发展。   </t>
  </si>
  <si>
    <t>按照《关于拨付西南铜业分公司异地新建项目基础设施配套项目（截洪沟工程）预算资金的请示》安园区请[2024]50号文件要求，确保该项目按计划建设顺利推进，为该项目提供资金保障。保障西南铜业分公司异地新建项目基础设施配套项目（截洪沟工程）按计划建设顺利推进，建成后保障西南铜业分公司厂区外泄洪排水安全及提升下游防洪能力。</t>
  </si>
  <si>
    <t>截洪沟长度</t>
  </si>
  <si>
    <t>工程验收合格率</t>
  </si>
  <si>
    <t>保障厂区外泄洪排水安全，提升下游防洪能力。</t>
  </si>
  <si>
    <t>下游防洪能力还有提升空间，后期需要进一步提升。</t>
  </si>
  <si>
    <t>为辖区企业提产增效打好基础</t>
  </si>
  <si>
    <t>企业配套设施还有提升空间，后期明确相关工作要求。</t>
  </si>
  <si>
    <t>青龙街道办事处节前项目专项资金</t>
  </si>
  <si>
    <t xml:space="preserve">为广大人民群众缅怀先烈、传承烈士爱国主义精神提供良好的瞻仰和教育场所，顺利保障大项目落地，加快推进重点产业项目建设步伐，确保西南铜业异地新建项目早开工、早投产的工作目标，确保按时交付该项目用地，并顺利开展建设解决松坪村后冲水库报废后剩余农田替灌，补充白塔后箐水库和小河口片区灌溉水量，解决水库报废后松坪村民小组、石门村民小组农田灌溉用水580亩。   </t>
  </si>
  <si>
    <t xml:space="preserve">用于支付青龙烈士陵园二期工程项目50000元、水白公路提升改造工程20000元、松坪灌溉水源替代工程项目工程费465900元、云铜环保转型搬迁项目线路迁改工程100000元、钢渣堆场环境整治工程364100元，全面提升烈士纪念设施建设水平，对于缅怀英烈、牢记历史、教育后人、凝聚奋进力量具有重要意义，有效提高灌溉水利用率，确保农田得到充足水分供应，提供良好生长环境；保证农业生产稳定增长，改善农民的生活水平；维持土壤水分平衡，提高农田生态环境的稳定性和可持续性，为全市经济社会稳定发展提供可靠的水资源需求保障。   </t>
  </si>
  <si>
    <t>钢渣磁选厂渗滤液车次</t>
  </si>
  <si>
    <t>水白公路提升长度</t>
  </si>
  <si>
    <t>排水工程</t>
  </si>
  <si>
    <t>烈士陵园提升改造面积</t>
  </si>
  <si>
    <t>增加群众就业率，提高收入水平。</t>
  </si>
  <si>
    <t>鼓励企业招聘本地群众，增加群众收入。</t>
  </si>
  <si>
    <t>便利群众出行，改善生活条件。</t>
  </si>
  <si>
    <t>进一步完善基础设施建设，增强群众生活幸福感。</t>
  </si>
  <si>
    <t>耕地流出整改专项经费</t>
  </si>
  <si>
    <t>根据《昆明市自然资源和规划局关于进一步梳理2021-2022年度耕地流出问题图斑排查整改恢复有关情况的通知》要求，围绕“严格耕地用途管制、切实保护耕地”工作主题，牢固树立红线意识、底线思维，深刻认识耕地保护的极端重要性，切实推进2021-2022年度耕地流出问题图斑摸排整改工作，切实履行耕地保护责任，牢牢守住耕地保护红线，同时加大宣传引导力度，提高辖区群众耕地保护意识。</t>
  </si>
  <si>
    <t>用于下拨到赵家庄村委会50000元；白塔村委会40000元，青龙村委会10000元，双湄村委会26278.4元，支付开展整治整改过程中产生的费用（机械费、人工费、地上附着物补偿、土地平整、农药化肥购买等费用），截止2023年9月30日，已超额完成上级下达的整改任务目标。</t>
  </si>
  <si>
    <t>图斑整改任务数</t>
  </si>
  <si>
    <t>整改任务面积</t>
  </si>
  <si>
    <t>整改合格率</t>
  </si>
  <si>
    <t>提高群众对耕地保护的认识</t>
  </si>
  <si>
    <t>进一步提高群众对耕地保护认识</t>
  </si>
  <si>
    <t>改善辖区耕地非粮化，非农化现象。</t>
  </si>
  <si>
    <t>进一步改善辖区耕地非粮化，非农化现象。</t>
  </si>
  <si>
    <t>地质灾害群测群防专项经费</t>
  </si>
  <si>
    <t>根据昆明市自然资源和规划局关于印发《昆明市2024年度地质灾害防治方案》的通知要求，坚持“以防为主，防治结合”的方针，严格落实防灾减灾责任，不断完善防治措施，全力保障人民群众生命财产安全，有效的预防和减少地质灾害的生发，确保人民群众生命和财产安全，全面提升地质灾害监测预警和防灾减灾能力，认真贯彻落实各级各部门的工作要求，向广大群众宣传、普及地质灾害防治知识，积极调动村委会、村小组参与地质灾害群防测群。</t>
  </si>
  <si>
    <t>支付2023年地质灾害群测群防物资（手电筒、雨衣、雨鞋、雨伞等）7793元；支付青龙街道2024年地质灾害群测群防物资（手电筒、雨衣、雨鞋、雨伞、防空警报器、喊话器、三角彩带、警戒带等）30068元，支付制作地质灾害防治宣传布标及铝合金展架费用900元，支付补充购买地质灾害防治物资（手电筒、雨衣、雨鞋、雨伞等）18373元，确保了2024年地质灾害群测群防工作顺利开展，提升了地质灾害监测预警和群测群防能力。截止2024年12月31日，2024年地质灾害群测群防工作已圆满完成。</t>
  </si>
  <si>
    <t>地质灾害隐患点数量</t>
  </si>
  <si>
    <t>监测员数量</t>
  </si>
  <si>
    <t>地质灾害点监测覆盖率</t>
  </si>
  <si>
    <t>保障辖区内群众生命财产安全</t>
  </si>
  <si>
    <t>进一步保障辖区内群众生命财产安全</t>
  </si>
  <si>
    <t>提高辖区群众对突发性地质灾害的认识</t>
  </si>
  <si>
    <t>已完成指标任务，无偏差。</t>
  </si>
  <si>
    <t>综合执法队拆临拆违公路养护交通安全专项服务经费</t>
  </si>
  <si>
    <t>根据云南省人民政府办公厅关于印发云南省深化农村公路管理养护体制改革实施方案的通知，确保公路道路维护率、保洁率、道路乔木保洁率达100%；提高道路效率，实现公路交通安全，快速和环保，定期检查交通设施、交通工程、路政设施等，查找并排除安全隐患和危险难题，宣传和贯彻执行公路路政管理的法律、法规和规章，有效实施辖区内的公路路政巡查。落实交通安全责任，广泛开展道路交通安全宣传教育，切实保障人民群众的生命财产安全。</t>
  </si>
  <si>
    <t>用于支付安富、河禹四级公路及水青双青公路道路清扫保洁绿化经费300000元；支付发放交通安全二级劝导站劝导员岗位补贴48000元；支付发放值守青龙峡限高架岗位补贴10800元；用于支付云南俊宝人力资源服务有限公司交通安全管理工作站协管员12月岗位工资934.63元。加强行人和非机动车的安全意识，通过教育、宣传和执法手段，提高行人和非机动车驾驶员交通安全意识，规定行人、非机动车驾驶员必须遵守交通规则，增强自我保护意识，确保道路交通事故死亡人数同比下降，杜绝发生较大以上道路交通事故；从源头治本上预防和减少道路交通事故，切实保障人民群众的生命财产安全，为经济社会发展创造良好的道路交通环境。</t>
  </si>
  <si>
    <t>农村公路条数</t>
  </si>
  <si>
    <t>道路保洁人员</t>
  </si>
  <si>
    <t>农村交通安全一级劝导员、二级劝导站劝导人数</t>
  </si>
  <si>
    <t>路政专管员、协管员人数</t>
  </si>
  <si>
    <t>资金拨付率</t>
  </si>
  <si>
    <t>道路清洁垃圾残留率</t>
  </si>
  <si>
    <t>维护农村道路交通秩序，减少农村道路交通事故。</t>
  </si>
  <si>
    <t>进一步维护农村道路交通秩序，保障人民群众生命财产安全。</t>
  </si>
  <si>
    <t>从源头治本上预防和减少道路交通事故</t>
  </si>
  <si>
    <t>进一步维护人民群众生命财产安全，为经济社会发展创造良好道路交通环境。</t>
  </si>
  <si>
    <t>道路保洁人员满意度</t>
  </si>
  <si>
    <t>加大道路交通安全管理、宣传力度，维护群众出行安全。</t>
  </si>
  <si>
    <t>劝导员满意度</t>
  </si>
  <si>
    <t>乡村道路补助经费</t>
  </si>
  <si>
    <t xml:space="preserve">加大力度对农村公路的巡查、排查存在的较大安全隐患，拆除公路建筑控制区内违法建筑和设施；监督和管理公路交通标线、标志，维护公路养护和施工作业的正常秩序。落实交通安全责任，广泛开展道路交通安全宣传教育，切实保障人民群众的生命财产安全。   </t>
  </si>
  <si>
    <t xml:space="preserve">用于支付安宁康达建筑工程服务部白塔村委会道路交通安全隐患整治工程费用76864.27,元，支付安宁康达建筑工程服务部白塔村委会赤龙城城公路道路安装防护栏工程费用23100元，通过对道路交通安全隐患整治及安装防护栏，对辖区百姓安全出行带来了便利，切实保障人民群众的生命财产安全。监督和管理公路交通标线、标志，维护公路养护和施工作业的正常秩序。安全实施完善，交通有序畅通，守法意识增强，交通事故减少，宣传教育到位，道路交通事故死亡人数同比下降，杜绝发生较大以上道路交通事故。从源头治本上预防和减少道路交通事故，切实保障人民群众的生命财产安全，为经济社会发展创造良好的道路交通环境。
</t>
  </si>
  <si>
    <t>道路交通安全隐患点个数</t>
  </si>
  <si>
    <t>防护栏长度</t>
  </si>
  <si>
    <t>资金拨付率防</t>
  </si>
  <si>
    <t>护栏验收合格率</t>
  </si>
  <si>
    <t>切实保障人民群众的生命财产安全</t>
  </si>
  <si>
    <t>进一步维护人民群众的生命财产安全</t>
  </si>
  <si>
    <t>维护公路养护和施工作业的正常秩序，落实交通安全责任。</t>
  </si>
  <si>
    <t>进一步落实交通安全责任</t>
  </si>
  <si>
    <t>做好乡村道路维护工作</t>
  </si>
  <si>
    <t>应急中心应急物资地质灾害安全生产环保气象防雷检测专项经费</t>
  </si>
  <si>
    <t xml:space="preserve">根据安宁市消防委员会关于做好2019年农村房屋火灾保险的通知，街道将开展农房安全隐患排查，通过消防安全监管的有序实施，对辖区日常监察范围内的农村房屋进行检查，督促农户遵守消防安全法律法规和标准，及时排查和整改消防安全隐患，确保本辖区农房安全。   </t>
  </si>
  <si>
    <t xml:space="preserve">用于支付2024年五个村（社区）房屋火灾保险投保费用14203元，充分贯彻“安全第一、预防为主“的安全方针，落实各项安全管理措施，进行消防安全宣传教育，贯彻上级有关消防安全的指令、法规，提高消防安全意识，改善农村居住安全环境，减少消防安全事故，严控较大事故，杜绝重特大事故，实现事故起数、死亡人数、受伤人数和经济损失与2023年同比全面下降，保证了辖区五个村（社区）农房安全。   </t>
  </si>
  <si>
    <t>农户投保户数</t>
  </si>
  <si>
    <t>农户投保份数</t>
  </si>
  <si>
    <t>农房火灾保险资金拨付率</t>
  </si>
  <si>
    <t>减少安全生产事故造成的损失</t>
  </si>
  <si>
    <t>进一步减少安全生产事故造成的损失</t>
  </si>
  <si>
    <t>解决了农户房屋火灾隐患</t>
  </si>
  <si>
    <t>进一步解决农户房屋火灾隐患</t>
  </si>
  <si>
    <t>农户满意度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</si>
</sst>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 * #,##0.00_ ;_ * \-#,##0.00_ ;_ * &quot;&quot;??_ ;_ @_ "/>
    <numFmt numFmtId="179" formatCode="#,##0.00_);[Red]\(#,##0.00\)"/>
    <numFmt numFmtId="180" formatCode="#,##0.00_ "/>
    <numFmt numFmtId="181" formatCode="\+0.00;\-0.00;0.00"/>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2"/>
      <name val="宋体"/>
      <charset val="134"/>
    </font>
    <font>
      <sz val="15"/>
      <color theme="1"/>
      <name val="宋体"/>
      <charset val="134"/>
      <scheme val="minor"/>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6">
    <border>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top/>
      <bottom style="medium">
        <color rgb="FF000000"/>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bottom style="medium">
        <color rgb="FF000000"/>
      </bottom>
      <diagonal/>
    </border>
    <border>
      <left/>
      <right style="medium">
        <color auto="1"/>
      </right>
      <top/>
      <bottom/>
      <diagonal/>
    </border>
    <border>
      <left/>
      <right style="medium">
        <color rgb="FF000000"/>
      </right>
      <top/>
      <bottom style="medium">
        <color auto="1"/>
      </bottom>
      <diagonal/>
    </border>
    <border>
      <left style="medium">
        <color auto="1"/>
      </left>
      <right style="medium">
        <color rgb="FF000000"/>
      </right>
      <top/>
      <bottom/>
      <diagonal/>
    </border>
    <border>
      <left style="medium">
        <color rgb="FF000000"/>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right style="medium">
        <color auto="1"/>
      </right>
      <top style="medium">
        <color rgb="FF000000"/>
      </top>
      <bottom style="medium">
        <color rgb="FF000000"/>
      </bottom>
      <diagonal/>
    </border>
    <border>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bottom style="medium">
        <color rgb="FF000000"/>
      </bottom>
      <diagonal/>
    </border>
    <border>
      <left style="medium">
        <color rgb="FF000000"/>
      </left>
      <right style="medium">
        <color rgb="FF000000"/>
      </right>
      <top/>
      <bottom/>
      <diagonal/>
    </border>
    <border>
      <left style="medium">
        <color auto="1"/>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rgb="FF000000"/>
      </bottom>
      <diagonal/>
    </border>
    <border>
      <left style="medium">
        <color auto="1"/>
      </left>
      <right/>
      <top style="medium">
        <color auto="1"/>
      </top>
      <bottom/>
      <diagonal/>
    </border>
    <border>
      <left style="medium">
        <color auto="1"/>
      </left>
      <right/>
      <top/>
      <bottom/>
      <diagonal/>
    </border>
    <border>
      <left style="medium">
        <color rgb="FF000000"/>
      </left>
      <right/>
      <top/>
      <bottom style="medium">
        <color rgb="FF000000"/>
      </bottom>
      <diagonal/>
    </border>
    <border>
      <left style="medium">
        <color rgb="FF000000"/>
      </left>
      <right/>
      <top/>
      <bottom/>
      <diagonal/>
    </border>
    <border>
      <left style="medium">
        <color auto="1"/>
      </left>
      <right style="medium">
        <color auto="1"/>
      </right>
      <top style="thin">
        <color auto="1"/>
      </top>
      <bottom/>
      <diagonal/>
    </border>
    <border>
      <left style="medium">
        <color auto="1"/>
      </left>
      <right style="medium">
        <color rgb="FF000000"/>
      </right>
      <top style="medium">
        <color auto="1"/>
      </top>
      <bottom/>
      <diagonal/>
    </border>
    <border>
      <left style="medium">
        <color auto="1"/>
      </left>
      <right style="medium">
        <color auto="1"/>
      </right>
      <top style="medium">
        <color rgb="FF000000"/>
      </top>
      <bottom/>
      <diagonal/>
    </border>
    <border>
      <left style="medium">
        <color rgb="FF000000"/>
      </left>
      <right style="medium">
        <color auto="1"/>
      </right>
      <top/>
      <bottom style="medium">
        <color auto="1"/>
      </bottom>
      <diagonal/>
    </border>
    <border>
      <left style="medium">
        <color rgb="FF000000"/>
      </left>
      <right style="medium">
        <color auto="1"/>
      </right>
      <top style="medium">
        <color auto="1"/>
      </top>
      <bottom style="medium">
        <color rgb="FF000000"/>
      </bottom>
      <diagonal/>
    </border>
    <border>
      <left style="medium">
        <color auto="1"/>
      </left>
      <right/>
      <top style="medium">
        <color auto="1"/>
      </top>
      <bottom style="medium">
        <color rgb="FF000000"/>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7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9" applyNumberFormat="0" applyFill="0" applyAlignment="0" applyProtection="0">
      <alignment vertical="center"/>
    </xf>
    <xf numFmtId="0" fontId="29" fillId="0" borderId="79" applyNumberFormat="0" applyFill="0" applyAlignment="0" applyProtection="0">
      <alignment vertical="center"/>
    </xf>
    <xf numFmtId="0" fontId="30" fillId="0" borderId="80" applyNumberFormat="0" applyFill="0" applyAlignment="0" applyProtection="0">
      <alignment vertical="center"/>
    </xf>
    <xf numFmtId="0" fontId="30" fillId="0" borderId="0" applyNumberFormat="0" applyFill="0" applyBorder="0" applyAlignment="0" applyProtection="0">
      <alignment vertical="center"/>
    </xf>
    <xf numFmtId="0" fontId="31" fillId="4" borderId="81" applyNumberFormat="0" applyAlignment="0" applyProtection="0">
      <alignment vertical="center"/>
    </xf>
    <xf numFmtId="0" fontId="32" fillId="5" borderId="82" applyNumberFormat="0" applyAlignment="0" applyProtection="0">
      <alignment vertical="center"/>
    </xf>
    <xf numFmtId="0" fontId="33" fillId="5" borderId="81" applyNumberFormat="0" applyAlignment="0" applyProtection="0">
      <alignment vertical="center"/>
    </xf>
    <xf numFmtId="0" fontId="34" fillId="6" borderId="83" applyNumberFormat="0" applyAlignment="0" applyProtection="0">
      <alignment vertical="center"/>
    </xf>
    <xf numFmtId="0" fontId="35" fillId="0" borderId="84" applyNumberFormat="0" applyFill="0" applyAlignment="0" applyProtection="0">
      <alignment vertical="center"/>
    </xf>
    <xf numFmtId="0" fontId="36" fillId="0" borderId="8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6" fillId="0" borderId="0"/>
  </cellStyleXfs>
  <cellXfs count="22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3" applyNumberFormat="1" applyFont="1" applyFill="1" applyBorder="1" applyAlignment="1">
      <alignment horizontal="center" vertical="center" wrapText="1"/>
    </xf>
    <xf numFmtId="0" fontId="3" fillId="0" borderId="7"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176" fontId="3" fillId="0" borderId="22"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0" fontId="3" fillId="0" borderId="31"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8" xfId="0" applyFont="1" applyFill="1" applyBorder="1" applyAlignment="1">
      <alignment horizontal="right"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3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37" xfId="0"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0" fontId="3" fillId="0" borderId="32" xfId="0" applyFont="1" applyFill="1" applyBorder="1" applyAlignment="1">
      <alignment horizontal="right" vertical="center" wrapText="1"/>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176" fontId="3" fillId="0" borderId="6" xfId="0" applyNumberFormat="1" applyFont="1" applyFill="1" applyBorder="1" applyAlignment="1">
      <alignment horizontal="center" vertical="center" wrapText="1"/>
    </xf>
    <xf numFmtId="0" fontId="3" fillId="0" borderId="31" xfId="0" applyFont="1" applyFill="1" applyBorder="1" applyAlignment="1">
      <alignment horizontal="right" vertical="center" wrapText="1"/>
    </xf>
    <xf numFmtId="0" fontId="4" fillId="0" borderId="28" xfId="0" applyFont="1" applyFill="1" applyBorder="1" applyAlignment="1">
      <alignment horizontal="left" vertical="center"/>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178" fontId="6" fillId="0" borderId="36" xfId="0" applyNumberFormat="1" applyFont="1" applyFill="1" applyBorder="1" applyAlignment="1">
      <alignment horizontal="center" vertical="center" wrapText="1"/>
    </xf>
    <xf numFmtId="0" fontId="3" fillId="0" borderId="39" xfId="0" applyFont="1" applyFill="1" applyBorder="1" applyAlignment="1">
      <alignment horizontal="center" vertical="center" wrapText="1"/>
    </xf>
    <xf numFmtId="176" fontId="3" fillId="0" borderId="40"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9" fontId="3" fillId="0" borderId="20" xfId="0" applyNumberFormat="1" applyFont="1" applyFill="1" applyBorder="1" applyAlignment="1">
      <alignment horizontal="center" vertical="center" wrapText="1"/>
    </xf>
    <xf numFmtId="0" fontId="3" fillId="0" borderId="6" xfId="0" applyFont="1" applyFill="1" applyBorder="1" applyAlignment="1">
      <alignment horizontal="right" vertical="center" wrapText="1"/>
    </xf>
    <xf numFmtId="176" fontId="3" fillId="0" borderId="21" xfId="0" applyNumberFormat="1" applyFont="1" applyFill="1" applyBorder="1" applyAlignment="1">
      <alignment horizontal="center" vertical="center" wrapText="1"/>
    </xf>
    <xf numFmtId="0" fontId="3" fillId="0" borderId="45" xfId="0" applyFont="1" applyFill="1" applyBorder="1" applyAlignment="1">
      <alignment horizontal="center" vertical="center" wrapText="1"/>
    </xf>
    <xf numFmtId="0" fontId="4" fillId="0" borderId="0" xfId="0" applyFont="1" applyFill="1" applyBorder="1" applyAlignment="1">
      <alignment horizontal="left" vertical="center"/>
    </xf>
    <xf numFmtId="0" fontId="3" fillId="0"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7" fillId="0" borderId="0" xfId="0" applyFont="1" applyFill="1" applyAlignment="1">
      <alignment vertical="center"/>
    </xf>
    <xf numFmtId="0" fontId="3" fillId="0" borderId="0" xfId="0" applyFont="1" applyFill="1" applyAlignment="1">
      <alignment horizontal="left" vertical="center"/>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179" fontId="3" fillId="0" borderId="4" xfId="0" applyNumberFormat="1"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180" fontId="3" fillId="0" borderId="4" xfId="1"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1" fillId="0" borderId="0" xfId="0" applyFont="1" applyFill="1" applyAlignment="1">
      <alignment horizontal="left" vertical="center"/>
    </xf>
    <xf numFmtId="0" fontId="8"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3" xfId="0" applyFont="1" applyFill="1" applyBorder="1" applyAlignment="1">
      <alignment horizontal="center" vertical="center" wrapText="1"/>
    </xf>
    <xf numFmtId="0" fontId="9" fillId="0" borderId="66"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63" xfId="0" applyFont="1" applyFill="1" applyBorder="1" applyAlignment="1">
      <alignment horizontal="center" vertical="center"/>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1" xfId="0" applyFont="1" applyFill="1" applyBorder="1" applyAlignment="1">
      <alignment horizontal="center" vertical="center" wrapText="1"/>
    </xf>
    <xf numFmtId="43" fontId="9" fillId="0" borderId="63" xfId="0" applyNumberFormat="1" applyFont="1" applyFill="1" applyBorder="1" applyAlignment="1">
      <alignment horizontal="center" vertical="center" wrapText="1"/>
    </xf>
    <xf numFmtId="181" fontId="9" fillId="0" borderId="63" xfId="0" applyNumberFormat="1" applyFont="1" applyFill="1" applyBorder="1" applyAlignment="1">
      <alignment horizontal="center" vertical="center" wrapText="1"/>
    </xf>
    <xf numFmtId="43" fontId="9" fillId="0" borderId="63" xfId="0" applyNumberFormat="1" applyFont="1" applyFill="1" applyBorder="1" applyAlignment="1">
      <alignment horizontal="center" vertical="center"/>
    </xf>
    <xf numFmtId="181" fontId="9" fillId="0" borderId="63" xfId="0" applyNumberFormat="1" applyFont="1" applyFill="1" applyBorder="1" applyAlignment="1">
      <alignment horizontal="center" vertical="center"/>
    </xf>
    <xf numFmtId="0" fontId="9" fillId="0" borderId="63" xfId="0" applyFont="1" applyFill="1" applyBorder="1" applyAlignment="1">
      <alignment horizontal="justify" vertical="center"/>
    </xf>
    <xf numFmtId="0" fontId="9" fillId="0" borderId="63" xfId="0" applyFont="1" applyFill="1" applyBorder="1" applyAlignment="1">
      <alignment horizontal="right" vertical="center"/>
    </xf>
    <xf numFmtId="177" fontId="9" fillId="0" borderId="63" xfId="0" applyNumberFormat="1" applyFont="1" applyFill="1" applyBorder="1" applyAlignment="1">
      <alignment horizontal="right" vertical="center"/>
    </xf>
    <xf numFmtId="177" fontId="9" fillId="0" borderId="63" xfId="0" applyNumberFormat="1" applyFont="1" applyFill="1" applyBorder="1" applyAlignment="1">
      <alignment horizontal="center" vertical="center"/>
    </xf>
    <xf numFmtId="0" fontId="9" fillId="0" borderId="66"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0" borderId="63" xfId="0" applyFont="1" applyFill="1" applyBorder="1" applyAlignment="1">
      <alignment vertical="center" wrapText="1"/>
    </xf>
    <xf numFmtId="0" fontId="8" fillId="0" borderId="68"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72" xfId="0" applyFont="1" applyFill="1" applyBorder="1" applyAlignment="1">
      <alignment horizontal="center" vertical="center"/>
    </xf>
    <xf numFmtId="0" fontId="9" fillId="0" borderId="72" xfId="0" applyFont="1" applyFill="1" applyBorder="1" applyAlignment="1">
      <alignment horizontal="center" vertical="center" wrapText="1"/>
    </xf>
    <xf numFmtId="0" fontId="9" fillId="0" borderId="71" xfId="0" applyFont="1" applyFill="1" applyBorder="1" applyAlignment="1">
      <alignment horizontal="center" vertical="center"/>
    </xf>
    <xf numFmtId="0" fontId="9" fillId="0" borderId="7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63" xfId="0" applyNumberFormat="1" applyFont="1" applyFill="1" applyBorder="1" applyAlignment="1">
      <alignment horizontal="center" vertical="center" wrapText="1"/>
    </xf>
    <xf numFmtId="177" fontId="9" fillId="0" borderId="63" xfId="0" applyNumberFormat="1" applyFont="1" applyFill="1" applyBorder="1" applyAlignment="1">
      <alignment horizontal="center" vertical="center" wrapText="1"/>
    </xf>
    <xf numFmtId="177" fontId="9" fillId="0" borderId="74" xfId="0" applyNumberFormat="1" applyFont="1" applyFill="1" applyBorder="1" applyAlignment="1">
      <alignment horizontal="center" vertical="center" wrapText="1"/>
    </xf>
    <xf numFmtId="0" fontId="9" fillId="0" borderId="63" xfId="0" applyFont="1" applyBorder="1" applyAlignment="1">
      <alignment horizontal="center" vertical="center" wrapText="1"/>
    </xf>
    <xf numFmtId="0" fontId="9" fillId="0" borderId="75"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76" xfId="0" applyFont="1" applyFill="1" applyBorder="1" applyAlignment="1">
      <alignment horizontal="center" vertical="center" wrapText="1"/>
    </xf>
    <xf numFmtId="0" fontId="9" fillId="0" borderId="63" xfId="3" applyNumberFormat="1" applyFont="1" applyFill="1" applyBorder="1" applyAlignment="1" applyProtection="1">
      <alignment horizontal="center" vertical="center"/>
    </xf>
    <xf numFmtId="0" fontId="11" fillId="0" borderId="63" xfId="0" applyFont="1" applyFill="1" applyBorder="1" applyAlignment="1">
      <alignment horizontal="center" vertical="center"/>
    </xf>
    <xf numFmtId="0" fontId="9" fillId="2" borderId="63" xfId="3" applyNumberFormat="1" applyFont="1" applyFill="1" applyBorder="1" applyAlignment="1" applyProtection="1">
      <alignment horizontal="center" vertical="center"/>
    </xf>
    <xf numFmtId="0" fontId="9" fillId="2" borderId="63" xfId="0" applyFont="1" applyFill="1" applyBorder="1" applyAlignment="1">
      <alignment horizontal="center" vertical="center"/>
    </xf>
    <xf numFmtId="9" fontId="9" fillId="2" borderId="63" xfId="3" applyFont="1" applyFill="1" applyBorder="1" applyAlignment="1">
      <alignment horizontal="center" vertical="center"/>
    </xf>
    <xf numFmtId="0" fontId="10" fillId="0" borderId="74"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4" xfId="0" applyFont="1" applyBorder="1" applyAlignment="1">
      <alignment horizontal="center" vertical="center"/>
    </xf>
    <xf numFmtId="0" fontId="10" fillId="0" borderId="73" xfId="0" applyFont="1" applyBorder="1" applyAlignment="1">
      <alignment horizontal="center" vertical="center"/>
    </xf>
    <xf numFmtId="177" fontId="9" fillId="0" borderId="73" xfId="0" applyNumberFormat="1" applyFont="1" applyFill="1" applyBorder="1" applyAlignment="1">
      <alignment horizontal="center" vertical="center" wrapText="1"/>
    </xf>
    <xf numFmtId="0" fontId="10" fillId="0" borderId="74"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5" fillId="0" borderId="0" xfId="0" applyFont="1" applyFill="1" applyAlignment="1">
      <alignment horizontal="left" vertical="center"/>
    </xf>
    <xf numFmtId="0" fontId="12" fillId="0" borderId="58" xfId="0" applyFont="1" applyFill="1" applyBorder="1" applyAlignment="1">
      <alignment horizontal="justify" vertical="center" wrapText="1"/>
    </xf>
    <xf numFmtId="0" fontId="12" fillId="0" borderId="18" xfId="0" applyFont="1" applyFill="1" applyBorder="1" applyAlignment="1">
      <alignment horizontal="justify" vertical="center" wrapText="1"/>
    </xf>
    <xf numFmtId="0" fontId="6" fillId="0" borderId="33" xfId="0" applyFont="1" applyFill="1" applyBorder="1" applyAlignment="1">
      <alignment horizontal="left" vertical="center" wrapText="1"/>
    </xf>
    <xf numFmtId="0" fontId="12" fillId="0" borderId="22" xfId="0" applyFont="1" applyFill="1" applyBorder="1" applyAlignment="1">
      <alignment horizontal="justify" vertical="center" wrapText="1"/>
    </xf>
    <xf numFmtId="0" fontId="3" fillId="0" borderId="28"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59" xfId="0" applyFont="1" applyFill="1" applyBorder="1" applyAlignment="1">
      <alignment horizontal="justify" vertical="center" wrapText="1"/>
    </xf>
    <xf numFmtId="0" fontId="6" fillId="0" borderId="28" xfId="0" applyFont="1" applyFill="1" applyBorder="1" applyAlignment="1">
      <alignment horizontal="left" vertical="center" wrapText="1"/>
    </xf>
    <xf numFmtId="0" fontId="12" fillId="0" borderId="20" xfId="0" applyFont="1" applyFill="1" applyBorder="1" applyAlignment="1">
      <alignment horizontal="justify" vertical="center" wrapText="1"/>
    </xf>
    <xf numFmtId="0" fontId="12" fillId="0" borderId="29" xfId="0" applyFont="1" applyFill="1" applyBorder="1" applyAlignment="1">
      <alignment horizontal="justify" vertical="center" wrapText="1"/>
    </xf>
    <xf numFmtId="0" fontId="6" fillId="0" borderId="0" xfId="0" applyFont="1" applyFill="1" applyBorder="1" applyAlignment="1"/>
    <xf numFmtId="0" fontId="6" fillId="0" borderId="0" xfId="0" applyFont="1" applyFill="1" applyBorder="1" applyAlignment="1">
      <alignment horizontal="center"/>
    </xf>
    <xf numFmtId="0" fontId="1" fillId="0" borderId="0" xfId="0" applyFont="1" applyFill="1" applyBorder="1" applyAlignment="1">
      <alignment vertical="center"/>
    </xf>
    <xf numFmtId="0" fontId="6" fillId="0" borderId="0" xfId="49" applyFill="1" applyBorder="1" applyAlignment="1">
      <alignment vertical="center"/>
    </xf>
    <xf numFmtId="0" fontId="6" fillId="0" borderId="0" xfId="49" applyFill="1" applyBorder="1" applyAlignment="1">
      <alignment vertical="center" wrapText="1"/>
    </xf>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6" fillId="0" borderId="63" xfId="0" applyFont="1" applyFill="1" applyBorder="1" applyAlignment="1">
      <alignment horizontal="center" vertical="center" shrinkToFit="1"/>
    </xf>
    <xf numFmtId="0" fontId="16" fillId="0" borderId="64" xfId="0" applyFont="1" applyFill="1" applyBorder="1" applyAlignment="1">
      <alignment horizontal="center" vertical="center" shrinkToFit="1"/>
    </xf>
    <xf numFmtId="0" fontId="16" fillId="0" borderId="63" xfId="0" applyFont="1" applyFill="1" applyBorder="1" applyAlignment="1">
      <alignment horizontal="center" vertical="center" wrapText="1"/>
    </xf>
    <xf numFmtId="4" fontId="16" fillId="0" borderId="64" xfId="0" applyNumberFormat="1" applyFont="1" applyFill="1" applyBorder="1" applyAlignment="1">
      <alignment horizontal="center" vertical="center" shrinkToFit="1"/>
    </xf>
    <xf numFmtId="4" fontId="16" fillId="0" borderId="75" xfId="0" applyNumberFormat="1" applyFont="1" applyFill="1" applyBorder="1" applyAlignment="1">
      <alignment horizontal="center" vertical="center" shrinkToFit="1"/>
    </xf>
    <xf numFmtId="0" fontId="16" fillId="0" borderId="69" xfId="0" applyFont="1" applyFill="1" applyBorder="1" applyAlignment="1">
      <alignment horizontal="center" vertical="center" shrinkToFit="1"/>
    </xf>
    <xf numFmtId="4" fontId="16" fillId="0" borderId="63" xfId="0" applyNumberFormat="1" applyFont="1" applyFill="1" applyBorder="1" applyAlignment="1">
      <alignment horizontal="center" vertical="center" shrinkToFit="1"/>
    </xf>
    <xf numFmtId="0" fontId="16" fillId="0" borderId="66" xfId="0" applyFont="1" applyFill="1" applyBorder="1" applyAlignment="1">
      <alignment horizontal="center" vertical="center" shrinkToFit="1"/>
    </xf>
    <xf numFmtId="49" fontId="16" fillId="0" borderId="63" xfId="0" applyNumberFormat="1" applyFont="1" applyFill="1" applyBorder="1" applyAlignment="1">
      <alignment horizontal="center" vertical="center" shrinkToFit="1"/>
    </xf>
    <xf numFmtId="0" fontId="16" fillId="0" borderId="63" xfId="0" applyFont="1" applyFill="1" applyBorder="1" applyAlignment="1">
      <alignment horizontal="left" vertical="center" shrinkToFit="1"/>
    </xf>
    <xf numFmtId="4" fontId="16" fillId="0" borderId="63"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6" fillId="0" borderId="0" xfId="0" applyFont="1" applyFill="1" applyBorder="1" applyAlignment="1">
      <alignment wrapText="1"/>
    </xf>
    <xf numFmtId="4" fontId="16" fillId="0" borderId="75" xfId="0" applyNumberFormat="1" applyFont="1" applyFill="1" applyBorder="1" applyAlignment="1">
      <alignment horizontal="center" vertical="center" wrapText="1" shrinkToFit="1"/>
    </xf>
    <xf numFmtId="4" fontId="16" fillId="0" borderId="65" xfId="0" applyNumberFormat="1" applyFont="1" applyFill="1" applyBorder="1" applyAlignment="1">
      <alignment horizontal="center" vertical="center" shrinkToFit="1"/>
    </xf>
    <xf numFmtId="0" fontId="16" fillId="0" borderId="63" xfId="0" applyFont="1" applyFill="1" applyBorder="1" applyAlignment="1">
      <alignment horizontal="center" vertical="center" wrapText="1" shrinkToFit="1"/>
    </xf>
    <xf numFmtId="4" fontId="16" fillId="0" borderId="74" xfId="0" applyNumberFormat="1" applyFont="1" applyFill="1" applyBorder="1" applyAlignment="1">
      <alignment horizontal="center" vertical="center" shrinkToFit="1"/>
    </xf>
    <xf numFmtId="4" fontId="16" fillId="0" borderId="73" xfId="0" applyNumberFormat="1" applyFont="1" applyFill="1" applyBorder="1" applyAlignment="1">
      <alignment horizontal="center" vertical="center" shrinkToFit="1"/>
    </xf>
    <xf numFmtId="4" fontId="16" fillId="0" borderId="63" xfId="0" applyNumberFormat="1" applyFont="1" applyFill="1" applyBorder="1" applyAlignment="1">
      <alignment horizontal="center" vertical="center" wrapText="1" shrinkToFit="1"/>
    </xf>
    <xf numFmtId="0" fontId="6" fillId="0" borderId="63" xfId="0" applyFont="1" applyFill="1" applyBorder="1" applyAlignment="1">
      <alignment horizontal="center" vertical="center"/>
    </xf>
    <xf numFmtId="4" fontId="16" fillId="0" borderId="63" xfId="0" applyNumberFormat="1" applyFont="1" applyFill="1" applyBorder="1" applyAlignment="1">
      <alignment horizontal="right" vertical="center" wrapText="1" shrinkToFit="1"/>
    </xf>
    <xf numFmtId="0" fontId="6" fillId="0" borderId="63" xfId="0" applyFont="1" applyFill="1" applyBorder="1" applyAlignment="1"/>
    <xf numFmtId="0" fontId="15" fillId="0" borderId="0" xfId="0" applyFont="1" applyFill="1" applyBorder="1" applyAlignment="1">
      <alignment horizontal="right"/>
    </xf>
    <xf numFmtId="0" fontId="16" fillId="0" borderId="65" xfId="0" applyFont="1" applyFill="1" applyBorder="1" applyAlignment="1">
      <alignment horizontal="center" vertical="center" shrinkToFit="1"/>
    </xf>
    <xf numFmtId="0" fontId="16" fillId="0" borderId="75" xfId="0" applyFont="1" applyFill="1" applyBorder="1" applyAlignment="1">
      <alignment horizontal="center" vertical="center" shrinkToFit="1"/>
    </xf>
    <xf numFmtId="0" fontId="16" fillId="0" borderId="67" xfId="0" applyFont="1" applyFill="1" applyBorder="1" applyAlignment="1">
      <alignment horizontal="center" vertical="center" shrinkToFit="1"/>
    </xf>
    <xf numFmtId="0" fontId="16" fillId="0" borderId="76" xfId="0" applyFont="1" applyFill="1" applyBorder="1" applyAlignment="1">
      <alignment horizontal="center" vertical="center" shrinkToFit="1"/>
    </xf>
    <xf numFmtId="49" fontId="16" fillId="0" borderId="74"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77" xfId="0" applyNumberFormat="1" applyFont="1" applyBorder="1" applyAlignment="1">
      <alignment horizontal="center" vertical="center"/>
    </xf>
    <xf numFmtId="0" fontId="19" fillId="0" borderId="77" xfId="0" applyNumberFormat="1" applyFont="1" applyBorder="1" applyAlignment="1">
      <alignment horizontal="left" vertical="center"/>
    </xf>
    <xf numFmtId="4" fontId="19" fillId="0" borderId="77" xfId="0" applyNumberFormat="1" applyFont="1" applyBorder="1" applyAlignment="1">
      <alignment horizontal="right" vertical="center"/>
    </xf>
    <xf numFmtId="3" fontId="19" fillId="0" borderId="77" xfId="0" applyNumberFormat="1" applyFont="1" applyBorder="1" applyAlignment="1">
      <alignment horizontal="right" vertical="center"/>
    </xf>
    <xf numFmtId="0" fontId="19" fillId="0" borderId="77"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6" fillId="0" borderId="0" xfId="0" applyFont="1" applyAlignment="1"/>
    <xf numFmtId="0" fontId="19" fillId="0" borderId="77" xfId="0" applyNumberFormat="1" applyFont="1" applyBorder="1" applyAlignment="1">
      <alignment horizontal="center" vertical="center" wrapText="1"/>
    </xf>
    <xf numFmtId="0" fontId="4" fillId="0" borderId="77" xfId="0" applyNumberFormat="1" applyFont="1" applyBorder="1" applyAlignment="1">
      <alignment horizontal="right" vertical="center"/>
    </xf>
    <xf numFmtId="0" fontId="19" fillId="0" borderId="77" xfId="0" applyNumberFormat="1" applyFont="1" applyBorder="1" applyAlignment="1">
      <alignment horizontal="right" vertical="center"/>
    </xf>
    <xf numFmtId="4" fontId="4" fillId="0" borderId="77" xfId="0" applyNumberFormat="1" applyFont="1" applyBorder="1" applyAlignment="1">
      <alignment horizontal="right" vertical="center"/>
    </xf>
    <xf numFmtId="4" fontId="19" fillId="0" borderId="77" xfId="0" applyNumberFormat="1" applyFont="1" applyBorder="1" applyAlignment="1">
      <alignment horizontal="center" vertical="center"/>
    </xf>
    <xf numFmtId="4" fontId="19" fillId="0" borderId="77" xfId="0" applyNumberFormat="1" applyFont="1" applyBorder="1" applyAlignment="1">
      <alignment horizontal="left" vertical="center"/>
    </xf>
    <xf numFmtId="0" fontId="22" fillId="0" borderId="77" xfId="0" applyNumberFormat="1" applyFont="1" applyBorder="1" applyAlignment="1">
      <alignment vertical="center"/>
    </xf>
    <xf numFmtId="0" fontId="19" fillId="0" borderId="77"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7" Type="http://schemas.openxmlformats.org/officeDocument/2006/relationships/styles" Target="styles.xml"/><Relationship Id="rId96" Type="http://schemas.openxmlformats.org/officeDocument/2006/relationships/sharedStrings" Target="sharedStrings.xml"/><Relationship Id="rId95" Type="http://schemas.openxmlformats.org/officeDocument/2006/relationships/theme" Target="theme/theme1.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3"/>
  <sheetViews>
    <sheetView workbookViewId="0">
      <selection activeCell="B13" sqref="B13"/>
    </sheetView>
  </sheetViews>
  <sheetFormatPr defaultColWidth="9" defaultRowHeight="13.5" outlineLevelCol="1"/>
  <cols>
    <col min="1" max="1" width="37.25" customWidth="1"/>
    <col min="2" max="2" width="62.25" customWidth="1"/>
  </cols>
  <sheetData>
    <row r="1" ht="15" customHeight="1" spans="1:2">
      <c r="A1" s="218" t="s">
        <v>0</v>
      </c>
      <c r="B1" s="218" t="s">
        <v>1</v>
      </c>
    </row>
    <row r="2" ht="15" customHeight="1" spans="1:2">
      <c r="A2" s="218" t="s">
        <v>2</v>
      </c>
      <c r="B2" s="218" t="s">
        <v>3</v>
      </c>
    </row>
    <row r="3" ht="15" customHeight="1" spans="1:2">
      <c r="A3" s="218" t="s">
        <v>4</v>
      </c>
      <c r="B3" s="218" t="s">
        <v>5</v>
      </c>
    </row>
    <row r="4" ht="15" customHeight="1" spans="1:2">
      <c r="A4" s="218" t="s">
        <v>6</v>
      </c>
      <c r="B4" s="218" t="s">
        <v>7</v>
      </c>
    </row>
    <row r="5" ht="15" customHeight="1" spans="1:2">
      <c r="A5" s="218" t="s">
        <v>8</v>
      </c>
      <c r="B5" s="218" t="s">
        <v>9</v>
      </c>
    </row>
    <row r="6" ht="15" customHeight="1" spans="1:2">
      <c r="A6" s="218" t="s">
        <v>10</v>
      </c>
      <c r="B6" s="218" t="s">
        <v>11</v>
      </c>
    </row>
    <row r="7" ht="15" customHeight="1" spans="1:2">
      <c r="A7" s="218" t="s">
        <v>12</v>
      </c>
      <c r="B7" s="218" t="s">
        <v>13</v>
      </c>
    </row>
    <row r="8" ht="15" customHeight="1" spans="1:2">
      <c r="A8" s="218" t="s">
        <v>14</v>
      </c>
      <c r="B8" s="218"/>
    </row>
    <row r="9" ht="15" customHeight="1" spans="1:2">
      <c r="A9" s="218" t="s">
        <v>15</v>
      </c>
      <c r="B9" s="218" t="s">
        <v>16</v>
      </c>
    </row>
    <row r="10" ht="15" customHeight="1" spans="1:2">
      <c r="A10" s="218" t="s">
        <v>17</v>
      </c>
      <c r="B10" s="218" t="s">
        <v>18</v>
      </c>
    </row>
    <row r="11" ht="15" customHeight="1" spans="1:2">
      <c r="A11" s="218" t="s">
        <v>19</v>
      </c>
      <c r="B11" s="218" t="s">
        <v>20</v>
      </c>
    </row>
    <row r="12" ht="15" customHeight="1" spans="1:2">
      <c r="A12" s="218" t="s">
        <v>21</v>
      </c>
      <c r="B12" s="218"/>
    </row>
    <row r="13" ht="15" customHeight="1" spans="1:2">
      <c r="A13" s="218" t="s">
        <v>22</v>
      </c>
      <c r="B13" s="218" t="s">
        <v>23</v>
      </c>
    </row>
    <row r="14" ht="15" customHeight="1" spans="1:2">
      <c r="A14" s="218" t="s">
        <v>24</v>
      </c>
      <c r="B14" s="218" t="s">
        <v>25</v>
      </c>
    </row>
    <row r="15" ht="15" customHeight="1" spans="1:2">
      <c r="A15" s="218" t="s">
        <v>26</v>
      </c>
      <c r="B15" s="218" t="s">
        <v>27</v>
      </c>
    </row>
    <row r="16" ht="15" customHeight="1" spans="1:2">
      <c r="A16" s="218" t="s">
        <v>28</v>
      </c>
      <c r="B16" s="218" t="s">
        <v>29</v>
      </c>
    </row>
    <row r="17" ht="15" customHeight="1" spans="1:2">
      <c r="A17" s="218" t="s">
        <v>30</v>
      </c>
      <c r="B17" s="218" t="s">
        <v>31</v>
      </c>
    </row>
    <row r="18" ht="15" customHeight="1" spans="1:2">
      <c r="A18" s="218" t="s">
        <v>32</v>
      </c>
      <c r="B18" s="218" t="s">
        <v>33</v>
      </c>
    </row>
    <row r="19" ht="15" customHeight="1" spans="1:2">
      <c r="A19" s="218" t="s">
        <v>34</v>
      </c>
      <c r="B19" s="218" t="s">
        <v>35</v>
      </c>
    </row>
    <row r="20" ht="15" customHeight="1" spans="1:2">
      <c r="A20" s="218" t="s">
        <v>36</v>
      </c>
      <c r="B20" s="218" t="s">
        <v>37</v>
      </c>
    </row>
    <row r="21" ht="15" customHeight="1" spans="1:2">
      <c r="A21" s="218" t="s">
        <v>38</v>
      </c>
      <c r="B21" s="218" t="s">
        <v>39</v>
      </c>
    </row>
    <row r="22" ht="15" customHeight="1" spans="1:2">
      <c r="A22" s="218" t="s">
        <v>40</v>
      </c>
      <c r="B22" s="218" t="s">
        <v>41</v>
      </c>
    </row>
    <row r="23" ht="15" customHeight="1" spans="1:2">
      <c r="A23" s="218" t="s">
        <v>42</v>
      </c>
      <c r="B23" s="218" t="s">
        <v>43</v>
      </c>
    </row>
    <row r="24" ht="15" customHeight="1" spans="1:2">
      <c r="A24" s="218" t="s">
        <v>44</v>
      </c>
      <c r="B24" s="219" t="s">
        <v>45</v>
      </c>
    </row>
    <row r="25" ht="15" customHeight="1" spans="1:2">
      <c r="A25" s="218" t="s">
        <v>46</v>
      </c>
      <c r="B25" s="218" t="s">
        <v>47</v>
      </c>
    </row>
    <row r="26" ht="15" customHeight="1" spans="1:2">
      <c r="A26" s="218" t="s">
        <v>48</v>
      </c>
      <c r="B26" s="218" t="s">
        <v>49</v>
      </c>
    </row>
    <row r="27" ht="15" customHeight="1" spans="1:2">
      <c r="A27" s="218" t="s">
        <v>50</v>
      </c>
      <c r="B27" s="218" t="s">
        <v>51</v>
      </c>
    </row>
    <row r="28" ht="15" customHeight="1" spans="1:2">
      <c r="A28" s="218" t="s">
        <v>52</v>
      </c>
      <c r="B28" s="218" t="s">
        <v>53</v>
      </c>
    </row>
    <row r="29" ht="15" customHeight="1" spans="1:2">
      <c r="A29" s="218" t="s">
        <v>54</v>
      </c>
      <c r="B29" s="219" t="s">
        <v>55</v>
      </c>
    </row>
    <row r="30" ht="15" customHeight="1" spans="1:2">
      <c r="A30" s="218" t="s">
        <v>56</v>
      </c>
      <c r="B30" s="218" t="s">
        <v>57</v>
      </c>
    </row>
    <row r="31" ht="15" customHeight="1" spans="1:2">
      <c r="A31" s="218" t="s">
        <v>58</v>
      </c>
      <c r="B31" s="218"/>
    </row>
    <row r="32" ht="15" customHeight="1" spans="1:2">
      <c r="A32" s="218" t="s">
        <v>59</v>
      </c>
      <c r="B32" s="218" t="s">
        <v>27</v>
      </c>
    </row>
    <row r="33" ht="15" customHeight="1" spans="1:2">
      <c r="A33" s="218" t="s">
        <v>60</v>
      </c>
      <c r="B33" s="218" t="s">
        <v>61</v>
      </c>
    </row>
  </sheetData>
  <pageMargins left="0.751388888888889" right="0.751388888888889" top="1" bottom="1" header="0.3" footer="0.3"/>
  <pageSetup paperSize="9" scale="8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25" customWidth="1"/>
    <col min="4" max="4" width="32.725" customWidth="1"/>
    <col min="5" max="6" width="15" customWidth="1"/>
    <col min="7" max="11" width="14" customWidth="1"/>
    <col min="12" max="12" width="15" customWidth="1"/>
  </cols>
  <sheetData>
    <row r="1" ht="27" spans="7:7">
      <c r="G1" s="210" t="s">
        <v>713</v>
      </c>
    </row>
    <row r="2" ht="14.25" spans="12:12">
      <c r="L2" s="211" t="s">
        <v>714</v>
      </c>
    </row>
    <row r="3" ht="14.25" spans="1:12">
      <c r="A3" s="211" t="s">
        <v>64</v>
      </c>
      <c r="L3" s="211" t="s">
        <v>65</v>
      </c>
    </row>
    <row r="4" ht="19.5" customHeight="1" spans="1:12">
      <c r="A4" s="212" t="s">
        <v>68</v>
      </c>
      <c r="B4" s="212"/>
      <c r="C4" s="212"/>
      <c r="D4" s="212"/>
      <c r="E4" s="212" t="s">
        <v>167</v>
      </c>
      <c r="F4" s="212"/>
      <c r="G4" s="212"/>
      <c r="H4" s="212" t="s">
        <v>483</v>
      </c>
      <c r="I4" s="212" t="s">
        <v>484</v>
      </c>
      <c r="J4" s="212" t="s">
        <v>169</v>
      </c>
      <c r="K4" s="212"/>
      <c r="L4" s="212"/>
    </row>
    <row r="5" ht="19.5" customHeight="1" spans="1:12">
      <c r="A5" s="212" t="s">
        <v>183</v>
      </c>
      <c r="B5" s="212"/>
      <c r="C5" s="212"/>
      <c r="D5" s="212" t="s">
        <v>184</v>
      </c>
      <c r="E5" s="212" t="s">
        <v>190</v>
      </c>
      <c r="F5" s="212" t="s">
        <v>715</v>
      </c>
      <c r="G5" s="212" t="s">
        <v>716</v>
      </c>
      <c r="H5" s="212"/>
      <c r="I5" s="212"/>
      <c r="J5" s="212" t="s">
        <v>190</v>
      </c>
      <c r="K5" s="212" t="s">
        <v>715</v>
      </c>
      <c r="L5" s="204" t="s">
        <v>716</v>
      </c>
    </row>
    <row r="6" ht="19.5" customHeight="1" spans="1:12">
      <c r="A6" s="212"/>
      <c r="B6" s="212"/>
      <c r="C6" s="212"/>
      <c r="D6" s="212"/>
      <c r="E6" s="212"/>
      <c r="F6" s="212"/>
      <c r="G6" s="212"/>
      <c r="H6" s="212"/>
      <c r="I6" s="212"/>
      <c r="J6" s="212"/>
      <c r="K6" s="212"/>
      <c r="L6" s="204" t="s">
        <v>489</v>
      </c>
    </row>
    <row r="7" ht="19.5" customHeight="1" spans="1:12">
      <c r="A7" s="212"/>
      <c r="B7" s="212"/>
      <c r="C7" s="212"/>
      <c r="D7" s="212"/>
      <c r="E7" s="212"/>
      <c r="F7" s="212"/>
      <c r="G7" s="212"/>
      <c r="H7" s="212"/>
      <c r="I7" s="212"/>
      <c r="J7" s="212"/>
      <c r="K7" s="212"/>
      <c r="L7" s="204"/>
    </row>
    <row r="8" ht="19.5" customHeight="1" spans="1:12">
      <c r="A8" s="212" t="s">
        <v>187</v>
      </c>
      <c r="B8" s="212" t="s">
        <v>188</v>
      </c>
      <c r="C8" s="212" t="s">
        <v>189</v>
      </c>
      <c r="D8" s="212" t="s">
        <v>72</v>
      </c>
      <c r="E8" s="204" t="s">
        <v>73</v>
      </c>
      <c r="F8" s="204" t="s">
        <v>74</v>
      </c>
      <c r="G8" s="204" t="s">
        <v>82</v>
      </c>
      <c r="H8" s="204" t="s">
        <v>86</v>
      </c>
      <c r="I8" s="204" t="s">
        <v>90</v>
      </c>
      <c r="J8" s="204" t="s">
        <v>94</v>
      </c>
      <c r="K8" s="204" t="s">
        <v>98</v>
      </c>
      <c r="L8" s="204" t="s">
        <v>102</v>
      </c>
    </row>
    <row r="9" ht="19.5" customHeight="1" spans="1:12">
      <c r="A9" s="212"/>
      <c r="B9" s="212"/>
      <c r="C9" s="212"/>
      <c r="D9" s="212" t="s">
        <v>190</v>
      </c>
      <c r="E9" s="206">
        <v>0</v>
      </c>
      <c r="F9" s="206">
        <v>0</v>
      </c>
      <c r="G9" s="206">
        <v>0</v>
      </c>
      <c r="H9" s="206">
        <v>9152</v>
      </c>
      <c r="I9" s="206">
        <v>9152</v>
      </c>
      <c r="J9" s="206">
        <v>0</v>
      </c>
      <c r="K9" s="206">
        <v>0</v>
      </c>
      <c r="L9" s="206">
        <v>0</v>
      </c>
    </row>
    <row r="10" ht="19.5" customHeight="1" spans="1:12">
      <c r="A10" s="205" t="s">
        <v>423</v>
      </c>
      <c r="B10" s="205"/>
      <c r="C10" s="205"/>
      <c r="D10" s="205" t="s">
        <v>424</v>
      </c>
      <c r="E10" s="206">
        <v>0</v>
      </c>
      <c r="F10" s="206">
        <v>0</v>
      </c>
      <c r="G10" s="206">
        <v>0</v>
      </c>
      <c r="H10" s="206">
        <v>9152</v>
      </c>
      <c r="I10" s="206">
        <v>9152</v>
      </c>
      <c r="J10" s="206">
        <v>0</v>
      </c>
      <c r="K10" s="206">
        <v>0</v>
      </c>
      <c r="L10" s="206">
        <v>0</v>
      </c>
    </row>
    <row r="11" ht="19.5" customHeight="1" spans="1:12">
      <c r="A11" s="205" t="s">
        <v>425</v>
      </c>
      <c r="B11" s="205"/>
      <c r="C11" s="205"/>
      <c r="D11" s="205" t="s">
        <v>426</v>
      </c>
      <c r="E11" s="206">
        <v>0</v>
      </c>
      <c r="F11" s="206">
        <v>0</v>
      </c>
      <c r="G11" s="206">
        <v>0</v>
      </c>
      <c r="H11" s="206">
        <v>9152</v>
      </c>
      <c r="I11" s="206">
        <v>9152</v>
      </c>
      <c r="J11" s="206">
        <v>0</v>
      </c>
      <c r="K11" s="206">
        <v>0</v>
      </c>
      <c r="L11" s="206">
        <v>0</v>
      </c>
    </row>
    <row r="12" ht="19.5" customHeight="1" spans="1:12">
      <c r="A12" s="205" t="s">
        <v>427</v>
      </c>
      <c r="B12" s="205"/>
      <c r="C12" s="205"/>
      <c r="D12" s="205" t="s">
        <v>428</v>
      </c>
      <c r="E12" s="206">
        <v>0</v>
      </c>
      <c r="F12" s="206">
        <v>0</v>
      </c>
      <c r="G12" s="206">
        <v>0</v>
      </c>
      <c r="H12" s="206">
        <v>9152</v>
      </c>
      <c r="I12" s="206">
        <v>9152</v>
      </c>
      <c r="J12" s="206">
        <v>0</v>
      </c>
      <c r="K12" s="206">
        <v>0</v>
      </c>
      <c r="L12" s="206">
        <v>0</v>
      </c>
    </row>
    <row r="13" ht="19.5" customHeight="1" spans="1:12">
      <c r="A13" s="205" t="s">
        <v>717</v>
      </c>
      <c r="B13" s="205"/>
      <c r="C13" s="205"/>
      <c r="D13" s="205"/>
      <c r="E13" s="205"/>
      <c r="F13" s="205"/>
      <c r="G13" s="205"/>
      <c r="H13" s="205"/>
      <c r="I13" s="205"/>
      <c r="J13" s="205"/>
      <c r="K13" s="205"/>
      <c r="L13" s="205"/>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0" sqref="A30:E30"/>
    </sheetView>
  </sheetViews>
  <sheetFormatPr defaultColWidth="9" defaultRowHeight="13.5" outlineLevelCol="4"/>
  <cols>
    <col min="1" max="1" width="35.9083333333333" customWidth="1"/>
    <col min="2" max="2" width="6" customWidth="1"/>
    <col min="3" max="5" width="25" customWidth="1"/>
  </cols>
  <sheetData>
    <row r="1" ht="25.5" spans="3:3">
      <c r="C1" s="202" t="s">
        <v>718</v>
      </c>
    </row>
    <row r="2" spans="5:5">
      <c r="E2" s="203" t="s">
        <v>719</v>
      </c>
    </row>
    <row r="3" spans="1:5">
      <c r="A3" s="203" t="s">
        <v>64</v>
      </c>
      <c r="E3" s="203" t="s">
        <v>65</v>
      </c>
    </row>
    <row r="4" ht="15" customHeight="1" spans="1:5">
      <c r="A4" s="204" t="s">
        <v>720</v>
      </c>
      <c r="B4" s="204" t="s">
        <v>69</v>
      </c>
      <c r="C4" s="204" t="s">
        <v>721</v>
      </c>
      <c r="D4" s="204" t="s">
        <v>722</v>
      </c>
      <c r="E4" s="204" t="s">
        <v>723</v>
      </c>
    </row>
    <row r="5" ht="15" customHeight="1" spans="1:5">
      <c r="A5" s="204" t="s">
        <v>724</v>
      </c>
      <c r="B5" s="204"/>
      <c r="C5" s="204" t="s">
        <v>73</v>
      </c>
      <c r="D5" s="204" t="s">
        <v>74</v>
      </c>
      <c r="E5" s="204" t="s">
        <v>82</v>
      </c>
    </row>
    <row r="6" ht="15" customHeight="1" spans="1:5">
      <c r="A6" s="205" t="s">
        <v>725</v>
      </c>
      <c r="B6" s="204" t="s">
        <v>73</v>
      </c>
      <c r="C6" s="204" t="s">
        <v>726</v>
      </c>
      <c r="D6" s="204" t="s">
        <v>726</v>
      </c>
      <c r="E6" s="204" t="s">
        <v>726</v>
      </c>
    </row>
    <row r="7" ht="15" customHeight="1" spans="1:5">
      <c r="A7" s="205" t="s">
        <v>727</v>
      </c>
      <c r="B7" s="204" t="s">
        <v>74</v>
      </c>
      <c r="C7" s="206">
        <v>265500</v>
      </c>
      <c r="D7" s="206">
        <v>157325.73</v>
      </c>
      <c r="E7" s="206">
        <v>157325.73</v>
      </c>
    </row>
    <row r="8" ht="15" customHeight="1" spans="1:5">
      <c r="A8" s="205" t="s">
        <v>728</v>
      </c>
      <c r="B8" s="204" t="s">
        <v>82</v>
      </c>
      <c r="C8" s="206">
        <v>0</v>
      </c>
      <c r="D8" s="206">
        <v>0</v>
      </c>
      <c r="E8" s="206">
        <v>0</v>
      </c>
    </row>
    <row r="9" ht="15" customHeight="1" spans="1:5">
      <c r="A9" s="205" t="s">
        <v>729</v>
      </c>
      <c r="B9" s="204" t="s">
        <v>86</v>
      </c>
      <c r="C9" s="206">
        <v>165000</v>
      </c>
      <c r="D9" s="206">
        <v>157325.73</v>
      </c>
      <c r="E9" s="206">
        <v>157325.73</v>
      </c>
    </row>
    <row r="10" ht="15" customHeight="1" spans="1:5">
      <c r="A10" s="205" t="s">
        <v>730</v>
      </c>
      <c r="B10" s="204" t="s">
        <v>90</v>
      </c>
      <c r="C10" s="206">
        <v>0</v>
      </c>
      <c r="D10" s="206">
        <v>0</v>
      </c>
      <c r="E10" s="206">
        <v>0</v>
      </c>
    </row>
    <row r="11" ht="15" customHeight="1" spans="1:5">
      <c r="A11" s="205" t="s">
        <v>731</v>
      </c>
      <c r="B11" s="204" t="s">
        <v>94</v>
      </c>
      <c r="C11" s="206">
        <v>165000</v>
      </c>
      <c r="D11" s="206">
        <v>157325.73</v>
      </c>
      <c r="E11" s="206">
        <v>157325.73</v>
      </c>
    </row>
    <row r="12" ht="15" customHeight="1" spans="1:5">
      <c r="A12" s="205" t="s">
        <v>732</v>
      </c>
      <c r="B12" s="204" t="s">
        <v>98</v>
      </c>
      <c r="C12" s="206">
        <v>100500</v>
      </c>
      <c r="D12" s="206">
        <v>0</v>
      </c>
      <c r="E12" s="206">
        <v>0</v>
      </c>
    </row>
    <row r="13" ht="15" customHeight="1" spans="1:5">
      <c r="A13" s="205" t="s">
        <v>733</v>
      </c>
      <c r="B13" s="204" t="s">
        <v>102</v>
      </c>
      <c r="C13" s="204" t="s">
        <v>726</v>
      </c>
      <c r="D13" s="204" t="s">
        <v>726</v>
      </c>
      <c r="E13" s="206">
        <v>0</v>
      </c>
    </row>
    <row r="14" ht="15" customHeight="1" spans="1:5">
      <c r="A14" s="205" t="s">
        <v>734</v>
      </c>
      <c r="B14" s="204" t="s">
        <v>105</v>
      </c>
      <c r="C14" s="204" t="s">
        <v>726</v>
      </c>
      <c r="D14" s="204" t="s">
        <v>726</v>
      </c>
      <c r="E14" s="206">
        <v>0</v>
      </c>
    </row>
    <row r="15" ht="15" customHeight="1" spans="1:5">
      <c r="A15" s="205" t="s">
        <v>735</v>
      </c>
      <c r="B15" s="204" t="s">
        <v>108</v>
      </c>
      <c r="C15" s="204" t="s">
        <v>726</v>
      </c>
      <c r="D15" s="204" t="s">
        <v>726</v>
      </c>
      <c r="E15" s="206">
        <v>0</v>
      </c>
    </row>
    <row r="16" ht="15" customHeight="1" spans="1:5">
      <c r="A16" s="205" t="s">
        <v>736</v>
      </c>
      <c r="B16" s="204" t="s">
        <v>111</v>
      </c>
      <c r="C16" s="204" t="s">
        <v>726</v>
      </c>
      <c r="D16" s="204" t="s">
        <v>726</v>
      </c>
      <c r="E16" s="204" t="s">
        <v>726</v>
      </c>
    </row>
    <row r="17" ht="15" customHeight="1" spans="1:5">
      <c r="A17" s="205" t="s">
        <v>737</v>
      </c>
      <c r="B17" s="204" t="s">
        <v>114</v>
      </c>
      <c r="C17" s="204" t="s">
        <v>726</v>
      </c>
      <c r="D17" s="204" t="s">
        <v>726</v>
      </c>
      <c r="E17" s="207">
        <v>0</v>
      </c>
    </row>
    <row r="18" ht="15" customHeight="1" spans="1:5">
      <c r="A18" s="205" t="s">
        <v>738</v>
      </c>
      <c r="B18" s="204" t="s">
        <v>117</v>
      </c>
      <c r="C18" s="204" t="s">
        <v>726</v>
      </c>
      <c r="D18" s="204" t="s">
        <v>726</v>
      </c>
      <c r="E18" s="207">
        <v>0</v>
      </c>
    </row>
    <row r="19" ht="15" customHeight="1" spans="1:5">
      <c r="A19" s="205" t="s">
        <v>739</v>
      </c>
      <c r="B19" s="204" t="s">
        <v>120</v>
      </c>
      <c r="C19" s="204" t="s">
        <v>726</v>
      </c>
      <c r="D19" s="204" t="s">
        <v>726</v>
      </c>
      <c r="E19" s="207">
        <v>0</v>
      </c>
    </row>
    <row r="20" ht="15" customHeight="1" spans="1:5">
      <c r="A20" s="205" t="s">
        <v>740</v>
      </c>
      <c r="B20" s="204" t="s">
        <v>123</v>
      </c>
      <c r="C20" s="204" t="s">
        <v>726</v>
      </c>
      <c r="D20" s="204" t="s">
        <v>726</v>
      </c>
      <c r="E20" s="207">
        <v>11</v>
      </c>
    </row>
    <row r="21" ht="15" customHeight="1" spans="1:5">
      <c r="A21" s="205" t="s">
        <v>741</v>
      </c>
      <c r="B21" s="204" t="s">
        <v>126</v>
      </c>
      <c r="C21" s="204" t="s">
        <v>726</v>
      </c>
      <c r="D21" s="204" t="s">
        <v>726</v>
      </c>
      <c r="E21" s="207">
        <v>0</v>
      </c>
    </row>
    <row r="22" ht="15" customHeight="1" spans="1:5">
      <c r="A22" s="205" t="s">
        <v>742</v>
      </c>
      <c r="B22" s="204" t="s">
        <v>129</v>
      </c>
      <c r="C22" s="204" t="s">
        <v>726</v>
      </c>
      <c r="D22" s="204" t="s">
        <v>726</v>
      </c>
      <c r="E22" s="207">
        <v>0</v>
      </c>
    </row>
    <row r="23" ht="15" customHeight="1" spans="1:5">
      <c r="A23" s="205" t="s">
        <v>743</v>
      </c>
      <c r="B23" s="204" t="s">
        <v>132</v>
      </c>
      <c r="C23" s="204" t="s">
        <v>726</v>
      </c>
      <c r="D23" s="204" t="s">
        <v>726</v>
      </c>
      <c r="E23" s="207">
        <v>0</v>
      </c>
    </row>
    <row r="24" ht="15" customHeight="1" spans="1:5">
      <c r="A24" s="205" t="s">
        <v>744</v>
      </c>
      <c r="B24" s="204" t="s">
        <v>135</v>
      </c>
      <c r="C24" s="204" t="s">
        <v>726</v>
      </c>
      <c r="D24" s="204" t="s">
        <v>726</v>
      </c>
      <c r="E24" s="207">
        <v>0</v>
      </c>
    </row>
    <row r="25" ht="15" customHeight="1" spans="1:5">
      <c r="A25" s="205" t="s">
        <v>745</v>
      </c>
      <c r="B25" s="204" t="s">
        <v>138</v>
      </c>
      <c r="C25" s="204" t="s">
        <v>726</v>
      </c>
      <c r="D25" s="204" t="s">
        <v>726</v>
      </c>
      <c r="E25" s="207">
        <v>0</v>
      </c>
    </row>
    <row r="26" ht="15" customHeight="1" spans="1:5">
      <c r="A26" s="205" t="s">
        <v>746</v>
      </c>
      <c r="B26" s="204" t="s">
        <v>141</v>
      </c>
      <c r="C26" s="204" t="s">
        <v>726</v>
      </c>
      <c r="D26" s="204" t="s">
        <v>726</v>
      </c>
      <c r="E26" s="207">
        <v>0</v>
      </c>
    </row>
    <row r="27" ht="15" customHeight="1" spans="1:5">
      <c r="A27" s="205" t="s">
        <v>747</v>
      </c>
      <c r="B27" s="204" t="s">
        <v>144</v>
      </c>
      <c r="C27" s="204" t="s">
        <v>726</v>
      </c>
      <c r="D27" s="204" t="s">
        <v>726</v>
      </c>
      <c r="E27" s="206">
        <v>816197.04</v>
      </c>
    </row>
    <row r="28" ht="15" customHeight="1" spans="1:5">
      <c r="A28" s="205" t="s">
        <v>748</v>
      </c>
      <c r="B28" s="204" t="s">
        <v>147</v>
      </c>
      <c r="C28" s="204" t="s">
        <v>726</v>
      </c>
      <c r="D28" s="204" t="s">
        <v>726</v>
      </c>
      <c r="E28" s="206">
        <v>816197.04</v>
      </c>
    </row>
    <row r="29" ht="15" customHeight="1" spans="1:5">
      <c r="A29" s="205" t="s">
        <v>749</v>
      </c>
      <c r="B29" s="204" t="s">
        <v>150</v>
      </c>
      <c r="C29" s="204" t="s">
        <v>726</v>
      </c>
      <c r="D29" s="204" t="s">
        <v>726</v>
      </c>
      <c r="E29" s="206">
        <v>0</v>
      </c>
    </row>
    <row r="30" ht="41.25" customHeight="1" spans="1:5">
      <c r="A30" s="208" t="s">
        <v>750</v>
      </c>
      <c r="B30" s="208"/>
      <c r="C30" s="208"/>
      <c r="D30" s="208"/>
      <c r="E30" s="208"/>
    </row>
    <row r="31" ht="15" customHeight="1" spans="1:5">
      <c r="A31" s="205" t="s">
        <v>751</v>
      </c>
      <c r="B31" s="205"/>
      <c r="C31" s="205"/>
      <c r="D31" s="205"/>
      <c r="E31" s="205"/>
    </row>
    <row r="33" spans="3:3">
      <c r="C33" s="209" t="s">
        <v>752</v>
      </c>
    </row>
  </sheetData>
  <mergeCells count="3">
    <mergeCell ref="A30:E30"/>
    <mergeCell ref="A31:E31"/>
    <mergeCell ref="B4:B5"/>
  </mergeCells>
  <pageMargins left="0.751388888888889" right="0.751388888888889" top="1" bottom="1" header="0.3" footer="0.3"/>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C11" sqref="C11"/>
    </sheetView>
  </sheetViews>
  <sheetFormatPr defaultColWidth="9" defaultRowHeight="13.5" outlineLevelCol="4"/>
  <cols>
    <col min="1" max="1" width="31.9083333333333" customWidth="1"/>
    <col min="2" max="2" width="6.09166666666667" customWidth="1"/>
    <col min="3" max="3" width="21.45" customWidth="1"/>
    <col min="4" max="4" width="23.725" customWidth="1"/>
    <col min="5" max="5" width="22.45" customWidth="1"/>
  </cols>
  <sheetData>
    <row r="1" ht="25.5" spans="3:3">
      <c r="C1" s="202" t="s">
        <v>753</v>
      </c>
    </row>
    <row r="2" spans="5:5">
      <c r="E2" s="203" t="s">
        <v>754</v>
      </c>
    </row>
    <row r="3" spans="1:5">
      <c r="A3" s="203" t="s">
        <v>64</v>
      </c>
      <c r="E3" s="203" t="s">
        <v>65</v>
      </c>
    </row>
    <row r="4" ht="15" customHeight="1" spans="1:5">
      <c r="A4" s="204" t="s">
        <v>720</v>
      </c>
      <c r="B4" s="204" t="s">
        <v>69</v>
      </c>
      <c r="C4" s="204" t="s">
        <v>721</v>
      </c>
      <c r="D4" s="204" t="s">
        <v>722</v>
      </c>
      <c r="E4" s="204" t="s">
        <v>723</v>
      </c>
    </row>
    <row r="5" ht="15" customHeight="1" spans="1:5">
      <c r="A5" s="204" t="s">
        <v>724</v>
      </c>
      <c r="B5" s="204"/>
      <c r="C5" s="204" t="s">
        <v>73</v>
      </c>
      <c r="D5" s="204" t="s">
        <v>74</v>
      </c>
      <c r="E5" s="204" t="s">
        <v>82</v>
      </c>
    </row>
    <row r="6" ht="15" customHeight="1" spans="1:5">
      <c r="A6" s="205" t="s">
        <v>755</v>
      </c>
      <c r="B6" s="204" t="s">
        <v>73</v>
      </c>
      <c r="C6" s="204" t="s">
        <v>726</v>
      </c>
      <c r="D6" s="204" t="s">
        <v>726</v>
      </c>
      <c r="E6" s="204" t="s">
        <v>726</v>
      </c>
    </row>
    <row r="7" ht="15" customHeight="1" spans="1:5">
      <c r="A7" s="205" t="s">
        <v>727</v>
      </c>
      <c r="B7" s="204" t="s">
        <v>74</v>
      </c>
      <c r="C7" s="206">
        <v>265500</v>
      </c>
      <c r="D7" s="206">
        <v>157325.73</v>
      </c>
      <c r="E7" s="206">
        <v>157325.73</v>
      </c>
    </row>
    <row r="8" ht="15" customHeight="1" spans="1:5">
      <c r="A8" s="205" t="s">
        <v>728</v>
      </c>
      <c r="B8" s="204" t="s">
        <v>82</v>
      </c>
      <c r="C8" s="206">
        <v>0</v>
      </c>
      <c r="D8" s="206">
        <v>0</v>
      </c>
      <c r="E8" s="206">
        <v>0</v>
      </c>
    </row>
    <row r="9" ht="15" customHeight="1" spans="1:5">
      <c r="A9" s="205" t="s">
        <v>729</v>
      </c>
      <c r="B9" s="204" t="s">
        <v>86</v>
      </c>
      <c r="C9" s="206">
        <v>165000</v>
      </c>
      <c r="D9" s="206">
        <v>157325.73</v>
      </c>
      <c r="E9" s="206">
        <v>157325.73</v>
      </c>
    </row>
    <row r="10" ht="15" customHeight="1" spans="1:5">
      <c r="A10" s="205" t="s">
        <v>730</v>
      </c>
      <c r="B10" s="204" t="s">
        <v>90</v>
      </c>
      <c r="C10" s="206">
        <v>0</v>
      </c>
      <c r="D10" s="206">
        <v>0</v>
      </c>
      <c r="E10" s="206">
        <v>0</v>
      </c>
    </row>
    <row r="11" ht="15" customHeight="1" spans="1:5">
      <c r="A11" s="205" t="s">
        <v>731</v>
      </c>
      <c r="B11" s="204" t="s">
        <v>94</v>
      </c>
      <c r="C11" s="206">
        <v>165000</v>
      </c>
      <c r="D11" s="206">
        <v>157325.73</v>
      </c>
      <c r="E11" s="206">
        <v>157325.73</v>
      </c>
    </row>
    <row r="12" ht="15" customHeight="1" spans="1:5">
      <c r="A12" s="205" t="s">
        <v>732</v>
      </c>
      <c r="B12" s="204" t="s">
        <v>98</v>
      </c>
      <c r="C12" s="206">
        <v>100500</v>
      </c>
      <c r="D12" s="206">
        <v>0</v>
      </c>
      <c r="E12" s="206">
        <v>0</v>
      </c>
    </row>
    <row r="13" ht="15" customHeight="1" spans="1:5">
      <c r="A13" s="205" t="s">
        <v>733</v>
      </c>
      <c r="B13" s="204" t="s">
        <v>102</v>
      </c>
      <c r="C13" s="204" t="s">
        <v>726</v>
      </c>
      <c r="D13" s="204" t="s">
        <v>726</v>
      </c>
      <c r="E13" s="206">
        <v>0</v>
      </c>
    </row>
    <row r="14" ht="15" customHeight="1" spans="1:5">
      <c r="A14" s="205" t="s">
        <v>734</v>
      </c>
      <c r="B14" s="204" t="s">
        <v>105</v>
      </c>
      <c r="C14" s="204" t="s">
        <v>726</v>
      </c>
      <c r="D14" s="204" t="s">
        <v>726</v>
      </c>
      <c r="E14" s="206">
        <v>0</v>
      </c>
    </row>
    <row r="15" ht="15" customHeight="1" spans="1:5">
      <c r="A15" s="205" t="s">
        <v>735</v>
      </c>
      <c r="B15" s="204" t="s">
        <v>108</v>
      </c>
      <c r="C15" s="204" t="s">
        <v>726</v>
      </c>
      <c r="D15" s="204" t="s">
        <v>726</v>
      </c>
      <c r="E15" s="206">
        <v>0</v>
      </c>
    </row>
    <row r="16" ht="15" customHeight="1" spans="1:5">
      <c r="A16" s="205" t="s">
        <v>736</v>
      </c>
      <c r="B16" s="204" t="s">
        <v>111</v>
      </c>
      <c r="C16" s="204" t="s">
        <v>726</v>
      </c>
      <c r="D16" s="204" t="s">
        <v>726</v>
      </c>
      <c r="E16" s="204" t="s">
        <v>726</v>
      </c>
    </row>
    <row r="17" ht="15" customHeight="1" spans="1:5">
      <c r="A17" s="205" t="s">
        <v>737</v>
      </c>
      <c r="B17" s="204" t="s">
        <v>114</v>
      </c>
      <c r="C17" s="204" t="s">
        <v>726</v>
      </c>
      <c r="D17" s="204" t="s">
        <v>726</v>
      </c>
      <c r="E17" s="207">
        <v>0</v>
      </c>
    </row>
    <row r="18" ht="15" customHeight="1" spans="1:5">
      <c r="A18" s="205" t="s">
        <v>738</v>
      </c>
      <c r="B18" s="204" t="s">
        <v>117</v>
      </c>
      <c r="C18" s="204" t="s">
        <v>726</v>
      </c>
      <c r="D18" s="204" t="s">
        <v>726</v>
      </c>
      <c r="E18" s="207">
        <v>0</v>
      </c>
    </row>
    <row r="19" ht="15" customHeight="1" spans="1:5">
      <c r="A19" s="205" t="s">
        <v>739</v>
      </c>
      <c r="B19" s="204" t="s">
        <v>120</v>
      </c>
      <c r="C19" s="204" t="s">
        <v>726</v>
      </c>
      <c r="D19" s="204" t="s">
        <v>726</v>
      </c>
      <c r="E19" s="207">
        <v>0</v>
      </c>
    </row>
    <row r="20" ht="15" customHeight="1" spans="1:5">
      <c r="A20" s="205" t="s">
        <v>740</v>
      </c>
      <c r="B20" s="204" t="s">
        <v>123</v>
      </c>
      <c r="C20" s="204" t="s">
        <v>726</v>
      </c>
      <c r="D20" s="204" t="s">
        <v>726</v>
      </c>
      <c r="E20" s="207">
        <v>0</v>
      </c>
    </row>
    <row r="21" ht="15" customHeight="1" spans="1:5">
      <c r="A21" s="205" t="s">
        <v>741</v>
      </c>
      <c r="B21" s="204" t="s">
        <v>126</v>
      </c>
      <c r="C21" s="204" t="s">
        <v>726</v>
      </c>
      <c r="D21" s="204" t="s">
        <v>726</v>
      </c>
      <c r="E21" s="207">
        <v>0</v>
      </c>
    </row>
    <row r="22" ht="15" customHeight="1" spans="1:5">
      <c r="A22" s="205" t="s">
        <v>742</v>
      </c>
      <c r="B22" s="204" t="s">
        <v>129</v>
      </c>
      <c r="C22" s="204" t="s">
        <v>726</v>
      </c>
      <c r="D22" s="204" t="s">
        <v>726</v>
      </c>
      <c r="E22" s="207">
        <v>0</v>
      </c>
    </row>
    <row r="23" ht="15" customHeight="1" spans="1:5">
      <c r="A23" s="205" t="s">
        <v>743</v>
      </c>
      <c r="B23" s="204" t="s">
        <v>132</v>
      </c>
      <c r="C23" s="204" t="s">
        <v>726</v>
      </c>
      <c r="D23" s="204" t="s">
        <v>726</v>
      </c>
      <c r="E23" s="207">
        <v>0</v>
      </c>
    </row>
    <row r="24" ht="15" customHeight="1" spans="1:5">
      <c r="A24" s="205" t="s">
        <v>744</v>
      </c>
      <c r="B24" s="204" t="s">
        <v>135</v>
      </c>
      <c r="C24" s="204" t="s">
        <v>726</v>
      </c>
      <c r="D24" s="204" t="s">
        <v>726</v>
      </c>
      <c r="E24" s="207">
        <v>0</v>
      </c>
    </row>
    <row r="25" ht="15" customHeight="1" spans="1:5">
      <c r="A25" s="205" t="s">
        <v>745</v>
      </c>
      <c r="B25" s="204" t="s">
        <v>138</v>
      </c>
      <c r="C25" s="204" t="s">
        <v>726</v>
      </c>
      <c r="D25" s="204" t="s">
        <v>726</v>
      </c>
      <c r="E25" s="207">
        <v>0</v>
      </c>
    </row>
    <row r="26" ht="15" customHeight="1" spans="1:5">
      <c r="A26" s="205" t="s">
        <v>746</v>
      </c>
      <c r="B26" s="204" t="s">
        <v>141</v>
      </c>
      <c r="C26" s="204" t="s">
        <v>726</v>
      </c>
      <c r="D26" s="204" t="s">
        <v>726</v>
      </c>
      <c r="E26" s="207">
        <v>0</v>
      </c>
    </row>
    <row r="27" ht="41.25" customHeight="1" spans="1:5">
      <c r="A27" s="208" t="s">
        <v>756</v>
      </c>
      <c r="B27" s="208"/>
      <c r="C27" s="208"/>
      <c r="D27" s="208"/>
      <c r="E27" s="208"/>
    </row>
    <row r="29" spans="3:3">
      <c r="C29" s="209" t="s">
        <v>752</v>
      </c>
    </row>
  </sheetData>
  <mergeCells count="2">
    <mergeCell ref="A27:E27"/>
    <mergeCell ref="B4:B5"/>
  </mergeCells>
  <pageMargins left="0.751388888888889" right="0.751388888888889" top="1" bottom="1" header="0.3" footer="0.3"/>
  <pageSetup paperSize="9" scale="9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2"/>
  <sheetViews>
    <sheetView topLeftCell="A5" workbookViewId="0">
      <selection activeCell="D14" sqref="D14"/>
    </sheetView>
  </sheetViews>
  <sheetFormatPr defaultColWidth="9" defaultRowHeight="14.25"/>
  <cols>
    <col min="1" max="1" width="6.26666666666667" style="167" customWidth="1"/>
    <col min="2" max="2" width="5.09166666666667" style="167" customWidth="1"/>
    <col min="3" max="3" width="19.6333333333333" style="167" customWidth="1"/>
    <col min="4" max="4" width="16.45" style="167" customWidth="1"/>
    <col min="5" max="13" width="13.6333333333333" style="167" customWidth="1"/>
    <col min="14" max="14" width="13.6333333333333" style="168" customWidth="1"/>
    <col min="15" max="16" width="13.6333333333333" style="167" customWidth="1"/>
    <col min="17" max="17" width="17" style="167" customWidth="1"/>
    <col min="18" max="21" width="13.6333333333333" style="167" customWidth="1"/>
    <col min="22" max="16384" width="9" style="167"/>
  </cols>
  <sheetData>
    <row r="1" s="164" customFormat="1" ht="36" customHeight="1" spans="1:21">
      <c r="A1" s="169" t="s">
        <v>757</v>
      </c>
      <c r="B1" s="169"/>
      <c r="C1" s="169"/>
      <c r="D1" s="169"/>
      <c r="E1" s="169"/>
      <c r="F1" s="169"/>
      <c r="G1" s="169"/>
      <c r="H1" s="169"/>
      <c r="I1" s="169"/>
      <c r="J1" s="169"/>
      <c r="K1" s="169"/>
      <c r="L1" s="169"/>
      <c r="M1" s="169"/>
      <c r="N1" s="185"/>
      <c r="O1" s="169"/>
      <c r="P1" s="169"/>
      <c r="Q1" s="169"/>
      <c r="R1" s="169"/>
      <c r="S1" s="169"/>
      <c r="T1" s="169"/>
      <c r="U1" s="169"/>
    </row>
    <row r="2" s="164" customFormat="1" ht="18" customHeight="1" spans="1:21">
      <c r="A2" s="170"/>
      <c r="B2" s="170"/>
      <c r="C2" s="170"/>
      <c r="D2" s="170"/>
      <c r="E2" s="170"/>
      <c r="F2" s="170"/>
      <c r="G2" s="170"/>
      <c r="H2" s="170"/>
      <c r="I2" s="170"/>
      <c r="J2" s="170"/>
      <c r="K2" s="170"/>
      <c r="L2" s="170"/>
      <c r="M2" s="170"/>
      <c r="N2" s="186"/>
      <c r="U2" s="196" t="s">
        <v>758</v>
      </c>
    </row>
    <row r="3" s="164" customFormat="1" ht="18" customHeight="1" spans="1:21">
      <c r="A3" s="171" t="s">
        <v>64</v>
      </c>
      <c r="B3" s="170"/>
      <c r="C3" s="170"/>
      <c r="D3" s="170"/>
      <c r="E3" s="172"/>
      <c r="F3" s="172"/>
      <c r="G3" s="170"/>
      <c r="H3" s="170"/>
      <c r="I3" s="170"/>
      <c r="J3" s="170"/>
      <c r="K3" s="170"/>
      <c r="L3" s="170"/>
      <c r="M3" s="170"/>
      <c r="N3" s="186"/>
      <c r="U3" s="196" t="s">
        <v>65</v>
      </c>
    </row>
    <row r="4" s="164" customFormat="1" ht="24" customHeight="1" spans="1:21">
      <c r="A4" s="173" t="s">
        <v>68</v>
      </c>
      <c r="B4" s="173" t="s">
        <v>69</v>
      </c>
      <c r="C4" s="174" t="s">
        <v>759</v>
      </c>
      <c r="D4" s="175" t="s">
        <v>760</v>
      </c>
      <c r="E4" s="173" t="s">
        <v>761</v>
      </c>
      <c r="F4" s="176" t="s">
        <v>762</v>
      </c>
      <c r="G4" s="177"/>
      <c r="H4" s="177"/>
      <c r="I4" s="177"/>
      <c r="J4" s="177"/>
      <c r="K4" s="177"/>
      <c r="L4" s="177"/>
      <c r="M4" s="177"/>
      <c r="N4" s="187"/>
      <c r="O4" s="188"/>
      <c r="P4" s="189" t="s">
        <v>763</v>
      </c>
      <c r="Q4" s="173" t="s">
        <v>764</v>
      </c>
      <c r="R4" s="174" t="s">
        <v>765</v>
      </c>
      <c r="S4" s="197"/>
      <c r="T4" s="198" t="s">
        <v>766</v>
      </c>
      <c r="U4" s="197"/>
    </row>
    <row r="5" s="164" customFormat="1" ht="36" customHeight="1" spans="1:21">
      <c r="A5" s="173"/>
      <c r="B5" s="173"/>
      <c r="C5" s="178"/>
      <c r="D5" s="175"/>
      <c r="E5" s="173"/>
      <c r="F5" s="179" t="s">
        <v>185</v>
      </c>
      <c r="G5" s="179"/>
      <c r="H5" s="179" t="s">
        <v>767</v>
      </c>
      <c r="I5" s="179"/>
      <c r="J5" s="190" t="s">
        <v>768</v>
      </c>
      <c r="K5" s="191"/>
      <c r="L5" s="192" t="s">
        <v>769</v>
      </c>
      <c r="M5" s="192"/>
      <c r="N5" s="193" t="s">
        <v>770</v>
      </c>
      <c r="O5" s="193"/>
      <c r="P5" s="189"/>
      <c r="Q5" s="173"/>
      <c r="R5" s="180"/>
      <c r="S5" s="199"/>
      <c r="T5" s="200"/>
      <c r="U5" s="199"/>
    </row>
    <row r="6" s="164" customFormat="1" ht="24" customHeight="1" spans="1:21">
      <c r="A6" s="173"/>
      <c r="B6" s="173"/>
      <c r="C6" s="180"/>
      <c r="D6" s="175"/>
      <c r="E6" s="173"/>
      <c r="F6" s="179" t="s">
        <v>771</v>
      </c>
      <c r="G6" s="181" t="s">
        <v>772</v>
      </c>
      <c r="H6" s="179" t="s">
        <v>771</v>
      </c>
      <c r="I6" s="181" t="s">
        <v>772</v>
      </c>
      <c r="J6" s="179" t="s">
        <v>771</v>
      </c>
      <c r="K6" s="181" t="s">
        <v>772</v>
      </c>
      <c r="L6" s="179" t="s">
        <v>771</v>
      </c>
      <c r="M6" s="181" t="s">
        <v>772</v>
      </c>
      <c r="N6" s="179" t="s">
        <v>771</v>
      </c>
      <c r="O6" s="181" t="s">
        <v>772</v>
      </c>
      <c r="P6" s="189"/>
      <c r="Q6" s="173"/>
      <c r="R6" s="179" t="s">
        <v>771</v>
      </c>
      <c r="S6" s="201" t="s">
        <v>772</v>
      </c>
      <c r="T6" s="179" t="s">
        <v>771</v>
      </c>
      <c r="U6" s="181" t="s">
        <v>772</v>
      </c>
    </row>
    <row r="7" s="165" customFormat="1" ht="24" customHeight="1" spans="1:21">
      <c r="A7" s="173" t="s">
        <v>72</v>
      </c>
      <c r="B7" s="173"/>
      <c r="C7" s="173">
        <v>1</v>
      </c>
      <c r="D7" s="181" t="s">
        <v>74</v>
      </c>
      <c r="E7" s="173">
        <v>3</v>
      </c>
      <c r="F7" s="173">
        <v>4</v>
      </c>
      <c r="G7" s="181" t="s">
        <v>90</v>
      </c>
      <c r="H7" s="173">
        <v>6</v>
      </c>
      <c r="I7" s="173">
        <v>7</v>
      </c>
      <c r="J7" s="181" t="s">
        <v>102</v>
      </c>
      <c r="K7" s="173">
        <v>9</v>
      </c>
      <c r="L7" s="173">
        <v>10</v>
      </c>
      <c r="M7" s="181" t="s">
        <v>111</v>
      </c>
      <c r="N7" s="173">
        <v>12</v>
      </c>
      <c r="O7" s="173">
        <v>13</v>
      </c>
      <c r="P7" s="181" t="s">
        <v>120</v>
      </c>
      <c r="Q7" s="173">
        <v>15</v>
      </c>
      <c r="R7" s="173">
        <v>16</v>
      </c>
      <c r="S7" s="181" t="s">
        <v>129</v>
      </c>
      <c r="T7" s="173">
        <v>18</v>
      </c>
      <c r="U7" s="173">
        <v>19</v>
      </c>
    </row>
    <row r="8" s="164" customFormat="1" ht="48" customHeight="1" spans="1:21">
      <c r="A8" s="182" t="s">
        <v>190</v>
      </c>
      <c r="B8" s="173">
        <v>1</v>
      </c>
      <c r="C8" s="183">
        <f>E8+G8+P8+Q8+S8+U8</f>
        <v>238200345.79</v>
      </c>
      <c r="D8" s="183">
        <f>E8+F8+P8+Q8+R8+T8</f>
        <v>256240573.83</v>
      </c>
      <c r="E8" s="183">
        <v>58177151.9</v>
      </c>
      <c r="F8" s="183">
        <v>27378805.13</v>
      </c>
      <c r="G8" s="183">
        <v>10962811.81</v>
      </c>
      <c r="H8" s="183">
        <v>21570335.5</v>
      </c>
      <c r="I8" s="183">
        <v>9484472.1</v>
      </c>
      <c r="J8" s="183">
        <v>1953232.5</v>
      </c>
      <c r="K8" s="183">
        <v>378670.35</v>
      </c>
      <c r="L8" s="183"/>
      <c r="M8" s="183"/>
      <c r="N8" s="194">
        <v>3855237.13</v>
      </c>
      <c r="O8" s="194">
        <v>1099669.36</v>
      </c>
      <c r="P8" s="195"/>
      <c r="Q8" s="183">
        <v>112363921.8</v>
      </c>
      <c r="R8" s="183">
        <v>58320695</v>
      </c>
      <c r="S8" s="183">
        <v>56696460.28</v>
      </c>
      <c r="T8" s="195"/>
      <c r="U8" s="195"/>
    </row>
    <row r="9" s="164" customFormat="1" ht="72" customHeight="1" spans="1:21">
      <c r="A9" s="184" t="s">
        <v>773</v>
      </c>
      <c r="B9" s="184"/>
      <c r="C9" s="184"/>
      <c r="D9" s="184"/>
      <c r="E9" s="184"/>
      <c r="F9" s="184"/>
      <c r="G9" s="184"/>
      <c r="H9" s="184"/>
      <c r="I9" s="184"/>
      <c r="J9" s="184"/>
      <c r="K9" s="184"/>
      <c r="L9" s="184"/>
      <c r="M9" s="184"/>
      <c r="N9" s="184"/>
      <c r="O9" s="184"/>
      <c r="P9" s="184"/>
      <c r="Q9" s="184"/>
      <c r="R9" s="184"/>
      <c r="S9" s="184"/>
      <c r="T9" s="184"/>
      <c r="U9" s="184"/>
    </row>
    <row r="10" s="166" customFormat="1" ht="26.25" customHeight="1" spans="1:256">
      <c r="A10" s="167"/>
      <c r="B10" s="167"/>
      <c r="C10" s="167"/>
      <c r="D10" s="167"/>
      <c r="E10" s="167"/>
      <c r="F10" s="167"/>
      <c r="G10" s="167"/>
      <c r="H10" s="167"/>
      <c r="I10" s="167"/>
      <c r="J10" s="167"/>
      <c r="K10" s="167"/>
      <c r="L10" s="167"/>
      <c r="M10" s="167"/>
      <c r="N10" s="168"/>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c r="IU10" s="167"/>
      <c r="IV10" s="167"/>
    </row>
    <row r="11" s="166" customFormat="1" ht="26.25" customHeight="1" spans="1:256">
      <c r="A11" s="167"/>
      <c r="B11" s="167"/>
      <c r="C11" s="167"/>
      <c r="D11" s="167"/>
      <c r="E11" s="167"/>
      <c r="F11" s="167"/>
      <c r="G11" s="167"/>
      <c r="H11" s="167"/>
      <c r="I11" s="167"/>
      <c r="J11" s="167"/>
      <c r="K11" s="167"/>
      <c r="L11" s="167"/>
      <c r="M11" s="167"/>
      <c r="N11" s="168"/>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7"/>
      <c r="CN11" s="167"/>
      <c r="CO11" s="167"/>
      <c r="CP11" s="167"/>
      <c r="CQ11" s="167"/>
      <c r="CR11" s="167"/>
      <c r="CS11" s="167"/>
      <c r="CT11" s="167"/>
      <c r="CU11" s="167"/>
      <c r="CV11" s="167"/>
      <c r="CW11" s="167"/>
      <c r="CX11" s="167"/>
      <c r="CY11" s="167"/>
      <c r="CZ11" s="167"/>
      <c r="DA11" s="167"/>
      <c r="DB11" s="167"/>
      <c r="DC11" s="167"/>
      <c r="DD11" s="167"/>
      <c r="DE11" s="167"/>
      <c r="DF11" s="167"/>
      <c r="DG11" s="167"/>
      <c r="DH11" s="167"/>
      <c r="DI11" s="167"/>
      <c r="DJ11" s="167"/>
      <c r="DK11" s="167"/>
      <c r="DL11" s="167"/>
      <c r="DM11" s="167"/>
      <c r="DN11" s="167"/>
      <c r="DO11" s="167"/>
      <c r="DP11" s="167"/>
      <c r="DQ11" s="167"/>
      <c r="DR11" s="167"/>
      <c r="DS11" s="167"/>
      <c r="DT11" s="167"/>
      <c r="DU11" s="167"/>
      <c r="DV11" s="167"/>
      <c r="DW11" s="167"/>
      <c r="DX11" s="167"/>
      <c r="DY11" s="167"/>
      <c r="DZ11" s="167"/>
      <c r="EA11" s="167"/>
      <c r="EB11" s="167"/>
      <c r="EC11" s="167"/>
      <c r="ED11" s="167"/>
      <c r="EE11" s="167"/>
      <c r="EF11" s="167"/>
      <c r="EG11" s="167"/>
      <c r="EH11" s="167"/>
      <c r="EI11" s="167"/>
      <c r="EJ11" s="167"/>
      <c r="EK11" s="167"/>
      <c r="EL11" s="167"/>
      <c r="EM11" s="167"/>
      <c r="EN11" s="167"/>
      <c r="EO11" s="167"/>
      <c r="EP11" s="167"/>
      <c r="EQ11" s="167"/>
      <c r="ER11" s="167"/>
      <c r="ES11" s="167"/>
      <c r="ET11" s="167"/>
      <c r="EU11" s="167"/>
      <c r="EV11" s="167"/>
      <c r="EW11" s="167"/>
      <c r="EX11" s="167"/>
      <c r="EY11" s="167"/>
      <c r="EZ11" s="167"/>
      <c r="FA11" s="167"/>
      <c r="FB11" s="167"/>
      <c r="FC11" s="167"/>
      <c r="FD11" s="167"/>
      <c r="FE11" s="167"/>
      <c r="FF11" s="167"/>
      <c r="FG11" s="167"/>
      <c r="FH11" s="167"/>
      <c r="FI11" s="167"/>
      <c r="FJ11" s="167"/>
      <c r="FK11" s="167"/>
      <c r="FL11" s="167"/>
      <c r="FM11" s="167"/>
      <c r="FN11" s="167"/>
      <c r="FO11" s="167"/>
      <c r="FP11" s="167"/>
      <c r="FQ11" s="167"/>
      <c r="FR11" s="167"/>
      <c r="FS11" s="167"/>
      <c r="FT11" s="167"/>
      <c r="FU11" s="167"/>
      <c r="FV11" s="167"/>
      <c r="FW11" s="167"/>
      <c r="FX11" s="167"/>
      <c r="FY11" s="167"/>
      <c r="FZ11" s="167"/>
      <c r="GA11" s="167"/>
      <c r="GB11" s="167"/>
      <c r="GC11" s="167"/>
      <c r="GD11" s="167"/>
      <c r="GE11" s="167"/>
      <c r="GF11" s="167"/>
      <c r="GG11" s="167"/>
      <c r="GH11" s="167"/>
      <c r="GI11" s="167"/>
      <c r="GJ11" s="167"/>
      <c r="GK11" s="167"/>
      <c r="GL11" s="167"/>
      <c r="GM11" s="167"/>
      <c r="GN11" s="167"/>
      <c r="GO11" s="167"/>
      <c r="GP11" s="167"/>
      <c r="GQ11" s="167"/>
      <c r="GR11" s="167"/>
      <c r="GS11" s="167"/>
      <c r="GT11" s="167"/>
      <c r="GU11" s="167"/>
      <c r="GV11" s="167"/>
      <c r="GW11" s="167"/>
      <c r="GX11" s="167"/>
      <c r="GY11" s="167"/>
      <c r="GZ11" s="167"/>
      <c r="HA11" s="167"/>
      <c r="HB11" s="167"/>
      <c r="HC11" s="167"/>
      <c r="HD11" s="167"/>
      <c r="HE11" s="167"/>
      <c r="HF11" s="167"/>
      <c r="HG11" s="167"/>
      <c r="HH11" s="167"/>
      <c r="HI11" s="167"/>
      <c r="HJ11" s="167"/>
      <c r="HK11" s="167"/>
      <c r="HL11" s="167"/>
      <c r="HM11" s="167"/>
      <c r="HN11" s="167"/>
      <c r="HO11" s="167"/>
      <c r="HP11" s="167"/>
      <c r="HQ11" s="167"/>
      <c r="HR11" s="167"/>
      <c r="HS11" s="167"/>
      <c r="HT11" s="167"/>
      <c r="HU11" s="167"/>
      <c r="HV11" s="167"/>
      <c r="HW11" s="167"/>
      <c r="HX11" s="167"/>
      <c r="HY11" s="167"/>
      <c r="HZ11" s="167"/>
      <c r="IA11" s="167"/>
      <c r="IB11" s="167"/>
      <c r="IC11" s="167"/>
      <c r="ID11" s="167"/>
      <c r="IE11" s="167"/>
      <c r="IF11" s="167"/>
      <c r="IG11" s="167"/>
      <c r="IH11" s="167"/>
      <c r="II11" s="167"/>
      <c r="IJ11" s="167"/>
      <c r="IK11" s="167"/>
      <c r="IL11" s="167"/>
      <c r="IM11" s="167"/>
      <c r="IN11" s="167"/>
      <c r="IO11" s="167"/>
      <c r="IP11" s="167"/>
      <c r="IQ11" s="167"/>
      <c r="IR11" s="167"/>
      <c r="IS11" s="167"/>
      <c r="IT11" s="167"/>
      <c r="IU11" s="167"/>
      <c r="IV11" s="167"/>
    </row>
    <row r="12" s="166" customFormat="1" ht="26.25" customHeight="1" spans="1:256">
      <c r="A12" s="167"/>
      <c r="B12" s="167"/>
      <c r="C12" s="167"/>
      <c r="D12" s="167"/>
      <c r="E12" s="167"/>
      <c r="F12" s="167"/>
      <c r="G12" s="167"/>
      <c r="H12" s="167"/>
      <c r="I12" s="167"/>
      <c r="J12" s="167"/>
      <c r="K12" s="167"/>
      <c r="L12" s="167"/>
      <c r="M12" s="167"/>
      <c r="N12" s="168"/>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c r="DV12" s="167"/>
      <c r="DW12" s="167"/>
      <c r="DX12" s="167"/>
      <c r="DY12" s="167"/>
      <c r="DZ12" s="167"/>
      <c r="EA12" s="167"/>
      <c r="EB12" s="167"/>
      <c r="EC12" s="167"/>
      <c r="ED12" s="167"/>
      <c r="EE12" s="167"/>
      <c r="EF12" s="167"/>
      <c r="EG12" s="167"/>
      <c r="EH12" s="167"/>
      <c r="EI12" s="167"/>
      <c r="EJ12" s="167"/>
      <c r="EK12" s="167"/>
      <c r="EL12" s="167"/>
      <c r="EM12" s="167"/>
      <c r="EN12" s="167"/>
      <c r="EO12" s="167"/>
      <c r="EP12" s="167"/>
      <c r="EQ12" s="167"/>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c r="GD12" s="167"/>
      <c r="GE12" s="167"/>
      <c r="GF12" s="167"/>
      <c r="GG12" s="167"/>
      <c r="GH12" s="167"/>
      <c r="GI12" s="167"/>
      <c r="GJ12" s="167"/>
      <c r="GK12" s="167"/>
      <c r="GL12" s="167"/>
      <c r="GM12" s="167"/>
      <c r="GN12" s="167"/>
      <c r="GO12" s="167"/>
      <c r="GP12" s="167"/>
      <c r="GQ12" s="167"/>
      <c r="GR12" s="167"/>
      <c r="GS12" s="167"/>
      <c r="GT12" s="167"/>
      <c r="GU12" s="167"/>
      <c r="GV12" s="167"/>
      <c r="GW12" s="167"/>
      <c r="GX12" s="167"/>
      <c r="GY12" s="167"/>
      <c r="GZ12" s="167"/>
      <c r="HA12" s="167"/>
      <c r="HB12" s="167"/>
      <c r="HC12" s="167"/>
      <c r="HD12" s="167"/>
      <c r="HE12" s="167"/>
      <c r="HF12" s="167"/>
      <c r="HG12" s="167"/>
      <c r="HH12" s="167"/>
      <c r="HI12" s="167"/>
      <c r="HJ12" s="167"/>
      <c r="HK12" s="167"/>
      <c r="HL12" s="167"/>
      <c r="HM12" s="167"/>
      <c r="HN12" s="167"/>
      <c r="HO12" s="167"/>
      <c r="HP12" s="167"/>
      <c r="HQ12" s="167"/>
      <c r="HR12" s="167"/>
      <c r="HS12" s="167"/>
      <c r="HT12" s="167"/>
      <c r="HU12" s="167"/>
      <c r="HV12" s="167"/>
      <c r="HW12" s="167"/>
      <c r="HX12" s="167"/>
      <c r="HY12" s="167"/>
      <c r="HZ12" s="167"/>
      <c r="IA12" s="167"/>
      <c r="IB12" s="167"/>
      <c r="IC12" s="167"/>
      <c r="ID12" s="167"/>
      <c r="IE12" s="167"/>
      <c r="IF12" s="167"/>
      <c r="IG12" s="167"/>
      <c r="IH12" s="167"/>
      <c r="II12" s="167"/>
      <c r="IJ12" s="167"/>
      <c r="IK12" s="167"/>
      <c r="IL12" s="167"/>
      <c r="IM12" s="167"/>
      <c r="IN12" s="167"/>
      <c r="IO12" s="167"/>
      <c r="IP12" s="167"/>
      <c r="IQ12" s="167"/>
      <c r="IR12" s="167"/>
      <c r="IS12" s="167"/>
      <c r="IT12" s="167"/>
      <c r="IU12" s="167"/>
      <c r="IV12" s="167"/>
    </row>
    <row r="13" s="166" customFormat="1" ht="26.25" customHeight="1" spans="1:256">
      <c r="A13" s="167"/>
      <c r="B13" s="167"/>
      <c r="C13" s="167"/>
      <c r="D13" s="167"/>
      <c r="E13" s="167"/>
      <c r="F13" s="167"/>
      <c r="G13" s="167"/>
      <c r="H13" s="167"/>
      <c r="I13" s="167"/>
      <c r="J13" s="167"/>
      <c r="K13" s="167"/>
      <c r="L13" s="167"/>
      <c r="M13" s="167"/>
      <c r="N13" s="168"/>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167"/>
      <c r="CE13" s="167"/>
      <c r="CF13" s="167"/>
      <c r="CG13" s="167"/>
      <c r="CH13" s="167"/>
      <c r="CI13" s="167"/>
      <c r="CJ13" s="167"/>
      <c r="CK13" s="167"/>
      <c r="CL13" s="167"/>
      <c r="CM13" s="167"/>
      <c r="CN13" s="167"/>
      <c r="CO13" s="167"/>
      <c r="CP13" s="167"/>
      <c r="CQ13" s="167"/>
      <c r="CR13" s="167"/>
      <c r="CS13" s="167"/>
      <c r="CT13" s="167"/>
      <c r="CU13" s="167"/>
      <c r="CV13" s="167"/>
      <c r="CW13" s="167"/>
      <c r="CX13" s="167"/>
      <c r="CY13" s="167"/>
      <c r="CZ13" s="167"/>
      <c r="DA13" s="167"/>
      <c r="DB13" s="167"/>
      <c r="DC13" s="167"/>
      <c r="DD13" s="167"/>
      <c r="DE13" s="167"/>
      <c r="DF13" s="167"/>
      <c r="DG13" s="167"/>
      <c r="DH13" s="167"/>
      <c r="DI13" s="167"/>
      <c r="DJ13" s="167"/>
      <c r="DK13" s="167"/>
      <c r="DL13" s="167"/>
      <c r="DM13" s="167"/>
      <c r="DN13" s="167"/>
      <c r="DO13" s="167"/>
      <c r="DP13" s="167"/>
      <c r="DQ13" s="167"/>
      <c r="DR13" s="167"/>
      <c r="DS13" s="167"/>
      <c r="DT13" s="167"/>
      <c r="DU13" s="167"/>
      <c r="DV13" s="167"/>
      <c r="DW13" s="167"/>
      <c r="DX13" s="167"/>
      <c r="DY13" s="167"/>
      <c r="DZ13" s="167"/>
      <c r="EA13" s="167"/>
      <c r="EB13" s="167"/>
      <c r="EC13" s="167"/>
      <c r="ED13" s="167"/>
      <c r="EE13" s="167"/>
      <c r="EF13" s="167"/>
      <c r="EG13" s="167"/>
      <c r="EH13" s="167"/>
      <c r="EI13" s="167"/>
      <c r="EJ13" s="167"/>
      <c r="EK13" s="167"/>
      <c r="EL13" s="167"/>
      <c r="EM13" s="167"/>
      <c r="EN13" s="167"/>
      <c r="EO13" s="167"/>
      <c r="EP13" s="167"/>
      <c r="EQ13" s="167"/>
      <c r="ER13" s="167"/>
      <c r="ES13" s="167"/>
      <c r="ET13" s="167"/>
      <c r="EU13" s="167"/>
      <c r="EV13" s="167"/>
      <c r="EW13" s="167"/>
      <c r="EX13" s="167"/>
      <c r="EY13" s="167"/>
      <c r="EZ13" s="167"/>
      <c r="FA13" s="167"/>
      <c r="FB13" s="167"/>
      <c r="FC13" s="167"/>
      <c r="FD13" s="167"/>
      <c r="FE13" s="167"/>
      <c r="FF13" s="167"/>
      <c r="FG13" s="167"/>
      <c r="FH13" s="167"/>
      <c r="FI13" s="167"/>
      <c r="FJ13" s="167"/>
      <c r="FK13" s="167"/>
      <c r="FL13" s="167"/>
      <c r="FM13" s="167"/>
      <c r="FN13" s="167"/>
      <c r="FO13" s="167"/>
      <c r="FP13" s="167"/>
      <c r="FQ13" s="167"/>
      <c r="FR13" s="167"/>
      <c r="FS13" s="167"/>
      <c r="FT13" s="167"/>
      <c r="FU13" s="167"/>
      <c r="FV13" s="167"/>
      <c r="FW13" s="167"/>
      <c r="FX13" s="167"/>
      <c r="FY13" s="167"/>
      <c r="FZ13" s="167"/>
      <c r="GA13" s="167"/>
      <c r="GB13" s="167"/>
      <c r="GC13" s="167"/>
      <c r="GD13" s="167"/>
      <c r="GE13" s="167"/>
      <c r="GF13" s="167"/>
      <c r="GG13" s="167"/>
      <c r="GH13" s="167"/>
      <c r="GI13" s="167"/>
      <c r="GJ13" s="167"/>
      <c r="GK13" s="167"/>
      <c r="GL13" s="167"/>
      <c r="GM13" s="167"/>
      <c r="GN13" s="167"/>
      <c r="GO13" s="167"/>
      <c r="GP13" s="167"/>
      <c r="GQ13" s="167"/>
      <c r="GR13" s="167"/>
      <c r="GS13" s="167"/>
      <c r="GT13" s="167"/>
      <c r="GU13" s="167"/>
      <c r="GV13" s="167"/>
      <c r="GW13" s="167"/>
      <c r="GX13" s="167"/>
      <c r="GY13" s="167"/>
      <c r="GZ13" s="167"/>
      <c r="HA13" s="167"/>
      <c r="HB13" s="167"/>
      <c r="HC13" s="167"/>
      <c r="HD13" s="167"/>
      <c r="HE13" s="167"/>
      <c r="HF13" s="167"/>
      <c r="HG13" s="167"/>
      <c r="HH13" s="167"/>
      <c r="HI13" s="167"/>
      <c r="HJ13" s="167"/>
      <c r="HK13" s="167"/>
      <c r="HL13" s="167"/>
      <c r="HM13" s="167"/>
      <c r="HN13" s="167"/>
      <c r="HO13" s="167"/>
      <c r="HP13" s="167"/>
      <c r="HQ13" s="167"/>
      <c r="HR13" s="167"/>
      <c r="HS13" s="167"/>
      <c r="HT13" s="167"/>
      <c r="HU13" s="167"/>
      <c r="HV13" s="167"/>
      <c r="HW13" s="167"/>
      <c r="HX13" s="167"/>
      <c r="HY13" s="167"/>
      <c r="HZ13" s="167"/>
      <c r="IA13" s="167"/>
      <c r="IB13" s="167"/>
      <c r="IC13" s="167"/>
      <c r="ID13" s="167"/>
      <c r="IE13" s="167"/>
      <c r="IF13" s="167"/>
      <c r="IG13" s="167"/>
      <c r="IH13" s="167"/>
      <c r="II13" s="167"/>
      <c r="IJ13" s="167"/>
      <c r="IK13" s="167"/>
      <c r="IL13" s="167"/>
      <c r="IM13" s="167"/>
      <c r="IN13" s="167"/>
      <c r="IO13" s="167"/>
      <c r="IP13" s="167"/>
      <c r="IQ13" s="167"/>
      <c r="IR13" s="167"/>
      <c r="IS13" s="167"/>
      <c r="IT13" s="167"/>
      <c r="IU13" s="167"/>
      <c r="IV13" s="167"/>
    </row>
    <row r="14" s="166" customFormat="1" ht="26.25" customHeight="1" spans="1:256">
      <c r="A14" s="167"/>
      <c r="B14" s="167"/>
      <c r="C14" s="167"/>
      <c r="D14" s="167"/>
      <c r="E14" s="167"/>
      <c r="F14" s="167"/>
      <c r="G14" s="167"/>
      <c r="H14" s="167"/>
      <c r="I14" s="167"/>
      <c r="J14" s="167"/>
      <c r="K14" s="167"/>
      <c r="L14" s="167"/>
      <c r="M14" s="167"/>
      <c r="N14" s="168"/>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7"/>
      <c r="DD14" s="167"/>
      <c r="DE14" s="167"/>
      <c r="DF14" s="167"/>
      <c r="DG14" s="167"/>
      <c r="DH14" s="167"/>
      <c r="DI14" s="167"/>
      <c r="DJ14" s="167"/>
      <c r="DK14" s="167"/>
      <c r="DL14" s="167"/>
      <c r="DM14" s="167"/>
      <c r="DN14" s="167"/>
      <c r="DO14" s="167"/>
      <c r="DP14" s="167"/>
      <c r="DQ14" s="167"/>
      <c r="DR14" s="167"/>
      <c r="DS14" s="167"/>
      <c r="DT14" s="167"/>
      <c r="DU14" s="167"/>
      <c r="DV14" s="167"/>
      <c r="DW14" s="167"/>
      <c r="DX14" s="167"/>
      <c r="DY14" s="167"/>
      <c r="DZ14" s="167"/>
      <c r="EA14" s="167"/>
      <c r="EB14" s="167"/>
      <c r="EC14" s="167"/>
      <c r="ED14" s="167"/>
      <c r="EE14" s="167"/>
      <c r="EF14" s="167"/>
      <c r="EG14" s="167"/>
      <c r="EH14" s="167"/>
      <c r="EI14" s="167"/>
      <c r="EJ14" s="167"/>
      <c r="EK14" s="167"/>
      <c r="EL14" s="167"/>
      <c r="EM14" s="167"/>
      <c r="EN14" s="167"/>
      <c r="EO14" s="167"/>
      <c r="EP14" s="167"/>
      <c r="EQ14" s="167"/>
      <c r="ER14" s="167"/>
      <c r="ES14" s="167"/>
      <c r="ET14" s="167"/>
      <c r="EU14" s="167"/>
      <c r="EV14" s="167"/>
      <c r="EW14" s="167"/>
      <c r="EX14" s="167"/>
      <c r="EY14" s="167"/>
      <c r="EZ14" s="167"/>
      <c r="FA14" s="167"/>
      <c r="FB14" s="167"/>
      <c r="FC14" s="167"/>
      <c r="FD14" s="167"/>
      <c r="FE14" s="167"/>
      <c r="FF14" s="167"/>
      <c r="FG14" s="167"/>
      <c r="FH14" s="167"/>
      <c r="FI14" s="167"/>
      <c r="FJ14" s="167"/>
      <c r="FK14" s="167"/>
      <c r="FL14" s="167"/>
      <c r="FM14" s="167"/>
      <c r="FN14" s="167"/>
      <c r="FO14" s="167"/>
      <c r="FP14" s="167"/>
      <c r="FQ14" s="167"/>
      <c r="FR14" s="167"/>
      <c r="FS14" s="167"/>
      <c r="FT14" s="167"/>
      <c r="FU14" s="167"/>
      <c r="FV14" s="167"/>
      <c r="FW14" s="167"/>
      <c r="FX14" s="167"/>
      <c r="FY14" s="167"/>
      <c r="FZ14" s="167"/>
      <c r="GA14" s="167"/>
      <c r="GB14" s="167"/>
      <c r="GC14" s="167"/>
      <c r="GD14" s="167"/>
      <c r="GE14" s="167"/>
      <c r="GF14" s="167"/>
      <c r="GG14" s="167"/>
      <c r="GH14" s="167"/>
      <c r="GI14" s="167"/>
      <c r="GJ14" s="167"/>
      <c r="GK14" s="167"/>
      <c r="GL14" s="167"/>
      <c r="GM14" s="167"/>
      <c r="GN14" s="167"/>
      <c r="GO14" s="167"/>
      <c r="GP14" s="167"/>
      <c r="GQ14" s="167"/>
      <c r="GR14" s="167"/>
      <c r="GS14" s="167"/>
      <c r="GT14" s="167"/>
      <c r="GU14" s="167"/>
      <c r="GV14" s="167"/>
      <c r="GW14" s="167"/>
      <c r="GX14" s="167"/>
      <c r="GY14" s="167"/>
      <c r="GZ14" s="167"/>
      <c r="HA14" s="167"/>
      <c r="HB14" s="167"/>
      <c r="HC14" s="167"/>
      <c r="HD14" s="167"/>
      <c r="HE14" s="167"/>
      <c r="HF14" s="167"/>
      <c r="HG14" s="167"/>
      <c r="HH14" s="167"/>
      <c r="HI14" s="167"/>
      <c r="HJ14" s="167"/>
      <c r="HK14" s="167"/>
      <c r="HL14" s="167"/>
      <c r="HM14" s="167"/>
      <c r="HN14" s="167"/>
      <c r="HO14" s="167"/>
      <c r="HP14" s="167"/>
      <c r="HQ14" s="167"/>
      <c r="HR14" s="167"/>
      <c r="HS14" s="167"/>
      <c r="HT14" s="167"/>
      <c r="HU14" s="167"/>
      <c r="HV14" s="167"/>
      <c r="HW14" s="167"/>
      <c r="HX14" s="167"/>
      <c r="HY14" s="167"/>
      <c r="HZ14" s="167"/>
      <c r="IA14" s="167"/>
      <c r="IB14" s="167"/>
      <c r="IC14" s="167"/>
      <c r="ID14" s="167"/>
      <c r="IE14" s="167"/>
      <c r="IF14" s="167"/>
      <c r="IG14" s="167"/>
      <c r="IH14" s="167"/>
      <c r="II14" s="167"/>
      <c r="IJ14" s="167"/>
      <c r="IK14" s="167"/>
      <c r="IL14" s="167"/>
      <c r="IM14" s="167"/>
      <c r="IN14" s="167"/>
      <c r="IO14" s="167"/>
      <c r="IP14" s="167"/>
      <c r="IQ14" s="167"/>
      <c r="IR14" s="167"/>
      <c r="IS14" s="167"/>
      <c r="IT14" s="167"/>
      <c r="IU14" s="167"/>
      <c r="IV14" s="167"/>
    </row>
    <row r="15" s="166" customFormat="1" ht="26.25" customHeight="1" spans="1:256">
      <c r="A15" s="167"/>
      <c r="B15" s="167"/>
      <c r="C15" s="167"/>
      <c r="D15" s="167"/>
      <c r="E15" s="167"/>
      <c r="F15" s="167"/>
      <c r="G15" s="167"/>
      <c r="H15" s="167"/>
      <c r="I15" s="167"/>
      <c r="J15" s="167"/>
      <c r="K15" s="167"/>
      <c r="L15" s="167"/>
      <c r="M15" s="167"/>
      <c r="N15" s="168"/>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c r="EP15" s="167"/>
      <c r="EQ15" s="167"/>
      <c r="ER15" s="167"/>
      <c r="ES15" s="167"/>
      <c r="ET15" s="167"/>
      <c r="EU15" s="167"/>
      <c r="EV15" s="167"/>
      <c r="EW15" s="167"/>
      <c r="EX15" s="167"/>
      <c r="EY15" s="167"/>
      <c r="EZ15" s="167"/>
      <c r="FA15" s="167"/>
      <c r="FB15" s="167"/>
      <c r="FC15" s="167"/>
      <c r="FD15" s="167"/>
      <c r="FE15" s="167"/>
      <c r="FF15" s="167"/>
      <c r="FG15" s="167"/>
      <c r="FH15" s="167"/>
      <c r="FI15" s="167"/>
      <c r="FJ15" s="167"/>
      <c r="FK15" s="167"/>
      <c r="FL15" s="167"/>
      <c r="FM15" s="167"/>
      <c r="FN15" s="167"/>
      <c r="FO15" s="167"/>
      <c r="FP15" s="167"/>
      <c r="FQ15" s="167"/>
      <c r="FR15" s="167"/>
      <c r="FS15" s="167"/>
      <c r="FT15" s="167"/>
      <c r="FU15" s="167"/>
      <c r="FV15" s="167"/>
      <c r="FW15" s="167"/>
      <c r="FX15" s="167"/>
      <c r="FY15" s="167"/>
      <c r="FZ15" s="167"/>
      <c r="GA15" s="167"/>
      <c r="GB15" s="167"/>
      <c r="GC15" s="167"/>
      <c r="GD15" s="167"/>
      <c r="GE15" s="167"/>
      <c r="GF15" s="167"/>
      <c r="GG15" s="167"/>
      <c r="GH15" s="167"/>
      <c r="GI15" s="167"/>
      <c r="GJ15" s="167"/>
      <c r="GK15" s="167"/>
      <c r="GL15" s="167"/>
      <c r="GM15" s="167"/>
      <c r="GN15" s="167"/>
      <c r="GO15" s="167"/>
      <c r="GP15" s="167"/>
      <c r="GQ15" s="167"/>
      <c r="GR15" s="167"/>
      <c r="GS15" s="167"/>
      <c r="GT15" s="167"/>
      <c r="GU15" s="167"/>
      <c r="GV15" s="167"/>
      <c r="GW15" s="167"/>
      <c r="GX15" s="167"/>
      <c r="GY15" s="167"/>
      <c r="GZ15" s="167"/>
      <c r="HA15" s="167"/>
      <c r="HB15" s="167"/>
      <c r="HC15" s="167"/>
      <c r="HD15" s="167"/>
      <c r="HE15" s="167"/>
      <c r="HF15" s="167"/>
      <c r="HG15" s="167"/>
      <c r="HH15" s="167"/>
      <c r="HI15" s="167"/>
      <c r="HJ15" s="167"/>
      <c r="HK15" s="167"/>
      <c r="HL15" s="167"/>
      <c r="HM15" s="167"/>
      <c r="HN15" s="167"/>
      <c r="HO15" s="167"/>
      <c r="HP15" s="167"/>
      <c r="HQ15" s="167"/>
      <c r="HR15" s="167"/>
      <c r="HS15" s="167"/>
      <c r="HT15" s="167"/>
      <c r="HU15" s="167"/>
      <c r="HV15" s="167"/>
      <c r="HW15" s="167"/>
      <c r="HX15" s="167"/>
      <c r="HY15" s="167"/>
      <c r="HZ15" s="167"/>
      <c r="IA15" s="167"/>
      <c r="IB15" s="167"/>
      <c r="IC15" s="167"/>
      <c r="ID15" s="167"/>
      <c r="IE15" s="167"/>
      <c r="IF15" s="167"/>
      <c r="IG15" s="167"/>
      <c r="IH15" s="167"/>
      <c r="II15" s="167"/>
      <c r="IJ15" s="167"/>
      <c r="IK15" s="167"/>
      <c r="IL15" s="167"/>
      <c r="IM15" s="167"/>
      <c r="IN15" s="167"/>
      <c r="IO15" s="167"/>
      <c r="IP15" s="167"/>
      <c r="IQ15" s="167"/>
      <c r="IR15" s="167"/>
      <c r="IS15" s="167"/>
      <c r="IT15" s="167"/>
      <c r="IU15" s="167"/>
      <c r="IV15" s="167"/>
    </row>
    <row r="16" s="166" customFormat="1" ht="26.25" customHeight="1" spans="1:256">
      <c r="A16" s="167"/>
      <c r="B16" s="167"/>
      <c r="C16" s="167"/>
      <c r="D16" s="167"/>
      <c r="E16" s="167"/>
      <c r="F16" s="167"/>
      <c r="G16" s="167"/>
      <c r="H16" s="167"/>
      <c r="I16" s="167"/>
      <c r="J16" s="167"/>
      <c r="K16" s="167"/>
      <c r="L16" s="167"/>
      <c r="M16" s="167"/>
      <c r="N16" s="168"/>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167"/>
      <c r="CC16" s="167"/>
      <c r="CD16" s="167"/>
      <c r="CE16" s="167"/>
      <c r="CF16" s="167"/>
      <c r="CG16" s="167"/>
      <c r="CH16" s="167"/>
      <c r="CI16" s="167"/>
      <c r="CJ16" s="167"/>
      <c r="CK16" s="167"/>
      <c r="CL16" s="167"/>
      <c r="CM16" s="167"/>
      <c r="CN16" s="167"/>
      <c r="CO16" s="167"/>
      <c r="CP16" s="167"/>
      <c r="CQ16" s="167"/>
      <c r="CR16" s="167"/>
      <c r="CS16" s="167"/>
      <c r="CT16" s="167"/>
      <c r="CU16" s="167"/>
      <c r="CV16" s="167"/>
      <c r="CW16" s="167"/>
      <c r="CX16" s="167"/>
      <c r="CY16" s="167"/>
      <c r="CZ16" s="167"/>
      <c r="DA16" s="167"/>
      <c r="DB16" s="167"/>
      <c r="DC16" s="167"/>
      <c r="DD16" s="167"/>
      <c r="DE16" s="167"/>
      <c r="DF16" s="167"/>
      <c r="DG16" s="167"/>
      <c r="DH16" s="167"/>
      <c r="DI16" s="167"/>
      <c r="DJ16" s="167"/>
      <c r="DK16" s="167"/>
      <c r="DL16" s="167"/>
      <c r="DM16" s="167"/>
      <c r="DN16" s="167"/>
      <c r="DO16" s="167"/>
      <c r="DP16" s="167"/>
      <c r="DQ16" s="167"/>
      <c r="DR16" s="167"/>
      <c r="DS16" s="167"/>
      <c r="DT16" s="167"/>
      <c r="DU16" s="167"/>
      <c r="DV16" s="167"/>
      <c r="DW16" s="167"/>
      <c r="DX16" s="167"/>
      <c r="DY16" s="167"/>
      <c r="DZ16" s="167"/>
      <c r="EA16" s="167"/>
      <c r="EB16" s="167"/>
      <c r="EC16" s="167"/>
      <c r="ED16" s="167"/>
      <c r="EE16" s="167"/>
      <c r="EF16" s="167"/>
      <c r="EG16" s="167"/>
      <c r="EH16" s="167"/>
      <c r="EI16" s="167"/>
      <c r="EJ16" s="167"/>
      <c r="EK16" s="167"/>
      <c r="EL16" s="167"/>
      <c r="EM16" s="167"/>
      <c r="EN16" s="167"/>
      <c r="EO16" s="167"/>
      <c r="EP16" s="167"/>
      <c r="EQ16" s="167"/>
      <c r="ER16" s="167"/>
      <c r="ES16" s="167"/>
      <c r="ET16" s="167"/>
      <c r="EU16" s="167"/>
      <c r="EV16" s="167"/>
      <c r="EW16" s="167"/>
      <c r="EX16" s="167"/>
      <c r="EY16" s="167"/>
      <c r="EZ16" s="167"/>
      <c r="FA16" s="167"/>
      <c r="FB16" s="167"/>
      <c r="FC16" s="167"/>
      <c r="FD16" s="167"/>
      <c r="FE16" s="167"/>
      <c r="FF16" s="167"/>
      <c r="FG16" s="167"/>
      <c r="FH16" s="167"/>
      <c r="FI16" s="167"/>
      <c r="FJ16" s="167"/>
      <c r="FK16" s="167"/>
      <c r="FL16" s="167"/>
      <c r="FM16" s="167"/>
      <c r="FN16" s="167"/>
      <c r="FO16" s="167"/>
      <c r="FP16" s="167"/>
      <c r="FQ16" s="167"/>
      <c r="FR16" s="167"/>
      <c r="FS16" s="167"/>
      <c r="FT16" s="167"/>
      <c r="FU16" s="167"/>
      <c r="FV16" s="167"/>
      <c r="FW16" s="167"/>
      <c r="FX16" s="167"/>
      <c r="FY16" s="167"/>
      <c r="FZ16" s="167"/>
      <c r="GA16" s="167"/>
      <c r="GB16" s="167"/>
      <c r="GC16" s="167"/>
      <c r="GD16" s="167"/>
      <c r="GE16" s="167"/>
      <c r="GF16" s="167"/>
      <c r="GG16" s="167"/>
      <c r="GH16" s="167"/>
      <c r="GI16" s="167"/>
      <c r="GJ16" s="167"/>
      <c r="GK16" s="167"/>
      <c r="GL16" s="167"/>
      <c r="GM16" s="167"/>
      <c r="GN16" s="167"/>
      <c r="GO16" s="167"/>
      <c r="GP16" s="167"/>
      <c r="GQ16" s="167"/>
      <c r="GR16" s="167"/>
      <c r="GS16" s="167"/>
      <c r="GT16" s="167"/>
      <c r="GU16" s="167"/>
      <c r="GV16" s="167"/>
      <c r="GW16" s="167"/>
      <c r="GX16" s="167"/>
      <c r="GY16" s="167"/>
      <c r="GZ16" s="167"/>
      <c r="HA16" s="167"/>
      <c r="HB16" s="167"/>
      <c r="HC16" s="167"/>
      <c r="HD16" s="167"/>
      <c r="HE16" s="167"/>
      <c r="HF16" s="167"/>
      <c r="HG16" s="167"/>
      <c r="HH16" s="167"/>
      <c r="HI16" s="167"/>
      <c r="HJ16" s="167"/>
      <c r="HK16" s="167"/>
      <c r="HL16" s="167"/>
      <c r="HM16" s="167"/>
      <c r="HN16" s="167"/>
      <c r="HO16" s="167"/>
      <c r="HP16" s="167"/>
      <c r="HQ16" s="167"/>
      <c r="HR16" s="167"/>
      <c r="HS16" s="167"/>
      <c r="HT16" s="167"/>
      <c r="HU16" s="167"/>
      <c r="HV16" s="167"/>
      <c r="HW16" s="167"/>
      <c r="HX16" s="167"/>
      <c r="HY16" s="167"/>
      <c r="HZ16" s="167"/>
      <c r="IA16" s="167"/>
      <c r="IB16" s="167"/>
      <c r="IC16" s="167"/>
      <c r="ID16" s="167"/>
      <c r="IE16" s="167"/>
      <c r="IF16" s="167"/>
      <c r="IG16" s="167"/>
      <c r="IH16" s="167"/>
      <c r="II16" s="167"/>
      <c r="IJ16" s="167"/>
      <c r="IK16" s="167"/>
      <c r="IL16" s="167"/>
      <c r="IM16" s="167"/>
      <c r="IN16" s="167"/>
      <c r="IO16" s="167"/>
      <c r="IP16" s="167"/>
      <c r="IQ16" s="167"/>
      <c r="IR16" s="167"/>
      <c r="IS16" s="167"/>
      <c r="IT16" s="167"/>
      <c r="IU16" s="167"/>
      <c r="IV16" s="167"/>
    </row>
    <row r="17" s="166" customFormat="1" ht="26.25" customHeight="1" spans="1:256">
      <c r="A17" s="167"/>
      <c r="B17" s="167"/>
      <c r="C17" s="167"/>
      <c r="D17" s="167"/>
      <c r="E17" s="167"/>
      <c r="F17" s="167"/>
      <c r="G17" s="167"/>
      <c r="H17" s="167"/>
      <c r="I17" s="167"/>
      <c r="J17" s="167"/>
      <c r="K17" s="167"/>
      <c r="L17" s="167"/>
      <c r="M17" s="167"/>
      <c r="N17" s="168"/>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67"/>
      <c r="DQ17" s="167"/>
      <c r="DR17" s="167"/>
      <c r="DS17" s="167"/>
      <c r="DT17" s="167"/>
      <c r="DU17" s="167"/>
      <c r="DV17" s="167"/>
      <c r="DW17" s="167"/>
      <c r="DX17" s="167"/>
      <c r="DY17" s="167"/>
      <c r="DZ17" s="167"/>
      <c r="EA17" s="167"/>
      <c r="EB17" s="167"/>
      <c r="EC17" s="167"/>
      <c r="ED17" s="167"/>
      <c r="EE17" s="167"/>
      <c r="EF17" s="167"/>
      <c r="EG17" s="167"/>
      <c r="EH17" s="167"/>
      <c r="EI17" s="167"/>
      <c r="EJ17" s="167"/>
      <c r="EK17" s="167"/>
      <c r="EL17" s="167"/>
      <c r="EM17" s="167"/>
      <c r="EN17" s="167"/>
      <c r="EO17" s="167"/>
      <c r="EP17" s="167"/>
      <c r="EQ17" s="167"/>
      <c r="ER17" s="167"/>
      <c r="ES17" s="167"/>
      <c r="ET17" s="167"/>
      <c r="EU17" s="167"/>
      <c r="EV17" s="167"/>
      <c r="EW17" s="167"/>
      <c r="EX17" s="167"/>
      <c r="EY17" s="167"/>
      <c r="EZ17" s="167"/>
      <c r="FA17" s="167"/>
      <c r="FB17" s="167"/>
      <c r="FC17" s="167"/>
      <c r="FD17" s="167"/>
      <c r="FE17" s="167"/>
      <c r="FF17" s="167"/>
      <c r="FG17" s="167"/>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7"/>
      <c r="GU17" s="167"/>
      <c r="GV17" s="167"/>
      <c r="GW17" s="167"/>
      <c r="GX17" s="167"/>
      <c r="GY17" s="167"/>
      <c r="GZ17" s="167"/>
      <c r="HA17" s="167"/>
      <c r="HB17" s="167"/>
      <c r="HC17" s="167"/>
      <c r="HD17" s="167"/>
      <c r="HE17" s="167"/>
      <c r="HF17" s="167"/>
      <c r="HG17" s="167"/>
      <c r="HH17" s="167"/>
      <c r="HI17" s="167"/>
      <c r="HJ17" s="167"/>
      <c r="HK17" s="167"/>
      <c r="HL17" s="167"/>
      <c r="HM17" s="167"/>
      <c r="HN17" s="167"/>
      <c r="HO17" s="167"/>
      <c r="HP17" s="167"/>
      <c r="HQ17" s="167"/>
      <c r="HR17" s="167"/>
      <c r="HS17" s="167"/>
      <c r="HT17" s="167"/>
      <c r="HU17" s="167"/>
      <c r="HV17" s="167"/>
      <c r="HW17" s="167"/>
      <c r="HX17" s="167"/>
      <c r="HY17" s="167"/>
      <c r="HZ17" s="167"/>
      <c r="IA17" s="167"/>
      <c r="IB17" s="167"/>
      <c r="IC17" s="167"/>
      <c r="ID17" s="167"/>
      <c r="IE17" s="167"/>
      <c r="IF17" s="167"/>
      <c r="IG17" s="167"/>
      <c r="IH17" s="167"/>
      <c r="II17" s="167"/>
      <c r="IJ17" s="167"/>
      <c r="IK17" s="167"/>
      <c r="IL17" s="167"/>
      <c r="IM17" s="167"/>
      <c r="IN17" s="167"/>
      <c r="IO17" s="167"/>
      <c r="IP17" s="167"/>
      <c r="IQ17" s="167"/>
      <c r="IR17" s="167"/>
      <c r="IS17" s="167"/>
      <c r="IT17" s="167"/>
      <c r="IU17" s="167"/>
      <c r="IV17" s="167"/>
    </row>
    <row r="18" s="166" customFormat="1" ht="26.25" customHeight="1" spans="1:256">
      <c r="A18" s="167"/>
      <c r="B18" s="167"/>
      <c r="C18" s="167"/>
      <c r="D18" s="167"/>
      <c r="E18" s="167"/>
      <c r="F18" s="167"/>
      <c r="G18" s="167"/>
      <c r="H18" s="167"/>
      <c r="I18" s="167"/>
      <c r="J18" s="167"/>
      <c r="K18" s="167"/>
      <c r="L18" s="167"/>
      <c r="M18" s="167"/>
      <c r="N18" s="168"/>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67"/>
      <c r="FW18" s="167"/>
      <c r="FX18" s="167"/>
      <c r="FY18" s="167"/>
      <c r="FZ18" s="167"/>
      <c r="GA18" s="167"/>
      <c r="GB18" s="167"/>
      <c r="GC18" s="167"/>
      <c r="GD18" s="167"/>
      <c r="GE18" s="167"/>
      <c r="GF18" s="167"/>
      <c r="GG18" s="167"/>
      <c r="GH18" s="167"/>
      <c r="GI18" s="167"/>
      <c r="GJ18" s="167"/>
      <c r="GK18" s="167"/>
      <c r="GL18" s="167"/>
      <c r="GM18" s="167"/>
      <c r="GN18" s="167"/>
      <c r="GO18" s="167"/>
      <c r="GP18" s="167"/>
      <c r="GQ18" s="167"/>
      <c r="GR18" s="167"/>
      <c r="GS18" s="167"/>
      <c r="GT18" s="167"/>
      <c r="GU18" s="167"/>
      <c r="GV18" s="167"/>
      <c r="GW18" s="167"/>
      <c r="GX18" s="167"/>
      <c r="GY18" s="167"/>
      <c r="GZ18" s="167"/>
      <c r="HA18" s="167"/>
      <c r="HB18" s="167"/>
      <c r="HC18" s="167"/>
      <c r="HD18" s="167"/>
      <c r="HE18" s="167"/>
      <c r="HF18" s="167"/>
      <c r="HG18" s="167"/>
      <c r="HH18" s="167"/>
      <c r="HI18" s="167"/>
      <c r="HJ18" s="167"/>
      <c r="HK18" s="167"/>
      <c r="HL18" s="167"/>
      <c r="HM18" s="167"/>
      <c r="HN18" s="167"/>
      <c r="HO18" s="167"/>
      <c r="HP18" s="167"/>
      <c r="HQ18" s="167"/>
      <c r="HR18" s="167"/>
      <c r="HS18" s="167"/>
      <c r="HT18" s="167"/>
      <c r="HU18" s="167"/>
      <c r="HV18" s="167"/>
      <c r="HW18" s="167"/>
      <c r="HX18" s="167"/>
      <c r="HY18" s="167"/>
      <c r="HZ18" s="167"/>
      <c r="IA18" s="167"/>
      <c r="IB18" s="167"/>
      <c r="IC18" s="167"/>
      <c r="ID18" s="167"/>
      <c r="IE18" s="167"/>
      <c r="IF18" s="167"/>
      <c r="IG18" s="167"/>
      <c r="IH18" s="167"/>
      <c r="II18" s="167"/>
      <c r="IJ18" s="167"/>
      <c r="IK18" s="167"/>
      <c r="IL18" s="167"/>
      <c r="IM18" s="167"/>
      <c r="IN18" s="167"/>
      <c r="IO18" s="167"/>
      <c r="IP18" s="167"/>
      <c r="IQ18" s="167"/>
      <c r="IR18" s="167"/>
      <c r="IS18" s="167"/>
      <c r="IT18" s="167"/>
      <c r="IU18" s="167"/>
      <c r="IV18" s="167"/>
    </row>
    <row r="19" s="166" customFormat="1" ht="26.25" customHeight="1" spans="1:256">
      <c r="A19" s="167"/>
      <c r="B19" s="167"/>
      <c r="C19" s="167"/>
      <c r="D19" s="167"/>
      <c r="E19" s="167"/>
      <c r="F19" s="167"/>
      <c r="G19" s="167"/>
      <c r="H19" s="167"/>
      <c r="I19" s="167"/>
      <c r="J19" s="167"/>
      <c r="K19" s="167"/>
      <c r="L19" s="167"/>
      <c r="M19" s="167"/>
      <c r="N19" s="168"/>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c r="EP19" s="167"/>
      <c r="EQ19" s="167"/>
      <c r="ER19" s="167"/>
      <c r="ES19" s="167"/>
      <c r="ET19" s="167"/>
      <c r="EU19" s="167"/>
      <c r="EV19" s="167"/>
      <c r="EW19" s="167"/>
      <c r="EX19" s="167"/>
      <c r="EY19" s="167"/>
      <c r="EZ19" s="167"/>
      <c r="FA19" s="167"/>
      <c r="FB19" s="167"/>
      <c r="FC19" s="167"/>
      <c r="FD19" s="167"/>
      <c r="FE19" s="167"/>
      <c r="FF19" s="167"/>
      <c r="FG19" s="167"/>
      <c r="FH19" s="167"/>
      <c r="FI19" s="167"/>
      <c r="FJ19" s="167"/>
      <c r="FK19" s="167"/>
      <c r="FL19" s="167"/>
      <c r="FM19" s="167"/>
      <c r="FN19" s="167"/>
      <c r="FO19" s="167"/>
      <c r="FP19" s="167"/>
      <c r="FQ19" s="167"/>
      <c r="FR19" s="167"/>
      <c r="FS19" s="167"/>
      <c r="FT19" s="167"/>
      <c r="FU19" s="167"/>
      <c r="FV19" s="167"/>
      <c r="FW19" s="167"/>
      <c r="FX19" s="167"/>
      <c r="FY19" s="167"/>
      <c r="FZ19" s="167"/>
      <c r="GA19" s="167"/>
      <c r="GB19" s="167"/>
      <c r="GC19" s="167"/>
      <c r="GD19" s="167"/>
      <c r="GE19" s="167"/>
      <c r="GF19" s="167"/>
      <c r="GG19" s="167"/>
      <c r="GH19" s="167"/>
      <c r="GI19" s="167"/>
      <c r="GJ19" s="167"/>
      <c r="GK19" s="167"/>
      <c r="GL19" s="167"/>
      <c r="GM19" s="167"/>
      <c r="GN19" s="167"/>
      <c r="GO19" s="167"/>
      <c r="GP19" s="167"/>
      <c r="GQ19" s="167"/>
      <c r="GR19" s="167"/>
      <c r="GS19" s="167"/>
      <c r="GT19" s="167"/>
      <c r="GU19" s="167"/>
      <c r="GV19" s="167"/>
      <c r="GW19" s="167"/>
      <c r="GX19" s="167"/>
      <c r="GY19" s="167"/>
      <c r="GZ19" s="167"/>
      <c r="HA19" s="167"/>
      <c r="HB19" s="167"/>
      <c r="HC19" s="167"/>
      <c r="HD19" s="167"/>
      <c r="HE19" s="167"/>
      <c r="HF19" s="167"/>
      <c r="HG19" s="167"/>
      <c r="HH19" s="167"/>
      <c r="HI19" s="167"/>
      <c r="HJ19" s="167"/>
      <c r="HK19" s="167"/>
      <c r="HL19" s="167"/>
      <c r="HM19" s="167"/>
      <c r="HN19" s="167"/>
      <c r="HO19" s="167"/>
      <c r="HP19" s="167"/>
      <c r="HQ19" s="167"/>
      <c r="HR19" s="167"/>
      <c r="HS19" s="167"/>
      <c r="HT19" s="167"/>
      <c r="HU19" s="167"/>
      <c r="HV19" s="167"/>
      <c r="HW19" s="167"/>
      <c r="HX19" s="167"/>
      <c r="HY19" s="167"/>
      <c r="HZ19" s="167"/>
      <c r="IA19" s="167"/>
      <c r="IB19" s="167"/>
      <c r="IC19" s="167"/>
      <c r="ID19" s="167"/>
      <c r="IE19" s="167"/>
      <c r="IF19" s="167"/>
      <c r="IG19" s="167"/>
      <c r="IH19" s="167"/>
      <c r="II19" s="167"/>
      <c r="IJ19" s="167"/>
      <c r="IK19" s="167"/>
      <c r="IL19" s="167"/>
      <c r="IM19" s="167"/>
      <c r="IN19" s="167"/>
      <c r="IO19" s="167"/>
      <c r="IP19" s="167"/>
      <c r="IQ19" s="167"/>
      <c r="IR19" s="167"/>
      <c r="IS19" s="167"/>
      <c r="IT19" s="167"/>
      <c r="IU19" s="167"/>
      <c r="IV19" s="167"/>
    </row>
    <row r="20" s="166" customFormat="1" ht="26.25" customHeight="1" spans="1:256">
      <c r="A20" s="167"/>
      <c r="B20" s="167"/>
      <c r="C20" s="167"/>
      <c r="D20" s="167"/>
      <c r="E20" s="167"/>
      <c r="F20" s="167"/>
      <c r="G20" s="167"/>
      <c r="H20" s="167"/>
      <c r="I20" s="167"/>
      <c r="J20" s="167"/>
      <c r="K20" s="167"/>
      <c r="L20" s="167"/>
      <c r="M20" s="167"/>
      <c r="N20" s="168"/>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7"/>
      <c r="GJ20" s="167"/>
      <c r="GK20" s="167"/>
      <c r="GL20" s="167"/>
      <c r="GM20" s="167"/>
      <c r="GN20" s="167"/>
      <c r="GO20" s="167"/>
      <c r="GP20" s="167"/>
      <c r="GQ20" s="167"/>
      <c r="GR20" s="167"/>
      <c r="GS20" s="167"/>
      <c r="GT20" s="167"/>
      <c r="GU20" s="167"/>
      <c r="GV20" s="167"/>
      <c r="GW20" s="167"/>
      <c r="GX20" s="167"/>
      <c r="GY20" s="167"/>
      <c r="GZ20" s="167"/>
      <c r="HA20" s="167"/>
      <c r="HB20" s="167"/>
      <c r="HC20" s="167"/>
      <c r="HD20" s="167"/>
      <c r="HE20" s="167"/>
      <c r="HF20" s="167"/>
      <c r="HG20" s="167"/>
      <c r="HH20" s="167"/>
      <c r="HI20" s="167"/>
      <c r="HJ20" s="167"/>
      <c r="HK20" s="167"/>
      <c r="HL20" s="167"/>
      <c r="HM20" s="167"/>
      <c r="HN20" s="167"/>
      <c r="HO20" s="167"/>
      <c r="HP20" s="167"/>
      <c r="HQ20" s="167"/>
      <c r="HR20" s="167"/>
      <c r="HS20" s="167"/>
      <c r="HT20" s="167"/>
      <c r="HU20" s="167"/>
      <c r="HV20" s="167"/>
      <c r="HW20" s="167"/>
      <c r="HX20" s="167"/>
      <c r="HY20" s="167"/>
      <c r="HZ20" s="167"/>
      <c r="IA20" s="167"/>
      <c r="IB20" s="167"/>
      <c r="IC20" s="167"/>
      <c r="ID20" s="167"/>
      <c r="IE20" s="167"/>
      <c r="IF20" s="167"/>
      <c r="IG20" s="167"/>
      <c r="IH20" s="167"/>
      <c r="II20" s="167"/>
      <c r="IJ20" s="167"/>
      <c r="IK20" s="167"/>
      <c r="IL20" s="167"/>
      <c r="IM20" s="167"/>
      <c r="IN20" s="167"/>
      <c r="IO20" s="167"/>
      <c r="IP20" s="167"/>
      <c r="IQ20" s="167"/>
      <c r="IR20" s="167"/>
      <c r="IS20" s="167"/>
      <c r="IT20" s="167"/>
      <c r="IU20" s="167"/>
      <c r="IV20" s="167"/>
    </row>
    <row r="21" s="166" customFormat="1" ht="26.25" customHeight="1" spans="1:256">
      <c r="A21" s="167"/>
      <c r="B21" s="167"/>
      <c r="C21" s="167"/>
      <c r="D21" s="167"/>
      <c r="E21" s="167"/>
      <c r="F21" s="167"/>
      <c r="G21" s="167"/>
      <c r="H21" s="167"/>
      <c r="I21" s="167"/>
      <c r="J21" s="167"/>
      <c r="K21" s="167"/>
      <c r="L21" s="167"/>
      <c r="M21" s="167"/>
      <c r="N21" s="168"/>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67"/>
      <c r="CA21" s="167"/>
      <c r="CB21" s="167"/>
      <c r="CC21" s="167"/>
      <c r="CD21" s="167"/>
      <c r="CE21" s="167"/>
      <c r="CF21" s="167"/>
      <c r="CG21" s="167"/>
      <c r="CH21" s="167"/>
      <c r="CI21" s="167"/>
      <c r="CJ21" s="167"/>
      <c r="CK21" s="167"/>
      <c r="CL21" s="167"/>
      <c r="CM21" s="167"/>
      <c r="CN21" s="167"/>
      <c r="CO21" s="167"/>
      <c r="CP21" s="167"/>
      <c r="CQ21" s="167"/>
      <c r="CR21" s="167"/>
      <c r="CS21" s="167"/>
      <c r="CT21" s="167"/>
      <c r="CU21" s="167"/>
      <c r="CV21" s="167"/>
      <c r="CW21" s="167"/>
      <c r="CX21" s="167"/>
      <c r="CY21" s="167"/>
      <c r="CZ21" s="167"/>
      <c r="DA21" s="167"/>
      <c r="DB21" s="167"/>
      <c r="DC21" s="167"/>
      <c r="DD21" s="167"/>
      <c r="DE21" s="167"/>
      <c r="DF21" s="167"/>
      <c r="DG21" s="167"/>
      <c r="DH21" s="167"/>
      <c r="DI21" s="167"/>
      <c r="DJ21" s="167"/>
      <c r="DK21" s="167"/>
      <c r="DL21" s="167"/>
      <c r="DM21" s="167"/>
      <c r="DN21" s="167"/>
      <c r="DO21" s="167"/>
      <c r="DP21" s="167"/>
      <c r="DQ21" s="167"/>
      <c r="DR21" s="167"/>
      <c r="DS21" s="167"/>
      <c r="DT21" s="167"/>
      <c r="DU21" s="167"/>
      <c r="DV21" s="167"/>
      <c r="DW21" s="167"/>
      <c r="DX21" s="167"/>
      <c r="DY21" s="167"/>
      <c r="DZ21" s="167"/>
      <c r="EA21" s="167"/>
      <c r="EB21" s="167"/>
      <c r="EC21" s="167"/>
      <c r="ED21" s="167"/>
      <c r="EE21" s="167"/>
      <c r="EF21" s="167"/>
      <c r="EG21" s="167"/>
      <c r="EH21" s="167"/>
      <c r="EI21" s="167"/>
      <c r="EJ21" s="167"/>
      <c r="EK21" s="167"/>
      <c r="EL21" s="167"/>
      <c r="EM21" s="167"/>
      <c r="EN21" s="167"/>
      <c r="EO21" s="167"/>
      <c r="EP21" s="167"/>
      <c r="EQ21" s="167"/>
      <c r="ER21" s="167"/>
      <c r="ES21" s="167"/>
      <c r="ET21" s="167"/>
      <c r="EU21" s="167"/>
      <c r="EV21" s="167"/>
      <c r="EW21" s="167"/>
      <c r="EX21" s="167"/>
      <c r="EY21" s="167"/>
      <c r="EZ21" s="167"/>
      <c r="FA21" s="167"/>
      <c r="FB21" s="167"/>
      <c r="FC21" s="167"/>
      <c r="FD21" s="167"/>
      <c r="FE21" s="167"/>
      <c r="FF21" s="167"/>
      <c r="FG21" s="167"/>
      <c r="FH21" s="167"/>
      <c r="FI21" s="167"/>
      <c r="FJ21" s="167"/>
      <c r="FK21" s="167"/>
      <c r="FL21" s="167"/>
      <c r="FM21" s="167"/>
      <c r="FN21" s="167"/>
      <c r="FO21" s="167"/>
      <c r="FP21" s="167"/>
      <c r="FQ21" s="167"/>
      <c r="FR21" s="167"/>
      <c r="FS21" s="167"/>
      <c r="FT21" s="167"/>
      <c r="FU21" s="167"/>
      <c r="FV21" s="167"/>
      <c r="FW21" s="167"/>
      <c r="FX21" s="167"/>
      <c r="FY21" s="167"/>
      <c r="FZ21" s="167"/>
      <c r="GA21" s="167"/>
      <c r="GB21" s="167"/>
      <c r="GC21" s="167"/>
      <c r="GD21" s="167"/>
      <c r="GE21" s="167"/>
      <c r="GF21" s="167"/>
      <c r="GG21" s="167"/>
      <c r="GH21" s="167"/>
      <c r="GI21" s="167"/>
      <c r="GJ21" s="167"/>
      <c r="GK21" s="167"/>
      <c r="GL21" s="167"/>
      <c r="GM21" s="167"/>
      <c r="GN21" s="167"/>
      <c r="GO21" s="167"/>
      <c r="GP21" s="167"/>
      <c r="GQ21" s="167"/>
      <c r="GR21" s="167"/>
      <c r="GS21" s="167"/>
      <c r="GT21" s="167"/>
      <c r="GU21" s="167"/>
      <c r="GV21" s="167"/>
      <c r="GW21" s="167"/>
      <c r="GX21" s="167"/>
      <c r="GY21" s="167"/>
      <c r="GZ21" s="167"/>
      <c r="HA21" s="167"/>
      <c r="HB21" s="167"/>
      <c r="HC21" s="167"/>
      <c r="HD21" s="167"/>
      <c r="HE21" s="167"/>
      <c r="HF21" s="167"/>
      <c r="HG21" s="167"/>
      <c r="HH21" s="167"/>
      <c r="HI21" s="167"/>
      <c r="HJ21" s="167"/>
      <c r="HK21" s="167"/>
      <c r="HL21" s="167"/>
      <c r="HM21" s="167"/>
      <c r="HN21" s="167"/>
      <c r="HO21" s="167"/>
      <c r="HP21" s="167"/>
      <c r="HQ21" s="167"/>
      <c r="HR21" s="167"/>
      <c r="HS21" s="167"/>
      <c r="HT21" s="167"/>
      <c r="HU21" s="167"/>
      <c r="HV21" s="167"/>
      <c r="HW21" s="167"/>
      <c r="HX21" s="167"/>
      <c r="HY21" s="167"/>
      <c r="HZ21" s="167"/>
      <c r="IA21" s="167"/>
      <c r="IB21" s="167"/>
      <c r="IC21" s="167"/>
      <c r="ID21" s="167"/>
      <c r="IE21" s="167"/>
      <c r="IF21" s="167"/>
      <c r="IG21" s="167"/>
      <c r="IH21" s="167"/>
      <c r="II21" s="167"/>
      <c r="IJ21" s="167"/>
      <c r="IK21" s="167"/>
      <c r="IL21" s="167"/>
      <c r="IM21" s="167"/>
      <c r="IN21" s="167"/>
      <c r="IO21" s="167"/>
      <c r="IP21" s="167"/>
      <c r="IQ21" s="167"/>
      <c r="IR21" s="167"/>
      <c r="IS21" s="167"/>
      <c r="IT21" s="167"/>
      <c r="IU21" s="167"/>
      <c r="IV21" s="167"/>
    </row>
    <row r="22" s="166" customFormat="1" ht="26.25" customHeight="1" spans="1:256">
      <c r="A22" s="167"/>
      <c r="B22" s="167"/>
      <c r="C22" s="167"/>
      <c r="D22" s="167"/>
      <c r="E22" s="167"/>
      <c r="F22" s="167"/>
      <c r="G22" s="167"/>
      <c r="H22" s="167"/>
      <c r="I22" s="167"/>
      <c r="J22" s="167"/>
      <c r="K22" s="167"/>
      <c r="L22" s="167"/>
      <c r="M22" s="167"/>
      <c r="N22" s="168"/>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67"/>
      <c r="CA22" s="167"/>
      <c r="CB22" s="167"/>
      <c r="CC22" s="167"/>
      <c r="CD22" s="167"/>
      <c r="CE22" s="167"/>
      <c r="CF22" s="167"/>
      <c r="CG22" s="167"/>
      <c r="CH22" s="167"/>
      <c r="CI22" s="167"/>
      <c r="CJ22" s="167"/>
      <c r="CK22" s="167"/>
      <c r="CL22" s="167"/>
      <c r="CM22" s="167"/>
      <c r="CN22" s="167"/>
      <c r="CO22" s="167"/>
      <c r="CP22" s="167"/>
      <c r="CQ22" s="167"/>
      <c r="CR22" s="167"/>
      <c r="CS22" s="167"/>
      <c r="CT22" s="167"/>
      <c r="CU22" s="167"/>
      <c r="CV22" s="167"/>
      <c r="CW22" s="167"/>
      <c r="CX22" s="167"/>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167"/>
      <c r="DX22" s="167"/>
      <c r="DY22" s="167"/>
      <c r="DZ22" s="167"/>
      <c r="EA22" s="167"/>
      <c r="EB22" s="167"/>
      <c r="EC22" s="167"/>
      <c r="ED22" s="167"/>
      <c r="EE22" s="167"/>
      <c r="EF22" s="167"/>
      <c r="EG22" s="167"/>
      <c r="EH22" s="167"/>
      <c r="EI22" s="167"/>
      <c r="EJ22" s="167"/>
      <c r="EK22" s="167"/>
      <c r="EL22" s="167"/>
      <c r="EM22" s="167"/>
      <c r="EN22" s="167"/>
      <c r="EO22" s="167"/>
      <c r="EP22" s="167"/>
      <c r="EQ22" s="167"/>
      <c r="ER22" s="167"/>
      <c r="ES22" s="167"/>
      <c r="ET22" s="167"/>
      <c r="EU22" s="167"/>
      <c r="EV22" s="167"/>
      <c r="EW22" s="167"/>
      <c r="EX22" s="167"/>
      <c r="EY22" s="167"/>
      <c r="EZ22" s="167"/>
      <c r="FA22" s="167"/>
      <c r="FB22" s="167"/>
      <c r="FC22" s="167"/>
      <c r="FD22" s="167"/>
      <c r="FE22" s="167"/>
      <c r="FF22" s="167"/>
      <c r="FG22" s="167"/>
      <c r="FH22" s="167"/>
      <c r="FI22" s="167"/>
      <c r="FJ22" s="167"/>
      <c r="FK22" s="167"/>
      <c r="FL22" s="167"/>
      <c r="FM22" s="167"/>
      <c r="FN22" s="167"/>
      <c r="FO22" s="167"/>
      <c r="FP22" s="167"/>
      <c r="FQ22" s="167"/>
      <c r="FR22" s="167"/>
      <c r="FS22" s="167"/>
      <c r="FT22" s="167"/>
      <c r="FU22" s="167"/>
      <c r="FV22" s="167"/>
      <c r="FW22" s="167"/>
      <c r="FX22" s="167"/>
      <c r="FY22" s="167"/>
      <c r="FZ22" s="167"/>
      <c r="GA22" s="167"/>
      <c r="GB22" s="167"/>
      <c r="GC22" s="167"/>
      <c r="GD22" s="167"/>
      <c r="GE22" s="167"/>
      <c r="GF22" s="167"/>
      <c r="GG22" s="167"/>
      <c r="GH22" s="167"/>
      <c r="GI22" s="167"/>
      <c r="GJ22" s="167"/>
      <c r="GK22" s="167"/>
      <c r="GL22" s="167"/>
      <c r="GM22" s="167"/>
      <c r="GN22" s="167"/>
      <c r="GO22" s="167"/>
      <c r="GP22" s="167"/>
      <c r="GQ22" s="167"/>
      <c r="GR22" s="167"/>
      <c r="GS22" s="167"/>
      <c r="GT22" s="167"/>
      <c r="GU22" s="167"/>
      <c r="GV22" s="167"/>
      <c r="GW22" s="167"/>
      <c r="GX22" s="167"/>
      <c r="GY22" s="167"/>
      <c r="GZ22" s="167"/>
      <c r="HA22" s="167"/>
      <c r="HB22" s="167"/>
      <c r="HC22" s="167"/>
      <c r="HD22" s="167"/>
      <c r="HE22" s="167"/>
      <c r="HF22" s="167"/>
      <c r="HG22" s="167"/>
      <c r="HH22" s="167"/>
      <c r="HI22" s="167"/>
      <c r="HJ22" s="167"/>
      <c r="HK22" s="167"/>
      <c r="HL22" s="167"/>
      <c r="HM22" s="167"/>
      <c r="HN22" s="167"/>
      <c r="HO22" s="167"/>
      <c r="HP22" s="167"/>
      <c r="HQ22" s="167"/>
      <c r="HR22" s="167"/>
      <c r="HS22" s="167"/>
      <c r="HT22" s="167"/>
      <c r="HU22" s="167"/>
      <c r="HV22" s="167"/>
      <c r="HW22" s="167"/>
      <c r="HX22" s="167"/>
      <c r="HY22" s="167"/>
      <c r="HZ22" s="167"/>
      <c r="IA22" s="167"/>
      <c r="IB22" s="167"/>
      <c r="IC22" s="167"/>
      <c r="ID22" s="167"/>
      <c r="IE22" s="167"/>
      <c r="IF22" s="167"/>
      <c r="IG22" s="167"/>
      <c r="IH22" s="167"/>
      <c r="II22" s="167"/>
      <c r="IJ22" s="167"/>
      <c r="IK22" s="167"/>
      <c r="IL22" s="167"/>
      <c r="IM22" s="167"/>
      <c r="IN22" s="167"/>
      <c r="IO22" s="167"/>
      <c r="IP22" s="167"/>
      <c r="IQ22" s="167"/>
      <c r="IR22" s="167"/>
      <c r="IS22" s="167"/>
      <c r="IT22" s="167"/>
      <c r="IU22" s="167"/>
      <c r="IV22" s="167"/>
    </row>
    <row r="23" s="166" customFormat="1" ht="26.25" customHeight="1" spans="1:256">
      <c r="A23" s="167"/>
      <c r="B23" s="167"/>
      <c r="C23" s="167"/>
      <c r="D23" s="167"/>
      <c r="E23" s="167"/>
      <c r="F23" s="167"/>
      <c r="G23" s="167"/>
      <c r="H23" s="167"/>
      <c r="I23" s="167"/>
      <c r="J23" s="167"/>
      <c r="K23" s="167"/>
      <c r="L23" s="167"/>
      <c r="M23" s="167"/>
      <c r="N23" s="168"/>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c r="HT23" s="167"/>
      <c r="HU23" s="167"/>
      <c r="HV23" s="167"/>
      <c r="HW23" s="167"/>
      <c r="HX23" s="167"/>
      <c r="HY23" s="167"/>
      <c r="HZ23" s="167"/>
      <c r="IA23" s="167"/>
      <c r="IB23" s="167"/>
      <c r="IC23" s="167"/>
      <c r="ID23" s="167"/>
      <c r="IE23" s="167"/>
      <c r="IF23" s="167"/>
      <c r="IG23" s="167"/>
      <c r="IH23" s="167"/>
      <c r="II23" s="167"/>
      <c r="IJ23" s="167"/>
      <c r="IK23" s="167"/>
      <c r="IL23" s="167"/>
      <c r="IM23" s="167"/>
      <c r="IN23" s="167"/>
      <c r="IO23" s="167"/>
      <c r="IP23" s="167"/>
      <c r="IQ23" s="167"/>
      <c r="IR23" s="167"/>
      <c r="IS23" s="167"/>
      <c r="IT23" s="167"/>
      <c r="IU23" s="167"/>
      <c r="IV23" s="167"/>
    </row>
    <row r="24" s="166" customFormat="1" ht="26.25" customHeight="1" spans="1:256">
      <c r="A24" s="167"/>
      <c r="B24" s="167"/>
      <c r="C24" s="167"/>
      <c r="D24" s="167"/>
      <c r="E24" s="167"/>
      <c r="F24" s="167"/>
      <c r="G24" s="167"/>
      <c r="H24" s="167"/>
      <c r="I24" s="167"/>
      <c r="J24" s="167"/>
      <c r="K24" s="167"/>
      <c r="L24" s="167"/>
      <c r="M24" s="167"/>
      <c r="N24" s="168"/>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67"/>
      <c r="CA24" s="167"/>
      <c r="CB24" s="167"/>
      <c r="CC24" s="167"/>
      <c r="CD24" s="167"/>
      <c r="CE24" s="167"/>
      <c r="CF24" s="167"/>
      <c r="CG24" s="167"/>
      <c r="CH24" s="167"/>
      <c r="CI24" s="167"/>
      <c r="CJ24" s="167"/>
      <c r="CK24" s="167"/>
      <c r="CL24" s="167"/>
      <c r="CM24" s="167"/>
      <c r="CN24" s="167"/>
      <c r="CO24" s="167"/>
      <c r="CP24" s="167"/>
      <c r="CQ24" s="167"/>
      <c r="CR24" s="167"/>
      <c r="CS24" s="167"/>
      <c r="CT24" s="167"/>
      <c r="CU24" s="167"/>
      <c r="CV24" s="167"/>
      <c r="CW24" s="167"/>
      <c r="CX24" s="167"/>
      <c r="CY24" s="167"/>
      <c r="CZ24" s="167"/>
      <c r="DA24" s="167"/>
      <c r="DB24" s="167"/>
      <c r="DC24" s="167"/>
      <c r="DD24" s="167"/>
      <c r="DE24" s="167"/>
      <c r="DF24" s="167"/>
      <c r="DG24" s="167"/>
      <c r="DH24" s="167"/>
      <c r="DI24" s="167"/>
      <c r="DJ24" s="167"/>
      <c r="DK24" s="167"/>
      <c r="DL24" s="167"/>
      <c r="DM24" s="167"/>
      <c r="DN24" s="167"/>
      <c r="DO24" s="167"/>
      <c r="DP24" s="167"/>
      <c r="DQ24" s="167"/>
      <c r="DR24" s="167"/>
      <c r="DS24" s="167"/>
      <c r="DT24" s="167"/>
      <c r="DU24" s="167"/>
      <c r="DV24" s="167"/>
      <c r="DW24" s="167"/>
      <c r="DX24" s="167"/>
      <c r="DY24" s="167"/>
      <c r="DZ24" s="167"/>
      <c r="EA24" s="167"/>
      <c r="EB24" s="167"/>
      <c r="EC24" s="167"/>
      <c r="ED24" s="167"/>
      <c r="EE24" s="167"/>
      <c r="EF24" s="167"/>
      <c r="EG24" s="167"/>
      <c r="EH24" s="167"/>
      <c r="EI24" s="167"/>
      <c r="EJ24" s="167"/>
      <c r="EK24" s="167"/>
      <c r="EL24" s="167"/>
      <c r="EM24" s="167"/>
      <c r="EN24" s="167"/>
      <c r="EO24" s="167"/>
      <c r="EP24" s="167"/>
      <c r="EQ24" s="167"/>
      <c r="ER24" s="167"/>
      <c r="ES24" s="167"/>
      <c r="ET24" s="167"/>
      <c r="EU24" s="167"/>
      <c r="EV24" s="167"/>
      <c r="EW24" s="167"/>
      <c r="EX24" s="167"/>
      <c r="EY24" s="167"/>
      <c r="EZ24" s="167"/>
      <c r="FA24" s="167"/>
      <c r="FB24" s="167"/>
      <c r="FC24" s="167"/>
      <c r="FD24" s="167"/>
      <c r="FE24" s="167"/>
      <c r="FF24" s="167"/>
      <c r="FG24" s="167"/>
      <c r="FH24" s="167"/>
      <c r="FI24" s="167"/>
      <c r="FJ24" s="167"/>
      <c r="FK24" s="167"/>
      <c r="FL24" s="167"/>
      <c r="FM24" s="167"/>
      <c r="FN24" s="167"/>
      <c r="FO24" s="167"/>
      <c r="FP24" s="167"/>
      <c r="FQ24" s="167"/>
      <c r="FR24" s="167"/>
      <c r="FS24" s="167"/>
      <c r="FT24" s="167"/>
      <c r="FU24" s="167"/>
      <c r="FV24" s="167"/>
      <c r="FW24" s="167"/>
      <c r="FX24" s="167"/>
      <c r="FY24" s="167"/>
      <c r="FZ24" s="167"/>
      <c r="GA24" s="167"/>
      <c r="GB24" s="167"/>
      <c r="GC24" s="167"/>
      <c r="GD24" s="167"/>
      <c r="GE24" s="167"/>
      <c r="GF24" s="167"/>
      <c r="GG24" s="167"/>
      <c r="GH24" s="167"/>
      <c r="GI24" s="167"/>
      <c r="GJ24" s="167"/>
      <c r="GK24" s="167"/>
      <c r="GL24" s="167"/>
      <c r="GM24" s="167"/>
      <c r="GN24" s="167"/>
      <c r="GO24" s="167"/>
      <c r="GP24" s="167"/>
      <c r="GQ24" s="167"/>
      <c r="GR24" s="167"/>
      <c r="GS24" s="167"/>
      <c r="GT24" s="167"/>
      <c r="GU24" s="167"/>
      <c r="GV24" s="167"/>
      <c r="GW24" s="167"/>
      <c r="GX24" s="167"/>
      <c r="GY24" s="167"/>
      <c r="GZ24" s="167"/>
      <c r="HA24" s="167"/>
      <c r="HB24" s="167"/>
      <c r="HC24" s="167"/>
      <c r="HD24" s="167"/>
      <c r="HE24" s="167"/>
      <c r="HF24" s="167"/>
      <c r="HG24" s="167"/>
      <c r="HH24" s="167"/>
      <c r="HI24" s="167"/>
      <c r="HJ24" s="167"/>
      <c r="HK24" s="167"/>
      <c r="HL24" s="167"/>
      <c r="HM24" s="167"/>
      <c r="HN24" s="167"/>
      <c r="HO24" s="167"/>
      <c r="HP24" s="167"/>
      <c r="HQ24" s="167"/>
      <c r="HR24" s="167"/>
      <c r="HS24" s="167"/>
      <c r="HT24" s="167"/>
      <c r="HU24" s="167"/>
      <c r="HV24" s="167"/>
      <c r="HW24" s="167"/>
      <c r="HX24" s="167"/>
      <c r="HY24" s="167"/>
      <c r="HZ24" s="167"/>
      <c r="IA24" s="167"/>
      <c r="IB24" s="167"/>
      <c r="IC24" s="167"/>
      <c r="ID24" s="167"/>
      <c r="IE24" s="167"/>
      <c r="IF24" s="167"/>
      <c r="IG24" s="167"/>
      <c r="IH24" s="167"/>
      <c r="II24" s="167"/>
      <c r="IJ24" s="167"/>
      <c r="IK24" s="167"/>
      <c r="IL24" s="167"/>
      <c r="IM24" s="167"/>
      <c r="IN24" s="167"/>
      <c r="IO24" s="167"/>
      <c r="IP24" s="167"/>
      <c r="IQ24" s="167"/>
      <c r="IR24" s="167"/>
      <c r="IS24" s="167"/>
      <c r="IT24" s="167"/>
      <c r="IU24" s="167"/>
      <c r="IV24" s="167"/>
    </row>
    <row r="25" s="166" customFormat="1" ht="26.25" customHeight="1" spans="1:256">
      <c r="A25" s="167"/>
      <c r="B25" s="167"/>
      <c r="C25" s="167"/>
      <c r="D25" s="167"/>
      <c r="E25" s="167"/>
      <c r="F25" s="167"/>
      <c r="G25" s="167"/>
      <c r="H25" s="167"/>
      <c r="I25" s="167"/>
      <c r="J25" s="167"/>
      <c r="K25" s="167"/>
      <c r="L25" s="167"/>
      <c r="M25" s="167"/>
      <c r="N25" s="168"/>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67"/>
      <c r="EB25" s="167"/>
      <c r="EC25" s="167"/>
      <c r="ED25" s="167"/>
      <c r="EE25" s="167"/>
      <c r="EF25" s="167"/>
      <c r="EG25" s="167"/>
      <c r="EH25" s="167"/>
      <c r="EI25" s="167"/>
      <c r="EJ25" s="167"/>
      <c r="EK25" s="167"/>
      <c r="EL25" s="167"/>
      <c r="EM25" s="167"/>
      <c r="EN25" s="167"/>
      <c r="EO25" s="167"/>
      <c r="EP25" s="167"/>
      <c r="EQ25" s="167"/>
      <c r="ER25" s="167"/>
      <c r="ES25" s="167"/>
      <c r="ET25" s="167"/>
      <c r="EU25" s="167"/>
      <c r="EV25" s="167"/>
      <c r="EW25" s="167"/>
      <c r="EX25" s="167"/>
      <c r="EY25" s="167"/>
      <c r="EZ25" s="167"/>
      <c r="FA25" s="167"/>
      <c r="FB25" s="167"/>
      <c r="FC25" s="167"/>
      <c r="FD25" s="167"/>
      <c r="FE25" s="167"/>
      <c r="FF25" s="167"/>
      <c r="FG25" s="167"/>
      <c r="FH25" s="167"/>
      <c r="FI25" s="167"/>
      <c r="FJ25" s="167"/>
      <c r="FK25" s="167"/>
      <c r="FL25" s="167"/>
      <c r="FM25" s="167"/>
      <c r="FN25" s="167"/>
      <c r="FO25" s="167"/>
      <c r="FP25" s="167"/>
      <c r="FQ25" s="167"/>
      <c r="FR25" s="167"/>
      <c r="FS25" s="167"/>
      <c r="FT25" s="167"/>
      <c r="FU25" s="167"/>
      <c r="FV25" s="167"/>
      <c r="FW25" s="167"/>
      <c r="FX25" s="167"/>
      <c r="FY25" s="167"/>
      <c r="FZ25" s="167"/>
      <c r="GA25" s="167"/>
      <c r="GB25" s="167"/>
      <c r="GC25" s="167"/>
      <c r="GD25" s="167"/>
      <c r="GE25" s="167"/>
      <c r="GF25" s="167"/>
      <c r="GG25" s="167"/>
      <c r="GH25" s="167"/>
      <c r="GI25" s="167"/>
      <c r="GJ25" s="167"/>
      <c r="GK25" s="167"/>
      <c r="GL25" s="167"/>
      <c r="GM25" s="167"/>
      <c r="GN25" s="167"/>
      <c r="GO25" s="167"/>
      <c r="GP25" s="167"/>
      <c r="GQ25" s="167"/>
      <c r="GR25" s="167"/>
      <c r="GS25" s="167"/>
      <c r="GT25" s="167"/>
      <c r="GU25" s="167"/>
      <c r="GV25" s="167"/>
      <c r="GW25" s="167"/>
      <c r="GX25" s="167"/>
      <c r="GY25" s="167"/>
      <c r="GZ25" s="167"/>
      <c r="HA25" s="167"/>
      <c r="HB25" s="167"/>
      <c r="HC25" s="167"/>
      <c r="HD25" s="167"/>
      <c r="HE25" s="167"/>
      <c r="HF25" s="167"/>
      <c r="HG25" s="167"/>
      <c r="HH25" s="167"/>
      <c r="HI25" s="167"/>
      <c r="HJ25" s="167"/>
      <c r="HK25" s="167"/>
      <c r="HL25" s="167"/>
      <c r="HM25" s="167"/>
      <c r="HN25" s="167"/>
      <c r="HO25" s="167"/>
      <c r="HP25" s="167"/>
      <c r="HQ25" s="167"/>
      <c r="HR25" s="167"/>
      <c r="HS25" s="167"/>
      <c r="HT25" s="167"/>
      <c r="HU25" s="167"/>
      <c r="HV25" s="167"/>
      <c r="HW25" s="167"/>
      <c r="HX25" s="167"/>
      <c r="HY25" s="167"/>
      <c r="HZ25" s="167"/>
      <c r="IA25" s="167"/>
      <c r="IB25" s="167"/>
      <c r="IC25" s="167"/>
      <c r="ID25" s="167"/>
      <c r="IE25" s="167"/>
      <c r="IF25" s="167"/>
      <c r="IG25" s="167"/>
      <c r="IH25" s="167"/>
      <c r="II25" s="167"/>
      <c r="IJ25" s="167"/>
      <c r="IK25" s="167"/>
      <c r="IL25" s="167"/>
      <c r="IM25" s="167"/>
      <c r="IN25" s="167"/>
      <c r="IO25" s="167"/>
      <c r="IP25" s="167"/>
      <c r="IQ25" s="167"/>
      <c r="IR25" s="167"/>
      <c r="IS25" s="167"/>
      <c r="IT25" s="167"/>
      <c r="IU25" s="167"/>
      <c r="IV25" s="167"/>
    </row>
    <row r="26" s="166" customFormat="1" ht="26.25" customHeight="1" spans="1:256">
      <c r="A26" s="167"/>
      <c r="B26" s="167"/>
      <c r="C26" s="167"/>
      <c r="D26" s="167"/>
      <c r="E26" s="167"/>
      <c r="F26" s="167"/>
      <c r="G26" s="167"/>
      <c r="H26" s="167"/>
      <c r="I26" s="167"/>
      <c r="J26" s="167"/>
      <c r="K26" s="167"/>
      <c r="L26" s="167"/>
      <c r="M26" s="167"/>
      <c r="N26" s="168"/>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67"/>
      <c r="CA26" s="167"/>
      <c r="CB26" s="167"/>
      <c r="CC26" s="167"/>
      <c r="CD26" s="167"/>
      <c r="CE26" s="167"/>
      <c r="CF26" s="167"/>
      <c r="CG26" s="167"/>
      <c r="CH26" s="167"/>
      <c r="CI26" s="167"/>
      <c r="CJ26" s="167"/>
      <c r="CK26" s="167"/>
      <c r="CL26" s="167"/>
      <c r="CM26" s="167"/>
      <c r="CN26" s="167"/>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67"/>
      <c r="EB26" s="167"/>
      <c r="EC26" s="167"/>
      <c r="ED26" s="167"/>
      <c r="EE26" s="167"/>
      <c r="EF26" s="167"/>
      <c r="EG26" s="167"/>
      <c r="EH26" s="167"/>
      <c r="EI26" s="167"/>
      <c r="EJ26" s="167"/>
      <c r="EK26" s="167"/>
      <c r="EL26" s="167"/>
      <c r="EM26" s="167"/>
      <c r="EN26" s="167"/>
      <c r="EO26" s="167"/>
      <c r="EP26" s="167"/>
      <c r="EQ26" s="167"/>
      <c r="ER26" s="167"/>
      <c r="ES26" s="167"/>
      <c r="ET26" s="167"/>
      <c r="EU26" s="167"/>
      <c r="EV26" s="167"/>
      <c r="EW26" s="167"/>
      <c r="EX26" s="167"/>
      <c r="EY26" s="167"/>
      <c r="EZ26" s="167"/>
      <c r="FA26" s="167"/>
      <c r="FB26" s="167"/>
      <c r="FC26" s="167"/>
      <c r="FD26" s="167"/>
      <c r="FE26" s="167"/>
      <c r="FF26" s="167"/>
      <c r="FG26" s="167"/>
      <c r="FH26" s="167"/>
      <c r="FI26" s="167"/>
      <c r="FJ26" s="167"/>
      <c r="FK26" s="167"/>
      <c r="FL26" s="167"/>
      <c r="FM26" s="167"/>
      <c r="FN26" s="167"/>
      <c r="FO26" s="167"/>
      <c r="FP26" s="167"/>
      <c r="FQ26" s="167"/>
      <c r="FR26" s="167"/>
      <c r="FS26" s="167"/>
      <c r="FT26" s="167"/>
      <c r="FU26" s="167"/>
      <c r="FV26" s="167"/>
      <c r="FW26" s="167"/>
      <c r="FX26" s="167"/>
      <c r="FY26" s="167"/>
      <c r="FZ26" s="167"/>
      <c r="GA26" s="167"/>
      <c r="GB26" s="167"/>
      <c r="GC26" s="167"/>
      <c r="GD26" s="167"/>
      <c r="GE26" s="167"/>
      <c r="GF26" s="167"/>
      <c r="GG26" s="167"/>
      <c r="GH26" s="167"/>
      <c r="GI26" s="167"/>
      <c r="GJ26" s="167"/>
      <c r="GK26" s="167"/>
      <c r="GL26" s="167"/>
      <c r="GM26" s="167"/>
      <c r="GN26" s="167"/>
      <c r="GO26" s="167"/>
      <c r="GP26" s="167"/>
      <c r="GQ26" s="167"/>
      <c r="GR26" s="167"/>
      <c r="GS26" s="167"/>
      <c r="GT26" s="167"/>
      <c r="GU26" s="167"/>
      <c r="GV26" s="167"/>
      <c r="GW26" s="167"/>
      <c r="GX26" s="167"/>
      <c r="GY26" s="167"/>
      <c r="GZ26" s="167"/>
      <c r="HA26" s="167"/>
      <c r="HB26" s="167"/>
      <c r="HC26" s="167"/>
      <c r="HD26" s="167"/>
      <c r="HE26" s="167"/>
      <c r="HF26" s="167"/>
      <c r="HG26" s="167"/>
      <c r="HH26" s="167"/>
      <c r="HI26" s="167"/>
      <c r="HJ26" s="167"/>
      <c r="HK26" s="167"/>
      <c r="HL26" s="167"/>
      <c r="HM26" s="167"/>
      <c r="HN26" s="167"/>
      <c r="HO26" s="167"/>
      <c r="HP26" s="167"/>
      <c r="HQ26" s="167"/>
      <c r="HR26" s="167"/>
      <c r="HS26" s="167"/>
      <c r="HT26" s="167"/>
      <c r="HU26" s="167"/>
      <c r="HV26" s="167"/>
      <c r="HW26" s="167"/>
      <c r="HX26" s="167"/>
      <c r="HY26" s="167"/>
      <c r="HZ26" s="167"/>
      <c r="IA26" s="167"/>
      <c r="IB26" s="167"/>
      <c r="IC26" s="167"/>
      <c r="ID26" s="167"/>
      <c r="IE26" s="167"/>
      <c r="IF26" s="167"/>
      <c r="IG26" s="167"/>
      <c r="IH26" s="167"/>
      <c r="II26" s="167"/>
      <c r="IJ26" s="167"/>
      <c r="IK26" s="167"/>
      <c r="IL26" s="167"/>
      <c r="IM26" s="167"/>
      <c r="IN26" s="167"/>
      <c r="IO26" s="167"/>
      <c r="IP26" s="167"/>
      <c r="IQ26" s="167"/>
      <c r="IR26" s="167"/>
      <c r="IS26" s="167"/>
      <c r="IT26" s="167"/>
      <c r="IU26" s="167"/>
      <c r="IV26" s="167"/>
    </row>
    <row r="27" s="166" customFormat="1" ht="26.25" customHeight="1" spans="1:256">
      <c r="A27" s="167"/>
      <c r="B27" s="167"/>
      <c r="C27" s="167"/>
      <c r="D27" s="167"/>
      <c r="E27" s="167"/>
      <c r="F27" s="167"/>
      <c r="G27" s="167"/>
      <c r="H27" s="167"/>
      <c r="I27" s="167"/>
      <c r="J27" s="167"/>
      <c r="K27" s="167"/>
      <c r="L27" s="167"/>
      <c r="M27" s="167"/>
      <c r="N27" s="168"/>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7"/>
      <c r="GM27" s="167"/>
      <c r="GN27" s="167"/>
      <c r="GO27" s="167"/>
      <c r="GP27" s="167"/>
      <c r="GQ27" s="167"/>
      <c r="GR27" s="167"/>
      <c r="GS27" s="167"/>
      <c r="GT27" s="167"/>
      <c r="GU27" s="167"/>
      <c r="GV27" s="167"/>
      <c r="GW27" s="167"/>
      <c r="GX27" s="167"/>
      <c r="GY27" s="167"/>
      <c r="GZ27" s="167"/>
      <c r="HA27" s="167"/>
      <c r="HB27" s="167"/>
      <c r="HC27" s="167"/>
      <c r="HD27" s="167"/>
      <c r="HE27" s="167"/>
      <c r="HF27" s="167"/>
      <c r="HG27" s="167"/>
      <c r="HH27" s="167"/>
      <c r="HI27" s="167"/>
      <c r="HJ27" s="167"/>
      <c r="HK27" s="167"/>
      <c r="HL27" s="167"/>
      <c r="HM27" s="167"/>
      <c r="HN27" s="167"/>
      <c r="HO27" s="167"/>
      <c r="HP27" s="167"/>
      <c r="HQ27" s="167"/>
      <c r="HR27" s="167"/>
      <c r="HS27" s="167"/>
      <c r="HT27" s="167"/>
      <c r="HU27" s="167"/>
      <c r="HV27" s="167"/>
      <c r="HW27" s="167"/>
      <c r="HX27" s="167"/>
      <c r="HY27" s="167"/>
      <c r="HZ27" s="167"/>
      <c r="IA27" s="167"/>
      <c r="IB27" s="167"/>
      <c r="IC27" s="167"/>
      <c r="ID27" s="167"/>
      <c r="IE27" s="167"/>
      <c r="IF27" s="167"/>
      <c r="IG27" s="167"/>
      <c r="IH27" s="167"/>
      <c r="II27" s="167"/>
      <c r="IJ27" s="167"/>
      <c r="IK27" s="167"/>
      <c r="IL27" s="167"/>
      <c r="IM27" s="167"/>
      <c r="IN27" s="167"/>
      <c r="IO27" s="167"/>
      <c r="IP27" s="167"/>
      <c r="IQ27" s="167"/>
      <c r="IR27" s="167"/>
      <c r="IS27" s="167"/>
      <c r="IT27" s="167"/>
      <c r="IU27" s="167"/>
      <c r="IV27" s="167"/>
    </row>
    <row r="28" s="166" customFormat="1" ht="26.25" customHeight="1" spans="1:256">
      <c r="A28" s="167"/>
      <c r="B28" s="167"/>
      <c r="C28" s="167"/>
      <c r="D28" s="167"/>
      <c r="E28" s="167"/>
      <c r="F28" s="167"/>
      <c r="G28" s="167"/>
      <c r="H28" s="167"/>
      <c r="I28" s="167"/>
      <c r="J28" s="167"/>
      <c r="K28" s="167"/>
      <c r="L28" s="167"/>
      <c r="M28" s="167"/>
      <c r="N28" s="168"/>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67"/>
      <c r="CA28" s="167"/>
      <c r="CB28" s="167"/>
      <c r="CC28" s="167"/>
      <c r="CD28" s="167"/>
      <c r="CE28" s="167"/>
      <c r="CF28" s="167"/>
      <c r="CG28" s="167"/>
      <c r="CH28" s="167"/>
      <c r="CI28" s="167"/>
      <c r="CJ28" s="167"/>
      <c r="CK28" s="167"/>
      <c r="CL28" s="167"/>
      <c r="CM28" s="167"/>
      <c r="CN28" s="167"/>
      <c r="CO28" s="167"/>
      <c r="CP28" s="167"/>
      <c r="CQ28" s="167"/>
      <c r="CR28" s="167"/>
      <c r="CS28" s="167"/>
      <c r="CT28" s="167"/>
      <c r="CU28" s="167"/>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7"/>
      <c r="DU28" s="167"/>
      <c r="DV28" s="167"/>
      <c r="DW28" s="167"/>
      <c r="DX28" s="167"/>
      <c r="DY28" s="167"/>
      <c r="DZ28" s="167"/>
      <c r="EA28" s="167"/>
      <c r="EB28" s="167"/>
      <c r="EC28" s="167"/>
      <c r="ED28" s="167"/>
      <c r="EE28" s="167"/>
      <c r="EF28" s="167"/>
      <c r="EG28" s="167"/>
      <c r="EH28" s="167"/>
      <c r="EI28" s="167"/>
      <c r="EJ28" s="167"/>
      <c r="EK28" s="167"/>
      <c r="EL28" s="167"/>
      <c r="EM28" s="167"/>
      <c r="EN28" s="167"/>
      <c r="EO28" s="167"/>
      <c r="EP28" s="167"/>
      <c r="EQ28" s="167"/>
      <c r="ER28" s="167"/>
      <c r="ES28" s="167"/>
      <c r="ET28" s="167"/>
      <c r="EU28" s="167"/>
      <c r="EV28" s="167"/>
      <c r="EW28" s="167"/>
      <c r="EX28" s="167"/>
      <c r="EY28" s="167"/>
      <c r="EZ28" s="167"/>
      <c r="FA28" s="167"/>
      <c r="FB28" s="167"/>
      <c r="FC28" s="167"/>
      <c r="FD28" s="167"/>
      <c r="FE28" s="167"/>
      <c r="FF28" s="167"/>
      <c r="FG28" s="167"/>
      <c r="FH28" s="167"/>
      <c r="FI28" s="167"/>
      <c r="FJ28" s="167"/>
      <c r="FK28" s="167"/>
      <c r="FL28" s="167"/>
      <c r="FM28" s="167"/>
      <c r="FN28" s="167"/>
      <c r="FO28" s="167"/>
      <c r="FP28" s="167"/>
      <c r="FQ28" s="167"/>
      <c r="FR28" s="167"/>
      <c r="FS28" s="167"/>
      <c r="FT28" s="167"/>
      <c r="FU28" s="167"/>
      <c r="FV28" s="167"/>
      <c r="FW28" s="167"/>
      <c r="FX28" s="167"/>
      <c r="FY28" s="167"/>
      <c r="FZ28" s="167"/>
      <c r="GA28" s="167"/>
      <c r="GB28" s="167"/>
      <c r="GC28" s="167"/>
      <c r="GD28" s="167"/>
      <c r="GE28" s="167"/>
      <c r="GF28" s="167"/>
      <c r="GG28" s="167"/>
      <c r="GH28" s="167"/>
      <c r="GI28" s="167"/>
      <c r="GJ28" s="167"/>
      <c r="GK28" s="167"/>
      <c r="GL28" s="167"/>
      <c r="GM28" s="167"/>
      <c r="GN28" s="167"/>
      <c r="GO28" s="167"/>
      <c r="GP28" s="167"/>
      <c r="GQ28" s="167"/>
      <c r="GR28" s="167"/>
      <c r="GS28" s="167"/>
      <c r="GT28" s="167"/>
      <c r="GU28" s="167"/>
      <c r="GV28" s="167"/>
      <c r="GW28" s="167"/>
      <c r="GX28" s="167"/>
      <c r="GY28" s="167"/>
      <c r="GZ28" s="167"/>
      <c r="HA28" s="167"/>
      <c r="HB28" s="167"/>
      <c r="HC28" s="167"/>
      <c r="HD28" s="167"/>
      <c r="HE28" s="167"/>
      <c r="HF28" s="167"/>
      <c r="HG28" s="167"/>
      <c r="HH28" s="167"/>
      <c r="HI28" s="167"/>
      <c r="HJ28" s="167"/>
      <c r="HK28" s="167"/>
      <c r="HL28" s="167"/>
      <c r="HM28" s="167"/>
      <c r="HN28" s="167"/>
      <c r="HO28" s="167"/>
      <c r="HP28" s="167"/>
      <c r="HQ28" s="167"/>
      <c r="HR28" s="167"/>
      <c r="HS28" s="167"/>
      <c r="HT28" s="167"/>
      <c r="HU28" s="167"/>
      <c r="HV28" s="167"/>
      <c r="HW28" s="167"/>
      <c r="HX28" s="167"/>
      <c r="HY28" s="167"/>
      <c r="HZ28" s="167"/>
      <c r="IA28" s="167"/>
      <c r="IB28" s="167"/>
      <c r="IC28" s="167"/>
      <c r="ID28" s="167"/>
      <c r="IE28" s="167"/>
      <c r="IF28" s="167"/>
      <c r="IG28" s="167"/>
      <c r="IH28" s="167"/>
      <c r="II28" s="167"/>
      <c r="IJ28" s="167"/>
      <c r="IK28" s="167"/>
      <c r="IL28" s="167"/>
      <c r="IM28" s="167"/>
      <c r="IN28" s="167"/>
      <c r="IO28" s="167"/>
      <c r="IP28" s="167"/>
      <c r="IQ28" s="167"/>
      <c r="IR28" s="167"/>
      <c r="IS28" s="167"/>
      <c r="IT28" s="167"/>
      <c r="IU28" s="167"/>
      <c r="IV28" s="167"/>
    </row>
    <row r="29" s="166" customFormat="1" ht="26.25" customHeight="1" spans="1:256">
      <c r="A29" s="167"/>
      <c r="B29" s="167"/>
      <c r="C29" s="167"/>
      <c r="D29" s="167"/>
      <c r="E29" s="167"/>
      <c r="F29" s="167"/>
      <c r="G29" s="167"/>
      <c r="H29" s="167"/>
      <c r="I29" s="167"/>
      <c r="J29" s="167"/>
      <c r="K29" s="167"/>
      <c r="L29" s="167"/>
      <c r="M29" s="167"/>
      <c r="N29" s="168"/>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67"/>
      <c r="CA29" s="167"/>
      <c r="CB29" s="167"/>
      <c r="CC29" s="167"/>
      <c r="CD29" s="167"/>
      <c r="CE29" s="167"/>
      <c r="CF29" s="167"/>
      <c r="CG29" s="167"/>
      <c r="CH29" s="167"/>
      <c r="CI29" s="167"/>
      <c r="CJ29" s="167"/>
      <c r="CK29" s="167"/>
      <c r="CL29" s="167"/>
      <c r="CM29" s="167"/>
      <c r="CN29" s="167"/>
      <c r="CO29" s="167"/>
      <c r="CP29" s="167"/>
      <c r="CQ29" s="167"/>
      <c r="CR29" s="167"/>
      <c r="CS29" s="167"/>
      <c r="CT29" s="167"/>
      <c r="CU29" s="167"/>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DV29" s="167"/>
      <c r="DW29" s="167"/>
      <c r="DX29" s="167"/>
      <c r="DY29" s="167"/>
      <c r="DZ29" s="167"/>
      <c r="EA29" s="167"/>
      <c r="EB29" s="167"/>
      <c r="EC29" s="167"/>
      <c r="ED29" s="167"/>
      <c r="EE29" s="167"/>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7"/>
      <c r="FG29" s="167"/>
      <c r="FH29" s="167"/>
      <c r="FI29" s="167"/>
      <c r="FJ29" s="167"/>
      <c r="FK29" s="167"/>
      <c r="FL29" s="167"/>
      <c r="FM29" s="167"/>
      <c r="FN29" s="167"/>
      <c r="FO29" s="167"/>
      <c r="FP29" s="167"/>
      <c r="FQ29" s="167"/>
      <c r="FR29" s="167"/>
      <c r="FS29" s="167"/>
      <c r="FT29" s="167"/>
      <c r="FU29" s="167"/>
      <c r="FV29" s="167"/>
      <c r="FW29" s="167"/>
      <c r="FX29" s="167"/>
      <c r="FY29" s="167"/>
      <c r="FZ29" s="167"/>
      <c r="GA29" s="167"/>
      <c r="GB29" s="167"/>
      <c r="GC29" s="167"/>
      <c r="GD29" s="167"/>
      <c r="GE29" s="167"/>
      <c r="GF29" s="167"/>
      <c r="GG29" s="167"/>
      <c r="GH29" s="167"/>
      <c r="GI29" s="167"/>
      <c r="GJ29" s="167"/>
      <c r="GK29" s="167"/>
      <c r="GL29" s="167"/>
      <c r="GM29" s="167"/>
      <c r="GN29" s="167"/>
      <c r="GO29" s="167"/>
      <c r="GP29" s="167"/>
      <c r="GQ29" s="167"/>
      <c r="GR29" s="167"/>
      <c r="GS29" s="167"/>
      <c r="GT29" s="167"/>
      <c r="GU29" s="167"/>
      <c r="GV29" s="167"/>
      <c r="GW29" s="167"/>
      <c r="GX29" s="167"/>
      <c r="GY29" s="167"/>
      <c r="GZ29" s="167"/>
      <c r="HA29" s="167"/>
      <c r="HB29" s="167"/>
      <c r="HC29" s="167"/>
      <c r="HD29" s="167"/>
      <c r="HE29" s="167"/>
      <c r="HF29" s="167"/>
      <c r="HG29" s="167"/>
      <c r="HH29" s="167"/>
      <c r="HI29" s="167"/>
      <c r="HJ29" s="167"/>
      <c r="HK29" s="167"/>
      <c r="HL29" s="167"/>
      <c r="HM29" s="167"/>
      <c r="HN29" s="167"/>
      <c r="HO29" s="167"/>
      <c r="HP29" s="167"/>
      <c r="HQ29" s="167"/>
      <c r="HR29" s="167"/>
      <c r="HS29" s="167"/>
      <c r="HT29" s="167"/>
      <c r="HU29" s="167"/>
      <c r="HV29" s="167"/>
      <c r="HW29" s="167"/>
      <c r="HX29" s="167"/>
      <c r="HY29" s="167"/>
      <c r="HZ29" s="167"/>
      <c r="IA29" s="167"/>
      <c r="IB29" s="167"/>
      <c r="IC29" s="167"/>
      <c r="ID29" s="167"/>
      <c r="IE29" s="167"/>
      <c r="IF29" s="167"/>
      <c r="IG29" s="167"/>
      <c r="IH29" s="167"/>
      <c r="II29" s="167"/>
      <c r="IJ29" s="167"/>
      <c r="IK29" s="167"/>
      <c r="IL29" s="167"/>
      <c r="IM29" s="167"/>
      <c r="IN29" s="167"/>
      <c r="IO29" s="167"/>
      <c r="IP29" s="167"/>
      <c r="IQ29" s="167"/>
      <c r="IR29" s="167"/>
      <c r="IS29" s="167"/>
      <c r="IT29" s="167"/>
      <c r="IU29" s="167"/>
      <c r="IV29" s="167"/>
    </row>
    <row r="30" s="166" customFormat="1" ht="26.25" customHeight="1" spans="1:256">
      <c r="A30" s="167"/>
      <c r="B30" s="167"/>
      <c r="C30" s="167"/>
      <c r="D30" s="167"/>
      <c r="E30" s="167"/>
      <c r="F30" s="167"/>
      <c r="G30" s="167"/>
      <c r="H30" s="167"/>
      <c r="I30" s="167"/>
      <c r="J30" s="167"/>
      <c r="K30" s="167"/>
      <c r="L30" s="167"/>
      <c r="M30" s="167"/>
      <c r="N30" s="168"/>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67"/>
      <c r="CA30" s="167"/>
      <c r="CB30" s="167"/>
      <c r="CC30" s="167"/>
      <c r="CD30" s="167"/>
      <c r="CE30" s="167"/>
      <c r="CF30" s="167"/>
      <c r="CG30" s="167"/>
      <c r="CH30" s="167"/>
      <c r="CI30" s="167"/>
      <c r="CJ30" s="167"/>
      <c r="CK30" s="167"/>
      <c r="CL30" s="167"/>
      <c r="CM30" s="167"/>
      <c r="CN30" s="167"/>
      <c r="CO30" s="167"/>
      <c r="CP30" s="167"/>
      <c r="CQ30" s="167"/>
      <c r="CR30" s="167"/>
      <c r="CS30" s="167"/>
      <c r="CT30" s="167"/>
      <c r="CU30" s="167"/>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7"/>
      <c r="DU30" s="167"/>
      <c r="DV30" s="167"/>
      <c r="DW30" s="167"/>
      <c r="DX30" s="167"/>
      <c r="DY30" s="167"/>
      <c r="DZ30" s="167"/>
      <c r="EA30" s="167"/>
      <c r="EB30" s="167"/>
      <c r="EC30" s="167"/>
      <c r="ED30" s="167"/>
      <c r="EE30" s="167"/>
      <c r="EF30" s="167"/>
      <c r="EG30" s="167"/>
      <c r="EH30" s="167"/>
      <c r="EI30" s="167"/>
      <c r="EJ30" s="167"/>
      <c r="EK30" s="167"/>
      <c r="EL30" s="167"/>
      <c r="EM30" s="167"/>
      <c r="EN30" s="167"/>
      <c r="EO30" s="167"/>
      <c r="EP30" s="167"/>
      <c r="EQ30" s="167"/>
      <c r="ER30" s="167"/>
      <c r="ES30" s="167"/>
      <c r="ET30" s="167"/>
      <c r="EU30" s="167"/>
      <c r="EV30" s="167"/>
      <c r="EW30" s="167"/>
      <c r="EX30" s="167"/>
      <c r="EY30" s="167"/>
      <c r="EZ30" s="167"/>
      <c r="FA30" s="167"/>
      <c r="FB30" s="167"/>
      <c r="FC30" s="167"/>
      <c r="FD30" s="167"/>
      <c r="FE30" s="167"/>
      <c r="FF30" s="167"/>
      <c r="FG30" s="167"/>
      <c r="FH30" s="167"/>
      <c r="FI30" s="167"/>
      <c r="FJ30" s="167"/>
      <c r="FK30" s="167"/>
      <c r="FL30" s="167"/>
      <c r="FM30" s="167"/>
      <c r="FN30" s="167"/>
      <c r="FO30" s="167"/>
      <c r="FP30" s="167"/>
      <c r="FQ30" s="167"/>
      <c r="FR30" s="167"/>
      <c r="FS30" s="167"/>
      <c r="FT30" s="167"/>
      <c r="FU30" s="167"/>
      <c r="FV30" s="167"/>
      <c r="FW30" s="167"/>
      <c r="FX30" s="167"/>
      <c r="FY30" s="167"/>
      <c r="FZ30" s="167"/>
      <c r="GA30" s="167"/>
      <c r="GB30" s="167"/>
      <c r="GC30" s="167"/>
      <c r="GD30" s="167"/>
      <c r="GE30" s="167"/>
      <c r="GF30" s="167"/>
      <c r="GG30" s="167"/>
      <c r="GH30" s="167"/>
      <c r="GI30" s="167"/>
      <c r="GJ30" s="167"/>
      <c r="GK30" s="167"/>
      <c r="GL30" s="167"/>
      <c r="GM30" s="167"/>
      <c r="GN30" s="167"/>
      <c r="GO30" s="167"/>
      <c r="GP30" s="167"/>
      <c r="GQ30" s="167"/>
      <c r="GR30" s="167"/>
      <c r="GS30" s="167"/>
      <c r="GT30" s="167"/>
      <c r="GU30" s="167"/>
      <c r="GV30" s="167"/>
      <c r="GW30" s="167"/>
      <c r="GX30" s="167"/>
      <c r="GY30" s="167"/>
      <c r="GZ30" s="167"/>
      <c r="HA30" s="167"/>
      <c r="HB30" s="167"/>
      <c r="HC30" s="167"/>
      <c r="HD30" s="167"/>
      <c r="HE30" s="167"/>
      <c r="HF30" s="167"/>
      <c r="HG30" s="167"/>
      <c r="HH30" s="167"/>
      <c r="HI30" s="167"/>
      <c r="HJ30" s="167"/>
      <c r="HK30" s="167"/>
      <c r="HL30" s="167"/>
      <c r="HM30" s="167"/>
      <c r="HN30" s="167"/>
      <c r="HO30" s="167"/>
      <c r="HP30" s="167"/>
      <c r="HQ30" s="167"/>
      <c r="HR30" s="167"/>
      <c r="HS30" s="167"/>
      <c r="HT30" s="167"/>
      <c r="HU30" s="167"/>
      <c r="HV30" s="167"/>
      <c r="HW30" s="167"/>
      <c r="HX30" s="167"/>
      <c r="HY30" s="167"/>
      <c r="HZ30" s="167"/>
      <c r="IA30" s="167"/>
      <c r="IB30" s="167"/>
      <c r="IC30" s="167"/>
      <c r="ID30" s="167"/>
      <c r="IE30" s="167"/>
      <c r="IF30" s="167"/>
      <c r="IG30" s="167"/>
      <c r="IH30" s="167"/>
      <c r="II30" s="167"/>
      <c r="IJ30" s="167"/>
      <c r="IK30" s="167"/>
      <c r="IL30" s="167"/>
      <c r="IM30" s="167"/>
      <c r="IN30" s="167"/>
      <c r="IO30" s="167"/>
      <c r="IP30" s="167"/>
      <c r="IQ30" s="167"/>
      <c r="IR30" s="167"/>
      <c r="IS30" s="167"/>
      <c r="IT30" s="167"/>
      <c r="IU30" s="167"/>
      <c r="IV30" s="167"/>
    </row>
    <row r="31" s="166" customFormat="1" ht="26.25" customHeight="1" spans="1:256">
      <c r="A31" s="167"/>
      <c r="B31" s="167"/>
      <c r="C31" s="167"/>
      <c r="D31" s="167"/>
      <c r="E31" s="167"/>
      <c r="F31" s="167"/>
      <c r="G31" s="167"/>
      <c r="H31" s="167"/>
      <c r="I31" s="167"/>
      <c r="J31" s="167"/>
      <c r="K31" s="167"/>
      <c r="L31" s="167"/>
      <c r="M31" s="167"/>
      <c r="N31" s="168"/>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67"/>
      <c r="CA31" s="167"/>
      <c r="CB31" s="167"/>
      <c r="CC31" s="167"/>
      <c r="CD31" s="167"/>
      <c r="CE31" s="167"/>
      <c r="CF31" s="167"/>
      <c r="CG31" s="167"/>
      <c r="CH31" s="167"/>
      <c r="CI31" s="167"/>
      <c r="CJ31" s="167"/>
      <c r="CK31" s="167"/>
      <c r="CL31" s="167"/>
      <c r="CM31" s="167"/>
      <c r="CN31" s="167"/>
      <c r="CO31" s="167"/>
      <c r="CP31" s="167"/>
      <c r="CQ31" s="167"/>
      <c r="CR31" s="167"/>
      <c r="CS31" s="167"/>
      <c r="CT31" s="167"/>
      <c r="CU31" s="167"/>
      <c r="CV31" s="167"/>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7"/>
      <c r="DU31" s="167"/>
      <c r="DV31" s="167"/>
      <c r="DW31" s="167"/>
      <c r="DX31" s="167"/>
      <c r="DY31" s="167"/>
      <c r="DZ31" s="167"/>
      <c r="EA31" s="167"/>
      <c r="EB31" s="167"/>
      <c r="EC31" s="167"/>
      <c r="ED31" s="167"/>
      <c r="EE31" s="167"/>
      <c r="EF31" s="167"/>
      <c r="EG31" s="167"/>
      <c r="EH31" s="167"/>
      <c r="EI31" s="167"/>
      <c r="EJ31" s="167"/>
      <c r="EK31" s="167"/>
      <c r="EL31" s="167"/>
      <c r="EM31" s="167"/>
      <c r="EN31" s="167"/>
      <c r="EO31" s="167"/>
      <c r="EP31" s="167"/>
      <c r="EQ31" s="167"/>
      <c r="ER31" s="167"/>
      <c r="ES31" s="167"/>
      <c r="ET31" s="167"/>
      <c r="EU31" s="167"/>
      <c r="EV31" s="167"/>
      <c r="EW31" s="167"/>
      <c r="EX31" s="167"/>
      <c r="EY31" s="167"/>
      <c r="EZ31" s="167"/>
      <c r="FA31" s="167"/>
      <c r="FB31" s="167"/>
      <c r="FC31" s="167"/>
      <c r="FD31" s="167"/>
      <c r="FE31" s="167"/>
      <c r="FF31" s="167"/>
      <c r="FG31" s="167"/>
      <c r="FH31" s="167"/>
      <c r="FI31" s="167"/>
      <c r="FJ31" s="167"/>
      <c r="FK31" s="167"/>
      <c r="FL31" s="167"/>
      <c r="FM31" s="167"/>
      <c r="FN31" s="167"/>
      <c r="FO31" s="167"/>
      <c r="FP31" s="167"/>
      <c r="FQ31" s="167"/>
      <c r="FR31" s="167"/>
      <c r="FS31" s="167"/>
      <c r="FT31" s="167"/>
      <c r="FU31" s="167"/>
      <c r="FV31" s="167"/>
      <c r="FW31" s="167"/>
      <c r="FX31" s="167"/>
      <c r="FY31" s="167"/>
      <c r="FZ31" s="167"/>
      <c r="GA31" s="167"/>
      <c r="GB31" s="167"/>
      <c r="GC31" s="167"/>
      <c r="GD31" s="167"/>
      <c r="GE31" s="167"/>
      <c r="GF31" s="167"/>
      <c r="GG31" s="167"/>
      <c r="GH31" s="167"/>
      <c r="GI31" s="167"/>
      <c r="GJ31" s="167"/>
      <c r="GK31" s="167"/>
      <c r="GL31" s="167"/>
      <c r="GM31" s="167"/>
      <c r="GN31" s="167"/>
      <c r="GO31" s="167"/>
      <c r="GP31" s="167"/>
      <c r="GQ31" s="167"/>
      <c r="GR31" s="167"/>
      <c r="GS31" s="167"/>
      <c r="GT31" s="167"/>
      <c r="GU31" s="167"/>
      <c r="GV31" s="167"/>
      <c r="GW31" s="167"/>
      <c r="GX31" s="167"/>
      <c r="GY31" s="167"/>
      <c r="GZ31" s="167"/>
      <c r="HA31" s="167"/>
      <c r="HB31" s="167"/>
      <c r="HC31" s="167"/>
      <c r="HD31" s="167"/>
      <c r="HE31" s="167"/>
      <c r="HF31" s="167"/>
      <c r="HG31" s="167"/>
      <c r="HH31" s="167"/>
      <c r="HI31" s="167"/>
      <c r="HJ31" s="167"/>
      <c r="HK31" s="167"/>
      <c r="HL31" s="167"/>
      <c r="HM31" s="167"/>
      <c r="HN31" s="167"/>
      <c r="HO31" s="167"/>
      <c r="HP31" s="167"/>
      <c r="HQ31" s="167"/>
      <c r="HR31" s="167"/>
      <c r="HS31" s="167"/>
      <c r="HT31" s="167"/>
      <c r="HU31" s="167"/>
      <c r="HV31" s="167"/>
      <c r="HW31" s="167"/>
      <c r="HX31" s="167"/>
      <c r="HY31" s="167"/>
      <c r="HZ31" s="167"/>
      <c r="IA31" s="167"/>
      <c r="IB31" s="167"/>
      <c r="IC31" s="167"/>
      <c r="ID31" s="167"/>
      <c r="IE31" s="167"/>
      <c r="IF31" s="167"/>
      <c r="IG31" s="167"/>
      <c r="IH31" s="167"/>
      <c r="II31" s="167"/>
      <c r="IJ31" s="167"/>
      <c r="IK31" s="167"/>
      <c r="IL31" s="167"/>
      <c r="IM31" s="167"/>
      <c r="IN31" s="167"/>
      <c r="IO31" s="167"/>
      <c r="IP31" s="167"/>
      <c r="IQ31" s="167"/>
      <c r="IR31" s="167"/>
      <c r="IS31" s="167"/>
      <c r="IT31" s="167"/>
      <c r="IU31" s="167"/>
      <c r="IV31" s="167"/>
    </row>
    <row r="32" s="166" customFormat="1" ht="26.25" customHeight="1" spans="1:256">
      <c r="A32" s="167"/>
      <c r="B32" s="167"/>
      <c r="C32" s="167"/>
      <c r="D32" s="167"/>
      <c r="E32" s="167"/>
      <c r="F32" s="167"/>
      <c r="G32" s="167"/>
      <c r="H32" s="167"/>
      <c r="I32" s="167"/>
      <c r="J32" s="167"/>
      <c r="K32" s="167"/>
      <c r="L32" s="167"/>
      <c r="M32" s="167"/>
      <c r="N32" s="168"/>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67"/>
      <c r="CA32" s="167"/>
      <c r="CB32" s="167"/>
      <c r="CC32" s="167"/>
      <c r="CD32" s="167"/>
      <c r="CE32" s="167"/>
      <c r="CF32" s="167"/>
      <c r="CG32" s="167"/>
      <c r="CH32" s="167"/>
      <c r="CI32" s="167"/>
      <c r="CJ32" s="167"/>
      <c r="CK32" s="167"/>
      <c r="CL32" s="167"/>
      <c r="CM32" s="167"/>
      <c r="CN32" s="167"/>
      <c r="CO32" s="167"/>
      <c r="CP32" s="167"/>
      <c r="CQ32" s="167"/>
      <c r="CR32" s="167"/>
      <c r="CS32" s="167"/>
      <c r="CT32" s="167"/>
      <c r="CU32" s="167"/>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7"/>
      <c r="DU32" s="167"/>
      <c r="DV32" s="167"/>
      <c r="DW32" s="167"/>
      <c r="DX32" s="167"/>
      <c r="DY32" s="167"/>
      <c r="DZ32" s="167"/>
      <c r="EA32" s="167"/>
      <c r="EB32" s="167"/>
      <c r="EC32" s="167"/>
      <c r="ED32" s="167"/>
      <c r="EE32" s="167"/>
      <c r="EF32" s="167"/>
      <c r="EG32" s="167"/>
      <c r="EH32" s="167"/>
      <c r="EI32" s="167"/>
      <c r="EJ32" s="167"/>
      <c r="EK32" s="167"/>
      <c r="EL32" s="167"/>
      <c r="EM32" s="167"/>
      <c r="EN32" s="167"/>
      <c r="EO32" s="167"/>
      <c r="EP32" s="167"/>
      <c r="EQ32" s="167"/>
      <c r="ER32" s="167"/>
      <c r="ES32" s="167"/>
      <c r="ET32" s="167"/>
      <c r="EU32" s="167"/>
      <c r="EV32" s="167"/>
      <c r="EW32" s="167"/>
      <c r="EX32" s="167"/>
      <c r="EY32" s="167"/>
      <c r="EZ32" s="167"/>
      <c r="FA32" s="167"/>
      <c r="FB32" s="167"/>
      <c r="FC32" s="167"/>
      <c r="FD32" s="167"/>
      <c r="FE32" s="167"/>
      <c r="FF32" s="167"/>
      <c r="FG32" s="167"/>
      <c r="FH32" s="167"/>
      <c r="FI32" s="167"/>
      <c r="FJ32" s="167"/>
      <c r="FK32" s="167"/>
      <c r="FL32" s="167"/>
      <c r="FM32" s="167"/>
      <c r="FN32" s="167"/>
      <c r="FO32" s="167"/>
      <c r="FP32" s="167"/>
      <c r="FQ32" s="167"/>
      <c r="FR32" s="167"/>
      <c r="FS32" s="167"/>
      <c r="FT32" s="167"/>
      <c r="FU32" s="167"/>
      <c r="FV32" s="167"/>
      <c r="FW32" s="167"/>
      <c r="FX32" s="167"/>
      <c r="FY32" s="167"/>
      <c r="FZ32" s="167"/>
      <c r="GA32" s="167"/>
      <c r="GB32" s="167"/>
      <c r="GC32" s="167"/>
      <c r="GD32" s="167"/>
      <c r="GE32" s="167"/>
      <c r="GF32" s="167"/>
      <c r="GG32" s="167"/>
      <c r="GH32" s="167"/>
      <c r="GI32" s="167"/>
      <c r="GJ32" s="167"/>
      <c r="GK32" s="167"/>
      <c r="GL32" s="167"/>
      <c r="GM32" s="167"/>
      <c r="GN32" s="167"/>
      <c r="GO32" s="167"/>
      <c r="GP32" s="167"/>
      <c r="GQ32" s="167"/>
      <c r="GR32" s="167"/>
      <c r="GS32" s="167"/>
      <c r="GT32" s="167"/>
      <c r="GU32" s="167"/>
      <c r="GV32" s="167"/>
      <c r="GW32" s="167"/>
      <c r="GX32" s="167"/>
      <c r="GY32" s="167"/>
      <c r="GZ32" s="167"/>
      <c r="HA32" s="167"/>
      <c r="HB32" s="167"/>
      <c r="HC32" s="167"/>
      <c r="HD32" s="167"/>
      <c r="HE32" s="167"/>
      <c r="HF32" s="167"/>
      <c r="HG32" s="167"/>
      <c r="HH32" s="167"/>
      <c r="HI32" s="167"/>
      <c r="HJ32" s="167"/>
      <c r="HK32" s="167"/>
      <c r="HL32" s="167"/>
      <c r="HM32" s="167"/>
      <c r="HN32" s="167"/>
      <c r="HO32" s="167"/>
      <c r="HP32" s="167"/>
      <c r="HQ32" s="167"/>
      <c r="HR32" s="167"/>
      <c r="HS32" s="167"/>
      <c r="HT32" s="167"/>
      <c r="HU32" s="167"/>
      <c r="HV32" s="167"/>
      <c r="HW32" s="167"/>
      <c r="HX32" s="167"/>
      <c r="HY32" s="167"/>
      <c r="HZ32" s="167"/>
      <c r="IA32" s="167"/>
      <c r="IB32" s="167"/>
      <c r="IC32" s="167"/>
      <c r="ID32" s="167"/>
      <c r="IE32" s="167"/>
      <c r="IF32" s="167"/>
      <c r="IG32" s="167"/>
      <c r="IH32" s="167"/>
      <c r="II32" s="167"/>
      <c r="IJ32" s="167"/>
      <c r="IK32" s="167"/>
      <c r="IL32" s="167"/>
      <c r="IM32" s="167"/>
      <c r="IN32" s="167"/>
      <c r="IO32" s="167"/>
      <c r="IP32" s="167"/>
      <c r="IQ32" s="167"/>
      <c r="IR32" s="167"/>
      <c r="IS32" s="167"/>
      <c r="IT32" s="167"/>
      <c r="IU32" s="167"/>
      <c r="IV32" s="167"/>
    </row>
    <row r="33" s="166" customFormat="1" ht="26.25" customHeight="1" spans="1:256">
      <c r="A33" s="167"/>
      <c r="B33" s="167"/>
      <c r="C33" s="167"/>
      <c r="D33" s="167"/>
      <c r="E33" s="167"/>
      <c r="F33" s="167"/>
      <c r="G33" s="167"/>
      <c r="H33" s="167"/>
      <c r="I33" s="167"/>
      <c r="J33" s="167"/>
      <c r="K33" s="167"/>
      <c r="L33" s="167"/>
      <c r="M33" s="167"/>
      <c r="N33" s="168"/>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7"/>
      <c r="DU33" s="167"/>
      <c r="DV33" s="167"/>
      <c r="DW33" s="167"/>
      <c r="DX33" s="167"/>
      <c r="DY33" s="167"/>
      <c r="DZ33" s="167"/>
      <c r="EA33" s="167"/>
      <c r="EB33" s="167"/>
      <c r="EC33" s="167"/>
      <c r="ED33" s="167"/>
      <c r="EE33" s="167"/>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7"/>
      <c r="FM33" s="167"/>
      <c r="FN33" s="167"/>
      <c r="FO33" s="167"/>
      <c r="FP33" s="167"/>
      <c r="FQ33" s="167"/>
      <c r="FR33" s="167"/>
      <c r="FS33" s="167"/>
      <c r="FT33" s="167"/>
      <c r="FU33" s="167"/>
      <c r="FV33" s="167"/>
      <c r="FW33" s="167"/>
      <c r="FX33" s="167"/>
      <c r="FY33" s="167"/>
      <c r="FZ33" s="167"/>
      <c r="GA33" s="167"/>
      <c r="GB33" s="167"/>
      <c r="GC33" s="167"/>
      <c r="GD33" s="167"/>
      <c r="GE33" s="167"/>
      <c r="GF33" s="167"/>
      <c r="GG33" s="167"/>
      <c r="GH33" s="167"/>
      <c r="GI33" s="167"/>
      <c r="GJ33" s="167"/>
      <c r="GK33" s="167"/>
      <c r="GL33" s="167"/>
      <c r="GM33" s="167"/>
      <c r="GN33" s="167"/>
      <c r="GO33" s="167"/>
      <c r="GP33" s="167"/>
      <c r="GQ33" s="167"/>
      <c r="GR33" s="167"/>
      <c r="GS33" s="167"/>
      <c r="GT33" s="167"/>
      <c r="GU33" s="167"/>
      <c r="GV33" s="167"/>
      <c r="GW33" s="167"/>
      <c r="GX33" s="167"/>
      <c r="GY33" s="167"/>
      <c r="GZ33" s="167"/>
      <c r="HA33" s="167"/>
      <c r="HB33" s="167"/>
      <c r="HC33" s="167"/>
      <c r="HD33" s="167"/>
      <c r="HE33" s="167"/>
      <c r="HF33" s="167"/>
      <c r="HG33" s="167"/>
      <c r="HH33" s="167"/>
      <c r="HI33" s="167"/>
      <c r="HJ33" s="167"/>
      <c r="HK33" s="167"/>
      <c r="HL33" s="167"/>
      <c r="HM33" s="167"/>
      <c r="HN33" s="167"/>
      <c r="HO33" s="167"/>
      <c r="HP33" s="167"/>
      <c r="HQ33" s="167"/>
      <c r="HR33" s="167"/>
      <c r="HS33" s="167"/>
      <c r="HT33" s="167"/>
      <c r="HU33" s="167"/>
      <c r="HV33" s="167"/>
      <c r="HW33" s="167"/>
      <c r="HX33" s="167"/>
      <c r="HY33" s="167"/>
      <c r="HZ33" s="167"/>
      <c r="IA33" s="167"/>
      <c r="IB33" s="167"/>
      <c r="IC33" s="167"/>
      <c r="ID33" s="167"/>
      <c r="IE33" s="167"/>
      <c r="IF33" s="167"/>
      <c r="IG33" s="167"/>
      <c r="IH33" s="167"/>
      <c r="II33" s="167"/>
      <c r="IJ33" s="167"/>
      <c r="IK33" s="167"/>
      <c r="IL33" s="167"/>
      <c r="IM33" s="167"/>
      <c r="IN33" s="167"/>
      <c r="IO33" s="167"/>
      <c r="IP33" s="167"/>
      <c r="IQ33" s="167"/>
      <c r="IR33" s="167"/>
      <c r="IS33" s="167"/>
      <c r="IT33" s="167"/>
      <c r="IU33" s="167"/>
      <c r="IV33" s="167"/>
    </row>
    <row r="34" s="166" customFormat="1" ht="26.25" customHeight="1" spans="1:256">
      <c r="A34" s="167"/>
      <c r="B34" s="167"/>
      <c r="C34" s="167"/>
      <c r="D34" s="167"/>
      <c r="E34" s="167"/>
      <c r="F34" s="167"/>
      <c r="G34" s="167"/>
      <c r="H34" s="167"/>
      <c r="I34" s="167"/>
      <c r="J34" s="167"/>
      <c r="K34" s="167"/>
      <c r="L34" s="167"/>
      <c r="M34" s="167"/>
      <c r="N34" s="168"/>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7"/>
      <c r="EK34" s="167"/>
      <c r="EL34" s="167"/>
      <c r="EM34" s="167"/>
      <c r="EN34" s="167"/>
      <c r="EO34" s="167"/>
      <c r="EP34" s="167"/>
      <c r="EQ34" s="167"/>
      <c r="ER34" s="167"/>
      <c r="ES34" s="167"/>
      <c r="ET34" s="167"/>
      <c r="EU34" s="167"/>
      <c r="EV34" s="167"/>
      <c r="EW34" s="167"/>
      <c r="EX34" s="167"/>
      <c r="EY34" s="167"/>
      <c r="EZ34" s="167"/>
      <c r="FA34" s="167"/>
      <c r="FB34" s="167"/>
      <c r="FC34" s="167"/>
      <c r="FD34" s="167"/>
      <c r="FE34" s="167"/>
      <c r="FF34" s="167"/>
      <c r="FG34" s="167"/>
      <c r="FH34" s="167"/>
      <c r="FI34" s="167"/>
      <c r="FJ34" s="167"/>
      <c r="FK34" s="167"/>
      <c r="FL34" s="167"/>
      <c r="FM34" s="167"/>
      <c r="FN34" s="167"/>
      <c r="FO34" s="167"/>
      <c r="FP34" s="167"/>
      <c r="FQ34" s="167"/>
      <c r="FR34" s="167"/>
      <c r="FS34" s="167"/>
      <c r="FT34" s="167"/>
      <c r="FU34" s="167"/>
      <c r="FV34" s="167"/>
      <c r="FW34" s="167"/>
      <c r="FX34" s="167"/>
      <c r="FY34" s="167"/>
      <c r="FZ34" s="167"/>
      <c r="GA34" s="167"/>
      <c r="GB34" s="167"/>
      <c r="GC34" s="167"/>
      <c r="GD34" s="167"/>
      <c r="GE34" s="167"/>
      <c r="GF34" s="167"/>
      <c r="GG34" s="167"/>
      <c r="GH34" s="167"/>
      <c r="GI34" s="167"/>
      <c r="GJ34" s="167"/>
      <c r="GK34" s="167"/>
      <c r="GL34" s="167"/>
      <c r="GM34" s="167"/>
      <c r="GN34" s="167"/>
      <c r="GO34" s="167"/>
      <c r="GP34" s="167"/>
      <c r="GQ34" s="167"/>
      <c r="GR34" s="167"/>
      <c r="GS34" s="167"/>
      <c r="GT34" s="167"/>
      <c r="GU34" s="167"/>
      <c r="GV34" s="167"/>
      <c r="GW34" s="167"/>
      <c r="GX34" s="167"/>
      <c r="GY34" s="167"/>
      <c r="GZ34" s="167"/>
      <c r="HA34" s="167"/>
      <c r="HB34" s="167"/>
      <c r="HC34" s="167"/>
      <c r="HD34" s="167"/>
      <c r="HE34" s="167"/>
      <c r="HF34" s="167"/>
      <c r="HG34" s="167"/>
      <c r="HH34" s="167"/>
      <c r="HI34" s="167"/>
      <c r="HJ34" s="167"/>
      <c r="HK34" s="167"/>
      <c r="HL34" s="167"/>
      <c r="HM34" s="167"/>
      <c r="HN34" s="167"/>
      <c r="HO34" s="167"/>
      <c r="HP34" s="167"/>
      <c r="HQ34" s="167"/>
      <c r="HR34" s="167"/>
      <c r="HS34" s="167"/>
      <c r="HT34" s="167"/>
      <c r="HU34" s="167"/>
      <c r="HV34" s="167"/>
      <c r="HW34" s="167"/>
      <c r="HX34" s="167"/>
      <c r="HY34" s="167"/>
      <c r="HZ34" s="167"/>
      <c r="IA34" s="167"/>
      <c r="IB34" s="167"/>
      <c r="IC34" s="167"/>
      <c r="ID34" s="167"/>
      <c r="IE34" s="167"/>
      <c r="IF34" s="167"/>
      <c r="IG34" s="167"/>
      <c r="IH34" s="167"/>
      <c r="II34" s="167"/>
      <c r="IJ34" s="167"/>
      <c r="IK34" s="167"/>
      <c r="IL34" s="167"/>
      <c r="IM34" s="167"/>
      <c r="IN34" s="167"/>
      <c r="IO34" s="167"/>
      <c r="IP34" s="167"/>
      <c r="IQ34" s="167"/>
      <c r="IR34" s="167"/>
      <c r="IS34" s="167"/>
      <c r="IT34" s="167"/>
      <c r="IU34" s="167"/>
      <c r="IV34" s="167"/>
    </row>
    <row r="35" s="166" customFormat="1" ht="26.25" customHeight="1" spans="1:256">
      <c r="A35" s="167"/>
      <c r="B35" s="167"/>
      <c r="C35" s="167"/>
      <c r="D35" s="167"/>
      <c r="E35" s="167"/>
      <c r="F35" s="167"/>
      <c r="G35" s="167"/>
      <c r="H35" s="167"/>
      <c r="I35" s="167"/>
      <c r="J35" s="167"/>
      <c r="K35" s="167"/>
      <c r="L35" s="167"/>
      <c r="M35" s="167"/>
      <c r="N35" s="168"/>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c r="FG35" s="167"/>
      <c r="FH35" s="167"/>
      <c r="FI35" s="167"/>
      <c r="FJ35" s="167"/>
      <c r="FK35" s="167"/>
      <c r="FL35" s="167"/>
      <c r="FM35" s="167"/>
      <c r="FN35" s="167"/>
      <c r="FO35" s="167"/>
      <c r="FP35" s="167"/>
      <c r="FQ35" s="167"/>
      <c r="FR35" s="167"/>
      <c r="FS35" s="167"/>
      <c r="FT35" s="167"/>
      <c r="FU35" s="167"/>
      <c r="FV35" s="167"/>
      <c r="FW35" s="167"/>
      <c r="FX35" s="167"/>
      <c r="FY35" s="167"/>
      <c r="FZ35" s="167"/>
      <c r="GA35" s="167"/>
      <c r="GB35" s="167"/>
      <c r="GC35" s="167"/>
      <c r="GD35" s="167"/>
      <c r="GE35" s="167"/>
      <c r="GF35" s="167"/>
      <c r="GG35" s="167"/>
      <c r="GH35" s="167"/>
      <c r="GI35" s="167"/>
      <c r="GJ35" s="167"/>
      <c r="GK35" s="167"/>
      <c r="GL35" s="167"/>
      <c r="GM35" s="167"/>
      <c r="GN35" s="167"/>
      <c r="GO35" s="167"/>
      <c r="GP35" s="167"/>
      <c r="GQ35" s="167"/>
      <c r="GR35" s="167"/>
      <c r="GS35" s="167"/>
      <c r="GT35" s="167"/>
      <c r="GU35" s="167"/>
      <c r="GV35" s="167"/>
      <c r="GW35" s="167"/>
      <c r="GX35" s="167"/>
      <c r="GY35" s="167"/>
      <c r="GZ35" s="167"/>
      <c r="HA35" s="167"/>
      <c r="HB35" s="167"/>
      <c r="HC35" s="167"/>
      <c r="HD35" s="167"/>
      <c r="HE35" s="167"/>
      <c r="HF35" s="167"/>
      <c r="HG35" s="167"/>
      <c r="HH35" s="167"/>
      <c r="HI35" s="167"/>
      <c r="HJ35" s="167"/>
      <c r="HK35" s="167"/>
      <c r="HL35" s="167"/>
      <c r="HM35" s="167"/>
      <c r="HN35" s="167"/>
      <c r="HO35" s="167"/>
      <c r="HP35" s="167"/>
      <c r="HQ35" s="167"/>
      <c r="HR35" s="167"/>
      <c r="HS35" s="167"/>
      <c r="HT35" s="167"/>
      <c r="HU35" s="167"/>
      <c r="HV35" s="167"/>
      <c r="HW35" s="167"/>
      <c r="HX35" s="167"/>
      <c r="HY35" s="167"/>
      <c r="HZ35" s="167"/>
      <c r="IA35" s="167"/>
      <c r="IB35" s="167"/>
      <c r="IC35" s="167"/>
      <c r="ID35" s="167"/>
      <c r="IE35" s="167"/>
      <c r="IF35" s="167"/>
      <c r="IG35" s="167"/>
      <c r="IH35" s="167"/>
      <c r="II35" s="167"/>
      <c r="IJ35" s="167"/>
      <c r="IK35" s="167"/>
      <c r="IL35" s="167"/>
      <c r="IM35" s="167"/>
      <c r="IN35" s="167"/>
      <c r="IO35" s="167"/>
      <c r="IP35" s="167"/>
      <c r="IQ35" s="167"/>
      <c r="IR35" s="167"/>
      <c r="IS35" s="167"/>
      <c r="IT35" s="167"/>
      <c r="IU35" s="167"/>
      <c r="IV35" s="167"/>
    </row>
    <row r="36" s="166" customFormat="1" ht="26.25" customHeight="1" spans="1:256">
      <c r="A36" s="167"/>
      <c r="B36" s="167"/>
      <c r="C36" s="167"/>
      <c r="D36" s="167"/>
      <c r="E36" s="167"/>
      <c r="F36" s="167"/>
      <c r="G36" s="167"/>
      <c r="H36" s="167"/>
      <c r="I36" s="167"/>
      <c r="J36" s="167"/>
      <c r="K36" s="167"/>
      <c r="L36" s="167"/>
      <c r="M36" s="167"/>
      <c r="N36" s="168"/>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7"/>
      <c r="FG36" s="167"/>
      <c r="FH36" s="167"/>
      <c r="FI36" s="167"/>
      <c r="FJ36" s="167"/>
      <c r="FK36" s="167"/>
      <c r="FL36" s="167"/>
      <c r="FM36" s="167"/>
      <c r="FN36" s="167"/>
      <c r="FO36" s="167"/>
      <c r="FP36" s="167"/>
      <c r="FQ36" s="167"/>
      <c r="FR36" s="167"/>
      <c r="FS36" s="167"/>
      <c r="FT36" s="167"/>
      <c r="FU36" s="167"/>
      <c r="FV36" s="167"/>
      <c r="FW36" s="167"/>
      <c r="FX36" s="167"/>
      <c r="FY36" s="167"/>
      <c r="FZ36" s="167"/>
      <c r="GA36" s="167"/>
      <c r="GB36" s="167"/>
      <c r="GC36" s="167"/>
      <c r="GD36" s="167"/>
      <c r="GE36" s="167"/>
      <c r="GF36" s="167"/>
      <c r="GG36" s="167"/>
      <c r="GH36" s="167"/>
      <c r="GI36" s="167"/>
      <c r="GJ36" s="167"/>
      <c r="GK36" s="167"/>
      <c r="GL36" s="167"/>
      <c r="GM36" s="167"/>
      <c r="GN36" s="167"/>
      <c r="GO36" s="167"/>
      <c r="GP36" s="167"/>
      <c r="GQ36" s="167"/>
      <c r="GR36" s="167"/>
      <c r="GS36" s="167"/>
      <c r="GT36" s="167"/>
      <c r="GU36" s="167"/>
      <c r="GV36" s="167"/>
      <c r="GW36" s="167"/>
      <c r="GX36" s="167"/>
      <c r="GY36" s="167"/>
      <c r="GZ36" s="167"/>
      <c r="HA36" s="167"/>
      <c r="HB36" s="167"/>
      <c r="HC36" s="167"/>
      <c r="HD36" s="167"/>
      <c r="HE36" s="167"/>
      <c r="HF36" s="167"/>
      <c r="HG36" s="167"/>
      <c r="HH36" s="167"/>
      <c r="HI36" s="167"/>
      <c r="HJ36" s="167"/>
      <c r="HK36" s="167"/>
      <c r="HL36" s="167"/>
      <c r="HM36" s="167"/>
      <c r="HN36" s="167"/>
      <c r="HO36" s="167"/>
      <c r="HP36" s="167"/>
      <c r="HQ36" s="167"/>
      <c r="HR36" s="167"/>
      <c r="HS36" s="167"/>
      <c r="HT36" s="167"/>
      <c r="HU36" s="167"/>
      <c r="HV36" s="167"/>
      <c r="HW36" s="167"/>
      <c r="HX36" s="167"/>
      <c r="HY36" s="167"/>
      <c r="HZ36" s="167"/>
      <c r="IA36" s="167"/>
      <c r="IB36" s="167"/>
      <c r="IC36" s="167"/>
      <c r="ID36" s="167"/>
      <c r="IE36" s="167"/>
      <c r="IF36" s="167"/>
      <c r="IG36" s="167"/>
      <c r="IH36" s="167"/>
      <c r="II36" s="167"/>
      <c r="IJ36" s="167"/>
      <c r="IK36" s="167"/>
      <c r="IL36" s="167"/>
      <c r="IM36" s="167"/>
      <c r="IN36" s="167"/>
      <c r="IO36" s="167"/>
      <c r="IP36" s="167"/>
      <c r="IQ36" s="167"/>
      <c r="IR36" s="167"/>
      <c r="IS36" s="167"/>
      <c r="IT36" s="167"/>
      <c r="IU36" s="167"/>
      <c r="IV36" s="167"/>
    </row>
    <row r="37" s="166" customFormat="1" ht="26.25" customHeight="1" spans="1:256">
      <c r="A37" s="167"/>
      <c r="B37" s="167"/>
      <c r="C37" s="167"/>
      <c r="D37" s="167"/>
      <c r="E37" s="167"/>
      <c r="F37" s="167"/>
      <c r="G37" s="167"/>
      <c r="H37" s="167"/>
      <c r="I37" s="167"/>
      <c r="J37" s="167"/>
      <c r="K37" s="167"/>
      <c r="L37" s="167"/>
      <c r="M37" s="167"/>
      <c r="N37" s="168"/>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c r="EP37" s="167"/>
      <c r="EQ37" s="167"/>
      <c r="ER37" s="167"/>
      <c r="ES37" s="167"/>
      <c r="ET37" s="167"/>
      <c r="EU37" s="167"/>
      <c r="EV37" s="167"/>
      <c r="EW37" s="167"/>
      <c r="EX37" s="167"/>
      <c r="EY37" s="167"/>
      <c r="EZ37" s="167"/>
      <c r="FA37" s="167"/>
      <c r="FB37" s="167"/>
      <c r="FC37" s="167"/>
      <c r="FD37" s="167"/>
      <c r="FE37" s="167"/>
      <c r="FF37" s="167"/>
      <c r="FG37" s="167"/>
      <c r="FH37" s="167"/>
      <c r="FI37" s="167"/>
      <c r="FJ37" s="167"/>
      <c r="FK37" s="167"/>
      <c r="FL37" s="167"/>
      <c r="FM37" s="167"/>
      <c r="FN37" s="167"/>
      <c r="FO37" s="167"/>
      <c r="FP37" s="167"/>
      <c r="FQ37" s="167"/>
      <c r="FR37" s="167"/>
      <c r="FS37" s="167"/>
      <c r="FT37" s="167"/>
      <c r="FU37" s="167"/>
      <c r="FV37" s="167"/>
      <c r="FW37" s="167"/>
      <c r="FX37" s="167"/>
      <c r="FY37" s="167"/>
      <c r="FZ37" s="167"/>
      <c r="GA37" s="167"/>
      <c r="GB37" s="167"/>
      <c r="GC37" s="167"/>
      <c r="GD37" s="167"/>
      <c r="GE37" s="167"/>
      <c r="GF37" s="167"/>
      <c r="GG37" s="167"/>
      <c r="GH37" s="167"/>
      <c r="GI37" s="167"/>
      <c r="GJ37" s="167"/>
      <c r="GK37" s="167"/>
      <c r="GL37" s="167"/>
      <c r="GM37" s="167"/>
      <c r="GN37" s="167"/>
      <c r="GO37" s="167"/>
      <c r="GP37" s="167"/>
      <c r="GQ37" s="167"/>
      <c r="GR37" s="167"/>
      <c r="GS37" s="167"/>
      <c r="GT37" s="167"/>
      <c r="GU37" s="167"/>
      <c r="GV37" s="167"/>
      <c r="GW37" s="167"/>
      <c r="GX37" s="167"/>
      <c r="GY37" s="167"/>
      <c r="GZ37" s="167"/>
      <c r="HA37" s="167"/>
      <c r="HB37" s="167"/>
      <c r="HC37" s="167"/>
      <c r="HD37" s="167"/>
      <c r="HE37" s="167"/>
      <c r="HF37" s="167"/>
      <c r="HG37" s="167"/>
      <c r="HH37" s="167"/>
      <c r="HI37" s="167"/>
      <c r="HJ37" s="167"/>
      <c r="HK37" s="167"/>
      <c r="HL37" s="167"/>
      <c r="HM37" s="167"/>
      <c r="HN37" s="167"/>
      <c r="HO37" s="167"/>
      <c r="HP37" s="167"/>
      <c r="HQ37" s="167"/>
      <c r="HR37" s="167"/>
      <c r="HS37" s="167"/>
      <c r="HT37" s="167"/>
      <c r="HU37" s="167"/>
      <c r="HV37" s="167"/>
      <c r="HW37" s="167"/>
      <c r="HX37" s="167"/>
      <c r="HY37" s="167"/>
      <c r="HZ37" s="167"/>
      <c r="IA37" s="167"/>
      <c r="IB37" s="167"/>
      <c r="IC37" s="167"/>
      <c r="ID37" s="167"/>
      <c r="IE37" s="167"/>
      <c r="IF37" s="167"/>
      <c r="IG37" s="167"/>
      <c r="IH37" s="167"/>
      <c r="II37" s="167"/>
      <c r="IJ37" s="167"/>
      <c r="IK37" s="167"/>
      <c r="IL37" s="167"/>
      <c r="IM37" s="167"/>
      <c r="IN37" s="167"/>
      <c r="IO37" s="167"/>
      <c r="IP37" s="167"/>
      <c r="IQ37" s="167"/>
      <c r="IR37" s="167"/>
      <c r="IS37" s="167"/>
      <c r="IT37" s="167"/>
      <c r="IU37" s="167"/>
      <c r="IV37" s="167"/>
    </row>
    <row r="38" s="166" customFormat="1" ht="26.25" customHeight="1" spans="1:256">
      <c r="A38" s="167"/>
      <c r="B38" s="167"/>
      <c r="C38" s="167"/>
      <c r="D38" s="167"/>
      <c r="E38" s="167"/>
      <c r="F38" s="167"/>
      <c r="G38" s="167"/>
      <c r="H38" s="167"/>
      <c r="I38" s="167"/>
      <c r="J38" s="167"/>
      <c r="K38" s="167"/>
      <c r="L38" s="167"/>
      <c r="M38" s="167"/>
      <c r="N38" s="168"/>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c r="EP38" s="167"/>
      <c r="EQ38" s="167"/>
      <c r="ER38" s="167"/>
      <c r="ES38" s="167"/>
      <c r="ET38" s="167"/>
      <c r="EU38" s="167"/>
      <c r="EV38" s="167"/>
      <c r="EW38" s="167"/>
      <c r="EX38" s="167"/>
      <c r="EY38" s="167"/>
      <c r="EZ38" s="167"/>
      <c r="FA38" s="167"/>
      <c r="FB38" s="167"/>
      <c r="FC38" s="167"/>
      <c r="FD38" s="167"/>
      <c r="FE38" s="167"/>
      <c r="FF38" s="167"/>
      <c r="FG38" s="167"/>
      <c r="FH38" s="167"/>
      <c r="FI38" s="167"/>
      <c r="FJ38" s="167"/>
      <c r="FK38" s="167"/>
      <c r="FL38" s="167"/>
      <c r="FM38" s="167"/>
      <c r="FN38" s="167"/>
      <c r="FO38" s="167"/>
      <c r="FP38" s="167"/>
      <c r="FQ38" s="167"/>
      <c r="FR38" s="167"/>
      <c r="FS38" s="167"/>
      <c r="FT38" s="167"/>
      <c r="FU38" s="167"/>
      <c r="FV38" s="167"/>
      <c r="FW38" s="167"/>
      <c r="FX38" s="167"/>
      <c r="FY38" s="167"/>
      <c r="FZ38" s="167"/>
      <c r="GA38" s="167"/>
      <c r="GB38" s="167"/>
      <c r="GC38" s="167"/>
      <c r="GD38" s="167"/>
      <c r="GE38" s="167"/>
      <c r="GF38" s="167"/>
      <c r="GG38" s="167"/>
      <c r="GH38" s="167"/>
      <c r="GI38" s="167"/>
      <c r="GJ38" s="167"/>
      <c r="GK38" s="167"/>
      <c r="GL38" s="167"/>
      <c r="GM38" s="167"/>
      <c r="GN38" s="167"/>
      <c r="GO38" s="167"/>
      <c r="GP38" s="167"/>
      <c r="GQ38" s="167"/>
      <c r="GR38" s="167"/>
      <c r="GS38" s="167"/>
      <c r="GT38" s="167"/>
      <c r="GU38" s="167"/>
      <c r="GV38" s="167"/>
      <c r="GW38" s="167"/>
      <c r="GX38" s="167"/>
      <c r="GY38" s="167"/>
      <c r="GZ38" s="167"/>
      <c r="HA38" s="167"/>
      <c r="HB38" s="167"/>
      <c r="HC38" s="167"/>
      <c r="HD38" s="167"/>
      <c r="HE38" s="167"/>
      <c r="HF38" s="167"/>
      <c r="HG38" s="167"/>
      <c r="HH38" s="167"/>
      <c r="HI38" s="167"/>
      <c r="HJ38" s="167"/>
      <c r="HK38" s="167"/>
      <c r="HL38" s="167"/>
      <c r="HM38" s="167"/>
      <c r="HN38" s="167"/>
      <c r="HO38" s="167"/>
      <c r="HP38" s="167"/>
      <c r="HQ38" s="167"/>
      <c r="HR38" s="167"/>
      <c r="HS38" s="167"/>
      <c r="HT38" s="167"/>
      <c r="HU38" s="167"/>
      <c r="HV38" s="167"/>
      <c r="HW38" s="167"/>
      <c r="HX38" s="167"/>
      <c r="HY38" s="167"/>
      <c r="HZ38" s="167"/>
      <c r="IA38" s="167"/>
      <c r="IB38" s="167"/>
      <c r="IC38" s="167"/>
      <c r="ID38" s="167"/>
      <c r="IE38" s="167"/>
      <c r="IF38" s="167"/>
      <c r="IG38" s="167"/>
      <c r="IH38" s="167"/>
      <c r="II38" s="167"/>
      <c r="IJ38" s="167"/>
      <c r="IK38" s="167"/>
      <c r="IL38" s="167"/>
      <c r="IM38" s="167"/>
      <c r="IN38" s="167"/>
      <c r="IO38" s="167"/>
      <c r="IP38" s="167"/>
      <c r="IQ38" s="167"/>
      <c r="IR38" s="167"/>
      <c r="IS38" s="167"/>
      <c r="IT38" s="167"/>
      <c r="IU38" s="167"/>
      <c r="IV38" s="167"/>
    </row>
    <row r="39" s="166" customFormat="1" ht="26.25" customHeight="1" spans="1:256">
      <c r="A39" s="167"/>
      <c r="B39" s="167"/>
      <c r="C39" s="167"/>
      <c r="D39" s="167"/>
      <c r="E39" s="167"/>
      <c r="F39" s="167"/>
      <c r="G39" s="167"/>
      <c r="H39" s="167"/>
      <c r="I39" s="167"/>
      <c r="J39" s="167"/>
      <c r="K39" s="167"/>
      <c r="L39" s="167"/>
      <c r="M39" s="167"/>
      <c r="N39" s="168"/>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c r="EP39" s="167"/>
      <c r="EQ39" s="167"/>
      <c r="ER39" s="167"/>
      <c r="ES39" s="167"/>
      <c r="ET39" s="167"/>
      <c r="EU39" s="167"/>
      <c r="EV39" s="167"/>
      <c r="EW39" s="167"/>
      <c r="EX39" s="167"/>
      <c r="EY39" s="167"/>
      <c r="EZ39" s="167"/>
      <c r="FA39" s="167"/>
      <c r="FB39" s="167"/>
      <c r="FC39" s="167"/>
      <c r="FD39" s="167"/>
      <c r="FE39" s="167"/>
      <c r="FF39" s="167"/>
      <c r="FG39" s="167"/>
      <c r="FH39" s="167"/>
      <c r="FI39" s="167"/>
      <c r="FJ39" s="167"/>
      <c r="FK39" s="167"/>
      <c r="FL39" s="167"/>
      <c r="FM39" s="167"/>
      <c r="FN39" s="167"/>
      <c r="FO39" s="167"/>
      <c r="FP39" s="167"/>
      <c r="FQ39" s="167"/>
      <c r="FR39" s="167"/>
      <c r="FS39" s="167"/>
      <c r="FT39" s="167"/>
      <c r="FU39" s="167"/>
      <c r="FV39" s="167"/>
      <c r="FW39" s="167"/>
      <c r="FX39" s="167"/>
      <c r="FY39" s="167"/>
      <c r="FZ39" s="167"/>
      <c r="GA39" s="167"/>
      <c r="GB39" s="167"/>
      <c r="GC39" s="167"/>
      <c r="GD39" s="167"/>
      <c r="GE39" s="167"/>
      <c r="GF39" s="167"/>
      <c r="GG39" s="167"/>
      <c r="GH39" s="167"/>
      <c r="GI39" s="167"/>
      <c r="GJ39" s="167"/>
      <c r="GK39" s="167"/>
      <c r="GL39" s="167"/>
      <c r="GM39" s="167"/>
      <c r="GN39" s="167"/>
      <c r="GO39" s="167"/>
      <c r="GP39" s="167"/>
      <c r="GQ39" s="167"/>
      <c r="GR39" s="167"/>
      <c r="GS39" s="167"/>
      <c r="GT39" s="167"/>
      <c r="GU39" s="167"/>
      <c r="GV39" s="167"/>
      <c r="GW39" s="167"/>
      <c r="GX39" s="167"/>
      <c r="GY39" s="167"/>
      <c r="GZ39" s="167"/>
      <c r="HA39" s="167"/>
      <c r="HB39" s="167"/>
      <c r="HC39" s="167"/>
      <c r="HD39" s="167"/>
      <c r="HE39" s="167"/>
      <c r="HF39" s="167"/>
      <c r="HG39" s="167"/>
      <c r="HH39" s="167"/>
      <c r="HI39" s="167"/>
      <c r="HJ39" s="167"/>
      <c r="HK39" s="167"/>
      <c r="HL39" s="167"/>
      <c r="HM39" s="167"/>
      <c r="HN39" s="167"/>
      <c r="HO39" s="167"/>
      <c r="HP39" s="167"/>
      <c r="HQ39" s="167"/>
      <c r="HR39" s="167"/>
      <c r="HS39" s="167"/>
      <c r="HT39" s="167"/>
      <c r="HU39" s="167"/>
      <c r="HV39" s="167"/>
      <c r="HW39" s="167"/>
      <c r="HX39" s="167"/>
      <c r="HY39" s="167"/>
      <c r="HZ39" s="167"/>
      <c r="IA39" s="167"/>
      <c r="IB39" s="167"/>
      <c r="IC39" s="167"/>
      <c r="ID39" s="167"/>
      <c r="IE39" s="167"/>
      <c r="IF39" s="167"/>
      <c r="IG39" s="167"/>
      <c r="IH39" s="167"/>
      <c r="II39" s="167"/>
      <c r="IJ39" s="167"/>
      <c r="IK39" s="167"/>
      <c r="IL39" s="167"/>
      <c r="IM39" s="167"/>
      <c r="IN39" s="167"/>
      <c r="IO39" s="167"/>
      <c r="IP39" s="167"/>
      <c r="IQ39" s="167"/>
      <c r="IR39" s="167"/>
      <c r="IS39" s="167"/>
      <c r="IT39" s="167"/>
      <c r="IU39" s="167"/>
      <c r="IV39" s="167"/>
    </row>
    <row r="40" s="166" customFormat="1" ht="26.25" customHeight="1" spans="1:256">
      <c r="A40" s="167"/>
      <c r="B40" s="167"/>
      <c r="C40" s="167"/>
      <c r="D40" s="167"/>
      <c r="E40" s="167"/>
      <c r="F40" s="167"/>
      <c r="G40" s="167"/>
      <c r="H40" s="167"/>
      <c r="I40" s="167"/>
      <c r="J40" s="167"/>
      <c r="K40" s="167"/>
      <c r="L40" s="167"/>
      <c r="M40" s="167"/>
      <c r="N40" s="168"/>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c r="EP40" s="167"/>
      <c r="EQ40" s="167"/>
      <c r="ER40" s="167"/>
      <c r="ES40" s="167"/>
      <c r="ET40" s="167"/>
      <c r="EU40" s="167"/>
      <c r="EV40" s="167"/>
      <c r="EW40" s="167"/>
      <c r="EX40" s="167"/>
      <c r="EY40" s="167"/>
      <c r="EZ40" s="167"/>
      <c r="FA40" s="167"/>
      <c r="FB40" s="167"/>
      <c r="FC40" s="167"/>
      <c r="FD40" s="167"/>
      <c r="FE40" s="167"/>
      <c r="FF40" s="167"/>
      <c r="FG40" s="167"/>
      <c r="FH40" s="167"/>
      <c r="FI40" s="167"/>
      <c r="FJ40" s="167"/>
      <c r="FK40" s="167"/>
      <c r="FL40" s="167"/>
      <c r="FM40" s="167"/>
      <c r="FN40" s="167"/>
      <c r="FO40" s="167"/>
      <c r="FP40" s="167"/>
      <c r="FQ40" s="167"/>
      <c r="FR40" s="167"/>
      <c r="FS40" s="167"/>
      <c r="FT40" s="167"/>
      <c r="FU40" s="167"/>
      <c r="FV40" s="167"/>
      <c r="FW40" s="167"/>
      <c r="FX40" s="167"/>
      <c r="FY40" s="167"/>
      <c r="FZ40" s="167"/>
      <c r="GA40" s="167"/>
      <c r="GB40" s="167"/>
      <c r="GC40" s="167"/>
      <c r="GD40" s="167"/>
      <c r="GE40" s="167"/>
      <c r="GF40" s="167"/>
      <c r="GG40" s="167"/>
      <c r="GH40" s="167"/>
      <c r="GI40" s="167"/>
      <c r="GJ40" s="167"/>
      <c r="GK40" s="167"/>
      <c r="GL40" s="167"/>
      <c r="GM40" s="167"/>
      <c r="GN40" s="167"/>
      <c r="GO40" s="167"/>
      <c r="GP40" s="167"/>
      <c r="GQ40" s="167"/>
      <c r="GR40" s="167"/>
      <c r="GS40" s="167"/>
      <c r="GT40" s="167"/>
      <c r="GU40" s="167"/>
      <c r="GV40" s="167"/>
      <c r="GW40" s="167"/>
      <c r="GX40" s="167"/>
      <c r="GY40" s="167"/>
      <c r="GZ40" s="167"/>
      <c r="HA40" s="167"/>
      <c r="HB40" s="167"/>
      <c r="HC40" s="167"/>
      <c r="HD40" s="167"/>
      <c r="HE40" s="167"/>
      <c r="HF40" s="167"/>
      <c r="HG40" s="167"/>
      <c r="HH40" s="167"/>
      <c r="HI40" s="167"/>
      <c r="HJ40" s="167"/>
      <c r="HK40" s="167"/>
      <c r="HL40" s="167"/>
      <c r="HM40" s="167"/>
      <c r="HN40" s="167"/>
      <c r="HO40" s="167"/>
      <c r="HP40" s="167"/>
      <c r="HQ40" s="167"/>
      <c r="HR40" s="167"/>
      <c r="HS40" s="167"/>
      <c r="HT40" s="167"/>
      <c r="HU40" s="167"/>
      <c r="HV40" s="167"/>
      <c r="HW40" s="167"/>
      <c r="HX40" s="167"/>
      <c r="HY40" s="167"/>
      <c r="HZ40" s="167"/>
      <c r="IA40" s="167"/>
      <c r="IB40" s="167"/>
      <c r="IC40" s="167"/>
      <c r="ID40" s="167"/>
      <c r="IE40" s="167"/>
      <c r="IF40" s="167"/>
      <c r="IG40" s="167"/>
      <c r="IH40" s="167"/>
      <c r="II40" s="167"/>
      <c r="IJ40" s="167"/>
      <c r="IK40" s="167"/>
      <c r="IL40" s="167"/>
      <c r="IM40" s="167"/>
      <c r="IN40" s="167"/>
      <c r="IO40" s="167"/>
      <c r="IP40" s="167"/>
      <c r="IQ40" s="167"/>
      <c r="IR40" s="167"/>
      <c r="IS40" s="167"/>
      <c r="IT40" s="167"/>
      <c r="IU40" s="167"/>
      <c r="IV40" s="167"/>
    </row>
    <row r="41" s="166" customFormat="1" ht="26.25" customHeight="1" spans="1:256">
      <c r="A41" s="167"/>
      <c r="B41" s="167"/>
      <c r="C41" s="167"/>
      <c r="D41" s="167"/>
      <c r="E41" s="167"/>
      <c r="F41" s="167"/>
      <c r="G41" s="167"/>
      <c r="H41" s="167"/>
      <c r="I41" s="167"/>
      <c r="J41" s="167"/>
      <c r="K41" s="167"/>
      <c r="L41" s="167"/>
      <c r="M41" s="167"/>
      <c r="N41" s="168"/>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7"/>
      <c r="FI41" s="167"/>
      <c r="FJ41" s="167"/>
      <c r="FK41" s="167"/>
      <c r="FL41" s="167"/>
      <c r="FM41" s="167"/>
      <c r="FN41" s="167"/>
      <c r="FO41" s="167"/>
      <c r="FP41" s="167"/>
      <c r="FQ41" s="167"/>
      <c r="FR41" s="167"/>
      <c r="FS41" s="167"/>
      <c r="FT41" s="167"/>
      <c r="FU41" s="167"/>
      <c r="FV41" s="167"/>
      <c r="FW41" s="167"/>
      <c r="FX41" s="167"/>
      <c r="FY41" s="167"/>
      <c r="FZ41" s="167"/>
      <c r="GA41" s="167"/>
      <c r="GB41" s="167"/>
      <c r="GC41" s="167"/>
      <c r="GD41" s="167"/>
      <c r="GE41" s="167"/>
      <c r="GF41" s="167"/>
      <c r="GG41" s="167"/>
      <c r="GH41" s="167"/>
      <c r="GI41" s="167"/>
      <c r="GJ41" s="167"/>
      <c r="GK41" s="167"/>
      <c r="GL41" s="167"/>
      <c r="GM41" s="167"/>
      <c r="GN41" s="167"/>
      <c r="GO41" s="167"/>
      <c r="GP41" s="167"/>
      <c r="GQ41" s="167"/>
      <c r="GR41" s="167"/>
      <c r="GS41" s="167"/>
      <c r="GT41" s="167"/>
      <c r="GU41" s="167"/>
      <c r="GV41" s="167"/>
      <c r="GW41" s="167"/>
      <c r="GX41" s="167"/>
      <c r="GY41" s="167"/>
      <c r="GZ41" s="167"/>
      <c r="HA41" s="167"/>
      <c r="HB41" s="167"/>
      <c r="HC41" s="167"/>
      <c r="HD41" s="167"/>
      <c r="HE41" s="167"/>
      <c r="HF41" s="167"/>
      <c r="HG41" s="167"/>
      <c r="HH41" s="167"/>
      <c r="HI41" s="167"/>
      <c r="HJ41" s="167"/>
      <c r="HK41" s="167"/>
      <c r="HL41" s="167"/>
      <c r="HM41" s="167"/>
      <c r="HN41" s="167"/>
      <c r="HO41" s="167"/>
      <c r="HP41" s="167"/>
      <c r="HQ41" s="167"/>
      <c r="HR41" s="167"/>
      <c r="HS41" s="167"/>
      <c r="HT41" s="167"/>
      <c r="HU41" s="167"/>
      <c r="HV41" s="167"/>
      <c r="HW41" s="167"/>
      <c r="HX41" s="167"/>
      <c r="HY41" s="167"/>
      <c r="HZ41" s="167"/>
      <c r="IA41" s="167"/>
      <c r="IB41" s="167"/>
      <c r="IC41" s="167"/>
      <c r="ID41" s="167"/>
      <c r="IE41" s="167"/>
      <c r="IF41" s="167"/>
      <c r="IG41" s="167"/>
      <c r="IH41" s="167"/>
      <c r="II41" s="167"/>
      <c r="IJ41" s="167"/>
      <c r="IK41" s="167"/>
      <c r="IL41" s="167"/>
      <c r="IM41" s="167"/>
      <c r="IN41" s="167"/>
      <c r="IO41" s="167"/>
      <c r="IP41" s="167"/>
      <c r="IQ41" s="167"/>
      <c r="IR41" s="167"/>
      <c r="IS41" s="167"/>
      <c r="IT41" s="167"/>
      <c r="IU41" s="167"/>
      <c r="IV41" s="167"/>
    </row>
    <row r="42" s="166" customFormat="1" ht="26.25" customHeight="1" spans="1:256">
      <c r="A42" s="167"/>
      <c r="B42" s="167"/>
      <c r="C42" s="167"/>
      <c r="D42" s="167"/>
      <c r="E42" s="167"/>
      <c r="F42" s="167"/>
      <c r="G42" s="167"/>
      <c r="H42" s="167"/>
      <c r="I42" s="167"/>
      <c r="J42" s="167"/>
      <c r="K42" s="167"/>
      <c r="L42" s="167"/>
      <c r="M42" s="167"/>
      <c r="N42" s="168"/>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c r="FG42" s="167"/>
      <c r="FH42" s="167"/>
      <c r="FI42" s="167"/>
      <c r="FJ42" s="167"/>
      <c r="FK42" s="167"/>
      <c r="FL42" s="167"/>
      <c r="FM42" s="167"/>
      <c r="FN42" s="167"/>
      <c r="FO42" s="167"/>
      <c r="FP42" s="167"/>
      <c r="FQ42" s="167"/>
      <c r="FR42" s="167"/>
      <c r="FS42" s="167"/>
      <c r="FT42" s="167"/>
      <c r="FU42" s="167"/>
      <c r="FV42" s="167"/>
      <c r="FW42" s="167"/>
      <c r="FX42" s="167"/>
      <c r="FY42" s="167"/>
      <c r="FZ42" s="167"/>
      <c r="GA42" s="167"/>
      <c r="GB42" s="167"/>
      <c r="GC42" s="167"/>
      <c r="GD42" s="167"/>
      <c r="GE42" s="167"/>
      <c r="GF42" s="167"/>
      <c r="GG42" s="167"/>
      <c r="GH42" s="167"/>
      <c r="GI42" s="167"/>
      <c r="GJ42" s="167"/>
      <c r="GK42" s="167"/>
      <c r="GL42" s="167"/>
      <c r="GM42" s="167"/>
      <c r="GN42" s="167"/>
      <c r="GO42" s="167"/>
      <c r="GP42" s="167"/>
      <c r="GQ42" s="167"/>
      <c r="GR42" s="167"/>
      <c r="GS42" s="167"/>
      <c r="GT42" s="167"/>
      <c r="GU42" s="167"/>
      <c r="GV42" s="167"/>
      <c r="GW42" s="167"/>
      <c r="GX42" s="167"/>
      <c r="GY42" s="167"/>
      <c r="GZ42" s="167"/>
      <c r="HA42" s="167"/>
      <c r="HB42" s="167"/>
      <c r="HC42" s="167"/>
      <c r="HD42" s="167"/>
      <c r="HE42" s="167"/>
      <c r="HF42" s="167"/>
      <c r="HG42" s="167"/>
      <c r="HH42" s="167"/>
      <c r="HI42" s="167"/>
      <c r="HJ42" s="167"/>
      <c r="HK42" s="167"/>
      <c r="HL42" s="167"/>
      <c r="HM42" s="167"/>
      <c r="HN42" s="167"/>
      <c r="HO42" s="167"/>
      <c r="HP42" s="167"/>
      <c r="HQ42" s="167"/>
      <c r="HR42" s="167"/>
      <c r="HS42" s="167"/>
      <c r="HT42" s="167"/>
      <c r="HU42" s="167"/>
      <c r="HV42" s="167"/>
      <c r="HW42" s="167"/>
      <c r="HX42" s="167"/>
      <c r="HY42" s="167"/>
      <c r="HZ42" s="167"/>
      <c r="IA42" s="167"/>
      <c r="IB42" s="167"/>
      <c r="IC42" s="167"/>
      <c r="ID42" s="167"/>
      <c r="IE42" s="167"/>
      <c r="IF42" s="167"/>
      <c r="IG42" s="167"/>
      <c r="IH42" s="167"/>
      <c r="II42" s="167"/>
      <c r="IJ42" s="167"/>
      <c r="IK42" s="167"/>
      <c r="IL42" s="167"/>
      <c r="IM42" s="167"/>
      <c r="IN42" s="167"/>
      <c r="IO42" s="167"/>
      <c r="IP42" s="167"/>
      <c r="IQ42" s="167"/>
      <c r="IR42" s="167"/>
      <c r="IS42" s="167"/>
      <c r="IT42" s="167"/>
      <c r="IU42" s="167"/>
      <c r="IV42" s="167"/>
    </row>
    <row r="43" s="166" customFormat="1" ht="26.25" customHeight="1" spans="1:256">
      <c r="A43" s="167"/>
      <c r="B43" s="167"/>
      <c r="C43" s="167"/>
      <c r="D43" s="167"/>
      <c r="E43" s="167"/>
      <c r="F43" s="167"/>
      <c r="G43" s="167"/>
      <c r="H43" s="167"/>
      <c r="I43" s="167"/>
      <c r="J43" s="167"/>
      <c r="K43" s="167"/>
      <c r="L43" s="167"/>
      <c r="M43" s="167"/>
      <c r="N43" s="168"/>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c r="GC43" s="167"/>
      <c r="GD43" s="167"/>
      <c r="GE43" s="167"/>
      <c r="GF43" s="167"/>
      <c r="GG43" s="167"/>
      <c r="GH43" s="167"/>
      <c r="GI43" s="167"/>
      <c r="GJ43" s="167"/>
      <c r="GK43" s="167"/>
      <c r="GL43" s="167"/>
      <c r="GM43" s="167"/>
      <c r="GN43" s="167"/>
      <c r="GO43" s="167"/>
      <c r="GP43" s="167"/>
      <c r="GQ43" s="167"/>
      <c r="GR43" s="167"/>
      <c r="GS43" s="167"/>
      <c r="GT43" s="167"/>
      <c r="GU43" s="167"/>
      <c r="GV43" s="167"/>
      <c r="GW43" s="167"/>
      <c r="GX43" s="167"/>
      <c r="GY43" s="167"/>
      <c r="GZ43" s="167"/>
      <c r="HA43" s="167"/>
      <c r="HB43" s="167"/>
      <c r="HC43" s="167"/>
      <c r="HD43" s="167"/>
      <c r="HE43" s="167"/>
      <c r="HF43" s="167"/>
      <c r="HG43" s="167"/>
      <c r="HH43" s="167"/>
      <c r="HI43" s="167"/>
      <c r="HJ43" s="167"/>
      <c r="HK43" s="167"/>
      <c r="HL43" s="167"/>
      <c r="HM43" s="167"/>
      <c r="HN43" s="167"/>
      <c r="HO43" s="167"/>
      <c r="HP43" s="167"/>
      <c r="HQ43" s="167"/>
      <c r="HR43" s="167"/>
      <c r="HS43" s="167"/>
      <c r="HT43" s="167"/>
      <c r="HU43" s="167"/>
      <c r="HV43" s="167"/>
      <c r="HW43" s="167"/>
      <c r="HX43" s="167"/>
      <c r="HY43" s="167"/>
      <c r="HZ43" s="167"/>
      <c r="IA43" s="167"/>
      <c r="IB43" s="167"/>
      <c r="IC43" s="167"/>
      <c r="ID43" s="167"/>
      <c r="IE43" s="167"/>
      <c r="IF43" s="167"/>
      <c r="IG43" s="167"/>
      <c r="IH43" s="167"/>
      <c r="II43" s="167"/>
      <c r="IJ43" s="167"/>
      <c r="IK43" s="167"/>
      <c r="IL43" s="167"/>
      <c r="IM43" s="167"/>
      <c r="IN43" s="167"/>
      <c r="IO43" s="167"/>
      <c r="IP43" s="167"/>
      <c r="IQ43" s="167"/>
      <c r="IR43" s="167"/>
      <c r="IS43" s="167"/>
      <c r="IT43" s="167"/>
      <c r="IU43" s="167"/>
      <c r="IV43" s="167"/>
    </row>
    <row r="44" s="166" customFormat="1" ht="26.25" customHeight="1" spans="1:256">
      <c r="A44" s="167"/>
      <c r="B44" s="167"/>
      <c r="C44" s="167"/>
      <c r="D44" s="167"/>
      <c r="E44" s="167"/>
      <c r="F44" s="167"/>
      <c r="G44" s="167"/>
      <c r="H44" s="167"/>
      <c r="I44" s="167"/>
      <c r="J44" s="167"/>
      <c r="K44" s="167"/>
      <c r="L44" s="167"/>
      <c r="M44" s="167"/>
      <c r="N44" s="168"/>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row>
    <row r="45" s="166" customFormat="1" ht="26.25" customHeight="1" spans="1:256">
      <c r="A45" s="167"/>
      <c r="B45" s="167"/>
      <c r="C45" s="167"/>
      <c r="D45" s="167"/>
      <c r="E45" s="167"/>
      <c r="F45" s="167"/>
      <c r="G45" s="167"/>
      <c r="H45" s="167"/>
      <c r="I45" s="167"/>
      <c r="J45" s="167"/>
      <c r="K45" s="167"/>
      <c r="L45" s="167"/>
      <c r="M45" s="167"/>
      <c r="N45" s="168"/>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167"/>
      <c r="FW45" s="167"/>
      <c r="FX45" s="167"/>
      <c r="FY45" s="167"/>
      <c r="FZ45" s="167"/>
      <c r="GA45" s="167"/>
      <c r="GB45" s="167"/>
      <c r="GC45" s="167"/>
      <c r="GD45" s="167"/>
      <c r="GE45" s="167"/>
      <c r="GF45" s="167"/>
      <c r="GG45" s="167"/>
      <c r="GH45" s="167"/>
      <c r="GI45" s="167"/>
      <c r="GJ45" s="167"/>
      <c r="GK45" s="167"/>
      <c r="GL45" s="167"/>
      <c r="GM45" s="167"/>
      <c r="GN45" s="167"/>
      <c r="GO45" s="167"/>
      <c r="GP45" s="167"/>
      <c r="GQ45" s="167"/>
      <c r="GR45" s="167"/>
      <c r="GS45" s="167"/>
      <c r="GT45" s="167"/>
      <c r="GU45" s="167"/>
      <c r="GV45" s="167"/>
      <c r="GW45" s="167"/>
      <c r="GX45" s="167"/>
      <c r="GY45" s="167"/>
      <c r="GZ45" s="167"/>
      <c r="HA45" s="167"/>
      <c r="HB45" s="167"/>
      <c r="HC45" s="167"/>
      <c r="HD45" s="167"/>
      <c r="HE45" s="167"/>
      <c r="HF45" s="167"/>
      <c r="HG45" s="167"/>
      <c r="HH45" s="167"/>
      <c r="HI45" s="167"/>
      <c r="HJ45" s="167"/>
      <c r="HK45" s="167"/>
      <c r="HL45" s="167"/>
      <c r="HM45" s="167"/>
      <c r="HN45" s="167"/>
      <c r="HO45" s="167"/>
      <c r="HP45" s="167"/>
      <c r="HQ45" s="167"/>
      <c r="HR45" s="167"/>
      <c r="HS45" s="167"/>
      <c r="HT45" s="167"/>
      <c r="HU45" s="167"/>
      <c r="HV45" s="167"/>
      <c r="HW45" s="167"/>
      <c r="HX45" s="167"/>
      <c r="HY45" s="167"/>
      <c r="HZ45" s="167"/>
      <c r="IA45" s="167"/>
      <c r="IB45" s="167"/>
      <c r="IC45" s="167"/>
      <c r="ID45" s="167"/>
      <c r="IE45" s="167"/>
      <c r="IF45" s="167"/>
      <c r="IG45" s="167"/>
      <c r="IH45" s="167"/>
      <c r="II45" s="167"/>
      <c r="IJ45" s="167"/>
      <c r="IK45" s="167"/>
      <c r="IL45" s="167"/>
      <c r="IM45" s="167"/>
      <c r="IN45" s="167"/>
      <c r="IO45" s="167"/>
      <c r="IP45" s="167"/>
      <c r="IQ45" s="167"/>
      <c r="IR45" s="167"/>
      <c r="IS45" s="167"/>
      <c r="IT45" s="167"/>
      <c r="IU45" s="167"/>
      <c r="IV45" s="167"/>
    </row>
    <row r="46" s="166" customFormat="1" ht="26.25" customHeight="1" spans="1:256">
      <c r="A46" s="167"/>
      <c r="B46" s="167"/>
      <c r="C46" s="167"/>
      <c r="D46" s="167"/>
      <c r="E46" s="167"/>
      <c r="F46" s="167"/>
      <c r="G46" s="167"/>
      <c r="H46" s="167"/>
      <c r="I46" s="167"/>
      <c r="J46" s="167"/>
      <c r="K46" s="167"/>
      <c r="L46" s="167"/>
      <c r="M46" s="167"/>
      <c r="N46" s="168"/>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167"/>
      <c r="GF46" s="167"/>
      <c r="GG46" s="167"/>
      <c r="GH46" s="167"/>
      <c r="GI46" s="167"/>
      <c r="GJ46" s="167"/>
      <c r="GK46" s="167"/>
      <c r="GL46" s="167"/>
      <c r="GM46" s="167"/>
      <c r="GN46" s="167"/>
      <c r="GO46" s="167"/>
      <c r="GP46" s="167"/>
      <c r="GQ46" s="167"/>
      <c r="GR46" s="167"/>
      <c r="GS46" s="167"/>
      <c r="GT46" s="167"/>
      <c r="GU46" s="167"/>
      <c r="GV46" s="167"/>
      <c r="GW46" s="167"/>
      <c r="GX46" s="167"/>
      <c r="GY46" s="167"/>
      <c r="GZ46" s="167"/>
      <c r="HA46" s="167"/>
      <c r="HB46" s="167"/>
      <c r="HC46" s="167"/>
      <c r="HD46" s="167"/>
      <c r="HE46" s="167"/>
      <c r="HF46" s="167"/>
      <c r="HG46" s="167"/>
      <c r="HH46" s="167"/>
      <c r="HI46" s="167"/>
      <c r="HJ46" s="167"/>
      <c r="HK46" s="167"/>
      <c r="HL46" s="167"/>
      <c r="HM46" s="167"/>
      <c r="HN46" s="167"/>
      <c r="HO46" s="167"/>
      <c r="HP46" s="167"/>
      <c r="HQ46" s="167"/>
      <c r="HR46" s="167"/>
      <c r="HS46" s="167"/>
      <c r="HT46" s="167"/>
      <c r="HU46" s="167"/>
      <c r="HV46" s="167"/>
      <c r="HW46" s="167"/>
      <c r="HX46" s="167"/>
      <c r="HY46" s="167"/>
      <c r="HZ46" s="167"/>
      <c r="IA46" s="167"/>
      <c r="IB46" s="167"/>
      <c r="IC46" s="167"/>
      <c r="ID46" s="167"/>
      <c r="IE46" s="167"/>
      <c r="IF46" s="167"/>
      <c r="IG46" s="167"/>
      <c r="IH46" s="167"/>
      <c r="II46" s="167"/>
      <c r="IJ46" s="167"/>
      <c r="IK46" s="167"/>
      <c r="IL46" s="167"/>
      <c r="IM46" s="167"/>
      <c r="IN46" s="167"/>
      <c r="IO46" s="167"/>
      <c r="IP46" s="167"/>
      <c r="IQ46" s="167"/>
      <c r="IR46" s="167"/>
      <c r="IS46" s="167"/>
      <c r="IT46" s="167"/>
      <c r="IU46" s="167"/>
      <c r="IV46" s="167"/>
    </row>
    <row r="47" s="166" customFormat="1" ht="26.25" customHeight="1" spans="1:256">
      <c r="A47" s="167"/>
      <c r="B47" s="167"/>
      <c r="C47" s="167"/>
      <c r="D47" s="167"/>
      <c r="E47" s="167"/>
      <c r="F47" s="167"/>
      <c r="G47" s="167"/>
      <c r="H47" s="167"/>
      <c r="I47" s="167"/>
      <c r="J47" s="167"/>
      <c r="K47" s="167"/>
      <c r="L47" s="167"/>
      <c r="M47" s="167"/>
      <c r="N47" s="168"/>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67"/>
      <c r="CA47" s="167"/>
      <c r="CB47" s="167"/>
      <c r="CC47" s="167"/>
      <c r="CD47" s="167"/>
      <c r="CE47" s="167"/>
      <c r="CF47" s="167"/>
      <c r="CG47" s="167"/>
      <c r="CH47" s="167"/>
      <c r="CI47" s="167"/>
      <c r="CJ47" s="167"/>
      <c r="CK47" s="167"/>
      <c r="CL47" s="167"/>
      <c r="CM47" s="167"/>
      <c r="CN47" s="167"/>
      <c r="CO47" s="167"/>
      <c r="CP47" s="167"/>
      <c r="CQ47" s="167"/>
      <c r="CR47" s="167"/>
      <c r="CS47" s="167"/>
      <c r="CT47" s="167"/>
      <c r="CU47" s="167"/>
      <c r="CV47" s="167"/>
      <c r="CW47" s="167"/>
      <c r="CX47" s="167"/>
      <c r="CY47" s="167"/>
      <c r="CZ47" s="167"/>
      <c r="DA47" s="167"/>
      <c r="DB47" s="167"/>
      <c r="DC47" s="167"/>
      <c r="DD47" s="167"/>
      <c r="DE47" s="167"/>
      <c r="DF47" s="167"/>
      <c r="DG47" s="167"/>
      <c r="DH47" s="167"/>
      <c r="DI47" s="167"/>
      <c r="DJ47" s="167"/>
      <c r="DK47" s="167"/>
      <c r="DL47" s="167"/>
      <c r="DM47" s="167"/>
      <c r="DN47" s="167"/>
      <c r="DO47" s="167"/>
      <c r="DP47" s="167"/>
      <c r="DQ47" s="167"/>
      <c r="DR47" s="167"/>
      <c r="DS47" s="167"/>
      <c r="DT47" s="167"/>
      <c r="DU47" s="167"/>
      <c r="DV47" s="167"/>
      <c r="DW47" s="167"/>
      <c r="DX47" s="167"/>
      <c r="DY47" s="167"/>
      <c r="DZ47" s="167"/>
      <c r="EA47" s="167"/>
      <c r="EB47" s="167"/>
      <c r="EC47" s="167"/>
      <c r="ED47" s="167"/>
      <c r="EE47" s="167"/>
      <c r="EF47" s="167"/>
      <c r="EG47" s="167"/>
      <c r="EH47" s="167"/>
      <c r="EI47" s="167"/>
      <c r="EJ47" s="167"/>
      <c r="EK47" s="167"/>
      <c r="EL47" s="167"/>
      <c r="EM47" s="167"/>
      <c r="EN47" s="167"/>
      <c r="EO47" s="167"/>
      <c r="EP47" s="167"/>
      <c r="EQ47" s="167"/>
      <c r="ER47" s="167"/>
      <c r="ES47" s="167"/>
      <c r="ET47" s="167"/>
      <c r="EU47" s="167"/>
      <c r="EV47" s="167"/>
      <c r="EW47" s="167"/>
      <c r="EX47" s="167"/>
      <c r="EY47" s="167"/>
      <c r="EZ47" s="167"/>
      <c r="FA47" s="167"/>
      <c r="FB47" s="167"/>
      <c r="FC47" s="167"/>
      <c r="FD47" s="167"/>
      <c r="FE47" s="167"/>
      <c r="FF47" s="167"/>
      <c r="FG47" s="167"/>
      <c r="FH47" s="167"/>
      <c r="FI47" s="167"/>
      <c r="FJ47" s="167"/>
      <c r="FK47" s="167"/>
      <c r="FL47" s="167"/>
      <c r="FM47" s="167"/>
      <c r="FN47" s="167"/>
      <c r="FO47" s="167"/>
      <c r="FP47" s="167"/>
      <c r="FQ47" s="167"/>
      <c r="FR47" s="167"/>
      <c r="FS47" s="167"/>
      <c r="FT47" s="167"/>
      <c r="FU47" s="167"/>
      <c r="FV47" s="167"/>
      <c r="FW47" s="167"/>
      <c r="FX47" s="167"/>
      <c r="FY47" s="167"/>
      <c r="FZ47" s="167"/>
      <c r="GA47" s="167"/>
      <c r="GB47" s="167"/>
      <c r="GC47" s="167"/>
      <c r="GD47" s="167"/>
      <c r="GE47" s="167"/>
      <c r="GF47" s="167"/>
      <c r="GG47" s="167"/>
      <c r="GH47" s="167"/>
      <c r="GI47" s="167"/>
      <c r="GJ47" s="167"/>
      <c r="GK47" s="167"/>
      <c r="GL47" s="167"/>
      <c r="GM47" s="167"/>
      <c r="GN47" s="167"/>
      <c r="GO47" s="167"/>
      <c r="GP47" s="167"/>
      <c r="GQ47" s="167"/>
      <c r="GR47" s="167"/>
      <c r="GS47" s="167"/>
      <c r="GT47" s="167"/>
      <c r="GU47" s="167"/>
      <c r="GV47" s="167"/>
      <c r="GW47" s="167"/>
      <c r="GX47" s="167"/>
      <c r="GY47" s="167"/>
      <c r="GZ47" s="167"/>
      <c r="HA47" s="167"/>
      <c r="HB47" s="167"/>
      <c r="HC47" s="167"/>
      <c r="HD47" s="167"/>
      <c r="HE47" s="167"/>
      <c r="HF47" s="167"/>
      <c r="HG47" s="167"/>
      <c r="HH47" s="167"/>
      <c r="HI47" s="167"/>
      <c r="HJ47" s="167"/>
      <c r="HK47" s="167"/>
      <c r="HL47" s="167"/>
      <c r="HM47" s="167"/>
      <c r="HN47" s="167"/>
      <c r="HO47" s="167"/>
      <c r="HP47" s="167"/>
      <c r="HQ47" s="167"/>
      <c r="HR47" s="167"/>
      <c r="HS47" s="167"/>
      <c r="HT47" s="167"/>
      <c r="HU47" s="167"/>
      <c r="HV47" s="167"/>
      <c r="HW47" s="167"/>
      <c r="HX47" s="167"/>
      <c r="HY47" s="167"/>
      <c r="HZ47" s="167"/>
      <c r="IA47" s="167"/>
      <c r="IB47" s="167"/>
      <c r="IC47" s="167"/>
      <c r="ID47" s="167"/>
      <c r="IE47" s="167"/>
      <c r="IF47" s="167"/>
      <c r="IG47" s="167"/>
      <c r="IH47" s="167"/>
      <c r="II47" s="167"/>
      <c r="IJ47" s="167"/>
      <c r="IK47" s="167"/>
      <c r="IL47" s="167"/>
      <c r="IM47" s="167"/>
      <c r="IN47" s="167"/>
      <c r="IO47" s="167"/>
      <c r="IP47" s="167"/>
      <c r="IQ47" s="167"/>
      <c r="IR47" s="167"/>
      <c r="IS47" s="167"/>
      <c r="IT47" s="167"/>
      <c r="IU47" s="167"/>
      <c r="IV47" s="167"/>
    </row>
    <row r="48" s="166" customFormat="1" ht="26.25" customHeight="1" spans="1:256">
      <c r="A48" s="167"/>
      <c r="B48" s="167"/>
      <c r="C48" s="167"/>
      <c r="D48" s="167"/>
      <c r="E48" s="167"/>
      <c r="F48" s="167"/>
      <c r="G48" s="167"/>
      <c r="H48" s="167"/>
      <c r="I48" s="167"/>
      <c r="J48" s="167"/>
      <c r="K48" s="167"/>
      <c r="L48" s="167"/>
      <c r="M48" s="167"/>
      <c r="N48" s="168"/>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c r="HC48" s="167"/>
      <c r="HD48" s="167"/>
      <c r="HE48" s="167"/>
      <c r="HF48" s="167"/>
      <c r="HG48" s="167"/>
      <c r="HH48" s="167"/>
      <c r="HI48" s="167"/>
      <c r="HJ48" s="167"/>
      <c r="HK48" s="167"/>
      <c r="HL48" s="167"/>
      <c r="HM48" s="167"/>
      <c r="HN48" s="167"/>
      <c r="HO48" s="167"/>
      <c r="HP48" s="167"/>
      <c r="HQ48" s="167"/>
      <c r="HR48" s="167"/>
      <c r="HS48" s="167"/>
      <c r="HT48" s="167"/>
      <c r="HU48" s="167"/>
      <c r="HV48" s="167"/>
      <c r="HW48" s="167"/>
      <c r="HX48" s="167"/>
      <c r="HY48" s="167"/>
      <c r="HZ48" s="167"/>
      <c r="IA48" s="167"/>
      <c r="IB48" s="167"/>
      <c r="IC48" s="167"/>
      <c r="ID48" s="167"/>
      <c r="IE48" s="167"/>
      <c r="IF48" s="167"/>
      <c r="IG48" s="167"/>
      <c r="IH48" s="167"/>
      <c r="II48" s="167"/>
      <c r="IJ48" s="167"/>
      <c r="IK48" s="167"/>
      <c r="IL48" s="167"/>
      <c r="IM48" s="167"/>
      <c r="IN48" s="167"/>
      <c r="IO48" s="167"/>
      <c r="IP48" s="167"/>
      <c r="IQ48" s="167"/>
      <c r="IR48" s="167"/>
      <c r="IS48" s="167"/>
      <c r="IT48" s="167"/>
      <c r="IU48" s="167"/>
      <c r="IV48" s="167"/>
    </row>
    <row r="49" s="166" customFormat="1" ht="26.25" customHeight="1" spans="1:256">
      <c r="A49" s="167"/>
      <c r="B49" s="167"/>
      <c r="C49" s="167"/>
      <c r="D49" s="167"/>
      <c r="E49" s="167"/>
      <c r="F49" s="167"/>
      <c r="G49" s="167"/>
      <c r="H49" s="167"/>
      <c r="I49" s="167"/>
      <c r="J49" s="167"/>
      <c r="K49" s="167"/>
      <c r="L49" s="167"/>
      <c r="M49" s="167"/>
      <c r="N49" s="168"/>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c r="IK49" s="167"/>
      <c r="IL49" s="167"/>
      <c r="IM49" s="167"/>
      <c r="IN49" s="167"/>
      <c r="IO49" s="167"/>
      <c r="IP49" s="167"/>
      <c r="IQ49" s="167"/>
      <c r="IR49" s="167"/>
      <c r="IS49" s="167"/>
      <c r="IT49" s="167"/>
      <c r="IU49" s="167"/>
      <c r="IV49" s="167"/>
    </row>
    <row r="50" s="166" customFormat="1" ht="26.25" customHeight="1" spans="1:256">
      <c r="A50" s="167"/>
      <c r="B50" s="167"/>
      <c r="C50" s="167"/>
      <c r="D50" s="167"/>
      <c r="E50" s="167"/>
      <c r="F50" s="167"/>
      <c r="G50" s="167"/>
      <c r="H50" s="167"/>
      <c r="I50" s="167"/>
      <c r="J50" s="167"/>
      <c r="K50" s="167"/>
      <c r="L50" s="167"/>
      <c r="M50" s="167"/>
      <c r="N50" s="168"/>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c r="FB50" s="167"/>
      <c r="FC50" s="167"/>
      <c r="FD50" s="167"/>
      <c r="FE50" s="167"/>
      <c r="FF50" s="167"/>
      <c r="FG50" s="167"/>
      <c r="FH50" s="167"/>
      <c r="FI50" s="167"/>
      <c r="FJ50" s="167"/>
      <c r="FK50" s="167"/>
      <c r="FL50" s="167"/>
      <c r="FM50" s="167"/>
      <c r="FN50" s="167"/>
      <c r="FO50" s="167"/>
      <c r="FP50" s="167"/>
      <c r="FQ50" s="167"/>
      <c r="FR50" s="167"/>
      <c r="FS50" s="167"/>
      <c r="FT50" s="167"/>
      <c r="FU50" s="167"/>
      <c r="FV50" s="167"/>
      <c r="FW50" s="167"/>
      <c r="FX50" s="167"/>
      <c r="FY50" s="167"/>
      <c r="FZ50" s="167"/>
      <c r="GA50" s="167"/>
      <c r="GB50" s="167"/>
      <c r="GC50" s="167"/>
      <c r="GD50" s="167"/>
      <c r="GE50" s="167"/>
      <c r="GF50" s="167"/>
      <c r="GG50" s="167"/>
      <c r="GH50" s="167"/>
      <c r="GI50" s="167"/>
      <c r="GJ50" s="167"/>
      <c r="GK50" s="167"/>
      <c r="GL50" s="167"/>
      <c r="GM50" s="167"/>
      <c r="GN50" s="167"/>
      <c r="GO50" s="167"/>
      <c r="GP50" s="167"/>
      <c r="GQ50" s="167"/>
      <c r="GR50" s="167"/>
      <c r="GS50" s="167"/>
      <c r="GT50" s="167"/>
      <c r="GU50" s="167"/>
      <c r="GV50" s="167"/>
      <c r="GW50" s="167"/>
      <c r="GX50" s="167"/>
      <c r="GY50" s="167"/>
      <c r="GZ50" s="167"/>
      <c r="HA50" s="167"/>
      <c r="HB50" s="167"/>
      <c r="HC50" s="167"/>
      <c r="HD50" s="167"/>
      <c r="HE50" s="167"/>
      <c r="HF50" s="167"/>
      <c r="HG50" s="167"/>
      <c r="HH50" s="167"/>
      <c r="HI50" s="167"/>
      <c r="HJ50" s="167"/>
      <c r="HK50" s="167"/>
      <c r="HL50" s="167"/>
      <c r="HM50" s="167"/>
      <c r="HN50" s="167"/>
      <c r="HO50" s="167"/>
      <c r="HP50" s="167"/>
      <c r="HQ50" s="167"/>
      <c r="HR50" s="167"/>
      <c r="HS50" s="167"/>
      <c r="HT50" s="167"/>
      <c r="HU50" s="167"/>
      <c r="HV50" s="167"/>
      <c r="HW50" s="167"/>
      <c r="HX50" s="167"/>
      <c r="HY50" s="167"/>
      <c r="HZ50" s="167"/>
      <c r="IA50" s="167"/>
      <c r="IB50" s="167"/>
      <c r="IC50" s="167"/>
      <c r="ID50" s="167"/>
      <c r="IE50" s="167"/>
      <c r="IF50" s="167"/>
      <c r="IG50" s="167"/>
      <c r="IH50" s="167"/>
      <c r="II50" s="167"/>
      <c r="IJ50" s="167"/>
      <c r="IK50" s="167"/>
      <c r="IL50" s="167"/>
      <c r="IM50" s="167"/>
      <c r="IN50" s="167"/>
      <c r="IO50" s="167"/>
      <c r="IP50" s="167"/>
      <c r="IQ50" s="167"/>
      <c r="IR50" s="167"/>
      <c r="IS50" s="167"/>
      <c r="IT50" s="167"/>
      <c r="IU50" s="167"/>
      <c r="IV50" s="167"/>
    </row>
    <row r="51" s="166" customFormat="1" ht="26.25" customHeight="1" spans="1:256">
      <c r="A51" s="167"/>
      <c r="B51" s="167"/>
      <c r="C51" s="167"/>
      <c r="D51" s="167"/>
      <c r="E51" s="167"/>
      <c r="F51" s="167"/>
      <c r="G51" s="167"/>
      <c r="H51" s="167"/>
      <c r="I51" s="167"/>
      <c r="J51" s="167"/>
      <c r="K51" s="167"/>
      <c r="L51" s="167"/>
      <c r="M51" s="167"/>
      <c r="N51" s="168"/>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67"/>
      <c r="CA51" s="167"/>
      <c r="CB51" s="167"/>
      <c r="CC51" s="167"/>
      <c r="CD51" s="167"/>
      <c r="CE51" s="167"/>
      <c r="CF51" s="167"/>
      <c r="CG51" s="167"/>
      <c r="CH51" s="167"/>
      <c r="CI51" s="167"/>
      <c r="CJ51" s="167"/>
      <c r="CK51" s="167"/>
      <c r="CL51" s="167"/>
      <c r="CM51" s="167"/>
      <c r="CN51" s="167"/>
      <c r="CO51" s="167"/>
      <c r="CP51" s="167"/>
      <c r="CQ51" s="167"/>
      <c r="CR51" s="167"/>
      <c r="CS51" s="167"/>
      <c r="CT51" s="167"/>
      <c r="CU51" s="167"/>
      <c r="CV51" s="167"/>
      <c r="CW51" s="167"/>
      <c r="CX51" s="167"/>
      <c r="CY51" s="167"/>
      <c r="CZ51" s="167"/>
      <c r="DA51" s="167"/>
      <c r="DB51" s="167"/>
      <c r="DC51" s="167"/>
      <c r="DD51" s="167"/>
      <c r="DE51" s="167"/>
      <c r="DF51" s="167"/>
      <c r="DG51" s="167"/>
      <c r="DH51" s="167"/>
      <c r="DI51" s="167"/>
      <c r="DJ51" s="167"/>
      <c r="DK51" s="167"/>
      <c r="DL51" s="167"/>
      <c r="DM51" s="167"/>
      <c r="DN51" s="167"/>
      <c r="DO51" s="167"/>
      <c r="DP51" s="167"/>
      <c r="DQ51" s="167"/>
      <c r="DR51" s="167"/>
      <c r="DS51" s="167"/>
      <c r="DT51" s="167"/>
      <c r="DU51" s="167"/>
      <c r="DV51" s="167"/>
      <c r="DW51" s="167"/>
      <c r="DX51" s="167"/>
      <c r="DY51" s="167"/>
      <c r="DZ51" s="167"/>
      <c r="EA51" s="167"/>
      <c r="EB51" s="167"/>
      <c r="EC51" s="167"/>
      <c r="ED51" s="167"/>
      <c r="EE51" s="167"/>
      <c r="EF51" s="167"/>
      <c r="EG51" s="167"/>
      <c r="EH51" s="167"/>
      <c r="EI51" s="167"/>
      <c r="EJ51" s="167"/>
      <c r="EK51" s="167"/>
      <c r="EL51" s="167"/>
      <c r="EM51" s="167"/>
      <c r="EN51" s="167"/>
      <c r="EO51" s="167"/>
      <c r="EP51" s="167"/>
      <c r="EQ51" s="167"/>
      <c r="ER51" s="167"/>
      <c r="ES51" s="167"/>
      <c r="ET51" s="167"/>
      <c r="EU51" s="167"/>
      <c r="EV51" s="167"/>
      <c r="EW51" s="167"/>
      <c r="EX51" s="167"/>
      <c r="EY51" s="167"/>
      <c r="EZ51" s="167"/>
      <c r="FA51" s="167"/>
      <c r="FB51" s="167"/>
      <c r="FC51" s="167"/>
      <c r="FD51" s="167"/>
      <c r="FE51" s="167"/>
      <c r="FF51" s="167"/>
      <c r="FG51" s="167"/>
      <c r="FH51" s="167"/>
      <c r="FI51" s="167"/>
      <c r="FJ51" s="167"/>
      <c r="FK51" s="167"/>
      <c r="FL51" s="167"/>
      <c r="FM51" s="167"/>
      <c r="FN51" s="167"/>
      <c r="FO51" s="167"/>
      <c r="FP51" s="167"/>
      <c r="FQ51" s="167"/>
      <c r="FR51" s="167"/>
      <c r="FS51" s="167"/>
      <c r="FT51" s="167"/>
      <c r="FU51" s="167"/>
      <c r="FV51" s="167"/>
      <c r="FW51" s="167"/>
      <c r="FX51" s="167"/>
      <c r="FY51" s="167"/>
      <c r="FZ51" s="167"/>
      <c r="GA51" s="167"/>
      <c r="GB51" s="167"/>
      <c r="GC51" s="167"/>
      <c r="GD51" s="167"/>
      <c r="GE51" s="167"/>
      <c r="GF51" s="167"/>
      <c r="GG51" s="167"/>
      <c r="GH51" s="167"/>
      <c r="GI51" s="167"/>
      <c r="GJ51" s="167"/>
      <c r="GK51" s="167"/>
      <c r="GL51" s="167"/>
      <c r="GM51" s="167"/>
      <c r="GN51" s="167"/>
      <c r="GO51" s="167"/>
      <c r="GP51" s="167"/>
      <c r="GQ51" s="167"/>
      <c r="GR51" s="167"/>
      <c r="GS51" s="167"/>
      <c r="GT51" s="167"/>
      <c r="GU51" s="167"/>
      <c r="GV51" s="167"/>
      <c r="GW51" s="167"/>
      <c r="GX51" s="167"/>
      <c r="GY51" s="167"/>
      <c r="GZ51" s="167"/>
      <c r="HA51" s="167"/>
      <c r="HB51" s="167"/>
      <c r="HC51" s="167"/>
      <c r="HD51" s="167"/>
      <c r="HE51" s="167"/>
      <c r="HF51" s="167"/>
      <c r="HG51" s="167"/>
      <c r="HH51" s="167"/>
      <c r="HI51" s="167"/>
      <c r="HJ51" s="167"/>
      <c r="HK51" s="167"/>
      <c r="HL51" s="167"/>
      <c r="HM51" s="167"/>
      <c r="HN51" s="167"/>
      <c r="HO51" s="167"/>
      <c r="HP51" s="167"/>
      <c r="HQ51" s="167"/>
      <c r="HR51" s="167"/>
      <c r="HS51" s="167"/>
      <c r="HT51" s="167"/>
      <c r="HU51" s="167"/>
      <c r="HV51" s="167"/>
      <c r="HW51" s="167"/>
      <c r="HX51" s="167"/>
      <c r="HY51" s="167"/>
      <c r="HZ51" s="167"/>
      <c r="IA51" s="167"/>
      <c r="IB51" s="167"/>
      <c r="IC51" s="167"/>
      <c r="ID51" s="167"/>
      <c r="IE51" s="167"/>
      <c r="IF51" s="167"/>
      <c r="IG51" s="167"/>
      <c r="IH51" s="167"/>
      <c r="II51" s="167"/>
      <c r="IJ51" s="167"/>
      <c r="IK51" s="167"/>
      <c r="IL51" s="167"/>
      <c r="IM51" s="167"/>
      <c r="IN51" s="167"/>
      <c r="IO51" s="167"/>
      <c r="IP51" s="167"/>
      <c r="IQ51" s="167"/>
      <c r="IR51" s="167"/>
      <c r="IS51" s="167"/>
      <c r="IT51" s="167"/>
      <c r="IU51" s="167"/>
      <c r="IV51" s="167"/>
    </row>
    <row r="52" s="166" customFormat="1" ht="26.25" customHeight="1" spans="1:256">
      <c r="A52" s="167"/>
      <c r="B52" s="167"/>
      <c r="C52" s="167"/>
      <c r="D52" s="167"/>
      <c r="E52" s="167"/>
      <c r="F52" s="167"/>
      <c r="G52" s="167"/>
      <c r="H52" s="167"/>
      <c r="I52" s="167"/>
      <c r="J52" s="167"/>
      <c r="K52" s="167"/>
      <c r="L52" s="167"/>
      <c r="M52" s="167"/>
      <c r="N52" s="168"/>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167"/>
      <c r="EK52" s="167"/>
      <c r="EL52" s="167"/>
      <c r="EM52" s="167"/>
      <c r="EN52" s="167"/>
      <c r="EO52" s="167"/>
      <c r="EP52" s="167"/>
      <c r="EQ52" s="167"/>
      <c r="ER52" s="167"/>
      <c r="ES52" s="167"/>
      <c r="ET52" s="167"/>
      <c r="EU52" s="167"/>
      <c r="EV52" s="167"/>
      <c r="EW52" s="167"/>
      <c r="EX52" s="167"/>
      <c r="EY52" s="167"/>
      <c r="EZ52" s="167"/>
      <c r="FA52" s="167"/>
      <c r="FB52" s="167"/>
      <c r="FC52" s="167"/>
      <c r="FD52" s="167"/>
      <c r="FE52" s="167"/>
      <c r="FF52" s="167"/>
      <c r="FG52" s="167"/>
      <c r="FH52" s="167"/>
      <c r="FI52" s="167"/>
      <c r="FJ52" s="167"/>
      <c r="FK52" s="167"/>
      <c r="FL52" s="167"/>
      <c r="FM52" s="167"/>
      <c r="FN52" s="167"/>
      <c r="FO52" s="167"/>
      <c r="FP52" s="167"/>
      <c r="FQ52" s="167"/>
      <c r="FR52" s="167"/>
      <c r="FS52" s="167"/>
      <c r="FT52" s="167"/>
      <c r="FU52" s="167"/>
      <c r="FV52" s="167"/>
      <c r="FW52" s="167"/>
      <c r="FX52" s="167"/>
      <c r="FY52" s="167"/>
      <c r="FZ52" s="167"/>
      <c r="GA52" s="167"/>
      <c r="GB52" s="167"/>
      <c r="GC52" s="167"/>
      <c r="GD52" s="167"/>
      <c r="GE52" s="167"/>
      <c r="GF52" s="167"/>
      <c r="GG52" s="167"/>
      <c r="GH52" s="167"/>
      <c r="GI52" s="167"/>
      <c r="GJ52" s="167"/>
      <c r="GK52" s="167"/>
      <c r="GL52" s="167"/>
      <c r="GM52" s="167"/>
      <c r="GN52" s="167"/>
      <c r="GO52" s="167"/>
      <c r="GP52" s="167"/>
      <c r="GQ52" s="167"/>
      <c r="GR52" s="167"/>
      <c r="GS52" s="167"/>
      <c r="GT52" s="167"/>
      <c r="GU52" s="167"/>
      <c r="GV52" s="167"/>
      <c r="GW52" s="167"/>
      <c r="GX52" s="167"/>
      <c r="GY52" s="167"/>
      <c r="GZ52" s="167"/>
      <c r="HA52" s="167"/>
      <c r="HB52" s="167"/>
      <c r="HC52" s="167"/>
      <c r="HD52" s="167"/>
      <c r="HE52" s="167"/>
      <c r="HF52" s="167"/>
      <c r="HG52" s="167"/>
      <c r="HH52" s="167"/>
      <c r="HI52" s="167"/>
      <c r="HJ52" s="167"/>
      <c r="HK52" s="167"/>
      <c r="HL52" s="167"/>
      <c r="HM52" s="167"/>
      <c r="HN52" s="167"/>
      <c r="HO52" s="167"/>
      <c r="HP52" s="167"/>
      <c r="HQ52" s="167"/>
      <c r="HR52" s="167"/>
      <c r="HS52" s="167"/>
      <c r="HT52" s="167"/>
      <c r="HU52" s="167"/>
      <c r="HV52" s="167"/>
      <c r="HW52" s="167"/>
      <c r="HX52" s="167"/>
      <c r="HY52" s="167"/>
      <c r="HZ52" s="167"/>
      <c r="IA52" s="167"/>
      <c r="IB52" s="167"/>
      <c r="IC52" s="167"/>
      <c r="ID52" s="167"/>
      <c r="IE52" s="167"/>
      <c r="IF52" s="167"/>
      <c r="IG52" s="167"/>
      <c r="IH52" s="167"/>
      <c r="II52" s="167"/>
      <c r="IJ52" s="167"/>
      <c r="IK52" s="167"/>
      <c r="IL52" s="167"/>
      <c r="IM52" s="167"/>
      <c r="IN52" s="167"/>
      <c r="IO52" s="167"/>
      <c r="IP52" s="167"/>
      <c r="IQ52" s="167"/>
      <c r="IR52" s="167"/>
      <c r="IS52" s="167"/>
      <c r="IT52" s="167"/>
      <c r="IU52" s="167"/>
      <c r="IV52" s="167"/>
    </row>
    <row r="53" s="166" customFormat="1" ht="26.25" customHeight="1" spans="1:256">
      <c r="A53" s="167"/>
      <c r="B53" s="167"/>
      <c r="C53" s="167"/>
      <c r="D53" s="167"/>
      <c r="E53" s="167"/>
      <c r="F53" s="167"/>
      <c r="G53" s="167"/>
      <c r="H53" s="167"/>
      <c r="I53" s="167"/>
      <c r="J53" s="167"/>
      <c r="K53" s="167"/>
      <c r="L53" s="167"/>
      <c r="M53" s="167"/>
      <c r="N53" s="168"/>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67"/>
      <c r="CA53" s="167"/>
      <c r="CB53" s="167"/>
      <c r="CC53" s="167"/>
      <c r="CD53" s="167"/>
      <c r="CE53" s="167"/>
      <c r="CF53" s="167"/>
      <c r="CG53" s="167"/>
      <c r="CH53" s="167"/>
      <c r="CI53" s="167"/>
      <c r="CJ53" s="167"/>
      <c r="CK53" s="167"/>
      <c r="CL53" s="167"/>
      <c r="CM53" s="167"/>
      <c r="CN53" s="167"/>
      <c r="CO53" s="167"/>
      <c r="CP53" s="167"/>
      <c r="CQ53" s="167"/>
      <c r="CR53" s="167"/>
      <c r="CS53" s="167"/>
      <c r="CT53" s="167"/>
      <c r="CU53" s="167"/>
      <c r="CV53" s="167"/>
      <c r="CW53" s="167"/>
      <c r="CX53" s="167"/>
      <c r="CY53" s="167"/>
      <c r="CZ53" s="167"/>
      <c r="DA53" s="167"/>
      <c r="DB53" s="167"/>
      <c r="DC53" s="167"/>
      <c r="DD53" s="167"/>
      <c r="DE53" s="167"/>
      <c r="DF53" s="167"/>
      <c r="DG53" s="167"/>
      <c r="DH53" s="167"/>
      <c r="DI53" s="167"/>
      <c r="DJ53" s="167"/>
      <c r="DK53" s="167"/>
      <c r="DL53" s="167"/>
      <c r="DM53" s="167"/>
      <c r="DN53" s="167"/>
      <c r="DO53" s="167"/>
      <c r="DP53" s="167"/>
      <c r="DQ53" s="167"/>
      <c r="DR53" s="167"/>
      <c r="DS53" s="167"/>
      <c r="DT53" s="167"/>
      <c r="DU53" s="167"/>
      <c r="DV53" s="167"/>
      <c r="DW53" s="167"/>
      <c r="DX53" s="167"/>
      <c r="DY53" s="167"/>
      <c r="DZ53" s="167"/>
      <c r="EA53" s="167"/>
      <c r="EB53" s="167"/>
      <c r="EC53" s="167"/>
      <c r="ED53" s="167"/>
      <c r="EE53" s="167"/>
      <c r="EF53" s="167"/>
      <c r="EG53" s="167"/>
      <c r="EH53" s="167"/>
      <c r="EI53" s="167"/>
      <c r="EJ53" s="167"/>
      <c r="EK53" s="167"/>
      <c r="EL53" s="167"/>
      <c r="EM53" s="167"/>
      <c r="EN53" s="167"/>
      <c r="EO53" s="167"/>
      <c r="EP53" s="167"/>
      <c r="EQ53" s="167"/>
      <c r="ER53" s="167"/>
      <c r="ES53" s="167"/>
      <c r="ET53" s="167"/>
      <c r="EU53" s="167"/>
      <c r="EV53" s="167"/>
      <c r="EW53" s="167"/>
      <c r="EX53" s="167"/>
      <c r="EY53" s="167"/>
      <c r="EZ53" s="167"/>
      <c r="FA53" s="167"/>
      <c r="FB53" s="167"/>
      <c r="FC53" s="167"/>
      <c r="FD53" s="167"/>
      <c r="FE53" s="167"/>
      <c r="FF53" s="167"/>
      <c r="FG53" s="167"/>
      <c r="FH53" s="167"/>
      <c r="FI53" s="167"/>
      <c r="FJ53" s="167"/>
      <c r="FK53" s="167"/>
      <c r="FL53" s="167"/>
      <c r="FM53" s="167"/>
      <c r="FN53" s="167"/>
      <c r="FO53" s="167"/>
      <c r="FP53" s="167"/>
      <c r="FQ53" s="167"/>
      <c r="FR53" s="167"/>
      <c r="FS53" s="167"/>
      <c r="FT53" s="167"/>
      <c r="FU53" s="167"/>
      <c r="FV53" s="167"/>
      <c r="FW53" s="167"/>
      <c r="FX53" s="167"/>
      <c r="FY53" s="167"/>
      <c r="FZ53" s="167"/>
      <c r="GA53" s="167"/>
      <c r="GB53" s="167"/>
      <c r="GC53" s="167"/>
      <c r="GD53" s="167"/>
      <c r="GE53" s="167"/>
      <c r="GF53" s="167"/>
      <c r="GG53" s="167"/>
      <c r="GH53" s="167"/>
      <c r="GI53" s="167"/>
      <c r="GJ53" s="167"/>
      <c r="GK53" s="167"/>
      <c r="GL53" s="167"/>
      <c r="GM53" s="167"/>
      <c r="GN53" s="167"/>
      <c r="GO53" s="167"/>
      <c r="GP53" s="167"/>
      <c r="GQ53" s="167"/>
      <c r="GR53" s="167"/>
      <c r="GS53" s="167"/>
      <c r="GT53" s="167"/>
      <c r="GU53" s="167"/>
      <c r="GV53" s="167"/>
      <c r="GW53" s="167"/>
      <c r="GX53" s="167"/>
      <c r="GY53" s="167"/>
      <c r="GZ53" s="167"/>
      <c r="HA53" s="167"/>
      <c r="HB53" s="167"/>
      <c r="HC53" s="167"/>
      <c r="HD53" s="167"/>
      <c r="HE53" s="167"/>
      <c r="HF53" s="167"/>
      <c r="HG53" s="167"/>
      <c r="HH53" s="167"/>
      <c r="HI53" s="167"/>
      <c r="HJ53" s="167"/>
      <c r="HK53" s="167"/>
      <c r="HL53" s="167"/>
      <c r="HM53" s="167"/>
      <c r="HN53" s="167"/>
      <c r="HO53" s="167"/>
      <c r="HP53" s="167"/>
      <c r="HQ53" s="167"/>
      <c r="HR53" s="167"/>
      <c r="HS53" s="167"/>
      <c r="HT53" s="167"/>
      <c r="HU53" s="167"/>
      <c r="HV53" s="167"/>
      <c r="HW53" s="167"/>
      <c r="HX53" s="167"/>
      <c r="HY53" s="167"/>
      <c r="HZ53" s="167"/>
      <c r="IA53" s="167"/>
      <c r="IB53" s="167"/>
      <c r="IC53" s="167"/>
      <c r="ID53" s="167"/>
      <c r="IE53" s="167"/>
      <c r="IF53" s="167"/>
      <c r="IG53" s="167"/>
      <c r="IH53" s="167"/>
      <c r="II53" s="167"/>
      <c r="IJ53" s="167"/>
      <c r="IK53" s="167"/>
      <c r="IL53" s="167"/>
      <c r="IM53" s="167"/>
      <c r="IN53" s="167"/>
      <c r="IO53" s="167"/>
      <c r="IP53" s="167"/>
      <c r="IQ53" s="167"/>
      <c r="IR53" s="167"/>
      <c r="IS53" s="167"/>
      <c r="IT53" s="167"/>
      <c r="IU53" s="167"/>
      <c r="IV53" s="167"/>
    </row>
    <row r="54" s="166" customFormat="1" ht="26.25" customHeight="1" spans="1:256">
      <c r="A54" s="167"/>
      <c r="B54" s="167"/>
      <c r="C54" s="167"/>
      <c r="D54" s="167"/>
      <c r="E54" s="167"/>
      <c r="F54" s="167"/>
      <c r="G54" s="167"/>
      <c r="H54" s="167"/>
      <c r="I54" s="167"/>
      <c r="J54" s="167"/>
      <c r="K54" s="167"/>
      <c r="L54" s="167"/>
      <c r="M54" s="167"/>
      <c r="N54" s="168"/>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67"/>
      <c r="CA54" s="167"/>
      <c r="CB54" s="167"/>
      <c r="CC54" s="167"/>
      <c r="CD54" s="167"/>
      <c r="CE54" s="167"/>
      <c r="CF54" s="167"/>
      <c r="CG54" s="167"/>
      <c r="CH54" s="167"/>
      <c r="CI54" s="167"/>
      <c r="CJ54" s="167"/>
      <c r="CK54" s="167"/>
      <c r="CL54" s="167"/>
      <c r="CM54" s="167"/>
      <c r="CN54" s="167"/>
      <c r="CO54" s="167"/>
      <c r="CP54" s="167"/>
      <c r="CQ54" s="167"/>
      <c r="CR54" s="167"/>
      <c r="CS54" s="167"/>
      <c r="CT54" s="167"/>
      <c r="CU54" s="167"/>
      <c r="CV54" s="167"/>
      <c r="CW54" s="167"/>
      <c r="CX54" s="167"/>
      <c r="CY54" s="167"/>
      <c r="CZ54" s="167"/>
      <c r="DA54" s="167"/>
      <c r="DB54" s="167"/>
      <c r="DC54" s="167"/>
      <c r="DD54" s="167"/>
      <c r="DE54" s="167"/>
      <c r="DF54" s="167"/>
      <c r="DG54" s="167"/>
      <c r="DH54" s="167"/>
      <c r="DI54" s="167"/>
      <c r="DJ54" s="167"/>
      <c r="DK54" s="167"/>
      <c r="DL54" s="167"/>
      <c r="DM54" s="167"/>
      <c r="DN54" s="167"/>
      <c r="DO54" s="167"/>
      <c r="DP54" s="167"/>
      <c r="DQ54" s="167"/>
      <c r="DR54" s="167"/>
      <c r="DS54" s="167"/>
      <c r="DT54" s="167"/>
      <c r="DU54" s="167"/>
      <c r="DV54" s="167"/>
      <c r="DW54" s="167"/>
      <c r="DX54" s="167"/>
      <c r="DY54" s="167"/>
      <c r="DZ54" s="167"/>
      <c r="EA54" s="167"/>
      <c r="EB54" s="167"/>
      <c r="EC54" s="167"/>
      <c r="ED54" s="167"/>
      <c r="EE54" s="167"/>
      <c r="EF54" s="167"/>
      <c r="EG54" s="167"/>
      <c r="EH54" s="167"/>
      <c r="EI54" s="167"/>
      <c r="EJ54" s="167"/>
      <c r="EK54" s="167"/>
      <c r="EL54" s="167"/>
      <c r="EM54" s="167"/>
      <c r="EN54" s="167"/>
      <c r="EO54" s="167"/>
      <c r="EP54" s="167"/>
      <c r="EQ54" s="167"/>
      <c r="ER54" s="167"/>
      <c r="ES54" s="167"/>
      <c r="ET54" s="167"/>
      <c r="EU54" s="167"/>
      <c r="EV54" s="167"/>
      <c r="EW54" s="167"/>
      <c r="EX54" s="167"/>
      <c r="EY54" s="167"/>
      <c r="EZ54" s="167"/>
      <c r="FA54" s="167"/>
      <c r="FB54" s="167"/>
      <c r="FC54" s="167"/>
      <c r="FD54" s="167"/>
      <c r="FE54" s="167"/>
      <c r="FF54" s="167"/>
      <c r="FG54" s="167"/>
      <c r="FH54" s="167"/>
      <c r="FI54" s="167"/>
      <c r="FJ54" s="167"/>
      <c r="FK54" s="167"/>
      <c r="FL54" s="167"/>
      <c r="FM54" s="167"/>
      <c r="FN54" s="167"/>
      <c r="FO54" s="167"/>
      <c r="FP54" s="167"/>
      <c r="FQ54" s="167"/>
      <c r="FR54" s="167"/>
      <c r="FS54" s="167"/>
      <c r="FT54" s="167"/>
      <c r="FU54" s="167"/>
      <c r="FV54" s="167"/>
      <c r="FW54" s="167"/>
      <c r="FX54" s="167"/>
      <c r="FY54" s="167"/>
      <c r="FZ54" s="167"/>
      <c r="GA54" s="167"/>
      <c r="GB54" s="167"/>
      <c r="GC54" s="167"/>
      <c r="GD54" s="167"/>
      <c r="GE54" s="167"/>
      <c r="GF54" s="167"/>
      <c r="GG54" s="167"/>
      <c r="GH54" s="167"/>
      <c r="GI54" s="167"/>
      <c r="GJ54" s="167"/>
      <c r="GK54" s="167"/>
      <c r="GL54" s="167"/>
      <c r="GM54" s="167"/>
      <c r="GN54" s="167"/>
      <c r="GO54" s="167"/>
      <c r="GP54" s="167"/>
      <c r="GQ54" s="167"/>
      <c r="GR54" s="167"/>
      <c r="GS54" s="167"/>
      <c r="GT54" s="167"/>
      <c r="GU54" s="167"/>
      <c r="GV54" s="167"/>
      <c r="GW54" s="167"/>
      <c r="GX54" s="167"/>
      <c r="GY54" s="167"/>
      <c r="GZ54" s="167"/>
      <c r="HA54" s="167"/>
      <c r="HB54" s="167"/>
      <c r="HC54" s="167"/>
      <c r="HD54" s="167"/>
      <c r="HE54" s="167"/>
      <c r="HF54" s="167"/>
      <c r="HG54" s="167"/>
      <c r="HH54" s="167"/>
      <c r="HI54" s="167"/>
      <c r="HJ54" s="167"/>
      <c r="HK54" s="167"/>
      <c r="HL54" s="167"/>
      <c r="HM54" s="167"/>
      <c r="HN54" s="167"/>
      <c r="HO54" s="167"/>
      <c r="HP54" s="167"/>
      <c r="HQ54" s="167"/>
      <c r="HR54" s="167"/>
      <c r="HS54" s="167"/>
      <c r="HT54" s="167"/>
      <c r="HU54" s="167"/>
      <c r="HV54" s="167"/>
      <c r="HW54" s="167"/>
      <c r="HX54" s="167"/>
      <c r="HY54" s="167"/>
      <c r="HZ54" s="167"/>
      <c r="IA54" s="167"/>
      <c r="IB54" s="167"/>
      <c r="IC54" s="167"/>
      <c r="ID54" s="167"/>
      <c r="IE54" s="167"/>
      <c r="IF54" s="167"/>
      <c r="IG54" s="167"/>
      <c r="IH54" s="167"/>
      <c r="II54" s="167"/>
      <c r="IJ54" s="167"/>
      <c r="IK54" s="167"/>
      <c r="IL54" s="167"/>
      <c r="IM54" s="167"/>
      <c r="IN54" s="167"/>
      <c r="IO54" s="167"/>
      <c r="IP54" s="167"/>
      <c r="IQ54" s="167"/>
      <c r="IR54" s="167"/>
      <c r="IS54" s="167"/>
      <c r="IT54" s="167"/>
      <c r="IU54" s="167"/>
      <c r="IV54" s="167"/>
    </row>
    <row r="55" s="166" customFormat="1" ht="26.25" customHeight="1" spans="1:256">
      <c r="A55" s="167"/>
      <c r="B55" s="167"/>
      <c r="C55" s="167"/>
      <c r="D55" s="167"/>
      <c r="E55" s="167"/>
      <c r="F55" s="167"/>
      <c r="G55" s="167"/>
      <c r="H55" s="167"/>
      <c r="I55" s="167"/>
      <c r="J55" s="167"/>
      <c r="K55" s="167"/>
      <c r="L55" s="167"/>
      <c r="M55" s="167"/>
      <c r="N55" s="168"/>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c r="EP55" s="167"/>
      <c r="EQ55" s="167"/>
      <c r="ER55" s="167"/>
      <c r="ES55" s="167"/>
      <c r="ET55" s="167"/>
      <c r="EU55" s="167"/>
      <c r="EV55" s="167"/>
      <c r="EW55" s="167"/>
      <c r="EX55" s="167"/>
      <c r="EY55" s="167"/>
      <c r="EZ55" s="167"/>
      <c r="FA55" s="167"/>
      <c r="FB55" s="167"/>
      <c r="FC55" s="167"/>
      <c r="FD55" s="167"/>
      <c r="FE55" s="167"/>
      <c r="FF55" s="167"/>
      <c r="FG55" s="167"/>
      <c r="FH55" s="167"/>
      <c r="FI55" s="167"/>
      <c r="FJ55" s="167"/>
      <c r="FK55" s="167"/>
      <c r="FL55" s="167"/>
      <c r="FM55" s="167"/>
      <c r="FN55" s="167"/>
      <c r="FO55" s="167"/>
      <c r="FP55" s="167"/>
      <c r="FQ55" s="167"/>
      <c r="FR55" s="167"/>
      <c r="FS55" s="167"/>
      <c r="FT55" s="167"/>
      <c r="FU55" s="167"/>
      <c r="FV55" s="167"/>
      <c r="FW55" s="167"/>
      <c r="FX55" s="167"/>
      <c r="FY55" s="167"/>
      <c r="FZ55" s="167"/>
      <c r="GA55" s="167"/>
      <c r="GB55" s="167"/>
      <c r="GC55" s="167"/>
      <c r="GD55" s="167"/>
      <c r="GE55" s="167"/>
      <c r="GF55" s="167"/>
      <c r="GG55" s="167"/>
      <c r="GH55" s="167"/>
      <c r="GI55" s="167"/>
      <c r="GJ55" s="167"/>
      <c r="GK55" s="167"/>
      <c r="GL55" s="167"/>
      <c r="GM55" s="167"/>
      <c r="GN55" s="167"/>
      <c r="GO55" s="167"/>
      <c r="GP55" s="167"/>
      <c r="GQ55" s="167"/>
      <c r="GR55" s="167"/>
      <c r="GS55" s="167"/>
      <c r="GT55" s="167"/>
      <c r="GU55" s="167"/>
      <c r="GV55" s="167"/>
      <c r="GW55" s="167"/>
      <c r="GX55" s="167"/>
      <c r="GY55" s="167"/>
      <c r="GZ55" s="167"/>
      <c r="HA55" s="167"/>
      <c r="HB55" s="167"/>
      <c r="HC55" s="167"/>
      <c r="HD55" s="167"/>
      <c r="HE55" s="167"/>
      <c r="HF55" s="167"/>
      <c r="HG55" s="167"/>
      <c r="HH55" s="167"/>
      <c r="HI55" s="167"/>
      <c r="HJ55" s="167"/>
      <c r="HK55" s="167"/>
      <c r="HL55" s="167"/>
      <c r="HM55" s="167"/>
      <c r="HN55" s="167"/>
      <c r="HO55" s="167"/>
      <c r="HP55" s="167"/>
      <c r="HQ55" s="167"/>
      <c r="HR55" s="167"/>
      <c r="HS55" s="167"/>
      <c r="HT55" s="167"/>
      <c r="HU55" s="167"/>
      <c r="HV55" s="167"/>
      <c r="HW55" s="167"/>
      <c r="HX55" s="167"/>
      <c r="HY55" s="167"/>
      <c r="HZ55" s="167"/>
      <c r="IA55" s="167"/>
      <c r="IB55" s="167"/>
      <c r="IC55" s="167"/>
      <c r="ID55" s="167"/>
      <c r="IE55" s="167"/>
      <c r="IF55" s="167"/>
      <c r="IG55" s="167"/>
      <c r="IH55" s="167"/>
      <c r="II55" s="167"/>
      <c r="IJ55" s="167"/>
      <c r="IK55" s="167"/>
      <c r="IL55" s="167"/>
      <c r="IM55" s="167"/>
      <c r="IN55" s="167"/>
      <c r="IO55" s="167"/>
      <c r="IP55" s="167"/>
      <c r="IQ55" s="167"/>
      <c r="IR55" s="167"/>
      <c r="IS55" s="167"/>
      <c r="IT55" s="167"/>
      <c r="IU55" s="167"/>
      <c r="IV55" s="167"/>
    </row>
    <row r="56" s="166" customFormat="1" ht="26.25" customHeight="1" spans="1:256">
      <c r="A56" s="167"/>
      <c r="B56" s="167"/>
      <c r="C56" s="167"/>
      <c r="D56" s="167"/>
      <c r="E56" s="167"/>
      <c r="F56" s="167"/>
      <c r="G56" s="167"/>
      <c r="H56" s="167"/>
      <c r="I56" s="167"/>
      <c r="J56" s="167"/>
      <c r="K56" s="167"/>
      <c r="L56" s="167"/>
      <c r="M56" s="167"/>
      <c r="N56" s="168"/>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67"/>
      <c r="CA56" s="167"/>
      <c r="CB56" s="167"/>
      <c r="CC56" s="167"/>
      <c r="CD56" s="167"/>
      <c r="CE56" s="167"/>
      <c r="CF56" s="167"/>
      <c r="CG56" s="167"/>
      <c r="CH56" s="167"/>
      <c r="CI56" s="167"/>
      <c r="CJ56" s="167"/>
      <c r="CK56" s="167"/>
      <c r="CL56" s="167"/>
      <c r="CM56" s="167"/>
      <c r="CN56" s="167"/>
      <c r="CO56" s="167"/>
      <c r="CP56" s="167"/>
      <c r="CQ56" s="167"/>
      <c r="CR56" s="167"/>
      <c r="CS56" s="167"/>
      <c r="CT56" s="167"/>
      <c r="CU56" s="167"/>
      <c r="CV56" s="167"/>
      <c r="CW56" s="167"/>
      <c r="CX56" s="167"/>
      <c r="CY56" s="167"/>
      <c r="CZ56" s="167"/>
      <c r="DA56" s="167"/>
      <c r="DB56" s="167"/>
      <c r="DC56" s="167"/>
      <c r="DD56" s="167"/>
      <c r="DE56" s="167"/>
      <c r="DF56" s="167"/>
      <c r="DG56" s="167"/>
      <c r="DH56" s="167"/>
      <c r="DI56" s="167"/>
      <c r="DJ56" s="167"/>
      <c r="DK56" s="167"/>
      <c r="DL56" s="167"/>
      <c r="DM56" s="167"/>
      <c r="DN56" s="167"/>
      <c r="DO56" s="167"/>
      <c r="DP56" s="167"/>
      <c r="DQ56" s="167"/>
      <c r="DR56" s="167"/>
      <c r="DS56" s="167"/>
      <c r="DT56" s="167"/>
      <c r="DU56" s="167"/>
      <c r="DV56" s="167"/>
      <c r="DW56" s="167"/>
      <c r="DX56" s="167"/>
      <c r="DY56" s="167"/>
      <c r="DZ56" s="167"/>
      <c r="EA56" s="167"/>
      <c r="EB56" s="167"/>
      <c r="EC56" s="167"/>
      <c r="ED56" s="167"/>
      <c r="EE56" s="167"/>
      <c r="EF56" s="167"/>
      <c r="EG56" s="167"/>
      <c r="EH56" s="167"/>
      <c r="EI56" s="167"/>
      <c r="EJ56" s="167"/>
      <c r="EK56" s="167"/>
      <c r="EL56" s="167"/>
      <c r="EM56" s="167"/>
      <c r="EN56" s="167"/>
      <c r="EO56" s="167"/>
      <c r="EP56" s="167"/>
      <c r="EQ56" s="167"/>
      <c r="ER56" s="167"/>
      <c r="ES56" s="167"/>
      <c r="ET56" s="167"/>
      <c r="EU56" s="167"/>
      <c r="EV56" s="167"/>
      <c r="EW56" s="167"/>
      <c r="EX56" s="167"/>
      <c r="EY56" s="167"/>
      <c r="EZ56" s="167"/>
      <c r="FA56" s="167"/>
      <c r="FB56" s="167"/>
      <c r="FC56" s="167"/>
      <c r="FD56" s="167"/>
      <c r="FE56" s="167"/>
      <c r="FF56" s="167"/>
      <c r="FG56" s="167"/>
      <c r="FH56" s="167"/>
      <c r="FI56" s="167"/>
      <c r="FJ56" s="167"/>
      <c r="FK56" s="167"/>
      <c r="FL56" s="167"/>
      <c r="FM56" s="167"/>
      <c r="FN56" s="167"/>
      <c r="FO56" s="167"/>
      <c r="FP56" s="167"/>
      <c r="FQ56" s="167"/>
      <c r="FR56" s="167"/>
      <c r="FS56" s="167"/>
      <c r="FT56" s="167"/>
      <c r="FU56" s="167"/>
      <c r="FV56" s="167"/>
      <c r="FW56" s="167"/>
      <c r="FX56" s="167"/>
      <c r="FY56" s="167"/>
      <c r="FZ56" s="167"/>
      <c r="GA56" s="167"/>
      <c r="GB56" s="167"/>
      <c r="GC56" s="167"/>
      <c r="GD56" s="167"/>
      <c r="GE56" s="167"/>
      <c r="GF56" s="167"/>
      <c r="GG56" s="167"/>
      <c r="GH56" s="167"/>
      <c r="GI56" s="167"/>
      <c r="GJ56" s="167"/>
      <c r="GK56" s="167"/>
      <c r="GL56" s="167"/>
      <c r="GM56" s="167"/>
      <c r="GN56" s="167"/>
      <c r="GO56" s="167"/>
      <c r="GP56" s="167"/>
      <c r="GQ56" s="167"/>
      <c r="GR56" s="167"/>
      <c r="GS56" s="167"/>
      <c r="GT56" s="167"/>
      <c r="GU56" s="167"/>
      <c r="GV56" s="167"/>
      <c r="GW56" s="167"/>
      <c r="GX56" s="167"/>
      <c r="GY56" s="167"/>
      <c r="GZ56" s="167"/>
      <c r="HA56" s="167"/>
      <c r="HB56" s="167"/>
      <c r="HC56" s="167"/>
      <c r="HD56" s="167"/>
      <c r="HE56" s="167"/>
      <c r="HF56" s="167"/>
      <c r="HG56" s="167"/>
      <c r="HH56" s="167"/>
      <c r="HI56" s="167"/>
      <c r="HJ56" s="167"/>
      <c r="HK56" s="167"/>
      <c r="HL56" s="167"/>
      <c r="HM56" s="167"/>
      <c r="HN56" s="167"/>
      <c r="HO56" s="167"/>
      <c r="HP56" s="167"/>
      <c r="HQ56" s="167"/>
      <c r="HR56" s="167"/>
      <c r="HS56" s="167"/>
      <c r="HT56" s="167"/>
      <c r="HU56" s="167"/>
      <c r="HV56" s="167"/>
      <c r="HW56" s="167"/>
      <c r="HX56" s="167"/>
      <c r="HY56" s="167"/>
      <c r="HZ56" s="167"/>
      <c r="IA56" s="167"/>
      <c r="IB56" s="167"/>
      <c r="IC56" s="167"/>
      <c r="ID56" s="167"/>
      <c r="IE56" s="167"/>
      <c r="IF56" s="167"/>
      <c r="IG56" s="167"/>
      <c r="IH56" s="167"/>
      <c r="II56" s="167"/>
      <c r="IJ56" s="167"/>
      <c r="IK56" s="167"/>
      <c r="IL56" s="167"/>
      <c r="IM56" s="167"/>
      <c r="IN56" s="167"/>
      <c r="IO56" s="167"/>
      <c r="IP56" s="167"/>
      <c r="IQ56" s="167"/>
      <c r="IR56" s="167"/>
      <c r="IS56" s="167"/>
      <c r="IT56" s="167"/>
      <c r="IU56" s="167"/>
      <c r="IV56" s="167"/>
    </row>
    <row r="57" s="166" customFormat="1" ht="26.25" customHeight="1" spans="1:256">
      <c r="A57" s="167"/>
      <c r="B57" s="167"/>
      <c r="C57" s="167"/>
      <c r="D57" s="167"/>
      <c r="E57" s="167"/>
      <c r="F57" s="167"/>
      <c r="G57" s="167"/>
      <c r="H57" s="167"/>
      <c r="I57" s="167"/>
      <c r="J57" s="167"/>
      <c r="K57" s="167"/>
      <c r="L57" s="167"/>
      <c r="M57" s="167"/>
      <c r="N57" s="168"/>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c r="CZ57" s="167"/>
      <c r="DA57" s="167"/>
      <c r="DB57" s="167"/>
      <c r="DC57" s="167"/>
      <c r="DD57" s="167"/>
      <c r="DE57" s="167"/>
      <c r="DF57" s="167"/>
      <c r="DG57" s="167"/>
      <c r="DH57" s="167"/>
      <c r="DI57" s="167"/>
      <c r="DJ57" s="167"/>
      <c r="DK57" s="167"/>
      <c r="DL57" s="167"/>
      <c r="DM57" s="167"/>
      <c r="DN57" s="167"/>
      <c r="DO57" s="167"/>
      <c r="DP57" s="167"/>
      <c r="DQ57" s="167"/>
      <c r="DR57" s="167"/>
      <c r="DS57" s="167"/>
      <c r="DT57" s="167"/>
      <c r="DU57" s="167"/>
      <c r="DV57" s="167"/>
      <c r="DW57" s="167"/>
      <c r="DX57" s="167"/>
      <c r="DY57" s="167"/>
      <c r="DZ57" s="167"/>
      <c r="EA57" s="167"/>
      <c r="EB57" s="167"/>
      <c r="EC57" s="167"/>
      <c r="ED57" s="167"/>
      <c r="EE57" s="167"/>
      <c r="EF57" s="167"/>
      <c r="EG57" s="167"/>
      <c r="EH57" s="167"/>
      <c r="EI57" s="167"/>
      <c r="EJ57" s="167"/>
      <c r="EK57" s="167"/>
      <c r="EL57" s="167"/>
      <c r="EM57" s="167"/>
      <c r="EN57" s="167"/>
      <c r="EO57" s="167"/>
      <c r="EP57" s="167"/>
      <c r="EQ57" s="167"/>
      <c r="ER57" s="167"/>
      <c r="ES57" s="167"/>
      <c r="ET57" s="167"/>
      <c r="EU57" s="167"/>
      <c r="EV57" s="167"/>
      <c r="EW57" s="167"/>
      <c r="EX57" s="167"/>
      <c r="EY57" s="167"/>
      <c r="EZ57" s="167"/>
      <c r="FA57" s="167"/>
      <c r="FB57" s="167"/>
      <c r="FC57" s="167"/>
      <c r="FD57" s="167"/>
      <c r="FE57" s="167"/>
      <c r="FF57" s="167"/>
      <c r="FG57" s="167"/>
      <c r="FH57" s="167"/>
      <c r="FI57" s="167"/>
      <c r="FJ57" s="167"/>
      <c r="FK57" s="167"/>
      <c r="FL57" s="167"/>
      <c r="FM57" s="167"/>
      <c r="FN57" s="167"/>
      <c r="FO57" s="167"/>
      <c r="FP57" s="167"/>
      <c r="FQ57" s="167"/>
      <c r="FR57" s="167"/>
      <c r="FS57" s="167"/>
      <c r="FT57" s="167"/>
      <c r="FU57" s="167"/>
      <c r="FV57" s="167"/>
      <c r="FW57" s="167"/>
      <c r="FX57" s="167"/>
      <c r="FY57" s="167"/>
      <c r="FZ57" s="167"/>
      <c r="GA57" s="167"/>
      <c r="GB57" s="167"/>
      <c r="GC57" s="167"/>
      <c r="GD57" s="167"/>
      <c r="GE57" s="167"/>
      <c r="GF57" s="167"/>
      <c r="GG57" s="167"/>
      <c r="GH57" s="167"/>
      <c r="GI57" s="167"/>
      <c r="GJ57" s="167"/>
      <c r="GK57" s="167"/>
      <c r="GL57" s="167"/>
      <c r="GM57" s="167"/>
      <c r="GN57" s="167"/>
      <c r="GO57" s="167"/>
      <c r="GP57" s="167"/>
      <c r="GQ57" s="167"/>
      <c r="GR57" s="167"/>
      <c r="GS57" s="167"/>
      <c r="GT57" s="167"/>
      <c r="GU57" s="167"/>
      <c r="GV57" s="167"/>
      <c r="GW57" s="167"/>
      <c r="GX57" s="167"/>
      <c r="GY57" s="167"/>
      <c r="GZ57" s="167"/>
      <c r="HA57" s="167"/>
      <c r="HB57" s="167"/>
      <c r="HC57" s="167"/>
      <c r="HD57" s="167"/>
      <c r="HE57" s="167"/>
      <c r="HF57" s="167"/>
      <c r="HG57" s="167"/>
      <c r="HH57" s="167"/>
      <c r="HI57" s="167"/>
      <c r="HJ57" s="167"/>
      <c r="HK57" s="167"/>
      <c r="HL57" s="167"/>
      <c r="HM57" s="167"/>
      <c r="HN57" s="167"/>
      <c r="HO57" s="167"/>
      <c r="HP57" s="167"/>
      <c r="HQ57" s="167"/>
      <c r="HR57" s="167"/>
      <c r="HS57" s="167"/>
      <c r="HT57" s="167"/>
      <c r="HU57" s="167"/>
      <c r="HV57" s="167"/>
      <c r="HW57" s="167"/>
      <c r="HX57" s="167"/>
      <c r="HY57" s="167"/>
      <c r="HZ57" s="167"/>
      <c r="IA57" s="167"/>
      <c r="IB57" s="167"/>
      <c r="IC57" s="167"/>
      <c r="ID57" s="167"/>
      <c r="IE57" s="167"/>
      <c r="IF57" s="167"/>
      <c r="IG57" s="167"/>
      <c r="IH57" s="167"/>
      <c r="II57" s="167"/>
      <c r="IJ57" s="167"/>
      <c r="IK57" s="167"/>
      <c r="IL57" s="167"/>
      <c r="IM57" s="167"/>
      <c r="IN57" s="167"/>
      <c r="IO57" s="167"/>
      <c r="IP57" s="167"/>
      <c r="IQ57" s="167"/>
      <c r="IR57" s="167"/>
      <c r="IS57" s="167"/>
      <c r="IT57" s="167"/>
      <c r="IU57" s="167"/>
      <c r="IV57" s="167"/>
    </row>
    <row r="58" s="166" customFormat="1" ht="26.25" customHeight="1" spans="1:256">
      <c r="A58" s="167"/>
      <c r="B58" s="167"/>
      <c r="C58" s="167"/>
      <c r="D58" s="167"/>
      <c r="E58" s="167"/>
      <c r="F58" s="167"/>
      <c r="G58" s="167"/>
      <c r="H58" s="167"/>
      <c r="I58" s="167"/>
      <c r="J58" s="167"/>
      <c r="K58" s="167"/>
      <c r="L58" s="167"/>
      <c r="M58" s="167"/>
      <c r="N58" s="168"/>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c r="EP58" s="167"/>
      <c r="EQ58" s="167"/>
      <c r="ER58" s="167"/>
      <c r="ES58" s="167"/>
      <c r="ET58" s="167"/>
      <c r="EU58" s="167"/>
      <c r="EV58" s="167"/>
      <c r="EW58" s="167"/>
      <c r="EX58" s="167"/>
      <c r="EY58" s="167"/>
      <c r="EZ58" s="167"/>
      <c r="FA58" s="167"/>
      <c r="FB58" s="167"/>
      <c r="FC58" s="167"/>
      <c r="FD58" s="167"/>
      <c r="FE58" s="167"/>
      <c r="FF58" s="167"/>
      <c r="FG58" s="167"/>
      <c r="FH58" s="167"/>
      <c r="FI58" s="167"/>
      <c r="FJ58" s="167"/>
      <c r="FK58" s="167"/>
      <c r="FL58" s="167"/>
      <c r="FM58" s="167"/>
      <c r="FN58" s="167"/>
      <c r="FO58" s="167"/>
      <c r="FP58" s="167"/>
      <c r="FQ58" s="167"/>
      <c r="FR58" s="167"/>
      <c r="FS58" s="167"/>
      <c r="FT58" s="167"/>
      <c r="FU58" s="167"/>
      <c r="FV58" s="167"/>
      <c r="FW58" s="167"/>
      <c r="FX58" s="167"/>
      <c r="FY58" s="167"/>
      <c r="FZ58" s="167"/>
      <c r="GA58" s="167"/>
      <c r="GB58" s="167"/>
      <c r="GC58" s="167"/>
      <c r="GD58" s="167"/>
      <c r="GE58" s="167"/>
      <c r="GF58" s="167"/>
      <c r="GG58" s="167"/>
      <c r="GH58" s="167"/>
      <c r="GI58" s="167"/>
      <c r="GJ58" s="167"/>
      <c r="GK58" s="167"/>
      <c r="GL58" s="167"/>
      <c r="GM58" s="167"/>
      <c r="GN58" s="167"/>
      <c r="GO58" s="167"/>
      <c r="GP58" s="167"/>
      <c r="GQ58" s="167"/>
      <c r="GR58" s="167"/>
      <c r="GS58" s="167"/>
      <c r="GT58" s="167"/>
      <c r="GU58" s="167"/>
      <c r="GV58" s="167"/>
      <c r="GW58" s="167"/>
      <c r="GX58" s="167"/>
      <c r="GY58" s="167"/>
      <c r="GZ58" s="167"/>
      <c r="HA58" s="167"/>
      <c r="HB58" s="167"/>
      <c r="HC58" s="167"/>
      <c r="HD58" s="167"/>
      <c r="HE58" s="167"/>
      <c r="HF58" s="167"/>
      <c r="HG58" s="167"/>
      <c r="HH58" s="167"/>
      <c r="HI58" s="167"/>
      <c r="HJ58" s="167"/>
      <c r="HK58" s="167"/>
      <c r="HL58" s="167"/>
      <c r="HM58" s="167"/>
      <c r="HN58" s="167"/>
      <c r="HO58" s="167"/>
      <c r="HP58" s="167"/>
      <c r="HQ58" s="167"/>
      <c r="HR58" s="167"/>
      <c r="HS58" s="167"/>
      <c r="HT58" s="167"/>
      <c r="HU58" s="167"/>
      <c r="HV58" s="167"/>
      <c r="HW58" s="167"/>
      <c r="HX58" s="167"/>
      <c r="HY58" s="167"/>
      <c r="HZ58" s="167"/>
      <c r="IA58" s="167"/>
      <c r="IB58" s="167"/>
      <c r="IC58" s="167"/>
      <c r="ID58" s="167"/>
      <c r="IE58" s="167"/>
      <c r="IF58" s="167"/>
      <c r="IG58" s="167"/>
      <c r="IH58" s="167"/>
      <c r="II58" s="167"/>
      <c r="IJ58" s="167"/>
      <c r="IK58" s="167"/>
      <c r="IL58" s="167"/>
      <c r="IM58" s="167"/>
      <c r="IN58" s="167"/>
      <c r="IO58" s="167"/>
      <c r="IP58" s="167"/>
      <c r="IQ58" s="167"/>
      <c r="IR58" s="167"/>
      <c r="IS58" s="167"/>
      <c r="IT58" s="167"/>
      <c r="IU58" s="167"/>
      <c r="IV58" s="167"/>
    </row>
    <row r="59" s="166" customFormat="1" ht="26.25" customHeight="1" spans="1:256">
      <c r="A59" s="167"/>
      <c r="B59" s="167"/>
      <c r="C59" s="167"/>
      <c r="D59" s="167"/>
      <c r="E59" s="167"/>
      <c r="F59" s="167"/>
      <c r="G59" s="167"/>
      <c r="H59" s="167"/>
      <c r="I59" s="167"/>
      <c r="J59" s="167"/>
      <c r="K59" s="167"/>
      <c r="L59" s="167"/>
      <c r="M59" s="167"/>
      <c r="N59" s="168"/>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c r="BW59" s="167"/>
      <c r="BX59" s="167"/>
      <c r="BY59" s="167"/>
      <c r="BZ59" s="167"/>
      <c r="CA59" s="167"/>
      <c r="CB59" s="167"/>
      <c r="CC59" s="167"/>
      <c r="CD59" s="167"/>
      <c r="CE59" s="167"/>
      <c r="CF59" s="167"/>
      <c r="CG59" s="167"/>
      <c r="CH59" s="167"/>
      <c r="CI59" s="167"/>
      <c r="CJ59" s="167"/>
      <c r="CK59" s="167"/>
      <c r="CL59" s="167"/>
      <c r="CM59" s="167"/>
      <c r="CN59" s="167"/>
      <c r="CO59" s="167"/>
      <c r="CP59" s="167"/>
      <c r="CQ59" s="167"/>
      <c r="CR59" s="167"/>
      <c r="CS59" s="167"/>
      <c r="CT59" s="167"/>
      <c r="CU59" s="167"/>
      <c r="CV59" s="167"/>
      <c r="CW59" s="167"/>
      <c r="CX59" s="167"/>
      <c r="CY59" s="167"/>
      <c r="CZ59" s="167"/>
      <c r="DA59" s="167"/>
      <c r="DB59" s="167"/>
      <c r="DC59" s="167"/>
      <c r="DD59" s="167"/>
      <c r="DE59" s="167"/>
      <c r="DF59" s="167"/>
      <c r="DG59" s="167"/>
      <c r="DH59" s="167"/>
      <c r="DI59" s="167"/>
      <c r="DJ59" s="167"/>
      <c r="DK59" s="167"/>
      <c r="DL59" s="167"/>
      <c r="DM59" s="167"/>
      <c r="DN59" s="167"/>
      <c r="DO59" s="167"/>
      <c r="DP59" s="167"/>
      <c r="DQ59" s="167"/>
      <c r="DR59" s="167"/>
      <c r="DS59" s="167"/>
      <c r="DT59" s="167"/>
      <c r="DU59" s="167"/>
      <c r="DV59" s="167"/>
      <c r="DW59" s="167"/>
      <c r="DX59" s="167"/>
      <c r="DY59" s="167"/>
      <c r="DZ59" s="167"/>
      <c r="EA59" s="167"/>
      <c r="EB59" s="167"/>
      <c r="EC59" s="167"/>
      <c r="ED59" s="167"/>
      <c r="EE59" s="167"/>
      <c r="EF59" s="167"/>
      <c r="EG59" s="167"/>
      <c r="EH59" s="167"/>
      <c r="EI59" s="167"/>
      <c r="EJ59" s="167"/>
      <c r="EK59" s="167"/>
      <c r="EL59" s="167"/>
      <c r="EM59" s="167"/>
      <c r="EN59" s="167"/>
      <c r="EO59" s="167"/>
      <c r="EP59" s="167"/>
      <c r="EQ59" s="167"/>
      <c r="ER59" s="167"/>
      <c r="ES59" s="167"/>
      <c r="ET59" s="167"/>
      <c r="EU59" s="167"/>
      <c r="EV59" s="167"/>
      <c r="EW59" s="167"/>
      <c r="EX59" s="167"/>
      <c r="EY59" s="167"/>
      <c r="EZ59" s="167"/>
      <c r="FA59" s="167"/>
      <c r="FB59" s="167"/>
      <c r="FC59" s="167"/>
      <c r="FD59" s="167"/>
      <c r="FE59" s="167"/>
      <c r="FF59" s="167"/>
      <c r="FG59" s="167"/>
      <c r="FH59" s="167"/>
      <c r="FI59" s="167"/>
      <c r="FJ59" s="167"/>
      <c r="FK59" s="167"/>
      <c r="FL59" s="167"/>
      <c r="FM59" s="167"/>
      <c r="FN59" s="167"/>
      <c r="FO59" s="167"/>
      <c r="FP59" s="167"/>
      <c r="FQ59" s="167"/>
      <c r="FR59" s="167"/>
      <c r="FS59" s="167"/>
      <c r="FT59" s="167"/>
      <c r="FU59" s="167"/>
      <c r="FV59" s="167"/>
      <c r="FW59" s="167"/>
      <c r="FX59" s="167"/>
      <c r="FY59" s="167"/>
      <c r="FZ59" s="167"/>
      <c r="GA59" s="167"/>
      <c r="GB59" s="167"/>
      <c r="GC59" s="167"/>
      <c r="GD59" s="167"/>
      <c r="GE59" s="167"/>
      <c r="GF59" s="167"/>
      <c r="GG59" s="167"/>
      <c r="GH59" s="167"/>
      <c r="GI59" s="167"/>
      <c r="GJ59" s="167"/>
      <c r="GK59" s="167"/>
      <c r="GL59" s="167"/>
      <c r="GM59" s="167"/>
      <c r="GN59" s="167"/>
      <c r="GO59" s="167"/>
      <c r="GP59" s="167"/>
      <c r="GQ59" s="167"/>
      <c r="GR59" s="167"/>
      <c r="GS59" s="167"/>
      <c r="GT59" s="167"/>
      <c r="GU59" s="167"/>
      <c r="GV59" s="167"/>
      <c r="GW59" s="167"/>
      <c r="GX59" s="167"/>
      <c r="GY59" s="167"/>
      <c r="GZ59" s="167"/>
      <c r="HA59" s="167"/>
      <c r="HB59" s="167"/>
      <c r="HC59" s="167"/>
      <c r="HD59" s="167"/>
      <c r="HE59" s="167"/>
      <c r="HF59" s="167"/>
      <c r="HG59" s="167"/>
      <c r="HH59" s="167"/>
      <c r="HI59" s="167"/>
      <c r="HJ59" s="167"/>
      <c r="HK59" s="167"/>
      <c r="HL59" s="167"/>
      <c r="HM59" s="167"/>
      <c r="HN59" s="167"/>
      <c r="HO59" s="167"/>
      <c r="HP59" s="167"/>
      <c r="HQ59" s="167"/>
      <c r="HR59" s="167"/>
      <c r="HS59" s="167"/>
      <c r="HT59" s="167"/>
      <c r="HU59" s="167"/>
      <c r="HV59" s="167"/>
      <c r="HW59" s="167"/>
      <c r="HX59" s="167"/>
      <c r="HY59" s="167"/>
      <c r="HZ59" s="167"/>
      <c r="IA59" s="167"/>
      <c r="IB59" s="167"/>
      <c r="IC59" s="167"/>
      <c r="ID59" s="167"/>
      <c r="IE59" s="167"/>
      <c r="IF59" s="167"/>
      <c r="IG59" s="167"/>
      <c r="IH59" s="167"/>
      <c r="II59" s="167"/>
      <c r="IJ59" s="167"/>
      <c r="IK59" s="167"/>
      <c r="IL59" s="167"/>
      <c r="IM59" s="167"/>
      <c r="IN59" s="167"/>
      <c r="IO59" s="167"/>
      <c r="IP59" s="167"/>
      <c r="IQ59" s="167"/>
      <c r="IR59" s="167"/>
      <c r="IS59" s="167"/>
      <c r="IT59" s="167"/>
      <c r="IU59" s="167"/>
      <c r="IV59" s="167"/>
    </row>
    <row r="60" s="166" customFormat="1" ht="26.25" customHeight="1" spans="1:256">
      <c r="A60" s="167"/>
      <c r="B60" s="167"/>
      <c r="C60" s="167"/>
      <c r="D60" s="167"/>
      <c r="E60" s="167"/>
      <c r="F60" s="167"/>
      <c r="G60" s="167"/>
      <c r="H60" s="167"/>
      <c r="I60" s="167"/>
      <c r="J60" s="167"/>
      <c r="K60" s="167"/>
      <c r="L60" s="167"/>
      <c r="M60" s="167"/>
      <c r="N60" s="168"/>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67"/>
      <c r="CA60" s="167"/>
      <c r="CB60" s="167"/>
      <c r="CC60" s="167"/>
      <c r="CD60" s="167"/>
      <c r="CE60" s="167"/>
      <c r="CF60" s="167"/>
      <c r="CG60" s="167"/>
      <c r="CH60" s="167"/>
      <c r="CI60" s="167"/>
      <c r="CJ60" s="167"/>
      <c r="CK60" s="167"/>
      <c r="CL60" s="167"/>
      <c r="CM60" s="167"/>
      <c r="CN60" s="167"/>
      <c r="CO60" s="167"/>
      <c r="CP60" s="167"/>
      <c r="CQ60" s="167"/>
      <c r="CR60" s="167"/>
      <c r="CS60" s="167"/>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c r="EM60" s="167"/>
      <c r="EN60" s="167"/>
      <c r="EO60" s="167"/>
      <c r="EP60" s="167"/>
      <c r="EQ60" s="167"/>
      <c r="ER60" s="167"/>
      <c r="ES60" s="167"/>
      <c r="ET60" s="167"/>
      <c r="EU60" s="167"/>
      <c r="EV60" s="167"/>
      <c r="EW60" s="167"/>
      <c r="EX60" s="167"/>
      <c r="EY60" s="167"/>
      <c r="EZ60" s="167"/>
      <c r="FA60" s="167"/>
      <c r="FB60" s="167"/>
      <c r="FC60" s="167"/>
      <c r="FD60" s="167"/>
      <c r="FE60" s="167"/>
      <c r="FF60" s="167"/>
      <c r="FG60" s="167"/>
      <c r="FH60" s="167"/>
      <c r="FI60" s="167"/>
      <c r="FJ60" s="167"/>
      <c r="FK60" s="167"/>
      <c r="FL60" s="167"/>
      <c r="FM60" s="167"/>
      <c r="FN60" s="167"/>
      <c r="FO60" s="167"/>
      <c r="FP60" s="167"/>
      <c r="FQ60" s="167"/>
      <c r="FR60" s="167"/>
      <c r="FS60" s="167"/>
      <c r="FT60" s="167"/>
      <c r="FU60" s="167"/>
      <c r="FV60" s="167"/>
      <c r="FW60" s="167"/>
      <c r="FX60" s="167"/>
      <c r="FY60" s="167"/>
      <c r="FZ60" s="167"/>
      <c r="GA60" s="167"/>
      <c r="GB60" s="167"/>
      <c r="GC60" s="167"/>
      <c r="GD60" s="167"/>
      <c r="GE60" s="167"/>
      <c r="GF60" s="167"/>
      <c r="GG60" s="167"/>
      <c r="GH60" s="167"/>
      <c r="GI60" s="167"/>
      <c r="GJ60" s="167"/>
      <c r="GK60" s="167"/>
      <c r="GL60" s="167"/>
      <c r="GM60" s="167"/>
      <c r="GN60" s="167"/>
      <c r="GO60" s="167"/>
      <c r="GP60" s="167"/>
      <c r="GQ60" s="167"/>
      <c r="GR60" s="167"/>
      <c r="GS60" s="167"/>
      <c r="GT60" s="167"/>
      <c r="GU60" s="167"/>
      <c r="GV60" s="167"/>
      <c r="GW60" s="167"/>
      <c r="GX60" s="167"/>
      <c r="GY60" s="167"/>
      <c r="GZ60" s="167"/>
      <c r="HA60" s="167"/>
      <c r="HB60" s="167"/>
      <c r="HC60" s="167"/>
      <c r="HD60" s="167"/>
      <c r="HE60" s="167"/>
      <c r="HF60" s="167"/>
      <c r="HG60" s="167"/>
      <c r="HH60" s="167"/>
      <c r="HI60" s="167"/>
      <c r="HJ60" s="167"/>
      <c r="HK60" s="167"/>
      <c r="HL60" s="167"/>
      <c r="HM60" s="167"/>
      <c r="HN60" s="167"/>
      <c r="HO60" s="167"/>
      <c r="HP60" s="167"/>
      <c r="HQ60" s="167"/>
      <c r="HR60" s="167"/>
      <c r="HS60" s="167"/>
      <c r="HT60" s="167"/>
      <c r="HU60" s="167"/>
      <c r="HV60" s="167"/>
      <c r="HW60" s="167"/>
      <c r="HX60" s="167"/>
      <c r="HY60" s="167"/>
      <c r="HZ60" s="167"/>
      <c r="IA60" s="167"/>
      <c r="IB60" s="167"/>
      <c r="IC60" s="167"/>
      <c r="ID60" s="167"/>
      <c r="IE60" s="167"/>
      <c r="IF60" s="167"/>
      <c r="IG60" s="167"/>
      <c r="IH60" s="167"/>
      <c r="II60" s="167"/>
      <c r="IJ60" s="167"/>
      <c r="IK60" s="167"/>
      <c r="IL60" s="167"/>
      <c r="IM60" s="167"/>
      <c r="IN60" s="167"/>
      <c r="IO60" s="167"/>
      <c r="IP60" s="167"/>
      <c r="IQ60" s="167"/>
      <c r="IR60" s="167"/>
      <c r="IS60" s="167"/>
      <c r="IT60" s="167"/>
      <c r="IU60" s="167"/>
      <c r="IV60" s="167"/>
    </row>
    <row r="61" s="166" customFormat="1" ht="26.25" customHeight="1" spans="1:256">
      <c r="A61" s="167"/>
      <c r="B61" s="167"/>
      <c r="C61" s="167"/>
      <c r="D61" s="167"/>
      <c r="E61" s="167"/>
      <c r="F61" s="167"/>
      <c r="G61" s="167"/>
      <c r="H61" s="167"/>
      <c r="I61" s="167"/>
      <c r="J61" s="167"/>
      <c r="K61" s="167"/>
      <c r="L61" s="167"/>
      <c r="M61" s="167"/>
      <c r="N61" s="168"/>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7"/>
      <c r="CP61" s="167"/>
      <c r="CQ61" s="167"/>
      <c r="CR61" s="167"/>
      <c r="CS61" s="167"/>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c r="EM61" s="167"/>
      <c r="EN61" s="167"/>
      <c r="EO61" s="167"/>
      <c r="EP61" s="167"/>
      <c r="EQ61" s="167"/>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c r="GD61" s="167"/>
      <c r="GE61" s="167"/>
      <c r="GF61" s="167"/>
      <c r="GG61" s="167"/>
      <c r="GH61" s="167"/>
      <c r="GI61" s="167"/>
      <c r="GJ61" s="167"/>
      <c r="GK61" s="167"/>
      <c r="GL61" s="167"/>
      <c r="GM61" s="167"/>
      <c r="GN61" s="167"/>
      <c r="GO61" s="167"/>
      <c r="GP61" s="167"/>
      <c r="GQ61" s="167"/>
      <c r="GR61" s="167"/>
      <c r="GS61" s="167"/>
      <c r="GT61" s="167"/>
      <c r="GU61" s="167"/>
      <c r="GV61" s="167"/>
      <c r="GW61" s="167"/>
      <c r="GX61" s="167"/>
      <c r="GY61" s="167"/>
      <c r="GZ61" s="167"/>
      <c r="HA61" s="167"/>
      <c r="HB61" s="167"/>
      <c r="HC61" s="167"/>
      <c r="HD61" s="167"/>
      <c r="HE61" s="167"/>
      <c r="HF61" s="167"/>
      <c r="HG61" s="167"/>
      <c r="HH61" s="167"/>
      <c r="HI61" s="167"/>
      <c r="HJ61" s="167"/>
      <c r="HK61" s="167"/>
      <c r="HL61" s="167"/>
      <c r="HM61" s="167"/>
      <c r="HN61" s="167"/>
      <c r="HO61" s="167"/>
      <c r="HP61" s="167"/>
      <c r="HQ61" s="167"/>
      <c r="HR61" s="167"/>
      <c r="HS61" s="167"/>
      <c r="HT61" s="167"/>
      <c r="HU61" s="167"/>
      <c r="HV61" s="167"/>
      <c r="HW61" s="167"/>
      <c r="HX61" s="167"/>
      <c r="HY61" s="167"/>
      <c r="HZ61" s="167"/>
      <c r="IA61" s="167"/>
      <c r="IB61" s="167"/>
      <c r="IC61" s="167"/>
      <c r="ID61" s="167"/>
      <c r="IE61" s="167"/>
      <c r="IF61" s="167"/>
      <c r="IG61" s="167"/>
      <c r="IH61" s="167"/>
      <c r="II61" s="167"/>
      <c r="IJ61" s="167"/>
      <c r="IK61" s="167"/>
      <c r="IL61" s="167"/>
      <c r="IM61" s="167"/>
      <c r="IN61" s="167"/>
      <c r="IO61" s="167"/>
      <c r="IP61" s="167"/>
      <c r="IQ61" s="167"/>
      <c r="IR61" s="167"/>
      <c r="IS61" s="167"/>
      <c r="IT61" s="167"/>
      <c r="IU61" s="167"/>
      <c r="IV61" s="167"/>
    </row>
    <row r="62" s="166" customFormat="1" ht="26.25" customHeight="1" spans="1:256">
      <c r="A62" s="167"/>
      <c r="B62" s="167"/>
      <c r="C62" s="167"/>
      <c r="D62" s="167"/>
      <c r="E62" s="167"/>
      <c r="F62" s="167"/>
      <c r="G62" s="167"/>
      <c r="H62" s="167"/>
      <c r="I62" s="167"/>
      <c r="J62" s="167"/>
      <c r="K62" s="167"/>
      <c r="L62" s="167"/>
      <c r="M62" s="167"/>
      <c r="N62" s="168"/>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c r="EP62" s="167"/>
      <c r="EQ62" s="167"/>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c r="GD62" s="167"/>
      <c r="GE62" s="167"/>
      <c r="GF62" s="167"/>
      <c r="GG62" s="167"/>
      <c r="GH62" s="167"/>
      <c r="GI62" s="167"/>
      <c r="GJ62" s="167"/>
      <c r="GK62" s="167"/>
      <c r="GL62" s="167"/>
      <c r="GM62" s="167"/>
      <c r="GN62" s="167"/>
      <c r="GO62" s="167"/>
      <c r="GP62" s="167"/>
      <c r="GQ62" s="167"/>
      <c r="GR62" s="167"/>
      <c r="GS62" s="167"/>
      <c r="GT62" s="167"/>
      <c r="GU62" s="167"/>
      <c r="GV62" s="167"/>
      <c r="GW62" s="167"/>
      <c r="GX62" s="167"/>
      <c r="GY62" s="167"/>
      <c r="GZ62" s="167"/>
      <c r="HA62" s="167"/>
      <c r="HB62" s="167"/>
      <c r="HC62" s="167"/>
      <c r="HD62" s="167"/>
      <c r="HE62" s="167"/>
      <c r="HF62" s="167"/>
      <c r="HG62" s="167"/>
      <c r="HH62" s="167"/>
      <c r="HI62" s="167"/>
      <c r="HJ62" s="167"/>
      <c r="HK62" s="167"/>
      <c r="HL62" s="167"/>
      <c r="HM62" s="167"/>
      <c r="HN62" s="167"/>
      <c r="HO62" s="167"/>
      <c r="HP62" s="167"/>
      <c r="HQ62" s="167"/>
      <c r="HR62" s="167"/>
      <c r="HS62" s="167"/>
      <c r="HT62" s="167"/>
      <c r="HU62" s="167"/>
      <c r="HV62" s="167"/>
      <c r="HW62" s="167"/>
      <c r="HX62" s="167"/>
      <c r="HY62" s="167"/>
      <c r="HZ62" s="167"/>
      <c r="IA62" s="167"/>
      <c r="IB62" s="167"/>
      <c r="IC62" s="167"/>
      <c r="ID62" s="167"/>
      <c r="IE62" s="167"/>
      <c r="IF62" s="167"/>
      <c r="IG62" s="167"/>
      <c r="IH62" s="167"/>
      <c r="II62" s="167"/>
      <c r="IJ62" s="167"/>
      <c r="IK62" s="167"/>
      <c r="IL62" s="167"/>
      <c r="IM62" s="167"/>
      <c r="IN62" s="167"/>
      <c r="IO62" s="167"/>
      <c r="IP62" s="167"/>
      <c r="IQ62" s="167"/>
      <c r="IR62" s="167"/>
      <c r="IS62" s="167"/>
      <c r="IT62" s="167"/>
      <c r="IU62" s="167"/>
      <c r="IV62" s="167"/>
    </row>
    <row r="63" s="166" customFormat="1" ht="26.25" customHeight="1" spans="1:256">
      <c r="A63" s="167"/>
      <c r="B63" s="167"/>
      <c r="C63" s="167"/>
      <c r="D63" s="167"/>
      <c r="E63" s="167"/>
      <c r="F63" s="167"/>
      <c r="G63" s="167"/>
      <c r="H63" s="167"/>
      <c r="I63" s="167"/>
      <c r="J63" s="167"/>
      <c r="K63" s="167"/>
      <c r="L63" s="167"/>
      <c r="M63" s="167"/>
      <c r="N63" s="168"/>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c r="EP63" s="167"/>
      <c r="EQ63" s="167"/>
      <c r="ER63" s="167"/>
      <c r="ES63" s="167"/>
      <c r="ET63" s="167"/>
      <c r="EU63" s="167"/>
      <c r="EV63" s="167"/>
      <c r="EW63" s="167"/>
      <c r="EX63" s="167"/>
      <c r="EY63" s="167"/>
      <c r="EZ63" s="167"/>
      <c r="FA63" s="167"/>
      <c r="FB63" s="167"/>
      <c r="FC63" s="167"/>
      <c r="FD63" s="167"/>
      <c r="FE63" s="167"/>
      <c r="FF63" s="167"/>
      <c r="FG63" s="167"/>
      <c r="FH63" s="167"/>
      <c r="FI63" s="167"/>
      <c r="FJ63" s="167"/>
      <c r="FK63" s="167"/>
      <c r="FL63" s="167"/>
      <c r="FM63" s="167"/>
      <c r="FN63" s="167"/>
      <c r="FO63" s="167"/>
      <c r="FP63" s="167"/>
      <c r="FQ63" s="167"/>
      <c r="FR63" s="167"/>
      <c r="FS63" s="167"/>
      <c r="FT63" s="167"/>
      <c r="FU63" s="167"/>
      <c r="FV63" s="167"/>
      <c r="FW63" s="167"/>
      <c r="FX63" s="167"/>
      <c r="FY63" s="167"/>
      <c r="FZ63" s="167"/>
      <c r="GA63" s="167"/>
      <c r="GB63" s="167"/>
      <c r="GC63" s="167"/>
      <c r="GD63" s="167"/>
      <c r="GE63" s="167"/>
      <c r="GF63" s="167"/>
      <c r="GG63" s="167"/>
      <c r="GH63" s="167"/>
      <c r="GI63" s="167"/>
      <c r="GJ63" s="167"/>
      <c r="GK63" s="167"/>
      <c r="GL63" s="167"/>
      <c r="GM63" s="167"/>
      <c r="GN63" s="167"/>
      <c r="GO63" s="167"/>
      <c r="GP63" s="167"/>
      <c r="GQ63" s="167"/>
      <c r="GR63" s="167"/>
      <c r="GS63" s="167"/>
      <c r="GT63" s="167"/>
      <c r="GU63" s="167"/>
      <c r="GV63" s="167"/>
      <c r="GW63" s="167"/>
      <c r="GX63" s="167"/>
      <c r="GY63" s="167"/>
      <c r="GZ63" s="167"/>
      <c r="HA63" s="167"/>
      <c r="HB63" s="167"/>
      <c r="HC63" s="167"/>
      <c r="HD63" s="167"/>
      <c r="HE63" s="167"/>
      <c r="HF63" s="167"/>
      <c r="HG63" s="167"/>
      <c r="HH63" s="167"/>
      <c r="HI63" s="167"/>
      <c r="HJ63" s="167"/>
      <c r="HK63" s="167"/>
      <c r="HL63" s="167"/>
      <c r="HM63" s="167"/>
      <c r="HN63" s="167"/>
      <c r="HO63" s="167"/>
      <c r="HP63" s="167"/>
      <c r="HQ63" s="167"/>
      <c r="HR63" s="167"/>
      <c r="HS63" s="167"/>
      <c r="HT63" s="167"/>
      <c r="HU63" s="167"/>
      <c r="HV63" s="167"/>
      <c r="HW63" s="167"/>
      <c r="HX63" s="167"/>
      <c r="HY63" s="167"/>
      <c r="HZ63" s="167"/>
      <c r="IA63" s="167"/>
      <c r="IB63" s="167"/>
      <c r="IC63" s="167"/>
      <c r="ID63" s="167"/>
      <c r="IE63" s="167"/>
      <c r="IF63" s="167"/>
      <c r="IG63" s="167"/>
      <c r="IH63" s="167"/>
      <c r="II63" s="167"/>
      <c r="IJ63" s="167"/>
      <c r="IK63" s="167"/>
      <c r="IL63" s="167"/>
      <c r="IM63" s="167"/>
      <c r="IN63" s="167"/>
      <c r="IO63" s="167"/>
      <c r="IP63" s="167"/>
      <c r="IQ63" s="167"/>
      <c r="IR63" s="167"/>
      <c r="IS63" s="167"/>
      <c r="IT63" s="167"/>
      <c r="IU63" s="167"/>
      <c r="IV63" s="167"/>
    </row>
    <row r="64" s="166" customFormat="1" ht="26.25" customHeight="1" spans="1:256">
      <c r="A64" s="167"/>
      <c r="B64" s="167"/>
      <c r="C64" s="167"/>
      <c r="D64" s="167"/>
      <c r="E64" s="167"/>
      <c r="F64" s="167"/>
      <c r="G64" s="167"/>
      <c r="H64" s="167"/>
      <c r="I64" s="167"/>
      <c r="J64" s="167"/>
      <c r="K64" s="167"/>
      <c r="L64" s="167"/>
      <c r="M64" s="167"/>
      <c r="N64" s="168"/>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c r="EP64" s="167"/>
      <c r="EQ64" s="167"/>
      <c r="ER64" s="167"/>
      <c r="ES64" s="167"/>
      <c r="ET64" s="167"/>
      <c r="EU64" s="167"/>
      <c r="EV64" s="167"/>
      <c r="EW64" s="167"/>
      <c r="EX64" s="167"/>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c r="GQ64" s="167"/>
      <c r="GR64" s="167"/>
      <c r="GS64" s="167"/>
      <c r="GT64" s="167"/>
      <c r="GU64" s="167"/>
      <c r="GV64" s="167"/>
      <c r="GW64" s="167"/>
      <c r="GX64" s="167"/>
      <c r="GY64" s="167"/>
      <c r="GZ64" s="167"/>
      <c r="HA64" s="167"/>
      <c r="HB64" s="167"/>
      <c r="HC64" s="167"/>
      <c r="HD64" s="167"/>
      <c r="HE64" s="167"/>
      <c r="HF64" s="167"/>
      <c r="HG64" s="167"/>
      <c r="HH64" s="167"/>
      <c r="HI64" s="167"/>
      <c r="HJ64" s="167"/>
      <c r="HK64" s="167"/>
      <c r="HL64" s="167"/>
      <c r="HM64" s="167"/>
      <c r="HN64" s="167"/>
      <c r="HO64" s="167"/>
      <c r="HP64" s="167"/>
      <c r="HQ64" s="167"/>
      <c r="HR64" s="167"/>
      <c r="HS64" s="167"/>
      <c r="HT64" s="167"/>
      <c r="HU64" s="167"/>
      <c r="HV64" s="167"/>
      <c r="HW64" s="167"/>
      <c r="HX64" s="167"/>
      <c r="HY64" s="167"/>
      <c r="HZ64" s="167"/>
      <c r="IA64" s="167"/>
      <c r="IB64" s="167"/>
      <c r="IC64" s="167"/>
      <c r="ID64" s="167"/>
      <c r="IE64" s="167"/>
      <c r="IF64" s="167"/>
      <c r="IG64" s="167"/>
      <c r="IH64" s="167"/>
      <c r="II64" s="167"/>
      <c r="IJ64" s="167"/>
      <c r="IK64" s="167"/>
      <c r="IL64" s="167"/>
      <c r="IM64" s="167"/>
      <c r="IN64" s="167"/>
      <c r="IO64" s="167"/>
      <c r="IP64" s="167"/>
      <c r="IQ64" s="167"/>
      <c r="IR64" s="167"/>
      <c r="IS64" s="167"/>
      <c r="IT64" s="167"/>
      <c r="IU64" s="167"/>
      <c r="IV64" s="167"/>
    </row>
    <row r="65" s="166" customFormat="1" ht="26.25" customHeight="1" spans="1:256">
      <c r="A65" s="167"/>
      <c r="B65" s="167"/>
      <c r="C65" s="167"/>
      <c r="D65" s="167"/>
      <c r="E65" s="167"/>
      <c r="F65" s="167"/>
      <c r="G65" s="167"/>
      <c r="H65" s="167"/>
      <c r="I65" s="167"/>
      <c r="J65" s="167"/>
      <c r="K65" s="167"/>
      <c r="L65" s="167"/>
      <c r="M65" s="167"/>
      <c r="N65" s="168"/>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G65" s="167"/>
      <c r="CH65" s="167"/>
      <c r="CI65" s="167"/>
      <c r="CJ65" s="167"/>
      <c r="CK65" s="167"/>
      <c r="CL65" s="167"/>
      <c r="CM65" s="167"/>
      <c r="CN65" s="167"/>
      <c r="CO65" s="167"/>
      <c r="CP65" s="167"/>
      <c r="CQ65" s="167"/>
      <c r="CR65" s="167"/>
      <c r="CS65" s="167"/>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c r="EM65" s="167"/>
      <c r="EN65" s="167"/>
      <c r="EO65" s="167"/>
      <c r="EP65" s="167"/>
      <c r="EQ65" s="167"/>
      <c r="ER65" s="167"/>
      <c r="ES65" s="167"/>
      <c r="ET65" s="167"/>
      <c r="EU65" s="167"/>
      <c r="EV65" s="167"/>
      <c r="EW65" s="167"/>
      <c r="EX65" s="167"/>
      <c r="EY65" s="167"/>
      <c r="EZ65" s="167"/>
      <c r="FA65" s="167"/>
      <c r="FB65" s="167"/>
      <c r="FC65" s="167"/>
      <c r="FD65" s="167"/>
      <c r="FE65" s="167"/>
      <c r="FF65" s="167"/>
      <c r="FG65" s="167"/>
      <c r="FH65" s="167"/>
      <c r="FI65" s="167"/>
      <c r="FJ65" s="167"/>
      <c r="FK65" s="167"/>
      <c r="FL65" s="167"/>
      <c r="FM65" s="167"/>
      <c r="FN65" s="167"/>
      <c r="FO65" s="167"/>
      <c r="FP65" s="167"/>
      <c r="FQ65" s="167"/>
      <c r="FR65" s="167"/>
      <c r="FS65" s="167"/>
      <c r="FT65" s="167"/>
      <c r="FU65" s="167"/>
      <c r="FV65" s="167"/>
      <c r="FW65" s="167"/>
      <c r="FX65" s="167"/>
      <c r="FY65" s="167"/>
      <c r="FZ65" s="167"/>
      <c r="GA65" s="167"/>
      <c r="GB65" s="167"/>
      <c r="GC65" s="167"/>
      <c r="GD65" s="167"/>
      <c r="GE65" s="167"/>
      <c r="GF65" s="167"/>
      <c r="GG65" s="167"/>
      <c r="GH65" s="167"/>
      <c r="GI65" s="167"/>
      <c r="GJ65" s="167"/>
      <c r="GK65" s="167"/>
      <c r="GL65" s="167"/>
      <c r="GM65" s="167"/>
      <c r="GN65" s="167"/>
      <c r="GO65" s="167"/>
      <c r="GP65" s="167"/>
      <c r="GQ65" s="167"/>
      <c r="GR65" s="167"/>
      <c r="GS65" s="167"/>
      <c r="GT65" s="167"/>
      <c r="GU65" s="167"/>
      <c r="GV65" s="167"/>
      <c r="GW65" s="167"/>
      <c r="GX65" s="167"/>
      <c r="GY65" s="167"/>
      <c r="GZ65" s="167"/>
      <c r="HA65" s="167"/>
      <c r="HB65" s="167"/>
      <c r="HC65" s="167"/>
      <c r="HD65" s="167"/>
      <c r="HE65" s="167"/>
      <c r="HF65" s="167"/>
      <c r="HG65" s="167"/>
      <c r="HH65" s="167"/>
      <c r="HI65" s="167"/>
      <c r="HJ65" s="167"/>
      <c r="HK65" s="167"/>
      <c r="HL65" s="167"/>
      <c r="HM65" s="167"/>
      <c r="HN65" s="167"/>
      <c r="HO65" s="167"/>
      <c r="HP65" s="167"/>
      <c r="HQ65" s="167"/>
      <c r="HR65" s="167"/>
      <c r="HS65" s="167"/>
      <c r="HT65" s="167"/>
      <c r="HU65" s="167"/>
      <c r="HV65" s="167"/>
      <c r="HW65" s="167"/>
      <c r="HX65" s="167"/>
      <c r="HY65" s="167"/>
      <c r="HZ65" s="167"/>
      <c r="IA65" s="167"/>
      <c r="IB65" s="167"/>
      <c r="IC65" s="167"/>
      <c r="ID65" s="167"/>
      <c r="IE65" s="167"/>
      <c r="IF65" s="167"/>
      <c r="IG65" s="167"/>
      <c r="IH65" s="167"/>
      <c r="II65" s="167"/>
      <c r="IJ65" s="167"/>
      <c r="IK65" s="167"/>
      <c r="IL65" s="167"/>
      <c r="IM65" s="167"/>
      <c r="IN65" s="167"/>
      <c r="IO65" s="167"/>
      <c r="IP65" s="167"/>
      <c r="IQ65" s="167"/>
      <c r="IR65" s="167"/>
      <c r="IS65" s="167"/>
      <c r="IT65" s="167"/>
      <c r="IU65" s="167"/>
      <c r="IV65" s="167"/>
    </row>
    <row r="66" s="166" customFormat="1" ht="26.25" customHeight="1" spans="1:256">
      <c r="A66" s="167"/>
      <c r="B66" s="167"/>
      <c r="C66" s="167"/>
      <c r="D66" s="167"/>
      <c r="E66" s="167"/>
      <c r="F66" s="167"/>
      <c r="G66" s="167"/>
      <c r="H66" s="167"/>
      <c r="I66" s="167"/>
      <c r="J66" s="167"/>
      <c r="K66" s="167"/>
      <c r="L66" s="167"/>
      <c r="M66" s="167"/>
      <c r="N66" s="168"/>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c r="GQ66" s="167"/>
      <c r="GR66" s="167"/>
      <c r="GS66" s="167"/>
      <c r="GT66" s="167"/>
      <c r="GU66" s="167"/>
      <c r="GV66" s="167"/>
      <c r="GW66" s="167"/>
      <c r="GX66" s="167"/>
      <c r="GY66" s="167"/>
      <c r="GZ66" s="167"/>
      <c r="HA66" s="167"/>
      <c r="HB66" s="167"/>
      <c r="HC66" s="167"/>
      <c r="HD66" s="167"/>
      <c r="HE66" s="167"/>
      <c r="HF66" s="167"/>
      <c r="HG66" s="167"/>
      <c r="HH66" s="167"/>
      <c r="HI66" s="167"/>
      <c r="HJ66" s="167"/>
      <c r="HK66" s="167"/>
      <c r="HL66" s="167"/>
      <c r="HM66" s="167"/>
      <c r="HN66" s="167"/>
      <c r="HO66" s="167"/>
      <c r="HP66" s="167"/>
      <c r="HQ66" s="167"/>
      <c r="HR66" s="167"/>
      <c r="HS66" s="167"/>
      <c r="HT66" s="167"/>
      <c r="HU66" s="167"/>
      <c r="HV66" s="167"/>
      <c r="HW66" s="167"/>
      <c r="HX66" s="167"/>
      <c r="HY66" s="167"/>
      <c r="HZ66" s="167"/>
      <c r="IA66" s="167"/>
      <c r="IB66" s="167"/>
      <c r="IC66" s="167"/>
      <c r="ID66" s="167"/>
      <c r="IE66" s="167"/>
      <c r="IF66" s="167"/>
      <c r="IG66" s="167"/>
      <c r="IH66" s="167"/>
      <c r="II66" s="167"/>
      <c r="IJ66" s="167"/>
      <c r="IK66" s="167"/>
      <c r="IL66" s="167"/>
      <c r="IM66" s="167"/>
      <c r="IN66" s="167"/>
      <c r="IO66" s="167"/>
      <c r="IP66" s="167"/>
      <c r="IQ66" s="167"/>
      <c r="IR66" s="167"/>
      <c r="IS66" s="167"/>
      <c r="IT66" s="167"/>
      <c r="IU66" s="167"/>
      <c r="IV66" s="167"/>
    </row>
    <row r="67" s="166" customFormat="1" ht="26.25" customHeight="1" spans="1:256">
      <c r="A67" s="167"/>
      <c r="B67" s="167"/>
      <c r="C67" s="167"/>
      <c r="D67" s="167"/>
      <c r="E67" s="167"/>
      <c r="F67" s="167"/>
      <c r="G67" s="167"/>
      <c r="H67" s="167"/>
      <c r="I67" s="167"/>
      <c r="J67" s="167"/>
      <c r="K67" s="167"/>
      <c r="L67" s="167"/>
      <c r="M67" s="167"/>
      <c r="N67" s="168"/>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c r="BZ67" s="167"/>
      <c r="CA67" s="167"/>
      <c r="CB67" s="167"/>
      <c r="CC67" s="167"/>
      <c r="CD67" s="167"/>
      <c r="CE67" s="167"/>
      <c r="CF67" s="167"/>
      <c r="CG67" s="167"/>
      <c r="CH67" s="167"/>
      <c r="CI67" s="167"/>
      <c r="CJ67" s="167"/>
      <c r="CK67" s="167"/>
      <c r="CL67" s="167"/>
      <c r="CM67" s="167"/>
      <c r="CN67" s="167"/>
      <c r="CO67" s="167"/>
      <c r="CP67" s="167"/>
      <c r="CQ67" s="167"/>
      <c r="CR67" s="167"/>
      <c r="CS67" s="167"/>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c r="EM67" s="167"/>
      <c r="EN67" s="167"/>
      <c r="EO67" s="167"/>
      <c r="EP67" s="167"/>
      <c r="EQ67" s="167"/>
      <c r="ER67" s="167"/>
      <c r="ES67" s="167"/>
      <c r="ET67" s="167"/>
      <c r="EU67" s="167"/>
      <c r="EV67" s="167"/>
      <c r="EW67" s="167"/>
      <c r="EX67" s="167"/>
      <c r="EY67" s="167"/>
      <c r="EZ67" s="167"/>
      <c r="FA67" s="167"/>
      <c r="FB67" s="167"/>
      <c r="FC67" s="167"/>
      <c r="FD67" s="167"/>
      <c r="FE67" s="167"/>
      <c r="FF67" s="167"/>
      <c r="FG67" s="167"/>
      <c r="FH67" s="167"/>
      <c r="FI67" s="167"/>
      <c r="FJ67" s="167"/>
      <c r="FK67" s="167"/>
      <c r="FL67" s="167"/>
      <c r="FM67" s="167"/>
      <c r="FN67" s="167"/>
      <c r="FO67" s="167"/>
      <c r="FP67" s="167"/>
      <c r="FQ67" s="167"/>
      <c r="FR67" s="167"/>
      <c r="FS67" s="167"/>
      <c r="FT67" s="167"/>
      <c r="FU67" s="167"/>
      <c r="FV67" s="167"/>
      <c r="FW67" s="167"/>
      <c r="FX67" s="167"/>
      <c r="FY67" s="167"/>
      <c r="FZ67" s="167"/>
      <c r="GA67" s="167"/>
      <c r="GB67" s="167"/>
      <c r="GC67" s="167"/>
      <c r="GD67" s="167"/>
      <c r="GE67" s="167"/>
      <c r="GF67" s="167"/>
      <c r="GG67" s="167"/>
      <c r="GH67" s="167"/>
      <c r="GI67" s="167"/>
      <c r="GJ67" s="167"/>
      <c r="GK67" s="167"/>
      <c r="GL67" s="167"/>
      <c r="GM67" s="167"/>
      <c r="GN67" s="167"/>
      <c r="GO67" s="167"/>
      <c r="GP67" s="167"/>
      <c r="GQ67" s="167"/>
      <c r="GR67" s="167"/>
      <c r="GS67" s="167"/>
      <c r="GT67" s="167"/>
      <c r="GU67" s="167"/>
      <c r="GV67" s="167"/>
      <c r="GW67" s="167"/>
      <c r="GX67" s="167"/>
      <c r="GY67" s="167"/>
      <c r="GZ67" s="167"/>
      <c r="HA67" s="167"/>
      <c r="HB67" s="167"/>
      <c r="HC67" s="167"/>
      <c r="HD67" s="167"/>
      <c r="HE67" s="167"/>
      <c r="HF67" s="167"/>
      <c r="HG67" s="167"/>
      <c r="HH67" s="167"/>
      <c r="HI67" s="167"/>
      <c r="HJ67" s="167"/>
      <c r="HK67" s="167"/>
      <c r="HL67" s="167"/>
      <c r="HM67" s="167"/>
      <c r="HN67" s="167"/>
      <c r="HO67" s="167"/>
      <c r="HP67" s="167"/>
      <c r="HQ67" s="167"/>
      <c r="HR67" s="167"/>
      <c r="HS67" s="167"/>
      <c r="HT67" s="167"/>
      <c r="HU67" s="167"/>
      <c r="HV67" s="167"/>
      <c r="HW67" s="167"/>
      <c r="HX67" s="167"/>
      <c r="HY67" s="167"/>
      <c r="HZ67" s="167"/>
      <c r="IA67" s="167"/>
      <c r="IB67" s="167"/>
      <c r="IC67" s="167"/>
      <c r="ID67" s="167"/>
      <c r="IE67" s="167"/>
      <c r="IF67" s="167"/>
      <c r="IG67" s="167"/>
      <c r="IH67" s="167"/>
      <c r="II67" s="167"/>
      <c r="IJ67" s="167"/>
      <c r="IK67" s="167"/>
      <c r="IL67" s="167"/>
      <c r="IM67" s="167"/>
      <c r="IN67" s="167"/>
      <c r="IO67" s="167"/>
      <c r="IP67" s="167"/>
      <c r="IQ67" s="167"/>
      <c r="IR67" s="167"/>
      <c r="IS67" s="167"/>
      <c r="IT67" s="167"/>
      <c r="IU67" s="167"/>
      <c r="IV67" s="167"/>
    </row>
    <row r="68" s="166" customFormat="1" ht="26.25" customHeight="1" spans="1:256">
      <c r="A68" s="167"/>
      <c r="B68" s="167"/>
      <c r="C68" s="167"/>
      <c r="D68" s="167"/>
      <c r="E68" s="167"/>
      <c r="F68" s="167"/>
      <c r="G68" s="167"/>
      <c r="H68" s="167"/>
      <c r="I68" s="167"/>
      <c r="J68" s="167"/>
      <c r="K68" s="167"/>
      <c r="L68" s="167"/>
      <c r="M68" s="167"/>
      <c r="N68" s="168"/>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c r="CH68" s="167"/>
      <c r="CI68" s="167"/>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c r="EM68" s="167"/>
      <c r="EN68" s="167"/>
      <c r="EO68" s="167"/>
      <c r="EP68" s="167"/>
      <c r="EQ68" s="167"/>
      <c r="ER68" s="167"/>
      <c r="ES68" s="167"/>
      <c r="ET68" s="167"/>
      <c r="EU68" s="167"/>
      <c r="EV68" s="167"/>
      <c r="EW68" s="167"/>
      <c r="EX68" s="167"/>
      <c r="EY68" s="167"/>
      <c r="EZ68" s="167"/>
      <c r="FA68" s="167"/>
      <c r="FB68" s="167"/>
      <c r="FC68" s="167"/>
      <c r="FD68" s="167"/>
      <c r="FE68" s="167"/>
      <c r="FF68" s="167"/>
      <c r="FG68" s="167"/>
      <c r="FH68" s="167"/>
      <c r="FI68" s="167"/>
      <c r="FJ68" s="167"/>
      <c r="FK68" s="167"/>
      <c r="FL68" s="167"/>
      <c r="FM68" s="167"/>
      <c r="FN68" s="167"/>
      <c r="FO68" s="167"/>
      <c r="FP68" s="167"/>
      <c r="FQ68" s="167"/>
      <c r="FR68" s="167"/>
      <c r="FS68" s="167"/>
      <c r="FT68" s="167"/>
      <c r="FU68" s="167"/>
      <c r="FV68" s="167"/>
      <c r="FW68" s="167"/>
      <c r="FX68" s="167"/>
      <c r="FY68" s="167"/>
      <c r="FZ68" s="167"/>
      <c r="GA68" s="167"/>
      <c r="GB68" s="167"/>
      <c r="GC68" s="167"/>
      <c r="GD68" s="167"/>
      <c r="GE68" s="167"/>
      <c r="GF68" s="167"/>
      <c r="GG68" s="167"/>
      <c r="GH68" s="167"/>
      <c r="GI68" s="167"/>
      <c r="GJ68" s="167"/>
      <c r="GK68" s="167"/>
      <c r="GL68" s="167"/>
      <c r="GM68" s="167"/>
      <c r="GN68" s="167"/>
      <c r="GO68" s="167"/>
      <c r="GP68" s="167"/>
      <c r="GQ68" s="167"/>
      <c r="GR68" s="167"/>
      <c r="GS68" s="167"/>
      <c r="GT68" s="167"/>
      <c r="GU68" s="167"/>
      <c r="GV68" s="167"/>
      <c r="GW68" s="167"/>
      <c r="GX68" s="167"/>
      <c r="GY68" s="167"/>
      <c r="GZ68" s="167"/>
      <c r="HA68" s="167"/>
      <c r="HB68" s="167"/>
      <c r="HC68" s="167"/>
      <c r="HD68" s="167"/>
      <c r="HE68" s="167"/>
      <c r="HF68" s="167"/>
      <c r="HG68" s="167"/>
      <c r="HH68" s="167"/>
      <c r="HI68" s="167"/>
      <c r="HJ68" s="167"/>
      <c r="HK68" s="167"/>
      <c r="HL68" s="167"/>
      <c r="HM68" s="167"/>
      <c r="HN68" s="167"/>
      <c r="HO68" s="167"/>
      <c r="HP68" s="167"/>
      <c r="HQ68" s="167"/>
      <c r="HR68" s="167"/>
      <c r="HS68" s="167"/>
      <c r="HT68" s="167"/>
      <c r="HU68" s="167"/>
      <c r="HV68" s="167"/>
      <c r="HW68" s="167"/>
      <c r="HX68" s="167"/>
      <c r="HY68" s="167"/>
      <c r="HZ68" s="167"/>
      <c r="IA68" s="167"/>
      <c r="IB68" s="167"/>
      <c r="IC68" s="167"/>
      <c r="ID68" s="167"/>
      <c r="IE68" s="167"/>
      <c r="IF68" s="167"/>
      <c r="IG68" s="167"/>
      <c r="IH68" s="167"/>
      <c r="II68" s="167"/>
      <c r="IJ68" s="167"/>
      <c r="IK68" s="167"/>
      <c r="IL68" s="167"/>
      <c r="IM68" s="167"/>
      <c r="IN68" s="167"/>
      <c r="IO68" s="167"/>
      <c r="IP68" s="167"/>
      <c r="IQ68" s="167"/>
      <c r="IR68" s="167"/>
      <c r="IS68" s="167"/>
      <c r="IT68" s="167"/>
      <c r="IU68" s="167"/>
      <c r="IV68" s="167"/>
    </row>
    <row r="69" s="166" customFormat="1" ht="26.25" customHeight="1" spans="1:256">
      <c r="A69" s="167"/>
      <c r="B69" s="167"/>
      <c r="C69" s="167"/>
      <c r="D69" s="167"/>
      <c r="E69" s="167"/>
      <c r="F69" s="167"/>
      <c r="G69" s="167"/>
      <c r="H69" s="167"/>
      <c r="I69" s="167"/>
      <c r="J69" s="167"/>
      <c r="K69" s="167"/>
      <c r="L69" s="167"/>
      <c r="M69" s="167"/>
      <c r="N69" s="168"/>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c r="CH69" s="167"/>
      <c r="CI69" s="167"/>
      <c r="CJ69" s="167"/>
      <c r="CK69" s="167"/>
      <c r="CL69" s="167"/>
      <c r="CM69" s="167"/>
      <c r="CN69" s="167"/>
      <c r="CO69" s="167"/>
      <c r="CP69" s="167"/>
      <c r="CQ69" s="167"/>
      <c r="CR69" s="167"/>
      <c r="CS69" s="167"/>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c r="EM69" s="167"/>
      <c r="EN69" s="167"/>
      <c r="EO69" s="167"/>
      <c r="EP69" s="167"/>
      <c r="EQ69" s="167"/>
      <c r="ER69" s="167"/>
      <c r="ES69" s="167"/>
      <c r="ET69" s="167"/>
      <c r="EU69" s="167"/>
      <c r="EV69" s="167"/>
      <c r="EW69" s="167"/>
      <c r="EX69" s="167"/>
      <c r="EY69" s="167"/>
      <c r="EZ69" s="167"/>
      <c r="FA69" s="167"/>
      <c r="FB69" s="167"/>
      <c r="FC69" s="167"/>
      <c r="FD69" s="167"/>
      <c r="FE69" s="167"/>
      <c r="FF69" s="167"/>
      <c r="FG69" s="167"/>
      <c r="FH69" s="167"/>
      <c r="FI69" s="167"/>
      <c r="FJ69" s="167"/>
      <c r="FK69" s="167"/>
      <c r="FL69" s="167"/>
      <c r="FM69" s="167"/>
      <c r="FN69" s="167"/>
      <c r="FO69" s="167"/>
      <c r="FP69" s="167"/>
      <c r="FQ69" s="167"/>
      <c r="FR69" s="167"/>
      <c r="FS69" s="167"/>
      <c r="FT69" s="167"/>
      <c r="FU69" s="167"/>
      <c r="FV69" s="167"/>
      <c r="FW69" s="167"/>
      <c r="FX69" s="167"/>
      <c r="FY69" s="167"/>
      <c r="FZ69" s="167"/>
      <c r="GA69" s="167"/>
      <c r="GB69" s="167"/>
      <c r="GC69" s="167"/>
      <c r="GD69" s="167"/>
      <c r="GE69" s="167"/>
      <c r="GF69" s="167"/>
      <c r="GG69" s="167"/>
      <c r="GH69" s="167"/>
      <c r="GI69" s="167"/>
      <c r="GJ69" s="167"/>
      <c r="GK69" s="167"/>
      <c r="GL69" s="167"/>
      <c r="GM69" s="167"/>
      <c r="GN69" s="167"/>
      <c r="GO69" s="167"/>
      <c r="GP69" s="167"/>
      <c r="GQ69" s="167"/>
      <c r="GR69" s="167"/>
      <c r="GS69" s="167"/>
      <c r="GT69" s="167"/>
      <c r="GU69" s="167"/>
      <c r="GV69" s="167"/>
      <c r="GW69" s="167"/>
      <c r="GX69" s="167"/>
      <c r="GY69" s="167"/>
      <c r="GZ69" s="167"/>
      <c r="HA69" s="167"/>
      <c r="HB69" s="167"/>
      <c r="HC69" s="167"/>
      <c r="HD69" s="167"/>
      <c r="HE69" s="167"/>
      <c r="HF69" s="167"/>
      <c r="HG69" s="167"/>
      <c r="HH69" s="167"/>
      <c r="HI69" s="167"/>
      <c r="HJ69" s="167"/>
      <c r="HK69" s="167"/>
      <c r="HL69" s="167"/>
      <c r="HM69" s="167"/>
      <c r="HN69" s="167"/>
      <c r="HO69" s="167"/>
      <c r="HP69" s="167"/>
      <c r="HQ69" s="167"/>
      <c r="HR69" s="167"/>
      <c r="HS69" s="167"/>
      <c r="HT69" s="167"/>
      <c r="HU69" s="167"/>
      <c r="HV69" s="167"/>
      <c r="HW69" s="167"/>
      <c r="HX69" s="167"/>
      <c r="HY69" s="167"/>
      <c r="HZ69" s="167"/>
      <c r="IA69" s="167"/>
      <c r="IB69" s="167"/>
      <c r="IC69" s="167"/>
      <c r="ID69" s="167"/>
      <c r="IE69" s="167"/>
      <c r="IF69" s="167"/>
      <c r="IG69" s="167"/>
      <c r="IH69" s="167"/>
      <c r="II69" s="167"/>
      <c r="IJ69" s="167"/>
      <c r="IK69" s="167"/>
      <c r="IL69" s="167"/>
      <c r="IM69" s="167"/>
      <c r="IN69" s="167"/>
      <c r="IO69" s="167"/>
      <c r="IP69" s="167"/>
      <c r="IQ69" s="167"/>
      <c r="IR69" s="167"/>
      <c r="IS69" s="167"/>
      <c r="IT69" s="167"/>
      <c r="IU69" s="167"/>
      <c r="IV69" s="167"/>
    </row>
    <row r="70" s="166" customFormat="1" ht="26.25" customHeight="1" spans="1:256">
      <c r="A70" s="167"/>
      <c r="B70" s="167"/>
      <c r="C70" s="167"/>
      <c r="D70" s="167"/>
      <c r="E70" s="167"/>
      <c r="F70" s="167"/>
      <c r="G70" s="167"/>
      <c r="H70" s="167"/>
      <c r="I70" s="167"/>
      <c r="J70" s="167"/>
      <c r="K70" s="167"/>
      <c r="L70" s="167"/>
      <c r="M70" s="167"/>
      <c r="N70" s="168"/>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c r="CH70" s="167"/>
      <c r="CI70" s="167"/>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c r="GQ70" s="167"/>
      <c r="GR70" s="167"/>
      <c r="GS70" s="167"/>
      <c r="GT70" s="167"/>
      <c r="GU70" s="167"/>
      <c r="GV70" s="167"/>
      <c r="GW70" s="167"/>
      <c r="GX70" s="167"/>
      <c r="GY70" s="167"/>
      <c r="GZ70" s="167"/>
      <c r="HA70" s="167"/>
      <c r="HB70" s="167"/>
      <c r="HC70" s="167"/>
      <c r="HD70" s="167"/>
      <c r="HE70" s="167"/>
      <c r="HF70" s="167"/>
      <c r="HG70" s="167"/>
      <c r="HH70" s="167"/>
      <c r="HI70" s="167"/>
      <c r="HJ70" s="167"/>
      <c r="HK70" s="167"/>
      <c r="HL70" s="167"/>
      <c r="HM70" s="167"/>
      <c r="HN70" s="167"/>
      <c r="HO70" s="167"/>
      <c r="HP70" s="167"/>
      <c r="HQ70" s="167"/>
      <c r="HR70" s="167"/>
      <c r="HS70" s="167"/>
      <c r="HT70" s="167"/>
      <c r="HU70" s="167"/>
      <c r="HV70" s="167"/>
      <c r="HW70" s="167"/>
      <c r="HX70" s="167"/>
      <c r="HY70" s="167"/>
      <c r="HZ70" s="167"/>
      <c r="IA70" s="167"/>
      <c r="IB70" s="167"/>
      <c r="IC70" s="167"/>
      <c r="ID70" s="167"/>
      <c r="IE70" s="167"/>
      <c r="IF70" s="167"/>
      <c r="IG70" s="167"/>
      <c r="IH70" s="167"/>
      <c r="II70" s="167"/>
      <c r="IJ70" s="167"/>
      <c r="IK70" s="167"/>
      <c r="IL70" s="167"/>
      <c r="IM70" s="167"/>
      <c r="IN70" s="167"/>
      <c r="IO70" s="167"/>
      <c r="IP70" s="167"/>
      <c r="IQ70" s="167"/>
      <c r="IR70" s="167"/>
      <c r="IS70" s="167"/>
      <c r="IT70" s="167"/>
      <c r="IU70" s="167"/>
      <c r="IV70" s="167"/>
    </row>
    <row r="71" s="166" customFormat="1" ht="26.25" customHeight="1" spans="1:256">
      <c r="A71" s="167"/>
      <c r="B71" s="167"/>
      <c r="C71" s="167"/>
      <c r="D71" s="167"/>
      <c r="E71" s="167"/>
      <c r="F71" s="167"/>
      <c r="G71" s="167"/>
      <c r="H71" s="167"/>
      <c r="I71" s="167"/>
      <c r="J71" s="167"/>
      <c r="K71" s="167"/>
      <c r="L71" s="167"/>
      <c r="M71" s="167"/>
      <c r="N71" s="168"/>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c r="CH71" s="167"/>
      <c r="CI71" s="167"/>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c r="EM71" s="167"/>
      <c r="EN71" s="167"/>
      <c r="EO71" s="167"/>
      <c r="EP71" s="167"/>
      <c r="EQ71" s="167"/>
      <c r="ER71" s="167"/>
      <c r="ES71" s="167"/>
      <c r="ET71" s="167"/>
      <c r="EU71" s="167"/>
      <c r="EV71" s="167"/>
      <c r="EW71" s="167"/>
      <c r="EX71" s="167"/>
      <c r="EY71" s="167"/>
      <c r="EZ71" s="167"/>
      <c r="FA71" s="167"/>
      <c r="FB71" s="167"/>
      <c r="FC71" s="167"/>
      <c r="FD71" s="167"/>
      <c r="FE71" s="167"/>
      <c r="FF71" s="167"/>
      <c r="FG71" s="167"/>
      <c r="FH71" s="167"/>
      <c r="FI71" s="167"/>
      <c r="FJ71" s="167"/>
      <c r="FK71" s="167"/>
      <c r="FL71" s="167"/>
      <c r="FM71" s="167"/>
      <c r="FN71" s="167"/>
      <c r="FO71" s="167"/>
      <c r="FP71" s="167"/>
      <c r="FQ71" s="167"/>
      <c r="FR71" s="167"/>
      <c r="FS71" s="167"/>
      <c r="FT71" s="167"/>
      <c r="FU71" s="167"/>
      <c r="FV71" s="167"/>
      <c r="FW71" s="167"/>
      <c r="FX71" s="167"/>
      <c r="FY71" s="167"/>
      <c r="FZ71" s="167"/>
      <c r="GA71" s="167"/>
      <c r="GB71" s="167"/>
      <c r="GC71" s="167"/>
      <c r="GD71" s="167"/>
      <c r="GE71" s="167"/>
      <c r="GF71" s="167"/>
      <c r="GG71" s="167"/>
      <c r="GH71" s="167"/>
      <c r="GI71" s="167"/>
      <c r="GJ71" s="167"/>
      <c r="GK71" s="167"/>
      <c r="GL71" s="167"/>
      <c r="GM71" s="167"/>
      <c r="GN71" s="167"/>
      <c r="GO71" s="167"/>
      <c r="GP71" s="167"/>
      <c r="GQ71" s="167"/>
      <c r="GR71" s="167"/>
      <c r="GS71" s="167"/>
      <c r="GT71" s="167"/>
      <c r="GU71" s="167"/>
      <c r="GV71" s="167"/>
      <c r="GW71" s="167"/>
      <c r="GX71" s="167"/>
      <c r="GY71" s="167"/>
      <c r="GZ71" s="167"/>
      <c r="HA71" s="167"/>
      <c r="HB71" s="167"/>
      <c r="HC71" s="167"/>
      <c r="HD71" s="167"/>
      <c r="HE71" s="167"/>
      <c r="HF71" s="167"/>
      <c r="HG71" s="167"/>
      <c r="HH71" s="167"/>
      <c r="HI71" s="167"/>
      <c r="HJ71" s="167"/>
      <c r="HK71" s="167"/>
      <c r="HL71" s="167"/>
      <c r="HM71" s="167"/>
      <c r="HN71" s="167"/>
      <c r="HO71" s="167"/>
      <c r="HP71" s="167"/>
      <c r="HQ71" s="167"/>
      <c r="HR71" s="167"/>
      <c r="HS71" s="167"/>
      <c r="HT71" s="167"/>
      <c r="HU71" s="167"/>
      <c r="HV71" s="167"/>
      <c r="HW71" s="167"/>
      <c r="HX71" s="167"/>
      <c r="HY71" s="167"/>
      <c r="HZ71" s="167"/>
      <c r="IA71" s="167"/>
      <c r="IB71" s="167"/>
      <c r="IC71" s="167"/>
      <c r="ID71" s="167"/>
      <c r="IE71" s="167"/>
      <c r="IF71" s="167"/>
      <c r="IG71" s="167"/>
      <c r="IH71" s="167"/>
      <c r="II71" s="167"/>
      <c r="IJ71" s="167"/>
      <c r="IK71" s="167"/>
      <c r="IL71" s="167"/>
      <c r="IM71" s="167"/>
      <c r="IN71" s="167"/>
      <c r="IO71" s="167"/>
      <c r="IP71" s="167"/>
      <c r="IQ71" s="167"/>
      <c r="IR71" s="167"/>
      <c r="IS71" s="167"/>
      <c r="IT71" s="167"/>
      <c r="IU71" s="167"/>
      <c r="IV71" s="167"/>
    </row>
    <row r="72" s="166" customFormat="1" ht="26.25" customHeight="1" spans="1:256">
      <c r="A72" s="167"/>
      <c r="B72" s="167"/>
      <c r="C72" s="167"/>
      <c r="D72" s="167"/>
      <c r="E72" s="167"/>
      <c r="F72" s="167"/>
      <c r="G72" s="167"/>
      <c r="H72" s="167"/>
      <c r="I72" s="167"/>
      <c r="J72" s="167"/>
      <c r="K72" s="167"/>
      <c r="L72" s="167"/>
      <c r="M72" s="167"/>
      <c r="N72" s="168"/>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167"/>
      <c r="CQ72" s="167"/>
      <c r="CR72" s="167"/>
      <c r="CS72" s="167"/>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c r="EM72" s="167"/>
      <c r="EN72" s="167"/>
      <c r="EO72" s="167"/>
      <c r="EP72" s="167"/>
      <c r="EQ72" s="167"/>
      <c r="ER72" s="167"/>
      <c r="ES72" s="167"/>
      <c r="ET72" s="167"/>
      <c r="EU72" s="167"/>
      <c r="EV72" s="167"/>
      <c r="EW72" s="167"/>
      <c r="EX72" s="167"/>
      <c r="EY72" s="167"/>
      <c r="EZ72" s="167"/>
      <c r="FA72" s="167"/>
      <c r="FB72" s="167"/>
      <c r="FC72" s="167"/>
      <c r="FD72" s="167"/>
      <c r="FE72" s="167"/>
      <c r="FF72" s="167"/>
      <c r="FG72" s="167"/>
      <c r="FH72" s="167"/>
      <c r="FI72" s="167"/>
      <c r="FJ72" s="167"/>
      <c r="FK72" s="167"/>
      <c r="FL72" s="167"/>
      <c r="FM72" s="167"/>
      <c r="FN72" s="167"/>
      <c r="FO72" s="167"/>
      <c r="FP72" s="167"/>
      <c r="FQ72" s="167"/>
      <c r="FR72" s="167"/>
      <c r="FS72" s="167"/>
      <c r="FT72" s="167"/>
      <c r="FU72" s="167"/>
      <c r="FV72" s="167"/>
      <c r="FW72" s="167"/>
      <c r="FX72" s="167"/>
      <c r="FY72" s="167"/>
      <c r="FZ72" s="167"/>
      <c r="GA72" s="167"/>
      <c r="GB72" s="167"/>
      <c r="GC72" s="167"/>
      <c r="GD72" s="167"/>
      <c r="GE72" s="167"/>
      <c r="GF72" s="167"/>
      <c r="GG72" s="167"/>
      <c r="GH72" s="167"/>
      <c r="GI72" s="167"/>
      <c r="GJ72" s="167"/>
      <c r="GK72" s="167"/>
      <c r="GL72" s="167"/>
      <c r="GM72" s="167"/>
      <c r="GN72" s="167"/>
      <c r="GO72" s="167"/>
      <c r="GP72" s="167"/>
      <c r="GQ72" s="167"/>
      <c r="GR72" s="167"/>
      <c r="GS72" s="167"/>
      <c r="GT72" s="167"/>
      <c r="GU72" s="167"/>
      <c r="GV72" s="167"/>
      <c r="GW72" s="167"/>
      <c r="GX72" s="167"/>
      <c r="GY72" s="167"/>
      <c r="GZ72" s="167"/>
      <c r="HA72" s="167"/>
      <c r="HB72" s="167"/>
      <c r="HC72" s="167"/>
      <c r="HD72" s="167"/>
      <c r="HE72" s="167"/>
      <c r="HF72" s="167"/>
      <c r="HG72" s="167"/>
      <c r="HH72" s="167"/>
      <c r="HI72" s="167"/>
      <c r="HJ72" s="167"/>
      <c r="HK72" s="167"/>
      <c r="HL72" s="167"/>
      <c r="HM72" s="167"/>
      <c r="HN72" s="167"/>
      <c r="HO72" s="167"/>
      <c r="HP72" s="167"/>
      <c r="HQ72" s="167"/>
      <c r="HR72" s="167"/>
      <c r="HS72" s="167"/>
      <c r="HT72" s="167"/>
      <c r="HU72" s="167"/>
      <c r="HV72" s="167"/>
      <c r="HW72" s="167"/>
      <c r="HX72" s="167"/>
      <c r="HY72" s="167"/>
      <c r="HZ72" s="167"/>
      <c r="IA72" s="167"/>
      <c r="IB72" s="167"/>
      <c r="IC72" s="167"/>
      <c r="ID72" s="167"/>
      <c r="IE72" s="167"/>
      <c r="IF72" s="167"/>
      <c r="IG72" s="167"/>
      <c r="IH72" s="167"/>
      <c r="II72" s="167"/>
      <c r="IJ72" s="167"/>
      <c r="IK72" s="167"/>
      <c r="IL72" s="167"/>
      <c r="IM72" s="167"/>
      <c r="IN72" s="167"/>
      <c r="IO72" s="167"/>
      <c r="IP72" s="167"/>
      <c r="IQ72" s="167"/>
      <c r="IR72" s="167"/>
      <c r="IS72" s="167"/>
      <c r="IT72" s="167"/>
      <c r="IU72" s="167"/>
      <c r="IV72" s="167"/>
    </row>
    <row r="73" s="166" customFormat="1" ht="26.25" customHeight="1" spans="1:256">
      <c r="A73" s="167"/>
      <c r="B73" s="167"/>
      <c r="C73" s="167"/>
      <c r="D73" s="167"/>
      <c r="E73" s="167"/>
      <c r="F73" s="167"/>
      <c r="G73" s="167"/>
      <c r="H73" s="167"/>
      <c r="I73" s="167"/>
      <c r="J73" s="167"/>
      <c r="K73" s="167"/>
      <c r="L73" s="167"/>
      <c r="M73" s="167"/>
      <c r="N73" s="168"/>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c r="CH73" s="167"/>
      <c r="CI73" s="167"/>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c r="EM73" s="167"/>
      <c r="EN73" s="167"/>
      <c r="EO73" s="167"/>
      <c r="EP73" s="167"/>
      <c r="EQ73" s="167"/>
      <c r="ER73" s="167"/>
      <c r="ES73" s="167"/>
      <c r="ET73" s="167"/>
      <c r="EU73" s="167"/>
      <c r="EV73" s="167"/>
      <c r="EW73" s="167"/>
      <c r="EX73" s="167"/>
      <c r="EY73" s="167"/>
      <c r="EZ73" s="167"/>
      <c r="FA73" s="167"/>
      <c r="FB73" s="167"/>
      <c r="FC73" s="167"/>
      <c r="FD73" s="167"/>
      <c r="FE73" s="167"/>
      <c r="FF73" s="167"/>
      <c r="FG73" s="167"/>
      <c r="FH73" s="167"/>
      <c r="FI73" s="167"/>
      <c r="FJ73" s="167"/>
      <c r="FK73" s="167"/>
      <c r="FL73" s="167"/>
      <c r="FM73" s="167"/>
      <c r="FN73" s="167"/>
      <c r="FO73" s="167"/>
      <c r="FP73" s="167"/>
      <c r="FQ73" s="167"/>
      <c r="FR73" s="167"/>
      <c r="FS73" s="167"/>
      <c r="FT73" s="167"/>
      <c r="FU73" s="167"/>
      <c r="FV73" s="167"/>
      <c r="FW73" s="167"/>
      <c r="FX73" s="167"/>
      <c r="FY73" s="167"/>
      <c r="FZ73" s="167"/>
      <c r="GA73" s="167"/>
      <c r="GB73" s="167"/>
      <c r="GC73" s="167"/>
      <c r="GD73" s="167"/>
      <c r="GE73" s="167"/>
      <c r="GF73" s="167"/>
      <c r="GG73" s="167"/>
      <c r="GH73" s="167"/>
      <c r="GI73" s="167"/>
      <c r="GJ73" s="167"/>
      <c r="GK73" s="167"/>
      <c r="GL73" s="167"/>
      <c r="GM73" s="167"/>
      <c r="GN73" s="167"/>
      <c r="GO73" s="167"/>
      <c r="GP73" s="167"/>
      <c r="GQ73" s="167"/>
      <c r="GR73" s="167"/>
      <c r="GS73" s="167"/>
      <c r="GT73" s="167"/>
      <c r="GU73" s="167"/>
      <c r="GV73" s="167"/>
      <c r="GW73" s="167"/>
      <c r="GX73" s="167"/>
      <c r="GY73" s="167"/>
      <c r="GZ73" s="167"/>
      <c r="HA73" s="167"/>
      <c r="HB73" s="167"/>
      <c r="HC73" s="167"/>
      <c r="HD73" s="167"/>
      <c r="HE73" s="167"/>
      <c r="HF73" s="167"/>
      <c r="HG73" s="167"/>
      <c r="HH73" s="167"/>
      <c r="HI73" s="167"/>
      <c r="HJ73" s="167"/>
      <c r="HK73" s="167"/>
      <c r="HL73" s="167"/>
      <c r="HM73" s="167"/>
      <c r="HN73" s="167"/>
      <c r="HO73" s="167"/>
      <c r="HP73" s="167"/>
      <c r="HQ73" s="167"/>
      <c r="HR73" s="167"/>
      <c r="HS73" s="167"/>
      <c r="HT73" s="167"/>
      <c r="HU73" s="167"/>
      <c r="HV73" s="167"/>
      <c r="HW73" s="167"/>
      <c r="HX73" s="167"/>
      <c r="HY73" s="167"/>
      <c r="HZ73" s="167"/>
      <c r="IA73" s="167"/>
      <c r="IB73" s="167"/>
      <c r="IC73" s="167"/>
      <c r="ID73" s="167"/>
      <c r="IE73" s="167"/>
      <c r="IF73" s="167"/>
      <c r="IG73" s="167"/>
      <c r="IH73" s="167"/>
      <c r="II73" s="167"/>
      <c r="IJ73" s="167"/>
      <c r="IK73" s="167"/>
      <c r="IL73" s="167"/>
      <c r="IM73" s="167"/>
      <c r="IN73" s="167"/>
      <c r="IO73" s="167"/>
      <c r="IP73" s="167"/>
      <c r="IQ73" s="167"/>
      <c r="IR73" s="167"/>
      <c r="IS73" s="167"/>
      <c r="IT73" s="167"/>
      <c r="IU73" s="167"/>
      <c r="IV73" s="167"/>
    </row>
    <row r="74" s="166" customFormat="1" ht="26.25" customHeight="1" spans="1:256">
      <c r="A74" s="167"/>
      <c r="B74" s="167"/>
      <c r="C74" s="167"/>
      <c r="D74" s="167"/>
      <c r="E74" s="167"/>
      <c r="F74" s="167"/>
      <c r="G74" s="167"/>
      <c r="H74" s="167"/>
      <c r="I74" s="167"/>
      <c r="J74" s="167"/>
      <c r="K74" s="167"/>
      <c r="L74" s="167"/>
      <c r="M74" s="167"/>
      <c r="N74" s="168"/>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c r="CH74" s="167"/>
      <c r="CI74" s="167"/>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c r="EM74" s="167"/>
      <c r="EN74" s="167"/>
      <c r="EO74" s="167"/>
      <c r="EP74" s="167"/>
      <c r="EQ74" s="167"/>
      <c r="ER74" s="167"/>
      <c r="ES74" s="167"/>
      <c r="ET74" s="167"/>
      <c r="EU74" s="167"/>
      <c r="EV74" s="167"/>
      <c r="EW74" s="167"/>
      <c r="EX74" s="167"/>
      <c r="EY74" s="167"/>
      <c r="EZ74" s="167"/>
      <c r="FA74" s="167"/>
      <c r="FB74" s="167"/>
      <c r="FC74" s="167"/>
      <c r="FD74" s="167"/>
      <c r="FE74" s="167"/>
      <c r="FF74" s="167"/>
      <c r="FG74" s="167"/>
      <c r="FH74" s="167"/>
      <c r="FI74" s="167"/>
      <c r="FJ74" s="167"/>
      <c r="FK74" s="167"/>
      <c r="FL74" s="167"/>
      <c r="FM74" s="167"/>
      <c r="FN74" s="167"/>
      <c r="FO74" s="167"/>
      <c r="FP74" s="167"/>
      <c r="FQ74" s="167"/>
      <c r="FR74" s="167"/>
      <c r="FS74" s="167"/>
      <c r="FT74" s="167"/>
      <c r="FU74" s="167"/>
      <c r="FV74" s="167"/>
      <c r="FW74" s="167"/>
      <c r="FX74" s="167"/>
      <c r="FY74" s="167"/>
      <c r="FZ74" s="167"/>
      <c r="GA74" s="167"/>
      <c r="GB74" s="167"/>
      <c r="GC74" s="167"/>
      <c r="GD74" s="167"/>
      <c r="GE74" s="167"/>
      <c r="GF74" s="167"/>
      <c r="GG74" s="167"/>
      <c r="GH74" s="167"/>
      <c r="GI74" s="167"/>
      <c r="GJ74" s="167"/>
      <c r="GK74" s="167"/>
      <c r="GL74" s="167"/>
      <c r="GM74" s="167"/>
      <c r="GN74" s="167"/>
      <c r="GO74" s="167"/>
      <c r="GP74" s="167"/>
      <c r="GQ74" s="167"/>
      <c r="GR74" s="167"/>
      <c r="GS74" s="167"/>
      <c r="GT74" s="167"/>
      <c r="GU74" s="167"/>
      <c r="GV74" s="167"/>
      <c r="GW74" s="167"/>
      <c r="GX74" s="167"/>
      <c r="GY74" s="167"/>
      <c r="GZ74" s="167"/>
      <c r="HA74" s="167"/>
      <c r="HB74" s="167"/>
      <c r="HC74" s="167"/>
      <c r="HD74" s="167"/>
      <c r="HE74" s="167"/>
      <c r="HF74" s="167"/>
      <c r="HG74" s="167"/>
      <c r="HH74" s="167"/>
      <c r="HI74" s="167"/>
      <c r="HJ74" s="167"/>
      <c r="HK74" s="167"/>
      <c r="HL74" s="167"/>
      <c r="HM74" s="167"/>
      <c r="HN74" s="167"/>
      <c r="HO74" s="167"/>
      <c r="HP74" s="167"/>
      <c r="HQ74" s="167"/>
      <c r="HR74" s="167"/>
      <c r="HS74" s="167"/>
      <c r="HT74" s="167"/>
      <c r="HU74" s="167"/>
      <c r="HV74" s="167"/>
      <c r="HW74" s="167"/>
      <c r="HX74" s="167"/>
      <c r="HY74" s="167"/>
      <c r="HZ74" s="167"/>
      <c r="IA74" s="167"/>
      <c r="IB74" s="167"/>
      <c r="IC74" s="167"/>
      <c r="ID74" s="167"/>
      <c r="IE74" s="167"/>
      <c r="IF74" s="167"/>
      <c r="IG74" s="167"/>
      <c r="IH74" s="167"/>
      <c r="II74" s="167"/>
      <c r="IJ74" s="167"/>
      <c r="IK74" s="167"/>
      <c r="IL74" s="167"/>
      <c r="IM74" s="167"/>
      <c r="IN74" s="167"/>
      <c r="IO74" s="167"/>
      <c r="IP74" s="167"/>
      <c r="IQ74" s="167"/>
      <c r="IR74" s="167"/>
      <c r="IS74" s="167"/>
      <c r="IT74" s="167"/>
      <c r="IU74" s="167"/>
      <c r="IV74" s="167"/>
    </row>
    <row r="75" s="166" customFormat="1" ht="26.25" customHeight="1" spans="1:256">
      <c r="A75" s="167"/>
      <c r="B75" s="167"/>
      <c r="C75" s="167"/>
      <c r="D75" s="167"/>
      <c r="E75" s="167"/>
      <c r="F75" s="167"/>
      <c r="G75" s="167"/>
      <c r="H75" s="167"/>
      <c r="I75" s="167"/>
      <c r="J75" s="167"/>
      <c r="K75" s="167"/>
      <c r="L75" s="167"/>
      <c r="M75" s="167"/>
      <c r="N75" s="168"/>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c r="EM75" s="167"/>
      <c r="EN75" s="167"/>
      <c r="EO75" s="167"/>
      <c r="EP75" s="167"/>
      <c r="EQ75" s="167"/>
      <c r="ER75" s="167"/>
      <c r="ES75" s="167"/>
      <c r="ET75" s="167"/>
      <c r="EU75" s="167"/>
      <c r="EV75" s="167"/>
      <c r="EW75" s="167"/>
      <c r="EX75" s="167"/>
      <c r="EY75" s="167"/>
      <c r="EZ75" s="167"/>
      <c r="FA75" s="167"/>
      <c r="FB75" s="167"/>
      <c r="FC75" s="167"/>
      <c r="FD75" s="167"/>
      <c r="FE75" s="167"/>
      <c r="FF75" s="167"/>
      <c r="FG75" s="167"/>
      <c r="FH75" s="167"/>
      <c r="FI75" s="167"/>
      <c r="FJ75" s="167"/>
      <c r="FK75" s="167"/>
      <c r="FL75" s="167"/>
      <c r="FM75" s="167"/>
      <c r="FN75" s="167"/>
      <c r="FO75" s="167"/>
      <c r="FP75" s="167"/>
      <c r="FQ75" s="167"/>
      <c r="FR75" s="167"/>
      <c r="FS75" s="167"/>
      <c r="FT75" s="167"/>
      <c r="FU75" s="167"/>
      <c r="FV75" s="167"/>
      <c r="FW75" s="167"/>
      <c r="FX75" s="167"/>
      <c r="FY75" s="167"/>
      <c r="FZ75" s="167"/>
      <c r="GA75" s="167"/>
      <c r="GB75" s="167"/>
      <c r="GC75" s="167"/>
      <c r="GD75" s="167"/>
      <c r="GE75" s="167"/>
      <c r="GF75" s="167"/>
      <c r="GG75" s="167"/>
      <c r="GH75" s="167"/>
      <c r="GI75" s="167"/>
      <c r="GJ75" s="167"/>
      <c r="GK75" s="167"/>
      <c r="GL75" s="167"/>
      <c r="GM75" s="167"/>
      <c r="GN75" s="167"/>
      <c r="GO75" s="167"/>
      <c r="GP75" s="167"/>
      <c r="GQ75" s="167"/>
      <c r="GR75" s="167"/>
      <c r="GS75" s="167"/>
      <c r="GT75" s="167"/>
      <c r="GU75" s="167"/>
      <c r="GV75" s="167"/>
      <c r="GW75" s="167"/>
      <c r="GX75" s="167"/>
      <c r="GY75" s="167"/>
      <c r="GZ75" s="167"/>
      <c r="HA75" s="167"/>
      <c r="HB75" s="167"/>
      <c r="HC75" s="167"/>
      <c r="HD75" s="167"/>
      <c r="HE75" s="167"/>
      <c r="HF75" s="167"/>
      <c r="HG75" s="167"/>
      <c r="HH75" s="167"/>
      <c r="HI75" s="167"/>
      <c r="HJ75" s="167"/>
      <c r="HK75" s="167"/>
      <c r="HL75" s="167"/>
      <c r="HM75" s="167"/>
      <c r="HN75" s="167"/>
      <c r="HO75" s="167"/>
      <c r="HP75" s="167"/>
      <c r="HQ75" s="167"/>
      <c r="HR75" s="167"/>
      <c r="HS75" s="167"/>
      <c r="HT75" s="167"/>
      <c r="HU75" s="167"/>
      <c r="HV75" s="167"/>
      <c r="HW75" s="167"/>
      <c r="HX75" s="167"/>
      <c r="HY75" s="167"/>
      <c r="HZ75" s="167"/>
      <c r="IA75" s="167"/>
      <c r="IB75" s="167"/>
      <c r="IC75" s="167"/>
      <c r="ID75" s="167"/>
      <c r="IE75" s="167"/>
      <c r="IF75" s="167"/>
      <c r="IG75" s="167"/>
      <c r="IH75" s="167"/>
      <c r="II75" s="167"/>
      <c r="IJ75" s="167"/>
      <c r="IK75" s="167"/>
      <c r="IL75" s="167"/>
      <c r="IM75" s="167"/>
      <c r="IN75" s="167"/>
      <c r="IO75" s="167"/>
      <c r="IP75" s="167"/>
      <c r="IQ75" s="167"/>
      <c r="IR75" s="167"/>
      <c r="IS75" s="167"/>
      <c r="IT75" s="167"/>
      <c r="IU75" s="167"/>
      <c r="IV75" s="167"/>
    </row>
    <row r="76" s="166" customFormat="1" ht="26.25" customHeight="1" spans="1:256">
      <c r="A76" s="167"/>
      <c r="B76" s="167"/>
      <c r="C76" s="167"/>
      <c r="D76" s="167"/>
      <c r="E76" s="167"/>
      <c r="F76" s="167"/>
      <c r="G76" s="167"/>
      <c r="H76" s="167"/>
      <c r="I76" s="167"/>
      <c r="J76" s="167"/>
      <c r="K76" s="167"/>
      <c r="L76" s="167"/>
      <c r="M76" s="167"/>
      <c r="N76" s="168"/>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c r="GQ76" s="167"/>
      <c r="GR76" s="167"/>
      <c r="GS76" s="167"/>
      <c r="GT76" s="167"/>
      <c r="GU76" s="167"/>
      <c r="GV76" s="167"/>
      <c r="GW76" s="167"/>
      <c r="GX76" s="167"/>
      <c r="GY76" s="167"/>
      <c r="GZ76" s="167"/>
      <c r="HA76" s="167"/>
      <c r="HB76" s="167"/>
      <c r="HC76" s="167"/>
      <c r="HD76" s="167"/>
      <c r="HE76" s="167"/>
      <c r="HF76" s="167"/>
      <c r="HG76" s="167"/>
      <c r="HH76" s="167"/>
      <c r="HI76" s="167"/>
      <c r="HJ76" s="167"/>
      <c r="HK76" s="167"/>
      <c r="HL76" s="167"/>
      <c r="HM76" s="167"/>
      <c r="HN76" s="167"/>
      <c r="HO76" s="167"/>
      <c r="HP76" s="167"/>
      <c r="HQ76" s="167"/>
      <c r="HR76" s="167"/>
      <c r="HS76" s="167"/>
      <c r="HT76" s="167"/>
      <c r="HU76" s="167"/>
      <c r="HV76" s="167"/>
      <c r="HW76" s="167"/>
      <c r="HX76" s="167"/>
      <c r="HY76" s="167"/>
      <c r="HZ76" s="167"/>
      <c r="IA76" s="167"/>
      <c r="IB76" s="167"/>
      <c r="IC76" s="167"/>
      <c r="ID76" s="167"/>
      <c r="IE76" s="167"/>
      <c r="IF76" s="167"/>
      <c r="IG76" s="167"/>
      <c r="IH76" s="167"/>
      <c r="II76" s="167"/>
      <c r="IJ76" s="167"/>
      <c r="IK76" s="167"/>
      <c r="IL76" s="167"/>
      <c r="IM76" s="167"/>
      <c r="IN76" s="167"/>
      <c r="IO76" s="167"/>
      <c r="IP76" s="167"/>
      <c r="IQ76" s="167"/>
      <c r="IR76" s="167"/>
      <c r="IS76" s="167"/>
      <c r="IT76" s="167"/>
      <c r="IU76" s="167"/>
      <c r="IV76" s="167"/>
    </row>
    <row r="77" s="166" customFormat="1" ht="26.25" customHeight="1" spans="1:256">
      <c r="A77" s="167"/>
      <c r="B77" s="167"/>
      <c r="C77" s="167"/>
      <c r="D77" s="167"/>
      <c r="E77" s="167"/>
      <c r="F77" s="167"/>
      <c r="G77" s="167"/>
      <c r="H77" s="167"/>
      <c r="I77" s="167"/>
      <c r="J77" s="167"/>
      <c r="K77" s="167"/>
      <c r="L77" s="167"/>
      <c r="M77" s="167"/>
      <c r="N77" s="168"/>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c r="CH77" s="167"/>
      <c r="CI77" s="167"/>
      <c r="CJ77" s="167"/>
      <c r="CK77" s="167"/>
      <c r="CL77" s="167"/>
      <c r="CM77" s="167"/>
      <c r="CN77" s="167"/>
      <c r="CO77" s="167"/>
      <c r="CP77" s="167"/>
      <c r="CQ77" s="167"/>
      <c r="CR77" s="167"/>
      <c r="CS77" s="167"/>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c r="EM77" s="167"/>
      <c r="EN77" s="167"/>
      <c r="EO77" s="167"/>
      <c r="EP77" s="167"/>
      <c r="EQ77" s="167"/>
      <c r="ER77" s="167"/>
      <c r="ES77" s="167"/>
      <c r="ET77" s="167"/>
      <c r="EU77" s="167"/>
      <c r="EV77" s="167"/>
      <c r="EW77" s="167"/>
      <c r="EX77" s="167"/>
      <c r="EY77" s="167"/>
      <c r="EZ77" s="167"/>
      <c r="FA77" s="167"/>
      <c r="FB77" s="167"/>
      <c r="FC77" s="167"/>
      <c r="FD77" s="167"/>
      <c r="FE77" s="167"/>
      <c r="FF77" s="167"/>
      <c r="FG77" s="167"/>
      <c r="FH77" s="167"/>
      <c r="FI77" s="167"/>
      <c r="FJ77" s="167"/>
      <c r="FK77" s="167"/>
      <c r="FL77" s="167"/>
      <c r="FM77" s="167"/>
      <c r="FN77" s="167"/>
      <c r="FO77" s="167"/>
      <c r="FP77" s="167"/>
      <c r="FQ77" s="167"/>
      <c r="FR77" s="167"/>
      <c r="FS77" s="167"/>
      <c r="FT77" s="167"/>
      <c r="FU77" s="167"/>
      <c r="FV77" s="167"/>
      <c r="FW77" s="167"/>
      <c r="FX77" s="167"/>
      <c r="FY77" s="167"/>
      <c r="FZ77" s="167"/>
      <c r="GA77" s="167"/>
      <c r="GB77" s="167"/>
      <c r="GC77" s="167"/>
      <c r="GD77" s="167"/>
      <c r="GE77" s="167"/>
      <c r="GF77" s="167"/>
      <c r="GG77" s="167"/>
      <c r="GH77" s="167"/>
      <c r="GI77" s="167"/>
      <c r="GJ77" s="167"/>
      <c r="GK77" s="167"/>
      <c r="GL77" s="167"/>
      <c r="GM77" s="167"/>
      <c r="GN77" s="167"/>
      <c r="GO77" s="167"/>
      <c r="GP77" s="167"/>
      <c r="GQ77" s="167"/>
      <c r="GR77" s="167"/>
      <c r="GS77" s="167"/>
      <c r="GT77" s="167"/>
      <c r="GU77" s="167"/>
      <c r="GV77" s="167"/>
      <c r="GW77" s="167"/>
      <c r="GX77" s="167"/>
      <c r="GY77" s="167"/>
      <c r="GZ77" s="167"/>
      <c r="HA77" s="167"/>
      <c r="HB77" s="167"/>
      <c r="HC77" s="167"/>
      <c r="HD77" s="167"/>
      <c r="HE77" s="167"/>
      <c r="HF77" s="167"/>
      <c r="HG77" s="167"/>
      <c r="HH77" s="167"/>
      <c r="HI77" s="167"/>
      <c r="HJ77" s="167"/>
      <c r="HK77" s="167"/>
      <c r="HL77" s="167"/>
      <c r="HM77" s="167"/>
      <c r="HN77" s="167"/>
      <c r="HO77" s="167"/>
      <c r="HP77" s="167"/>
      <c r="HQ77" s="167"/>
      <c r="HR77" s="167"/>
      <c r="HS77" s="167"/>
      <c r="HT77" s="167"/>
      <c r="HU77" s="167"/>
      <c r="HV77" s="167"/>
      <c r="HW77" s="167"/>
      <c r="HX77" s="167"/>
      <c r="HY77" s="167"/>
      <c r="HZ77" s="167"/>
      <c r="IA77" s="167"/>
      <c r="IB77" s="167"/>
      <c r="IC77" s="167"/>
      <c r="ID77" s="167"/>
      <c r="IE77" s="167"/>
      <c r="IF77" s="167"/>
      <c r="IG77" s="167"/>
      <c r="IH77" s="167"/>
      <c r="II77" s="167"/>
      <c r="IJ77" s="167"/>
      <c r="IK77" s="167"/>
      <c r="IL77" s="167"/>
      <c r="IM77" s="167"/>
      <c r="IN77" s="167"/>
      <c r="IO77" s="167"/>
      <c r="IP77" s="167"/>
      <c r="IQ77" s="167"/>
      <c r="IR77" s="167"/>
      <c r="IS77" s="167"/>
      <c r="IT77" s="167"/>
      <c r="IU77" s="167"/>
      <c r="IV77" s="167"/>
    </row>
    <row r="78" s="166" customFormat="1" ht="26.25" customHeight="1" spans="1:256">
      <c r="A78" s="167"/>
      <c r="B78" s="167"/>
      <c r="C78" s="167"/>
      <c r="D78" s="167"/>
      <c r="E78" s="167"/>
      <c r="F78" s="167"/>
      <c r="G78" s="167"/>
      <c r="H78" s="167"/>
      <c r="I78" s="167"/>
      <c r="J78" s="167"/>
      <c r="K78" s="167"/>
      <c r="L78" s="167"/>
      <c r="M78" s="167"/>
      <c r="N78" s="168"/>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c r="EM78" s="167"/>
      <c r="EN78" s="167"/>
      <c r="EO78" s="167"/>
      <c r="EP78" s="167"/>
      <c r="EQ78" s="167"/>
      <c r="ER78" s="167"/>
      <c r="ES78" s="167"/>
      <c r="ET78" s="167"/>
      <c r="EU78" s="167"/>
      <c r="EV78" s="167"/>
      <c r="EW78" s="167"/>
      <c r="EX78" s="167"/>
      <c r="EY78" s="167"/>
      <c r="EZ78" s="167"/>
      <c r="FA78" s="167"/>
      <c r="FB78" s="167"/>
      <c r="FC78" s="167"/>
      <c r="FD78" s="167"/>
      <c r="FE78" s="167"/>
      <c r="FF78" s="167"/>
      <c r="FG78" s="167"/>
      <c r="FH78" s="167"/>
      <c r="FI78" s="167"/>
      <c r="FJ78" s="167"/>
      <c r="FK78" s="167"/>
      <c r="FL78" s="167"/>
      <c r="FM78" s="167"/>
      <c r="FN78" s="167"/>
      <c r="FO78" s="167"/>
      <c r="FP78" s="167"/>
      <c r="FQ78" s="167"/>
      <c r="FR78" s="167"/>
      <c r="FS78" s="167"/>
      <c r="FT78" s="167"/>
      <c r="FU78" s="167"/>
      <c r="FV78" s="167"/>
      <c r="FW78" s="167"/>
      <c r="FX78" s="167"/>
      <c r="FY78" s="167"/>
      <c r="FZ78" s="167"/>
      <c r="GA78" s="167"/>
      <c r="GB78" s="167"/>
      <c r="GC78" s="167"/>
      <c r="GD78" s="167"/>
      <c r="GE78" s="167"/>
      <c r="GF78" s="167"/>
      <c r="GG78" s="167"/>
      <c r="GH78" s="167"/>
      <c r="GI78" s="167"/>
      <c r="GJ78" s="167"/>
      <c r="GK78" s="167"/>
      <c r="GL78" s="167"/>
      <c r="GM78" s="167"/>
      <c r="GN78" s="167"/>
      <c r="GO78" s="167"/>
      <c r="GP78" s="167"/>
      <c r="GQ78" s="167"/>
      <c r="GR78" s="167"/>
      <c r="GS78" s="167"/>
      <c r="GT78" s="167"/>
      <c r="GU78" s="167"/>
      <c r="GV78" s="167"/>
      <c r="GW78" s="167"/>
      <c r="GX78" s="167"/>
      <c r="GY78" s="167"/>
      <c r="GZ78" s="167"/>
      <c r="HA78" s="167"/>
      <c r="HB78" s="167"/>
      <c r="HC78" s="167"/>
      <c r="HD78" s="167"/>
      <c r="HE78" s="167"/>
      <c r="HF78" s="167"/>
      <c r="HG78" s="167"/>
      <c r="HH78" s="167"/>
      <c r="HI78" s="167"/>
      <c r="HJ78" s="167"/>
      <c r="HK78" s="167"/>
      <c r="HL78" s="167"/>
      <c r="HM78" s="167"/>
      <c r="HN78" s="167"/>
      <c r="HO78" s="167"/>
      <c r="HP78" s="167"/>
      <c r="HQ78" s="167"/>
      <c r="HR78" s="167"/>
      <c r="HS78" s="167"/>
      <c r="HT78" s="167"/>
      <c r="HU78" s="167"/>
      <c r="HV78" s="167"/>
      <c r="HW78" s="167"/>
      <c r="HX78" s="167"/>
      <c r="HY78" s="167"/>
      <c r="HZ78" s="167"/>
      <c r="IA78" s="167"/>
      <c r="IB78" s="167"/>
      <c r="IC78" s="167"/>
      <c r="ID78" s="167"/>
      <c r="IE78" s="167"/>
      <c r="IF78" s="167"/>
      <c r="IG78" s="167"/>
      <c r="IH78" s="167"/>
      <c r="II78" s="167"/>
      <c r="IJ78" s="167"/>
      <c r="IK78" s="167"/>
      <c r="IL78" s="167"/>
      <c r="IM78" s="167"/>
      <c r="IN78" s="167"/>
      <c r="IO78" s="167"/>
      <c r="IP78" s="167"/>
      <c r="IQ78" s="167"/>
      <c r="IR78" s="167"/>
      <c r="IS78" s="167"/>
      <c r="IT78" s="167"/>
      <c r="IU78" s="167"/>
      <c r="IV78" s="167"/>
    </row>
    <row r="79" s="166" customFormat="1" ht="26.25" customHeight="1" spans="1:256">
      <c r="A79" s="167"/>
      <c r="B79" s="167"/>
      <c r="C79" s="167"/>
      <c r="D79" s="167"/>
      <c r="E79" s="167"/>
      <c r="F79" s="167"/>
      <c r="G79" s="167"/>
      <c r="H79" s="167"/>
      <c r="I79" s="167"/>
      <c r="J79" s="167"/>
      <c r="K79" s="167"/>
      <c r="L79" s="167"/>
      <c r="M79" s="167"/>
      <c r="N79" s="168"/>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c r="CH79" s="167"/>
      <c r="CI79" s="167"/>
      <c r="CJ79" s="167"/>
      <c r="CK79" s="167"/>
      <c r="CL79" s="167"/>
      <c r="CM79" s="167"/>
      <c r="CN79" s="167"/>
      <c r="CO79" s="167"/>
      <c r="CP79" s="167"/>
      <c r="CQ79" s="167"/>
      <c r="CR79" s="167"/>
      <c r="CS79" s="167"/>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c r="EM79" s="167"/>
      <c r="EN79" s="167"/>
      <c r="EO79" s="167"/>
      <c r="EP79" s="167"/>
      <c r="EQ79" s="167"/>
      <c r="ER79" s="167"/>
      <c r="ES79" s="167"/>
      <c r="ET79" s="167"/>
      <c r="EU79" s="167"/>
      <c r="EV79" s="167"/>
      <c r="EW79" s="167"/>
      <c r="EX79" s="167"/>
      <c r="EY79" s="167"/>
      <c r="EZ79" s="167"/>
      <c r="FA79" s="167"/>
      <c r="FB79" s="167"/>
      <c r="FC79" s="167"/>
      <c r="FD79" s="167"/>
      <c r="FE79" s="167"/>
      <c r="FF79" s="167"/>
      <c r="FG79" s="167"/>
      <c r="FH79" s="167"/>
      <c r="FI79" s="167"/>
      <c r="FJ79" s="167"/>
      <c r="FK79" s="167"/>
      <c r="FL79" s="167"/>
      <c r="FM79" s="167"/>
      <c r="FN79" s="167"/>
      <c r="FO79" s="167"/>
      <c r="FP79" s="167"/>
      <c r="FQ79" s="167"/>
      <c r="FR79" s="167"/>
      <c r="FS79" s="167"/>
      <c r="FT79" s="167"/>
      <c r="FU79" s="167"/>
      <c r="FV79" s="167"/>
      <c r="FW79" s="167"/>
      <c r="FX79" s="167"/>
      <c r="FY79" s="167"/>
      <c r="FZ79" s="167"/>
      <c r="GA79" s="167"/>
      <c r="GB79" s="167"/>
      <c r="GC79" s="167"/>
      <c r="GD79" s="167"/>
      <c r="GE79" s="167"/>
      <c r="GF79" s="167"/>
      <c r="GG79" s="167"/>
      <c r="GH79" s="167"/>
      <c r="GI79" s="167"/>
      <c r="GJ79" s="167"/>
      <c r="GK79" s="167"/>
      <c r="GL79" s="167"/>
      <c r="GM79" s="167"/>
      <c r="GN79" s="167"/>
      <c r="GO79" s="167"/>
      <c r="GP79" s="167"/>
      <c r="GQ79" s="167"/>
      <c r="GR79" s="167"/>
      <c r="GS79" s="167"/>
      <c r="GT79" s="167"/>
      <c r="GU79" s="167"/>
      <c r="GV79" s="167"/>
      <c r="GW79" s="167"/>
      <c r="GX79" s="167"/>
      <c r="GY79" s="167"/>
      <c r="GZ79" s="167"/>
      <c r="HA79" s="167"/>
      <c r="HB79" s="167"/>
      <c r="HC79" s="167"/>
      <c r="HD79" s="167"/>
      <c r="HE79" s="167"/>
      <c r="HF79" s="167"/>
      <c r="HG79" s="167"/>
      <c r="HH79" s="167"/>
      <c r="HI79" s="167"/>
      <c r="HJ79" s="167"/>
      <c r="HK79" s="167"/>
      <c r="HL79" s="167"/>
      <c r="HM79" s="167"/>
      <c r="HN79" s="167"/>
      <c r="HO79" s="167"/>
      <c r="HP79" s="167"/>
      <c r="HQ79" s="167"/>
      <c r="HR79" s="167"/>
      <c r="HS79" s="167"/>
      <c r="HT79" s="167"/>
      <c r="HU79" s="167"/>
      <c r="HV79" s="167"/>
      <c r="HW79" s="167"/>
      <c r="HX79" s="167"/>
      <c r="HY79" s="167"/>
      <c r="HZ79" s="167"/>
      <c r="IA79" s="167"/>
      <c r="IB79" s="167"/>
      <c r="IC79" s="167"/>
      <c r="ID79" s="167"/>
      <c r="IE79" s="167"/>
      <c r="IF79" s="167"/>
      <c r="IG79" s="167"/>
      <c r="IH79" s="167"/>
      <c r="II79" s="167"/>
      <c r="IJ79" s="167"/>
      <c r="IK79" s="167"/>
      <c r="IL79" s="167"/>
      <c r="IM79" s="167"/>
      <c r="IN79" s="167"/>
      <c r="IO79" s="167"/>
      <c r="IP79" s="167"/>
      <c r="IQ79" s="167"/>
      <c r="IR79" s="167"/>
      <c r="IS79" s="167"/>
      <c r="IT79" s="167"/>
      <c r="IU79" s="167"/>
      <c r="IV79" s="167"/>
    </row>
    <row r="80" s="166" customFormat="1" ht="26.25" customHeight="1" spans="1:256">
      <c r="A80" s="167"/>
      <c r="B80" s="167"/>
      <c r="C80" s="167"/>
      <c r="D80" s="167"/>
      <c r="E80" s="167"/>
      <c r="F80" s="167"/>
      <c r="G80" s="167"/>
      <c r="H80" s="167"/>
      <c r="I80" s="167"/>
      <c r="J80" s="167"/>
      <c r="K80" s="167"/>
      <c r="L80" s="167"/>
      <c r="M80" s="167"/>
      <c r="N80" s="168"/>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c r="CN80" s="167"/>
      <c r="CO80" s="167"/>
      <c r="CP80" s="167"/>
      <c r="CQ80" s="167"/>
      <c r="CR80" s="167"/>
      <c r="CS80" s="167"/>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c r="EP80" s="167"/>
      <c r="EQ80" s="167"/>
      <c r="ER80" s="167"/>
      <c r="ES80" s="167"/>
      <c r="ET80" s="167"/>
      <c r="EU80" s="167"/>
      <c r="EV80" s="167"/>
      <c r="EW80" s="167"/>
      <c r="EX80" s="167"/>
      <c r="EY80" s="167"/>
      <c r="EZ80" s="167"/>
      <c r="FA80" s="167"/>
      <c r="FB80" s="167"/>
      <c r="FC80" s="167"/>
      <c r="FD80" s="167"/>
      <c r="FE80" s="167"/>
      <c r="FF80" s="167"/>
      <c r="FG80" s="167"/>
      <c r="FH80" s="167"/>
      <c r="FI80" s="167"/>
      <c r="FJ80" s="167"/>
      <c r="FK80" s="167"/>
      <c r="FL80" s="167"/>
      <c r="FM80" s="167"/>
      <c r="FN80" s="167"/>
      <c r="FO80" s="167"/>
      <c r="FP80" s="167"/>
      <c r="FQ80" s="167"/>
      <c r="FR80" s="167"/>
      <c r="FS80" s="167"/>
      <c r="FT80" s="167"/>
      <c r="FU80" s="167"/>
      <c r="FV80" s="167"/>
      <c r="FW80" s="167"/>
      <c r="FX80" s="167"/>
      <c r="FY80" s="167"/>
      <c r="FZ80" s="167"/>
      <c r="GA80" s="167"/>
      <c r="GB80" s="167"/>
      <c r="GC80" s="167"/>
      <c r="GD80" s="167"/>
      <c r="GE80" s="167"/>
      <c r="GF80" s="167"/>
      <c r="GG80" s="167"/>
      <c r="GH80" s="167"/>
      <c r="GI80" s="167"/>
      <c r="GJ80" s="167"/>
      <c r="GK80" s="167"/>
      <c r="GL80" s="167"/>
      <c r="GM80" s="167"/>
      <c r="GN80" s="167"/>
      <c r="GO80" s="167"/>
      <c r="GP80" s="167"/>
      <c r="GQ80" s="167"/>
      <c r="GR80" s="167"/>
      <c r="GS80" s="167"/>
      <c r="GT80" s="167"/>
      <c r="GU80" s="167"/>
      <c r="GV80" s="167"/>
      <c r="GW80" s="167"/>
      <c r="GX80" s="167"/>
      <c r="GY80" s="167"/>
      <c r="GZ80" s="167"/>
      <c r="HA80" s="167"/>
      <c r="HB80" s="167"/>
      <c r="HC80" s="167"/>
      <c r="HD80" s="167"/>
      <c r="HE80" s="167"/>
      <c r="HF80" s="167"/>
      <c r="HG80" s="167"/>
      <c r="HH80" s="167"/>
      <c r="HI80" s="167"/>
      <c r="HJ80" s="167"/>
      <c r="HK80" s="167"/>
      <c r="HL80" s="167"/>
      <c r="HM80" s="167"/>
      <c r="HN80" s="167"/>
      <c r="HO80" s="167"/>
      <c r="HP80" s="167"/>
      <c r="HQ80" s="167"/>
      <c r="HR80" s="167"/>
      <c r="HS80" s="167"/>
      <c r="HT80" s="167"/>
      <c r="HU80" s="167"/>
      <c r="HV80" s="167"/>
      <c r="HW80" s="167"/>
      <c r="HX80" s="167"/>
      <c r="HY80" s="167"/>
      <c r="HZ80" s="167"/>
      <c r="IA80" s="167"/>
      <c r="IB80" s="167"/>
      <c r="IC80" s="167"/>
      <c r="ID80" s="167"/>
      <c r="IE80" s="167"/>
      <c r="IF80" s="167"/>
      <c r="IG80" s="167"/>
      <c r="IH80" s="167"/>
      <c r="II80" s="167"/>
      <c r="IJ80" s="167"/>
      <c r="IK80" s="167"/>
      <c r="IL80" s="167"/>
      <c r="IM80" s="167"/>
      <c r="IN80" s="167"/>
      <c r="IO80" s="167"/>
      <c r="IP80" s="167"/>
      <c r="IQ80" s="167"/>
      <c r="IR80" s="167"/>
      <c r="IS80" s="167"/>
      <c r="IT80" s="167"/>
      <c r="IU80" s="167"/>
      <c r="IV80" s="167"/>
    </row>
    <row r="81" s="166" customFormat="1" ht="26.25" customHeight="1" spans="1:256">
      <c r="A81" s="167"/>
      <c r="B81" s="167"/>
      <c r="C81" s="167"/>
      <c r="D81" s="167"/>
      <c r="E81" s="167"/>
      <c r="F81" s="167"/>
      <c r="G81" s="167"/>
      <c r="H81" s="167"/>
      <c r="I81" s="167"/>
      <c r="J81" s="167"/>
      <c r="K81" s="167"/>
      <c r="L81" s="167"/>
      <c r="M81" s="167"/>
      <c r="N81" s="168"/>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c r="CI81" s="167"/>
      <c r="CJ81" s="167"/>
      <c r="CK81" s="167"/>
      <c r="CL81" s="167"/>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c r="EM81" s="167"/>
      <c r="EN81" s="167"/>
      <c r="EO81" s="167"/>
      <c r="EP81" s="167"/>
      <c r="EQ81" s="167"/>
      <c r="ER81" s="167"/>
      <c r="ES81" s="167"/>
      <c r="ET81" s="167"/>
      <c r="EU81" s="167"/>
      <c r="EV81" s="167"/>
      <c r="EW81" s="167"/>
      <c r="EX81" s="167"/>
      <c r="EY81" s="167"/>
      <c r="EZ81" s="167"/>
      <c r="FA81" s="167"/>
      <c r="FB81" s="167"/>
      <c r="FC81" s="167"/>
      <c r="FD81" s="167"/>
      <c r="FE81" s="167"/>
      <c r="FF81" s="167"/>
      <c r="FG81" s="167"/>
      <c r="FH81" s="167"/>
      <c r="FI81" s="167"/>
      <c r="FJ81" s="167"/>
      <c r="FK81" s="167"/>
      <c r="FL81" s="167"/>
      <c r="FM81" s="167"/>
      <c r="FN81" s="167"/>
      <c r="FO81" s="167"/>
      <c r="FP81" s="167"/>
      <c r="FQ81" s="167"/>
      <c r="FR81" s="167"/>
      <c r="FS81" s="167"/>
      <c r="FT81" s="167"/>
      <c r="FU81" s="167"/>
      <c r="FV81" s="167"/>
      <c r="FW81" s="167"/>
      <c r="FX81" s="167"/>
      <c r="FY81" s="167"/>
      <c r="FZ81" s="167"/>
      <c r="GA81" s="167"/>
      <c r="GB81" s="167"/>
      <c r="GC81" s="167"/>
      <c r="GD81" s="167"/>
      <c r="GE81" s="167"/>
      <c r="GF81" s="167"/>
      <c r="GG81" s="167"/>
      <c r="GH81" s="167"/>
      <c r="GI81" s="167"/>
      <c r="GJ81" s="167"/>
      <c r="GK81" s="167"/>
      <c r="GL81" s="167"/>
      <c r="GM81" s="167"/>
      <c r="GN81" s="167"/>
      <c r="GO81" s="167"/>
      <c r="GP81" s="167"/>
      <c r="GQ81" s="167"/>
      <c r="GR81" s="167"/>
      <c r="GS81" s="167"/>
      <c r="GT81" s="167"/>
      <c r="GU81" s="167"/>
      <c r="GV81" s="167"/>
      <c r="GW81" s="167"/>
      <c r="GX81" s="167"/>
      <c r="GY81" s="167"/>
      <c r="GZ81" s="167"/>
      <c r="HA81" s="167"/>
      <c r="HB81" s="167"/>
      <c r="HC81" s="167"/>
      <c r="HD81" s="167"/>
      <c r="HE81" s="167"/>
      <c r="HF81" s="167"/>
      <c r="HG81" s="167"/>
      <c r="HH81" s="167"/>
      <c r="HI81" s="167"/>
      <c r="HJ81" s="167"/>
      <c r="HK81" s="167"/>
      <c r="HL81" s="167"/>
      <c r="HM81" s="167"/>
      <c r="HN81" s="167"/>
      <c r="HO81" s="167"/>
      <c r="HP81" s="167"/>
      <c r="HQ81" s="167"/>
      <c r="HR81" s="167"/>
      <c r="HS81" s="167"/>
      <c r="HT81" s="167"/>
      <c r="HU81" s="167"/>
      <c r="HV81" s="167"/>
      <c r="HW81" s="167"/>
      <c r="HX81" s="167"/>
      <c r="HY81" s="167"/>
      <c r="HZ81" s="167"/>
      <c r="IA81" s="167"/>
      <c r="IB81" s="167"/>
      <c r="IC81" s="167"/>
      <c r="ID81" s="167"/>
      <c r="IE81" s="167"/>
      <c r="IF81" s="167"/>
      <c r="IG81" s="167"/>
      <c r="IH81" s="167"/>
      <c r="II81" s="167"/>
      <c r="IJ81" s="167"/>
      <c r="IK81" s="167"/>
      <c r="IL81" s="167"/>
      <c r="IM81" s="167"/>
      <c r="IN81" s="167"/>
      <c r="IO81" s="167"/>
      <c r="IP81" s="167"/>
      <c r="IQ81" s="167"/>
      <c r="IR81" s="167"/>
      <c r="IS81" s="167"/>
      <c r="IT81" s="167"/>
      <c r="IU81" s="167"/>
      <c r="IV81" s="167"/>
    </row>
    <row r="82" s="166" customFormat="1" ht="26.25" customHeight="1" spans="1:256">
      <c r="A82" s="167"/>
      <c r="B82" s="167"/>
      <c r="C82" s="167"/>
      <c r="D82" s="167"/>
      <c r="E82" s="167"/>
      <c r="F82" s="167"/>
      <c r="G82" s="167"/>
      <c r="H82" s="167"/>
      <c r="I82" s="167"/>
      <c r="J82" s="167"/>
      <c r="K82" s="167"/>
      <c r="L82" s="167"/>
      <c r="M82" s="167"/>
      <c r="N82" s="168"/>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c r="CI82" s="167"/>
      <c r="CJ82" s="167"/>
      <c r="CK82" s="167"/>
      <c r="CL82" s="167"/>
      <c r="CM82" s="167"/>
      <c r="CN82" s="167"/>
      <c r="CO82" s="167"/>
      <c r="CP82" s="167"/>
      <c r="CQ82" s="167"/>
      <c r="CR82" s="167"/>
      <c r="CS82" s="167"/>
      <c r="CT82" s="167"/>
      <c r="CU82" s="167"/>
      <c r="CV82" s="167"/>
      <c r="CW82" s="167"/>
      <c r="CX82" s="167"/>
      <c r="CY82" s="167"/>
      <c r="CZ82" s="167"/>
      <c r="DA82" s="167"/>
      <c r="DB82" s="167"/>
      <c r="DC82" s="167"/>
      <c r="DD82" s="167"/>
      <c r="DE82" s="167"/>
      <c r="DF82" s="167"/>
      <c r="DG82" s="167"/>
      <c r="DH82" s="167"/>
      <c r="DI82" s="167"/>
      <c r="DJ82" s="167"/>
      <c r="DK82" s="167"/>
      <c r="DL82" s="167"/>
      <c r="DM82" s="167"/>
      <c r="DN82" s="167"/>
      <c r="DO82" s="167"/>
      <c r="DP82" s="167"/>
      <c r="DQ82" s="167"/>
      <c r="DR82" s="167"/>
      <c r="DS82" s="167"/>
      <c r="DT82" s="167"/>
      <c r="DU82" s="167"/>
      <c r="DV82" s="167"/>
      <c r="DW82" s="167"/>
      <c r="DX82" s="167"/>
      <c r="DY82" s="167"/>
      <c r="DZ82" s="167"/>
      <c r="EA82" s="167"/>
      <c r="EB82" s="167"/>
      <c r="EC82" s="167"/>
      <c r="ED82" s="167"/>
      <c r="EE82" s="167"/>
      <c r="EF82" s="167"/>
      <c r="EG82" s="167"/>
      <c r="EH82" s="167"/>
      <c r="EI82" s="167"/>
      <c r="EJ82" s="167"/>
      <c r="EK82" s="167"/>
      <c r="EL82" s="167"/>
      <c r="EM82" s="167"/>
      <c r="EN82" s="167"/>
      <c r="EO82" s="167"/>
      <c r="EP82" s="167"/>
      <c r="EQ82" s="167"/>
      <c r="ER82" s="167"/>
      <c r="ES82" s="167"/>
      <c r="ET82" s="167"/>
      <c r="EU82" s="167"/>
      <c r="EV82" s="167"/>
      <c r="EW82" s="167"/>
      <c r="EX82" s="167"/>
      <c r="EY82" s="167"/>
      <c r="EZ82" s="167"/>
      <c r="FA82" s="167"/>
      <c r="FB82" s="167"/>
      <c r="FC82" s="167"/>
      <c r="FD82" s="167"/>
      <c r="FE82" s="167"/>
      <c r="FF82" s="167"/>
      <c r="FG82" s="167"/>
      <c r="FH82" s="167"/>
      <c r="FI82" s="167"/>
      <c r="FJ82" s="167"/>
      <c r="FK82" s="167"/>
      <c r="FL82" s="167"/>
      <c r="FM82" s="167"/>
      <c r="FN82" s="167"/>
      <c r="FO82" s="167"/>
      <c r="FP82" s="167"/>
      <c r="FQ82" s="167"/>
      <c r="FR82" s="167"/>
      <c r="FS82" s="167"/>
      <c r="FT82" s="167"/>
      <c r="FU82" s="167"/>
      <c r="FV82" s="167"/>
      <c r="FW82" s="167"/>
      <c r="FX82" s="167"/>
      <c r="FY82" s="167"/>
      <c r="FZ82" s="167"/>
      <c r="GA82" s="167"/>
      <c r="GB82" s="167"/>
      <c r="GC82" s="167"/>
      <c r="GD82" s="167"/>
      <c r="GE82" s="167"/>
      <c r="GF82" s="167"/>
      <c r="GG82" s="167"/>
      <c r="GH82" s="167"/>
      <c r="GI82" s="167"/>
      <c r="GJ82" s="167"/>
      <c r="GK82" s="167"/>
      <c r="GL82" s="167"/>
      <c r="GM82" s="167"/>
      <c r="GN82" s="167"/>
      <c r="GO82" s="167"/>
      <c r="GP82" s="167"/>
      <c r="GQ82" s="167"/>
      <c r="GR82" s="167"/>
      <c r="GS82" s="167"/>
      <c r="GT82" s="167"/>
      <c r="GU82" s="167"/>
      <c r="GV82" s="167"/>
      <c r="GW82" s="167"/>
      <c r="GX82" s="167"/>
      <c r="GY82" s="167"/>
      <c r="GZ82" s="167"/>
      <c r="HA82" s="167"/>
      <c r="HB82" s="167"/>
      <c r="HC82" s="167"/>
      <c r="HD82" s="167"/>
      <c r="HE82" s="167"/>
      <c r="HF82" s="167"/>
      <c r="HG82" s="167"/>
      <c r="HH82" s="167"/>
      <c r="HI82" s="167"/>
      <c r="HJ82" s="167"/>
      <c r="HK82" s="167"/>
      <c r="HL82" s="167"/>
      <c r="HM82" s="167"/>
      <c r="HN82" s="167"/>
      <c r="HO82" s="167"/>
      <c r="HP82" s="167"/>
      <c r="HQ82" s="167"/>
      <c r="HR82" s="167"/>
      <c r="HS82" s="167"/>
      <c r="HT82" s="167"/>
      <c r="HU82" s="167"/>
      <c r="HV82" s="167"/>
      <c r="HW82" s="167"/>
      <c r="HX82" s="167"/>
      <c r="HY82" s="167"/>
      <c r="HZ82" s="167"/>
      <c r="IA82" s="167"/>
      <c r="IB82" s="167"/>
      <c r="IC82" s="167"/>
      <c r="ID82" s="167"/>
      <c r="IE82" s="167"/>
      <c r="IF82" s="167"/>
      <c r="IG82" s="167"/>
      <c r="IH82" s="167"/>
      <c r="II82" s="167"/>
      <c r="IJ82" s="167"/>
      <c r="IK82" s="167"/>
      <c r="IL82" s="167"/>
      <c r="IM82" s="167"/>
      <c r="IN82" s="167"/>
      <c r="IO82" s="167"/>
      <c r="IP82" s="167"/>
      <c r="IQ82" s="167"/>
      <c r="IR82" s="167"/>
      <c r="IS82" s="167"/>
      <c r="IT82" s="167"/>
      <c r="IU82" s="167"/>
      <c r="IV82" s="167"/>
    </row>
    <row r="83" s="166" customFormat="1" ht="26.25" customHeight="1" spans="1:256">
      <c r="A83" s="167"/>
      <c r="B83" s="167"/>
      <c r="C83" s="167"/>
      <c r="D83" s="167"/>
      <c r="E83" s="167"/>
      <c r="F83" s="167"/>
      <c r="G83" s="167"/>
      <c r="H83" s="167"/>
      <c r="I83" s="167"/>
      <c r="J83" s="167"/>
      <c r="K83" s="167"/>
      <c r="L83" s="167"/>
      <c r="M83" s="167"/>
      <c r="N83" s="168"/>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c r="CI83" s="167"/>
      <c r="CJ83" s="167"/>
      <c r="CK83" s="167"/>
      <c r="CL83" s="167"/>
      <c r="CM83" s="167"/>
      <c r="CN83" s="167"/>
      <c r="CO83" s="167"/>
      <c r="CP83" s="167"/>
      <c r="CQ83" s="167"/>
      <c r="CR83" s="167"/>
      <c r="CS83" s="167"/>
      <c r="CT83" s="167"/>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c r="DU83" s="167"/>
      <c r="DV83" s="167"/>
      <c r="DW83" s="167"/>
      <c r="DX83" s="167"/>
      <c r="DY83" s="167"/>
      <c r="DZ83" s="167"/>
      <c r="EA83" s="167"/>
      <c r="EB83" s="167"/>
      <c r="EC83" s="167"/>
      <c r="ED83" s="167"/>
      <c r="EE83" s="167"/>
      <c r="EF83" s="167"/>
      <c r="EG83" s="167"/>
      <c r="EH83" s="167"/>
      <c r="EI83" s="167"/>
      <c r="EJ83" s="167"/>
      <c r="EK83" s="167"/>
      <c r="EL83" s="167"/>
      <c r="EM83" s="167"/>
      <c r="EN83" s="167"/>
      <c r="EO83" s="167"/>
      <c r="EP83" s="167"/>
      <c r="EQ83" s="167"/>
      <c r="ER83" s="167"/>
      <c r="ES83" s="167"/>
      <c r="ET83" s="167"/>
      <c r="EU83" s="167"/>
      <c r="EV83" s="167"/>
      <c r="EW83" s="167"/>
      <c r="EX83" s="167"/>
      <c r="EY83" s="167"/>
      <c r="EZ83" s="167"/>
      <c r="FA83" s="167"/>
      <c r="FB83" s="167"/>
      <c r="FC83" s="167"/>
      <c r="FD83" s="167"/>
      <c r="FE83" s="167"/>
      <c r="FF83" s="167"/>
      <c r="FG83" s="167"/>
      <c r="FH83" s="167"/>
      <c r="FI83" s="167"/>
      <c r="FJ83" s="167"/>
      <c r="FK83" s="167"/>
      <c r="FL83" s="167"/>
      <c r="FM83" s="167"/>
      <c r="FN83" s="167"/>
      <c r="FO83" s="167"/>
      <c r="FP83" s="167"/>
      <c r="FQ83" s="167"/>
      <c r="FR83" s="167"/>
      <c r="FS83" s="167"/>
      <c r="FT83" s="167"/>
      <c r="FU83" s="167"/>
      <c r="FV83" s="167"/>
      <c r="FW83" s="167"/>
      <c r="FX83" s="167"/>
      <c r="FY83" s="167"/>
      <c r="FZ83" s="167"/>
      <c r="GA83" s="167"/>
      <c r="GB83" s="167"/>
      <c r="GC83" s="167"/>
      <c r="GD83" s="167"/>
      <c r="GE83" s="167"/>
      <c r="GF83" s="167"/>
      <c r="GG83" s="167"/>
      <c r="GH83" s="167"/>
      <c r="GI83" s="167"/>
      <c r="GJ83" s="167"/>
      <c r="GK83" s="167"/>
      <c r="GL83" s="167"/>
      <c r="GM83" s="167"/>
      <c r="GN83" s="167"/>
      <c r="GO83" s="167"/>
      <c r="GP83" s="167"/>
      <c r="GQ83" s="167"/>
      <c r="GR83" s="167"/>
      <c r="GS83" s="167"/>
      <c r="GT83" s="167"/>
      <c r="GU83" s="167"/>
      <c r="GV83" s="167"/>
      <c r="GW83" s="167"/>
      <c r="GX83" s="167"/>
      <c r="GY83" s="167"/>
      <c r="GZ83" s="167"/>
      <c r="HA83" s="167"/>
      <c r="HB83" s="167"/>
      <c r="HC83" s="167"/>
      <c r="HD83" s="167"/>
      <c r="HE83" s="167"/>
      <c r="HF83" s="167"/>
      <c r="HG83" s="167"/>
      <c r="HH83" s="167"/>
      <c r="HI83" s="167"/>
      <c r="HJ83" s="167"/>
      <c r="HK83" s="167"/>
      <c r="HL83" s="167"/>
      <c r="HM83" s="167"/>
      <c r="HN83" s="167"/>
      <c r="HO83" s="167"/>
      <c r="HP83" s="167"/>
      <c r="HQ83" s="167"/>
      <c r="HR83" s="167"/>
      <c r="HS83" s="167"/>
      <c r="HT83" s="167"/>
      <c r="HU83" s="167"/>
      <c r="HV83" s="167"/>
      <c r="HW83" s="167"/>
      <c r="HX83" s="167"/>
      <c r="HY83" s="167"/>
      <c r="HZ83" s="167"/>
      <c r="IA83" s="167"/>
      <c r="IB83" s="167"/>
      <c r="IC83" s="167"/>
      <c r="ID83" s="167"/>
      <c r="IE83" s="167"/>
      <c r="IF83" s="167"/>
      <c r="IG83" s="167"/>
      <c r="IH83" s="167"/>
      <c r="II83" s="167"/>
      <c r="IJ83" s="167"/>
      <c r="IK83" s="167"/>
      <c r="IL83" s="167"/>
      <c r="IM83" s="167"/>
      <c r="IN83" s="167"/>
      <c r="IO83" s="167"/>
      <c r="IP83" s="167"/>
      <c r="IQ83" s="167"/>
      <c r="IR83" s="167"/>
      <c r="IS83" s="167"/>
      <c r="IT83" s="167"/>
      <c r="IU83" s="167"/>
      <c r="IV83" s="167"/>
    </row>
    <row r="84" s="166" customFormat="1" ht="26.25" customHeight="1" spans="1:256">
      <c r="A84" s="167"/>
      <c r="B84" s="167"/>
      <c r="C84" s="167"/>
      <c r="D84" s="167"/>
      <c r="E84" s="167"/>
      <c r="F84" s="167"/>
      <c r="G84" s="167"/>
      <c r="H84" s="167"/>
      <c r="I84" s="167"/>
      <c r="J84" s="167"/>
      <c r="K84" s="167"/>
      <c r="L84" s="167"/>
      <c r="M84" s="167"/>
      <c r="N84" s="168"/>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c r="CI84" s="167"/>
      <c r="CJ84" s="167"/>
      <c r="CK84" s="167"/>
      <c r="CL84" s="167"/>
      <c r="CM84" s="167"/>
      <c r="CN84" s="167"/>
      <c r="CO84" s="167"/>
      <c r="CP84" s="167"/>
      <c r="CQ84" s="167"/>
      <c r="CR84" s="167"/>
      <c r="CS84" s="167"/>
      <c r="CT84" s="167"/>
      <c r="CU84" s="167"/>
      <c r="CV84" s="167"/>
      <c r="CW84" s="167"/>
      <c r="CX84" s="167"/>
      <c r="CY84" s="167"/>
      <c r="CZ84" s="167"/>
      <c r="DA84" s="167"/>
      <c r="DB84" s="167"/>
      <c r="DC84" s="167"/>
      <c r="DD84" s="167"/>
      <c r="DE84" s="167"/>
      <c r="DF84" s="167"/>
      <c r="DG84" s="167"/>
      <c r="DH84" s="167"/>
      <c r="DI84" s="167"/>
      <c r="DJ84" s="167"/>
      <c r="DK84" s="167"/>
      <c r="DL84" s="167"/>
      <c r="DM84" s="167"/>
      <c r="DN84" s="167"/>
      <c r="DO84" s="167"/>
      <c r="DP84" s="167"/>
      <c r="DQ84" s="167"/>
      <c r="DR84" s="167"/>
      <c r="DS84" s="167"/>
      <c r="DT84" s="167"/>
      <c r="DU84" s="167"/>
      <c r="DV84" s="167"/>
      <c r="DW84" s="167"/>
      <c r="DX84" s="167"/>
      <c r="DY84" s="167"/>
      <c r="DZ84" s="167"/>
      <c r="EA84" s="167"/>
      <c r="EB84" s="167"/>
      <c r="EC84" s="167"/>
      <c r="ED84" s="167"/>
      <c r="EE84" s="167"/>
      <c r="EF84" s="167"/>
      <c r="EG84" s="167"/>
      <c r="EH84" s="167"/>
      <c r="EI84" s="167"/>
      <c r="EJ84" s="167"/>
      <c r="EK84" s="167"/>
      <c r="EL84" s="167"/>
      <c r="EM84" s="167"/>
      <c r="EN84" s="167"/>
      <c r="EO84" s="167"/>
      <c r="EP84" s="167"/>
      <c r="EQ84" s="167"/>
      <c r="ER84" s="167"/>
      <c r="ES84" s="167"/>
      <c r="ET84" s="167"/>
      <c r="EU84" s="167"/>
      <c r="EV84" s="167"/>
      <c r="EW84" s="167"/>
      <c r="EX84" s="167"/>
      <c r="EY84" s="167"/>
      <c r="EZ84" s="167"/>
      <c r="FA84" s="167"/>
      <c r="FB84" s="167"/>
      <c r="FC84" s="167"/>
      <c r="FD84" s="167"/>
      <c r="FE84" s="167"/>
      <c r="FF84" s="167"/>
      <c r="FG84" s="167"/>
      <c r="FH84" s="167"/>
      <c r="FI84" s="167"/>
      <c r="FJ84" s="167"/>
      <c r="FK84" s="167"/>
      <c r="FL84" s="167"/>
      <c r="FM84" s="167"/>
      <c r="FN84" s="167"/>
      <c r="FO84" s="167"/>
      <c r="FP84" s="167"/>
      <c r="FQ84" s="167"/>
      <c r="FR84" s="167"/>
      <c r="FS84" s="167"/>
      <c r="FT84" s="167"/>
      <c r="FU84" s="167"/>
      <c r="FV84" s="167"/>
      <c r="FW84" s="167"/>
      <c r="FX84" s="167"/>
      <c r="FY84" s="167"/>
      <c r="FZ84" s="167"/>
      <c r="GA84" s="167"/>
      <c r="GB84" s="167"/>
      <c r="GC84" s="167"/>
      <c r="GD84" s="167"/>
      <c r="GE84" s="167"/>
      <c r="GF84" s="167"/>
      <c r="GG84" s="167"/>
      <c r="GH84" s="167"/>
      <c r="GI84" s="167"/>
      <c r="GJ84" s="167"/>
      <c r="GK84" s="167"/>
      <c r="GL84" s="167"/>
      <c r="GM84" s="167"/>
      <c r="GN84" s="167"/>
      <c r="GO84" s="167"/>
      <c r="GP84" s="167"/>
      <c r="GQ84" s="167"/>
      <c r="GR84" s="167"/>
      <c r="GS84" s="167"/>
      <c r="GT84" s="167"/>
      <c r="GU84" s="167"/>
      <c r="GV84" s="167"/>
      <c r="GW84" s="167"/>
      <c r="GX84" s="167"/>
      <c r="GY84" s="167"/>
      <c r="GZ84" s="167"/>
      <c r="HA84" s="167"/>
      <c r="HB84" s="167"/>
      <c r="HC84" s="167"/>
      <c r="HD84" s="167"/>
      <c r="HE84" s="167"/>
      <c r="HF84" s="167"/>
      <c r="HG84" s="167"/>
      <c r="HH84" s="167"/>
      <c r="HI84" s="167"/>
      <c r="HJ84" s="167"/>
      <c r="HK84" s="167"/>
      <c r="HL84" s="167"/>
      <c r="HM84" s="167"/>
      <c r="HN84" s="167"/>
      <c r="HO84" s="167"/>
      <c r="HP84" s="167"/>
      <c r="HQ84" s="167"/>
      <c r="HR84" s="167"/>
      <c r="HS84" s="167"/>
      <c r="HT84" s="167"/>
      <c r="HU84" s="167"/>
      <c r="HV84" s="167"/>
      <c r="HW84" s="167"/>
      <c r="HX84" s="167"/>
      <c r="HY84" s="167"/>
      <c r="HZ84" s="167"/>
      <c r="IA84" s="167"/>
      <c r="IB84" s="167"/>
      <c r="IC84" s="167"/>
      <c r="ID84" s="167"/>
      <c r="IE84" s="167"/>
      <c r="IF84" s="167"/>
      <c r="IG84" s="167"/>
      <c r="IH84" s="167"/>
      <c r="II84" s="167"/>
      <c r="IJ84" s="167"/>
      <c r="IK84" s="167"/>
      <c r="IL84" s="167"/>
      <c r="IM84" s="167"/>
      <c r="IN84" s="167"/>
      <c r="IO84" s="167"/>
      <c r="IP84" s="167"/>
      <c r="IQ84" s="167"/>
      <c r="IR84" s="167"/>
      <c r="IS84" s="167"/>
      <c r="IT84" s="167"/>
      <c r="IU84" s="167"/>
      <c r="IV84" s="167"/>
    </row>
    <row r="85" s="166" customFormat="1" ht="26.25" customHeight="1" spans="1:256">
      <c r="A85" s="167"/>
      <c r="B85" s="167"/>
      <c r="C85" s="167"/>
      <c r="D85" s="167"/>
      <c r="E85" s="167"/>
      <c r="F85" s="167"/>
      <c r="G85" s="167"/>
      <c r="H85" s="167"/>
      <c r="I85" s="167"/>
      <c r="J85" s="167"/>
      <c r="K85" s="167"/>
      <c r="L85" s="167"/>
      <c r="M85" s="167"/>
      <c r="N85" s="168"/>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c r="CI85" s="167"/>
      <c r="CJ85" s="167"/>
      <c r="CK85" s="167"/>
      <c r="CL85" s="167"/>
      <c r="CM85" s="167"/>
      <c r="CN85" s="167"/>
      <c r="CO85" s="167"/>
      <c r="CP85" s="167"/>
      <c r="CQ85" s="167"/>
      <c r="CR85" s="167"/>
      <c r="CS85" s="167"/>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c r="EM85" s="167"/>
      <c r="EN85" s="167"/>
      <c r="EO85" s="167"/>
      <c r="EP85" s="167"/>
      <c r="EQ85" s="167"/>
      <c r="ER85" s="167"/>
      <c r="ES85" s="167"/>
      <c r="ET85" s="167"/>
      <c r="EU85" s="167"/>
      <c r="EV85" s="167"/>
      <c r="EW85" s="167"/>
      <c r="EX85" s="167"/>
      <c r="EY85" s="167"/>
      <c r="EZ85" s="167"/>
      <c r="FA85" s="167"/>
      <c r="FB85" s="167"/>
      <c r="FC85" s="167"/>
      <c r="FD85" s="167"/>
      <c r="FE85" s="167"/>
      <c r="FF85" s="167"/>
      <c r="FG85" s="167"/>
      <c r="FH85" s="167"/>
      <c r="FI85" s="167"/>
      <c r="FJ85" s="167"/>
      <c r="FK85" s="167"/>
      <c r="FL85" s="167"/>
      <c r="FM85" s="167"/>
      <c r="FN85" s="167"/>
      <c r="FO85" s="167"/>
      <c r="FP85" s="167"/>
      <c r="FQ85" s="167"/>
      <c r="FR85" s="167"/>
      <c r="FS85" s="167"/>
      <c r="FT85" s="167"/>
      <c r="FU85" s="167"/>
      <c r="FV85" s="167"/>
      <c r="FW85" s="167"/>
      <c r="FX85" s="167"/>
      <c r="FY85" s="167"/>
      <c r="FZ85" s="167"/>
      <c r="GA85" s="167"/>
      <c r="GB85" s="167"/>
      <c r="GC85" s="167"/>
      <c r="GD85" s="167"/>
      <c r="GE85" s="167"/>
      <c r="GF85" s="167"/>
      <c r="GG85" s="167"/>
      <c r="GH85" s="167"/>
      <c r="GI85" s="167"/>
      <c r="GJ85" s="167"/>
      <c r="GK85" s="167"/>
      <c r="GL85" s="167"/>
      <c r="GM85" s="167"/>
      <c r="GN85" s="167"/>
      <c r="GO85" s="167"/>
      <c r="GP85" s="167"/>
      <c r="GQ85" s="167"/>
      <c r="GR85" s="167"/>
      <c r="GS85" s="167"/>
      <c r="GT85" s="167"/>
      <c r="GU85" s="167"/>
      <c r="GV85" s="167"/>
      <c r="GW85" s="167"/>
      <c r="GX85" s="167"/>
      <c r="GY85" s="167"/>
      <c r="GZ85" s="167"/>
      <c r="HA85" s="167"/>
      <c r="HB85" s="167"/>
      <c r="HC85" s="167"/>
      <c r="HD85" s="167"/>
      <c r="HE85" s="167"/>
      <c r="HF85" s="167"/>
      <c r="HG85" s="167"/>
      <c r="HH85" s="167"/>
      <c r="HI85" s="167"/>
      <c r="HJ85" s="167"/>
      <c r="HK85" s="167"/>
      <c r="HL85" s="167"/>
      <c r="HM85" s="167"/>
      <c r="HN85" s="167"/>
      <c r="HO85" s="167"/>
      <c r="HP85" s="167"/>
      <c r="HQ85" s="167"/>
      <c r="HR85" s="167"/>
      <c r="HS85" s="167"/>
      <c r="HT85" s="167"/>
      <c r="HU85" s="167"/>
      <c r="HV85" s="167"/>
      <c r="HW85" s="167"/>
      <c r="HX85" s="167"/>
      <c r="HY85" s="167"/>
      <c r="HZ85" s="167"/>
      <c r="IA85" s="167"/>
      <c r="IB85" s="167"/>
      <c r="IC85" s="167"/>
      <c r="ID85" s="167"/>
      <c r="IE85" s="167"/>
      <c r="IF85" s="167"/>
      <c r="IG85" s="167"/>
      <c r="IH85" s="167"/>
      <c r="II85" s="167"/>
      <c r="IJ85" s="167"/>
      <c r="IK85" s="167"/>
      <c r="IL85" s="167"/>
      <c r="IM85" s="167"/>
      <c r="IN85" s="167"/>
      <c r="IO85" s="167"/>
      <c r="IP85" s="167"/>
      <c r="IQ85" s="167"/>
      <c r="IR85" s="167"/>
      <c r="IS85" s="167"/>
      <c r="IT85" s="167"/>
      <c r="IU85" s="167"/>
      <c r="IV85" s="167"/>
    </row>
    <row r="86" s="166" customFormat="1" ht="26.25" customHeight="1" spans="1:256">
      <c r="A86" s="167"/>
      <c r="B86" s="167"/>
      <c r="C86" s="167"/>
      <c r="D86" s="167"/>
      <c r="E86" s="167"/>
      <c r="F86" s="167"/>
      <c r="G86" s="167"/>
      <c r="H86" s="167"/>
      <c r="I86" s="167"/>
      <c r="J86" s="167"/>
      <c r="K86" s="167"/>
      <c r="L86" s="167"/>
      <c r="M86" s="167"/>
      <c r="N86" s="168"/>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c r="CI86" s="167"/>
      <c r="CJ86" s="167"/>
      <c r="CK86" s="167"/>
      <c r="CL86" s="167"/>
      <c r="CM86" s="167"/>
      <c r="CN86" s="167"/>
      <c r="CO86" s="167"/>
      <c r="CP86" s="167"/>
      <c r="CQ86" s="167"/>
      <c r="CR86" s="167"/>
      <c r="CS86" s="167"/>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c r="DU86" s="167"/>
      <c r="DV86" s="167"/>
      <c r="DW86" s="167"/>
      <c r="DX86" s="167"/>
      <c r="DY86" s="167"/>
      <c r="DZ86" s="167"/>
      <c r="EA86" s="167"/>
      <c r="EB86" s="167"/>
      <c r="EC86" s="167"/>
      <c r="ED86" s="167"/>
      <c r="EE86" s="167"/>
      <c r="EF86" s="167"/>
      <c r="EG86" s="167"/>
      <c r="EH86" s="167"/>
      <c r="EI86" s="167"/>
      <c r="EJ86" s="167"/>
      <c r="EK86" s="167"/>
      <c r="EL86" s="167"/>
      <c r="EM86" s="167"/>
      <c r="EN86" s="167"/>
      <c r="EO86" s="167"/>
      <c r="EP86" s="167"/>
      <c r="EQ86" s="167"/>
      <c r="ER86" s="167"/>
      <c r="ES86" s="167"/>
      <c r="ET86" s="167"/>
      <c r="EU86" s="167"/>
      <c r="EV86" s="167"/>
      <c r="EW86" s="167"/>
      <c r="EX86" s="167"/>
      <c r="EY86" s="167"/>
      <c r="EZ86" s="167"/>
      <c r="FA86" s="167"/>
      <c r="FB86" s="167"/>
      <c r="FC86" s="167"/>
      <c r="FD86" s="167"/>
      <c r="FE86" s="167"/>
      <c r="FF86" s="167"/>
      <c r="FG86" s="167"/>
      <c r="FH86" s="167"/>
      <c r="FI86" s="167"/>
      <c r="FJ86" s="167"/>
      <c r="FK86" s="167"/>
      <c r="FL86" s="167"/>
      <c r="FM86" s="167"/>
      <c r="FN86" s="167"/>
      <c r="FO86" s="167"/>
      <c r="FP86" s="167"/>
      <c r="FQ86" s="167"/>
      <c r="FR86" s="167"/>
      <c r="FS86" s="167"/>
      <c r="FT86" s="167"/>
      <c r="FU86" s="167"/>
      <c r="FV86" s="167"/>
      <c r="FW86" s="167"/>
      <c r="FX86" s="167"/>
      <c r="FY86" s="167"/>
      <c r="FZ86" s="167"/>
      <c r="GA86" s="167"/>
      <c r="GB86" s="167"/>
      <c r="GC86" s="167"/>
      <c r="GD86" s="167"/>
      <c r="GE86" s="167"/>
      <c r="GF86" s="167"/>
      <c r="GG86" s="167"/>
      <c r="GH86" s="167"/>
      <c r="GI86" s="167"/>
      <c r="GJ86" s="167"/>
      <c r="GK86" s="167"/>
      <c r="GL86" s="167"/>
      <c r="GM86" s="167"/>
      <c r="GN86" s="167"/>
      <c r="GO86" s="167"/>
      <c r="GP86" s="167"/>
      <c r="GQ86" s="167"/>
      <c r="GR86" s="167"/>
      <c r="GS86" s="167"/>
      <c r="GT86" s="167"/>
      <c r="GU86" s="167"/>
      <c r="GV86" s="167"/>
      <c r="GW86" s="167"/>
      <c r="GX86" s="167"/>
      <c r="GY86" s="167"/>
      <c r="GZ86" s="167"/>
      <c r="HA86" s="167"/>
      <c r="HB86" s="167"/>
      <c r="HC86" s="167"/>
      <c r="HD86" s="167"/>
      <c r="HE86" s="167"/>
      <c r="HF86" s="167"/>
      <c r="HG86" s="167"/>
      <c r="HH86" s="167"/>
      <c r="HI86" s="167"/>
      <c r="HJ86" s="167"/>
      <c r="HK86" s="167"/>
      <c r="HL86" s="167"/>
      <c r="HM86" s="167"/>
      <c r="HN86" s="167"/>
      <c r="HO86" s="167"/>
      <c r="HP86" s="167"/>
      <c r="HQ86" s="167"/>
      <c r="HR86" s="167"/>
      <c r="HS86" s="167"/>
      <c r="HT86" s="167"/>
      <c r="HU86" s="167"/>
      <c r="HV86" s="167"/>
      <c r="HW86" s="167"/>
      <c r="HX86" s="167"/>
      <c r="HY86" s="167"/>
      <c r="HZ86" s="167"/>
      <c r="IA86" s="167"/>
      <c r="IB86" s="167"/>
      <c r="IC86" s="167"/>
      <c r="ID86" s="167"/>
      <c r="IE86" s="167"/>
      <c r="IF86" s="167"/>
      <c r="IG86" s="167"/>
      <c r="IH86" s="167"/>
      <c r="II86" s="167"/>
      <c r="IJ86" s="167"/>
      <c r="IK86" s="167"/>
      <c r="IL86" s="167"/>
      <c r="IM86" s="167"/>
      <c r="IN86" s="167"/>
      <c r="IO86" s="167"/>
      <c r="IP86" s="167"/>
      <c r="IQ86" s="167"/>
      <c r="IR86" s="167"/>
      <c r="IS86" s="167"/>
      <c r="IT86" s="167"/>
      <c r="IU86" s="167"/>
      <c r="IV86" s="167"/>
    </row>
    <row r="87" s="166" customFormat="1" ht="26.25" customHeight="1" spans="1:256">
      <c r="A87" s="167"/>
      <c r="B87" s="167"/>
      <c r="C87" s="167"/>
      <c r="D87" s="167"/>
      <c r="E87" s="167"/>
      <c r="F87" s="167"/>
      <c r="G87" s="167"/>
      <c r="H87" s="167"/>
      <c r="I87" s="167"/>
      <c r="J87" s="167"/>
      <c r="K87" s="167"/>
      <c r="L87" s="167"/>
      <c r="M87" s="167"/>
      <c r="N87" s="168"/>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c r="CI87" s="167"/>
      <c r="CJ87" s="167"/>
      <c r="CK87" s="167"/>
      <c r="CL87" s="167"/>
      <c r="CM87" s="167"/>
      <c r="CN87" s="167"/>
      <c r="CO87" s="167"/>
      <c r="CP87" s="167"/>
      <c r="CQ87" s="167"/>
      <c r="CR87" s="167"/>
      <c r="CS87" s="167"/>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c r="EM87" s="167"/>
      <c r="EN87" s="167"/>
      <c r="EO87" s="167"/>
      <c r="EP87" s="167"/>
      <c r="EQ87" s="167"/>
      <c r="ER87" s="167"/>
      <c r="ES87" s="167"/>
      <c r="ET87" s="167"/>
      <c r="EU87" s="167"/>
      <c r="EV87" s="167"/>
      <c r="EW87" s="167"/>
      <c r="EX87" s="167"/>
      <c r="EY87" s="167"/>
      <c r="EZ87" s="167"/>
      <c r="FA87" s="167"/>
      <c r="FB87" s="167"/>
      <c r="FC87" s="167"/>
      <c r="FD87" s="167"/>
      <c r="FE87" s="167"/>
      <c r="FF87" s="167"/>
      <c r="FG87" s="167"/>
      <c r="FH87" s="167"/>
      <c r="FI87" s="167"/>
      <c r="FJ87" s="167"/>
      <c r="FK87" s="167"/>
      <c r="FL87" s="167"/>
      <c r="FM87" s="167"/>
      <c r="FN87" s="167"/>
      <c r="FO87" s="167"/>
      <c r="FP87" s="167"/>
      <c r="FQ87" s="167"/>
      <c r="FR87" s="167"/>
      <c r="FS87" s="167"/>
      <c r="FT87" s="167"/>
      <c r="FU87" s="167"/>
      <c r="FV87" s="167"/>
      <c r="FW87" s="167"/>
      <c r="FX87" s="167"/>
      <c r="FY87" s="167"/>
      <c r="FZ87" s="167"/>
      <c r="GA87" s="167"/>
      <c r="GB87" s="167"/>
      <c r="GC87" s="167"/>
      <c r="GD87" s="167"/>
      <c r="GE87" s="167"/>
      <c r="GF87" s="167"/>
      <c r="GG87" s="167"/>
      <c r="GH87" s="167"/>
      <c r="GI87" s="167"/>
      <c r="GJ87" s="167"/>
      <c r="GK87" s="167"/>
      <c r="GL87" s="167"/>
      <c r="GM87" s="167"/>
      <c r="GN87" s="167"/>
      <c r="GO87" s="167"/>
      <c r="GP87" s="167"/>
      <c r="GQ87" s="167"/>
      <c r="GR87" s="167"/>
      <c r="GS87" s="167"/>
      <c r="GT87" s="167"/>
      <c r="GU87" s="167"/>
      <c r="GV87" s="167"/>
      <c r="GW87" s="167"/>
      <c r="GX87" s="167"/>
      <c r="GY87" s="167"/>
      <c r="GZ87" s="167"/>
      <c r="HA87" s="167"/>
      <c r="HB87" s="167"/>
      <c r="HC87" s="167"/>
      <c r="HD87" s="167"/>
      <c r="HE87" s="167"/>
      <c r="HF87" s="167"/>
      <c r="HG87" s="167"/>
      <c r="HH87" s="167"/>
      <c r="HI87" s="167"/>
      <c r="HJ87" s="167"/>
      <c r="HK87" s="167"/>
      <c r="HL87" s="167"/>
      <c r="HM87" s="167"/>
      <c r="HN87" s="167"/>
      <c r="HO87" s="167"/>
      <c r="HP87" s="167"/>
      <c r="HQ87" s="167"/>
      <c r="HR87" s="167"/>
      <c r="HS87" s="167"/>
      <c r="HT87" s="167"/>
      <c r="HU87" s="167"/>
      <c r="HV87" s="167"/>
      <c r="HW87" s="167"/>
      <c r="HX87" s="167"/>
      <c r="HY87" s="167"/>
      <c r="HZ87" s="167"/>
      <c r="IA87" s="167"/>
      <c r="IB87" s="167"/>
      <c r="IC87" s="167"/>
      <c r="ID87" s="167"/>
      <c r="IE87" s="167"/>
      <c r="IF87" s="167"/>
      <c r="IG87" s="167"/>
      <c r="IH87" s="167"/>
      <c r="II87" s="167"/>
      <c r="IJ87" s="167"/>
      <c r="IK87" s="167"/>
      <c r="IL87" s="167"/>
      <c r="IM87" s="167"/>
      <c r="IN87" s="167"/>
      <c r="IO87" s="167"/>
      <c r="IP87" s="167"/>
      <c r="IQ87" s="167"/>
      <c r="IR87" s="167"/>
      <c r="IS87" s="167"/>
      <c r="IT87" s="167"/>
      <c r="IU87" s="167"/>
      <c r="IV87" s="167"/>
    </row>
    <row r="88" s="166" customFormat="1" ht="26.25" customHeight="1" spans="1:256">
      <c r="A88" s="167"/>
      <c r="B88" s="167"/>
      <c r="C88" s="167"/>
      <c r="D88" s="167"/>
      <c r="E88" s="167"/>
      <c r="F88" s="167"/>
      <c r="G88" s="167"/>
      <c r="H88" s="167"/>
      <c r="I88" s="167"/>
      <c r="J88" s="167"/>
      <c r="K88" s="167"/>
      <c r="L88" s="167"/>
      <c r="M88" s="167"/>
      <c r="N88" s="168"/>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c r="CI88" s="167"/>
      <c r="CJ88" s="167"/>
      <c r="CK88" s="167"/>
      <c r="CL88" s="167"/>
      <c r="CM88" s="167"/>
      <c r="CN88" s="167"/>
      <c r="CO88" s="167"/>
      <c r="CP88" s="167"/>
      <c r="CQ88" s="167"/>
      <c r="CR88" s="167"/>
      <c r="CS88" s="167"/>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c r="EM88" s="167"/>
      <c r="EN88" s="167"/>
      <c r="EO88" s="167"/>
      <c r="EP88" s="167"/>
      <c r="EQ88" s="167"/>
      <c r="ER88" s="167"/>
      <c r="ES88" s="167"/>
      <c r="ET88" s="167"/>
      <c r="EU88" s="167"/>
      <c r="EV88" s="167"/>
      <c r="EW88" s="167"/>
      <c r="EX88" s="167"/>
      <c r="EY88" s="167"/>
      <c r="EZ88" s="167"/>
      <c r="FA88" s="167"/>
      <c r="FB88" s="167"/>
      <c r="FC88" s="167"/>
      <c r="FD88" s="167"/>
      <c r="FE88" s="167"/>
      <c r="FF88" s="167"/>
      <c r="FG88" s="167"/>
      <c r="FH88" s="167"/>
      <c r="FI88" s="167"/>
      <c r="FJ88" s="167"/>
      <c r="FK88" s="167"/>
      <c r="FL88" s="167"/>
      <c r="FM88" s="167"/>
      <c r="FN88" s="167"/>
      <c r="FO88" s="167"/>
      <c r="FP88" s="167"/>
      <c r="FQ88" s="167"/>
      <c r="FR88" s="167"/>
      <c r="FS88" s="167"/>
      <c r="FT88" s="167"/>
      <c r="FU88" s="167"/>
      <c r="FV88" s="167"/>
      <c r="FW88" s="167"/>
      <c r="FX88" s="167"/>
      <c r="FY88" s="167"/>
      <c r="FZ88" s="167"/>
      <c r="GA88" s="167"/>
      <c r="GB88" s="167"/>
      <c r="GC88" s="167"/>
      <c r="GD88" s="167"/>
      <c r="GE88" s="167"/>
      <c r="GF88" s="167"/>
      <c r="GG88" s="167"/>
      <c r="GH88" s="167"/>
      <c r="GI88" s="167"/>
      <c r="GJ88" s="167"/>
      <c r="GK88" s="167"/>
      <c r="GL88" s="167"/>
      <c r="GM88" s="167"/>
      <c r="GN88" s="167"/>
      <c r="GO88" s="167"/>
      <c r="GP88" s="167"/>
      <c r="GQ88" s="167"/>
      <c r="GR88" s="167"/>
      <c r="GS88" s="167"/>
      <c r="GT88" s="167"/>
      <c r="GU88" s="167"/>
      <c r="GV88" s="167"/>
      <c r="GW88" s="167"/>
      <c r="GX88" s="167"/>
      <c r="GY88" s="167"/>
      <c r="GZ88" s="167"/>
      <c r="HA88" s="167"/>
      <c r="HB88" s="167"/>
      <c r="HC88" s="167"/>
      <c r="HD88" s="167"/>
      <c r="HE88" s="167"/>
      <c r="HF88" s="167"/>
      <c r="HG88" s="167"/>
      <c r="HH88" s="167"/>
      <c r="HI88" s="167"/>
      <c r="HJ88" s="167"/>
      <c r="HK88" s="167"/>
      <c r="HL88" s="167"/>
      <c r="HM88" s="167"/>
      <c r="HN88" s="167"/>
      <c r="HO88" s="167"/>
      <c r="HP88" s="167"/>
      <c r="HQ88" s="167"/>
      <c r="HR88" s="167"/>
      <c r="HS88" s="167"/>
      <c r="HT88" s="167"/>
      <c r="HU88" s="167"/>
      <c r="HV88" s="167"/>
      <c r="HW88" s="167"/>
      <c r="HX88" s="167"/>
      <c r="HY88" s="167"/>
      <c r="HZ88" s="167"/>
      <c r="IA88" s="167"/>
      <c r="IB88" s="167"/>
      <c r="IC88" s="167"/>
      <c r="ID88" s="167"/>
      <c r="IE88" s="167"/>
      <c r="IF88" s="167"/>
      <c r="IG88" s="167"/>
      <c r="IH88" s="167"/>
      <c r="II88" s="167"/>
      <c r="IJ88" s="167"/>
      <c r="IK88" s="167"/>
      <c r="IL88" s="167"/>
      <c r="IM88" s="167"/>
      <c r="IN88" s="167"/>
      <c r="IO88" s="167"/>
      <c r="IP88" s="167"/>
      <c r="IQ88" s="167"/>
      <c r="IR88" s="167"/>
      <c r="IS88" s="167"/>
      <c r="IT88" s="167"/>
      <c r="IU88" s="167"/>
      <c r="IV88" s="167"/>
    </row>
    <row r="89" s="166" customFormat="1" ht="26.25" customHeight="1" spans="1:256">
      <c r="A89" s="167"/>
      <c r="B89" s="167"/>
      <c r="C89" s="167"/>
      <c r="D89" s="167"/>
      <c r="E89" s="167"/>
      <c r="F89" s="167"/>
      <c r="G89" s="167"/>
      <c r="H89" s="167"/>
      <c r="I89" s="167"/>
      <c r="J89" s="167"/>
      <c r="K89" s="167"/>
      <c r="L89" s="167"/>
      <c r="M89" s="167"/>
      <c r="N89" s="168"/>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c r="CI89" s="167"/>
      <c r="CJ89" s="167"/>
      <c r="CK89" s="167"/>
      <c r="CL89" s="167"/>
      <c r="CM89" s="167"/>
      <c r="CN89" s="167"/>
      <c r="CO89" s="167"/>
      <c r="CP89" s="167"/>
      <c r="CQ89" s="167"/>
      <c r="CR89" s="167"/>
      <c r="CS89" s="167"/>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c r="EM89" s="167"/>
      <c r="EN89" s="167"/>
      <c r="EO89" s="167"/>
      <c r="EP89" s="167"/>
      <c r="EQ89" s="167"/>
      <c r="ER89" s="167"/>
      <c r="ES89" s="167"/>
      <c r="ET89" s="167"/>
      <c r="EU89" s="167"/>
      <c r="EV89" s="167"/>
      <c r="EW89" s="167"/>
      <c r="EX89" s="167"/>
      <c r="EY89" s="167"/>
      <c r="EZ89" s="167"/>
      <c r="FA89" s="167"/>
      <c r="FB89" s="167"/>
      <c r="FC89" s="167"/>
      <c r="FD89" s="167"/>
      <c r="FE89" s="167"/>
      <c r="FF89" s="167"/>
      <c r="FG89" s="167"/>
      <c r="FH89" s="167"/>
      <c r="FI89" s="167"/>
      <c r="FJ89" s="167"/>
      <c r="FK89" s="167"/>
      <c r="FL89" s="167"/>
      <c r="FM89" s="167"/>
      <c r="FN89" s="167"/>
      <c r="FO89" s="167"/>
      <c r="FP89" s="167"/>
      <c r="FQ89" s="167"/>
      <c r="FR89" s="167"/>
      <c r="FS89" s="167"/>
      <c r="FT89" s="167"/>
      <c r="FU89" s="167"/>
      <c r="FV89" s="167"/>
      <c r="FW89" s="167"/>
      <c r="FX89" s="167"/>
      <c r="FY89" s="167"/>
      <c r="FZ89" s="167"/>
      <c r="GA89" s="167"/>
      <c r="GB89" s="167"/>
      <c r="GC89" s="167"/>
      <c r="GD89" s="167"/>
      <c r="GE89" s="167"/>
      <c r="GF89" s="167"/>
      <c r="GG89" s="167"/>
      <c r="GH89" s="167"/>
      <c r="GI89" s="167"/>
      <c r="GJ89" s="167"/>
      <c r="GK89" s="167"/>
      <c r="GL89" s="167"/>
      <c r="GM89" s="167"/>
      <c r="GN89" s="167"/>
      <c r="GO89" s="167"/>
      <c r="GP89" s="167"/>
      <c r="GQ89" s="167"/>
      <c r="GR89" s="167"/>
      <c r="GS89" s="167"/>
      <c r="GT89" s="167"/>
      <c r="GU89" s="167"/>
      <c r="GV89" s="167"/>
      <c r="GW89" s="167"/>
      <c r="GX89" s="167"/>
      <c r="GY89" s="167"/>
      <c r="GZ89" s="167"/>
      <c r="HA89" s="167"/>
      <c r="HB89" s="167"/>
      <c r="HC89" s="167"/>
      <c r="HD89" s="167"/>
      <c r="HE89" s="167"/>
      <c r="HF89" s="167"/>
      <c r="HG89" s="167"/>
      <c r="HH89" s="167"/>
      <c r="HI89" s="167"/>
      <c r="HJ89" s="167"/>
      <c r="HK89" s="167"/>
      <c r="HL89" s="167"/>
      <c r="HM89" s="167"/>
      <c r="HN89" s="167"/>
      <c r="HO89" s="167"/>
      <c r="HP89" s="167"/>
      <c r="HQ89" s="167"/>
      <c r="HR89" s="167"/>
      <c r="HS89" s="167"/>
      <c r="HT89" s="167"/>
      <c r="HU89" s="167"/>
      <c r="HV89" s="167"/>
      <c r="HW89" s="167"/>
      <c r="HX89" s="167"/>
      <c r="HY89" s="167"/>
      <c r="HZ89" s="167"/>
      <c r="IA89" s="167"/>
      <c r="IB89" s="167"/>
      <c r="IC89" s="167"/>
      <c r="ID89" s="167"/>
      <c r="IE89" s="167"/>
      <c r="IF89" s="167"/>
      <c r="IG89" s="167"/>
      <c r="IH89" s="167"/>
      <c r="II89" s="167"/>
      <c r="IJ89" s="167"/>
      <c r="IK89" s="167"/>
      <c r="IL89" s="167"/>
      <c r="IM89" s="167"/>
      <c r="IN89" s="167"/>
      <c r="IO89" s="167"/>
      <c r="IP89" s="167"/>
      <c r="IQ89" s="167"/>
      <c r="IR89" s="167"/>
      <c r="IS89" s="167"/>
      <c r="IT89" s="167"/>
      <c r="IU89" s="167"/>
      <c r="IV89" s="167"/>
    </row>
    <row r="90" s="166" customFormat="1" ht="26.25" customHeight="1" spans="1:256">
      <c r="A90" s="167"/>
      <c r="B90" s="167"/>
      <c r="C90" s="167"/>
      <c r="D90" s="167"/>
      <c r="E90" s="167"/>
      <c r="F90" s="167"/>
      <c r="G90" s="167"/>
      <c r="H90" s="167"/>
      <c r="I90" s="167"/>
      <c r="J90" s="167"/>
      <c r="K90" s="167"/>
      <c r="L90" s="167"/>
      <c r="M90" s="167"/>
      <c r="N90" s="168"/>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c r="CI90" s="167"/>
      <c r="CJ90" s="167"/>
      <c r="CK90" s="167"/>
      <c r="CL90" s="167"/>
      <c r="CM90" s="167"/>
      <c r="CN90" s="167"/>
      <c r="CO90" s="167"/>
      <c r="CP90" s="167"/>
      <c r="CQ90" s="167"/>
      <c r="CR90" s="167"/>
      <c r="CS90" s="167"/>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c r="EM90" s="167"/>
      <c r="EN90" s="167"/>
      <c r="EO90" s="167"/>
      <c r="EP90" s="167"/>
      <c r="EQ90" s="167"/>
      <c r="ER90" s="167"/>
      <c r="ES90" s="167"/>
      <c r="ET90" s="167"/>
      <c r="EU90" s="167"/>
      <c r="EV90" s="167"/>
      <c r="EW90" s="167"/>
      <c r="EX90" s="167"/>
      <c r="EY90" s="167"/>
      <c r="EZ90" s="167"/>
      <c r="FA90" s="167"/>
      <c r="FB90" s="167"/>
      <c r="FC90" s="167"/>
      <c r="FD90" s="167"/>
      <c r="FE90" s="167"/>
      <c r="FF90" s="167"/>
      <c r="FG90" s="167"/>
      <c r="FH90" s="167"/>
      <c r="FI90" s="167"/>
      <c r="FJ90" s="167"/>
      <c r="FK90" s="167"/>
      <c r="FL90" s="167"/>
      <c r="FM90" s="167"/>
      <c r="FN90" s="167"/>
      <c r="FO90" s="167"/>
      <c r="FP90" s="167"/>
      <c r="FQ90" s="167"/>
      <c r="FR90" s="167"/>
      <c r="FS90" s="167"/>
      <c r="FT90" s="167"/>
      <c r="FU90" s="167"/>
      <c r="FV90" s="167"/>
      <c r="FW90" s="167"/>
      <c r="FX90" s="167"/>
      <c r="FY90" s="167"/>
      <c r="FZ90" s="167"/>
      <c r="GA90" s="167"/>
      <c r="GB90" s="167"/>
      <c r="GC90" s="167"/>
      <c r="GD90" s="167"/>
      <c r="GE90" s="167"/>
      <c r="GF90" s="167"/>
      <c r="GG90" s="167"/>
      <c r="GH90" s="167"/>
      <c r="GI90" s="167"/>
      <c r="GJ90" s="167"/>
      <c r="GK90" s="167"/>
      <c r="GL90" s="167"/>
      <c r="GM90" s="167"/>
      <c r="GN90" s="167"/>
      <c r="GO90" s="167"/>
      <c r="GP90" s="167"/>
      <c r="GQ90" s="167"/>
      <c r="GR90" s="167"/>
      <c r="GS90" s="167"/>
      <c r="GT90" s="167"/>
      <c r="GU90" s="167"/>
      <c r="GV90" s="167"/>
      <c r="GW90" s="167"/>
      <c r="GX90" s="167"/>
      <c r="GY90" s="167"/>
      <c r="GZ90" s="167"/>
      <c r="HA90" s="167"/>
      <c r="HB90" s="167"/>
      <c r="HC90" s="167"/>
      <c r="HD90" s="167"/>
      <c r="HE90" s="167"/>
      <c r="HF90" s="167"/>
      <c r="HG90" s="167"/>
      <c r="HH90" s="167"/>
      <c r="HI90" s="167"/>
      <c r="HJ90" s="167"/>
      <c r="HK90" s="167"/>
      <c r="HL90" s="167"/>
      <c r="HM90" s="167"/>
      <c r="HN90" s="167"/>
      <c r="HO90" s="167"/>
      <c r="HP90" s="167"/>
      <c r="HQ90" s="167"/>
      <c r="HR90" s="167"/>
      <c r="HS90" s="167"/>
      <c r="HT90" s="167"/>
      <c r="HU90" s="167"/>
      <c r="HV90" s="167"/>
      <c r="HW90" s="167"/>
      <c r="HX90" s="167"/>
      <c r="HY90" s="167"/>
      <c r="HZ90" s="167"/>
      <c r="IA90" s="167"/>
      <c r="IB90" s="167"/>
      <c r="IC90" s="167"/>
      <c r="ID90" s="167"/>
      <c r="IE90" s="167"/>
      <c r="IF90" s="167"/>
      <c r="IG90" s="167"/>
      <c r="IH90" s="167"/>
      <c r="II90" s="167"/>
      <c r="IJ90" s="167"/>
      <c r="IK90" s="167"/>
      <c r="IL90" s="167"/>
      <c r="IM90" s="167"/>
      <c r="IN90" s="167"/>
      <c r="IO90" s="167"/>
      <c r="IP90" s="167"/>
      <c r="IQ90" s="167"/>
      <c r="IR90" s="167"/>
      <c r="IS90" s="167"/>
      <c r="IT90" s="167"/>
      <c r="IU90" s="167"/>
      <c r="IV90" s="167"/>
    </row>
    <row r="91" s="166" customFormat="1" ht="26.25" customHeight="1" spans="1:256">
      <c r="A91" s="167"/>
      <c r="B91" s="167"/>
      <c r="C91" s="167"/>
      <c r="D91" s="167"/>
      <c r="E91" s="167"/>
      <c r="F91" s="167"/>
      <c r="G91" s="167"/>
      <c r="H91" s="167"/>
      <c r="I91" s="167"/>
      <c r="J91" s="167"/>
      <c r="K91" s="167"/>
      <c r="L91" s="167"/>
      <c r="M91" s="167"/>
      <c r="N91" s="168"/>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c r="CN91" s="167"/>
      <c r="CO91" s="167"/>
      <c r="CP91" s="167"/>
      <c r="CQ91" s="167"/>
      <c r="CR91" s="167"/>
      <c r="CS91" s="167"/>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c r="EM91" s="167"/>
      <c r="EN91" s="167"/>
      <c r="EO91" s="167"/>
      <c r="EP91" s="167"/>
      <c r="EQ91" s="167"/>
      <c r="ER91" s="167"/>
      <c r="ES91" s="167"/>
      <c r="ET91" s="167"/>
      <c r="EU91" s="167"/>
      <c r="EV91" s="167"/>
      <c r="EW91" s="167"/>
      <c r="EX91" s="167"/>
      <c r="EY91" s="167"/>
      <c r="EZ91" s="167"/>
      <c r="FA91" s="167"/>
      <c r="FB91" s="167"/>
      <c r="FC91" s="167"/>
      <c r="FD91" s="167"/>
      <c r="FE91" s="167"/>
      <c r="FF91" s="167"/>
      <c r="FG91" s="167"/>
      <c r="FH91" s="167"/>
      <c r="FI91" s="167"/>
      <c r="FJ91" s="167"/>
      <c r="FK91" s="167"/>
      <c r="FL91" s="167"/>
      <c r="FM91" s="167"/>
      <c r="FN91" s="167"/>
      <c r="FO91" s="167"/>
      <c r="FP91" s="167"/>
      <c r="FQ91" s="167"/>
      <c r="FR91" s="167"/>
      <c r="FS91" s="167"/>
      <c r="FT91" s="167"/>
      <c r="FU91" s="167"/>
      <c r="FV91" s="167"/>
      <c r="FW91" s="167"/>
      <c r="FX91" s="167"/>
      <c r="FY91" s="167"/>
      <c r="FZ91" s="167"/>
      <c r="GA91" s="167"/>
      <c r="GB91" s="167"/>
      <c r="GC91" s="167"/>
      <c r="GD91" s="167"/>
      <c r="GE91" s="167"/>
      <c r="GF91" s="167"/>
      <c r="GG91" s="167"/>
      <c r="GH91" s="167"/>
      <c r="GI91" s="167"/>
      <c r="GJ91" s="167"/>
      <c r="GK91" s="167"/>
      <c r="GL91" s="167"/>
      <c r="GM91" s="167"/>
      <c r="GN91" s="167"/>
      <c r="GO91" s="167"/>
      <c r="GP91" s="167"/>
      <c r="GQ91" s="167"/>
      <c r="GR91" s="167"/>
      <c r="GS91" s="167"/>
      <c r="GT91" s="167"/>
      <c r="GU91" s="167"/>
      <c r="GV91" s="167"/>
      <c r="GW91" s="167"/>
      <c r="GX91" s="167"/>
      <c r="GY91" s="167"/>
      <c r="GZ91" s="167"/>
      <c r="HA91" s="167"/>
      <c r="HB91" s="167"/>
      <c r="HC91" s="167"/>
      <c r="HD91" s="167"/>
      <c r="HE91" s="167"/>
      <c r="HF91" s="167"/>
      <c r="HG91" s="167"/>
      <c r="HH91" s="167"/>
      <c r="HI91" s="167"/>
      <c r="HJ91" s="167"/>
      <c r="HK91" s="167"/>
      <c r="HL91" s="167"/>
      <c r="HM91" s="167"/>
      <c r="HN91" s="167"/>
      <c r="HO91" s="167"/>
      <c r="HP91" s="167"/>
      <c r="HQ91" s="167"/>
      <c r="HR91" s="167"/>
      <c r="HS91" s="167"/>
      <c r="HT91" s="167"/>
      <c r="HU91" s="167"/>
      <c r="HV91" s="167"/>
      <c r="HW91" s="167"/>
      <c r="HX91" s="167"/>
      <c r="HY91" s="167"/>
      <c r="HZ91" s="167"/>
      <c r="IA91" s="167"/>
      <c r="IB91" s="167"/>
      <c r="IC91" s="167"/>
      <c r="ID91" s="167"/>
      <c r="IE91" s="167"/>
      <c r="IF91" s="167"/>
      <c r="IG91" s="167"/>
      <c r="IH91" s="167"/>
      <c r="II91" s="167"/>
      <c r="IJ91" s="167"/>
      <c r="IK91" s="167"/>
      <c r="IL91" s="167"/>
      <c r="IM91" s="167"/>
      <c r="IN91" s="167"/>
      <c r="IO91" s="167"/>
      <c r="IP91" s="167"/>
      <c r="IQ91" s="167"/>
      <c r="IR91" s="167"/>
      <c r="IS91" s="167"/>
      <c r="IT91" s="167"/>
      <c r="IU91" s="167"/>
      <c r="IV91" s="167"/>
    </row>
    <row r="92" s="166" customFormat="1" ht="26.25" customHeight="1" spans="1:256">
      <c r="A92" s="167"/>
      <c r="B92" s="167"/>
      <c r="C92" s="167"/>
      <c r="D92" s="167"/>
      <c r="E92" s="167"/>
      <c r="F92" s="167"/>
      <c r="G92" s="167"/>
      <c r="H92" s="167"/>
      <c r="I92" s="167"/>
      <c r="J92" s="167"/>
      <c r="K92" s="167"/>
      <c r="L92" s="167"/>
      <c r="M92" s="167"/>
      <c r="N92" s="168"/>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c r="CI92" s="167"/>
      <c r="CJ92" s="167"/>
      <c r="CK92" s="167"/>
      <c r="CL92" s="167"/>
      <c r="CM92" s="167"/>
      <c r="CN92" s="167"/>
      <c r="CO92" s="167"/>
      <c r="CP92" s="167"/>
      <c r="CQ92" s="167"/>
      <c r="CR92" s="167"/>
      <c r="CS92" s="167"/>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c r="EM92" s="167"/>
      <c r="EN92" s="167"/>
      <c r="EO92" s="167"/>
      <c r="EP92" s="167"/>
      <c r="EQ92" s="167"/>
      <c r="ER92" s="167"/>
      <c r="ES92" s="167"/>
      <c r="ET92" s="167"/>
      <c r="EU92" s="167"/>
      <c r="EV92" s="167"/>
      <c r="EW92" s="167"/>
      <c r="EX92" s="167"/>
      <c r="EY92" s="167"/>
      <c r="EZ92" s="167"/>
      <c r="FA92" s="167"/>
      <c r="FB92" s="167"/>
      <c r="FC92" s="167"/>
      <c r="FD92" s="167"/>
      <c r="FE92" s="167"/>
      <c r="FF92" s="167"/>
      <c r="FG92" s="167"/>
      <c r="FH92" s="167"/>
      <c r="FI92" s="167"/>
      <c r="FJ92" s="167"/>
      <c r="FK92" s="167"/>
      <c r="FL92" s="167"/>
      <c r="FM92" s="167"/>
      <c r="FN92" s="167"/>
      <c r="FO92" s="167"/>
      <c r="FP92" s="167"/>
      <c r="FQ92" s="167"/>
      <c r="FR92" s="167"/>
      <c r="FS92" s="167"/>
      <c r="FT92" s="167"/>
      <c r="FU92" s="167"/>
      <c r="FV92" s="167"/>
      <c r="FW92" s="167"/>
      <c r="FX92" s="167"/>
      <c r="FY92" s="167"/>
      <c r="FZ92" s="167"/>
      <c r="GA92" s="167"/>
      <c r="GB92" s="167"/>
      <c r="GC92" s="167"/>
      <c r="GD92" s="167"/>
      <c r="GE92" s="167"/>
      <c r="GF92" s="167"/>
      <c r="GG92" s="167"/>
      <c r="GH92" s="167"/>
      <c r="GI92" s="167"/>
      <c r="GJ92" s="167"/>
      <c r="GK92" s="167"/>
      <c r="GL92" s="167"/>
      <c r="GM92" s="167"/>
      <c r="GN92" s="167"/>
      <c r="GO92" s="167"/>
      <c r="GP92" s="167"/>
      <c r="GQ92" s="167"/>
      <c r="GR92" s="167"/>
      <c r="GS92" s="167"/>
      <c r="GT92" s="167"/>
      <c r="GU92" s="167"/>
      <c r="GV92" s="167"/>
      <c r="GW92" s="167"/>
      <c r="GX92" s="167"/>
      <c r="GY92" s="167"/>
      <c r="GZ92" s="167"/>
      <c r="HA92" s="167"/>
      <c r="HB92" s="167"/>
      <c r="HC92" s="167"/>
      <c r="HD92" s="167"/>
      <c r="HE92" s="167"/>
      <c r="HF92" s="167"/>
      <c r="HG92" s="167"/>
      <c r="HH92" s="167"/>
      <c r="HI92" s="167"/>
      <c r="HJ92" s="167"/>
      <c r="HK92" s="167"/>
      <c r="HL92" s="167"/>
      <c r="HM92" s="167"/>
      <c r="HN92" s="167"/>
      <c r="HO92" s="167"/>
      <c r="HP92" s="167"/>
      <c r="HQ92" s="167"/>
      <c r="HR92" s="167"/>
      <c r="HS92" s="167"/>
      <c r="HT92" s="167"/>
      <c r="HU92" s="167"/>
      <c r="HV92" s="167"/>
      <c r="HW92" s="167"/>
      <c r="HX92" s="167"/>
      <c r="HY92" s="167"/>
      <c r="HZ92" s="167"/>
      <c r="IA92" s="167"/>
      <c r="IB92" s="167"/>
      <c r="IC92" s="167"/>
      <c r="ID92" s="167"/>
      <c r="IE92" s="167"/>
      <c r="IF92" s="167"/>
      <c r="IG92" s="167"/>
      <c r="IH92" s="167"/>
      <c r="II92" s="167"/>
      <c r="IJ92" s="167"/>
      <c r="IK92" s="167"/>
      <c r="IL92" s="167"/>
      <c r="IM92" s="167"/>
      <c r="IN92" s="167"/>
      <c r="IO92" s="167"/>
      <c r="IP92" s="167"/>
      <c r="IQ92" s="167"/>
      <c r="IR92" s="167"/>
      <c r="IS92" s="167"/>
      <c r="IT92" s="167"/>
      <c r="IU92" s="167"/>
      <c r="IV92" s="167"/>
    </row>
    <row r="93" s="166" customFormat="1" ht="26.25" customHeight="1" spans="1:256">
      <c r="A93" s="167"/>
      <c r="B93" s="167"/>
      <c r="C93" s="167"/>
      <c r="D93" s="167"/>
      <c r="E93" s="167"/>
      <c r="F93" s="167"/>
      <c r="G93" s="167"/>
      <c r="H93" s="167"/>
      <c r="I93" s="167"/>
      <c r="J93" s="167"/>
      <c r="K93" s="167"/>
      <c r="L93" s="167"/>
      <c r="M93" s="167"/>
      <c r="N93" s="168"/>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c r="CI93" s="167"/>
      <c r="CJ93" s="167"/>
      <c r="CK93" s="167"/>
      <c r="CL93" s="167"/>
      <c r="CM93" s="167"/>
      <c r="CN93" s="167"/>
      <c r="CO93" s="167"/>
      <c r="CP93" s="167"/>
      <c r="CQ93" s="167"/>
      <c r="CR93" s="167"/>
      <c r="CS93" s="167"/>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c r="EM93" s="167"/>
      <c r="EN93" s="167"/>
      <c r="EO93" s="167"/>
      <c r="EP93" s="167"/>
      <c r="EQ93" s="167"/>
      <c r="ER93" s="167"/>
      <c r="ES93" s="167"/>
      <c r="ET93" s="167"/>
      <c r="EU93" s="167"/>
      <c r="EV93" s="167"/>
      <c r="EW93" s="167"/>
      <c r="EX93" s="167"/>
      <c r="EY93" s="167"/>
      <c r="EZ93" s="167"/>
      <c r="FA93" s="167"/>
      <c r="FB93" s="167"/>
      <c r="FC93" s="167"/>
      <c r="FD93" s="167"/>
      <c r="FE93" s="167"/>
      <c r="FF93" s="167"/>
      <c r="FG93" s="167"/>
      <c r="FH93" s="167"/>
      <c r="FI93" s="167"/>
      <c r="FJ93" s="167"/>
      <c r="FK93" s="167"/>
      <c r="FL93" s="167"/>
      <c r="FM93" s="167"/>
      <c r="FN93" s="167"/>
      <c r="FO93" s="167"/>
      <c r="FP93" s="167"/>
      <c r="FQ93" s="167"/>
      <c r="FR93" s="167"/>
      <c r="FS93" s="167"/>
      <c r="FT93" s="167"/>
      <c r="FU93" s="167"/>
      <c r="FV93" s="167"/>
      <c r="FW93" s="167"/>
      <c r="FX93" s="167"/>
      <c r="FY93" s="167"/>
      <c r="FZ93" s="167"/>
      <c r="GA93" s="167"/>
      <c r="GB93" s="167"/>
      <c r="GC93" s="167"/>
      <c r="GD93" s="167"/>
      <c r="GE93" s="167"/>
      <c r="GF93" s="167"/>
      <c r="GG93" s="167"/>
      <c r="GH93" s="167"/>
      <c r="GI93" s="167"/>
      <c r="GJ93" s="167"/>
      <c r="GK93" s="167"/>
      <c r="GL93" s="167"/>
      <c r="GM93" s="167"/>
      <c r="GN93" s="167"/>
      <c r="GO93" s="167"/>
      <c r="GP93" s="167"/>
      <c r="GQ93" s="167"/>
      <c r="GR93" s="167"/>
      <c r="GS93" s="167"/>
      <c r="GT93" s="167"/>
      <c r="GU93" s="167"/>
      <c r="GV93" s="167"/>
      <c r="GW93" s="167"/>
      <c r="GX93" s="167"/>
      <c r="GY93" s="167"/>
      <c r="GZ93" s="167"/>
      <c r="HA93" s="167"/>
      <c r="HB93" s="167"/>
      <c r="HC93" s="167"/>
      <c r="HD93" s="167"/>
      <c r="HE93" s="167"/>
      <c r="HF93" s="167"/>
      <c r="HG93" s="167"/>
      <c r="HH93" s="167"/>
      <c r="HI93" s="167"/>
      <c r="HJ93" s="167"/>
      <c r="HK93" s="167"/>
      <c r="HL93" s="167"/>
      <c r="HM93" s="167"/>
      <c r="HN93" s="167"/>
      <c r="HO93" s="167"/>
      <c r="HP93" s="167"/>
      <c r="HQ93" s="167"/>
      <c r="HR93" s="167"/>
      <c r="HS93" s="167"/>
      <c r="HT93" s="167"/>
      <c r="HU93" s="167"/>
      <c r="HV93" s="167"/>
      <c r="HW93" s="167"/>
      <c r="HX93" s="167"/>
      <c r="HY93" s="167"/>
      <c r="HZ93" s="167"/>
      <c r="IA93" s="167"/>
      <c r="IB93" s="167"/>
      <c r="IC93" s="167"/>
      <c r="ID93" s="167"/>
      <c r="IE93" s="167"/>
      <c r="IF93" s="167"/>
      <c r="IG93" s="167"/>
      <c r="IH93" s="167"/>
      <c r="II93" s="167"/>
      <c r="IJ93" s="167"/>
      <c r="IK93" s="167"/>
      <c r="IL93" s="167"/>
      <c r="IM93" s="167"/>
      <c r="IN93" s="167"/>
      <c r="IO93" s="167"/>
      <c r="IP93" s="167"/>
      <c r="IQ93" s="167"/>
      <c r="IR93" s="167"/>
      <c r="IS93" s="167"/>
      <c r="IT93" s="167"/>
      <c r="IU93" s="167"/>
      <c r="IV93" s="167"/>
    </row>
    <row r="94" s="166" customFormat="1" ht="26.25" customHeight="1" spans="1:256">
      <c r="A94" s="167"/>
      <c r="B94" s="167"/>
      <c r="C94" s="167"/>
      <c r="D94" s="167"/>
      <c r="E94" s="167"/>
      <c r="F94" s="167"/>
      <c r="G94" s="167"/>
      <c r="H94" s="167"/>
      <c r="I94" s="167"/>
      <c r="J94" s="167"/>
      <c r="K94" s="167"/>
      <c r="L94" s="167"/>
      <c r="M94" s="167"/>
      <c r="N94" s="168"/>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c r="CI94" s="167"/>
      <c r="CJ94" s="167"/>
      <c r="CK94" s="167"/>
      <c r="CL94" s="167"/>
      <c r="CM94" s="167"/>
      <c r="CN94" s="167"/>
      <c r="CO94" s="167"/>
      <c r="CP94" s="167"/>
      <c r="CQ94" s="167"/>
      <c r="CR94" s="167"/>
      <c r="CS94" s="167"/>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c r="EM94" s="167"/>
      <c r="EN94" s="167"/>
      <c r="EO94" s="167"/>
      <c r="EP94" s="167"/>
      <c r="EQ94" s="167"/>
      <c r="ER94" s="167"/>
      <c r="ES94" s="167"/>
      <c r="ET94" s="167"/>
      <c r="EU94" s="167"/>
      <c r="EV94" s="167"/>
      <c r="EW94" s="167"/>
      <c r="EX94" s="167"/>
      <c r="EY94" s="167"/>
      <c r="EZ94" s="167"/>
      <c r="FA94" s="167"/>
      <c r="FB94" s="167"/>
      <c r="FC94" s="167"/>
      <c r="FD94" s="167"/>
      <c r="FE94" s="167"/>
      <c r="FF94" s="167"/>
      <c r="FG94" s="167"/>
      <c r="FH94" s="167"/>
      <c r="FI94" s="167"/>
      <c r="FJ94" s="167"/>
      <c r="FK94" s="167"/>
      <c r="FL94" s="167"/>
      <c r="FM94" s="167"/>
      <c r="FN94" s="167"/>
      <c r="FO94" s="167"/>
      <c r="FP94" s="167"/>
      <c r="FQ94" s="167"/>
      <c r="FR94" s="167"/>
      <c r="FS94" s="167"/>
      <c r="FT94" s="167"/>
      <c r="FU94" s="167"/>
      <c r="FV94" s="167"/>
      <c r="FW94" s="167"/>
      <c r="FX94" s="167"/>
      <c r="FY94" s="167"/>
      <c r="FZ94" s="167"/>
      <c r="GA94" s="167"/>
      <c r="GB94" s="167"/>
      <c r="GC94" s="167"/>
      <c r="GD94" s="167"/>
      <c r="GE94" s="167"/>
      <c r="GF94" s="167"/>
      <c r="GG94" s="167"/>
      <c r="GH94" s="167"/>
      <c r="GI94" s="167"/>
      <c r="GJ94" s="167"/>
      <c r="GK94" s="167"/>
      <c r="GL94" s="167"/>
      <c r="GM94" s="167"/>
      <c r="GN94" s="167"/>
      <c r="GO94" s="167"/>
      <c r="GP94" s="167"/>
      <c r="GQ94" s="167"/>
      <c r="GR94" s="167"/>
      <c r="GS94" s="167"/>
      <c r="GT94" s="167"/>
      <c r="GU94" s="167"/>
      <c r="GV94" s="167"/>
      <c r="GW94" s="167"/>
      <c r="GX94" s="167"/>
      <c r="GY94" s="167"/>
      <c r="GZ94" s="167"/>
      <c r="HA94" s="167"/>
      <c r="HB94" s="167"/>
      <c r="HC94" s="167"/>
      <c r="HD94" s="167"/>
      <c r="HE94" s="167"/>
      <c r="HF94" s="167"/>
      <c r="HG94" s="167"/>
      <c r="HH94" s="167"/>
      <c r="HI94" s="167"/>
      <c r="HJ94" s="167"/>
      <c r="HK94" s="167"/>
      <c r="HL94" s="167"/>
      <c r="HM94" s="167"/>
      <c r="HN94" s="167"/>
      <c r="HO94" s="167"/>
      <c r="HP94" s="167"/>
      <c r="HQ94" s="167"/>
      <c r="HR94" s="167"/>
      <c r="HS94" s="167"/>
      <c r="HT94" s="167"/>
      <c r="HU94" s="167"/>
      <c r="HV94" s="167"/>
      <c r="HW94" s="167"/>
      <c r="HX94" s="167"/>
      <c r="HY94" s="167"/>
      <c r="HZ94" s="167"/>
      <c r="IA94" s="167"/>
      <c r="IB94" s="167"/>
      <c r="IC94" s="167"/>
      <c r="ID94" s="167"/>
      <c r="IE94" s="167"/>
      <c r="IF94" s="167"/>
      <c r="IG94" s="167"/>
      <c r="IH94" s="167"/>
      <c r="II94" s="167"/>
      <c r="IJ94" s="167"/>
      <c r="IK94" s="167"/>
      <c r="IL94" s="167"/>
      <c r="IM94" s="167"/>
      <c r="IN94" s="167"/>
      <c r="IO94" s="167"/>
      <c r="IP94" s="167"/>
      <c r="IQ94" s="167"/>
      <c r="IR94" s="167"/>
      <c r="IS94" s="167"/>
      <c r="IT94" s="167"/>
      <c r="IU94" s="167"/>
      <c r="IV94" s="167"/>
    </row>
    <row r="95" s="166" customFormat="1" ht="26.25" customHeight="1" spans="1:256">
      <c r="A95" s="167"/>
      <c r="B95" s="167"/>
      <c r="C95" s="167"/>
      <c r="D95" s="167"/>
      <c r="E95" s="167"/>
      <c r="F95" s="167"/>
      <c r="G95" s="167"/>
      <c r="H95" s="167"/>
      <c r="I95" s="167"/>
      <c r="J95" s="167"/>
      <c r="K95" s="167"/>
      <c r="L95" s="167"/>
      <c r="M95" s="167"/>
      <c r="N95" s="168"/>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c r="CI95" s="167"/>
      <c r="CJ95" s="167"/>
      <c r="CK95" s="167"/>
      <c r="CL95" s="167"/>
      <c r="CM95" s="167"/>
      <c r="CN95" s="167"/>
      <c r="CO95" s="167"/>
      <c r="CP95" s="167"/>
      <c r="CQ95" s="167"/>
      <c r="CR95" s="167"/>
      <c r="CS95" s="167"/>
      <c r="CT95" s="167"/>
      <c r="CU95" s="167"/>
      <c r="CV95" s="167"/>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c r="EP95" s="167"/>
      <c r="EQ95" s="167"/>
      <c r="ER95" s="167"/>
      <c r="ES95" s="167"/>
      <c r="ET95" s="167"/>
      <c r="EU95" s="167"/>
      <c r="EV95" s="167"/>
      <c r="EW95" s="167"/>
      <c r="EX95" s="167"/>
      <c r="EY95" s="167"/>
      <c r="EZ95" s="167"/>
      <c r="FA95" s="167"/>
      <c r="FB95" s="167"/>
      <c r="FC95" s="167"/>
      <c r="FD95" s="167"/>
      <c r="FE95" s="167"/>
      <c r="FF95" s="167"/>
      <c r="FG95" s="167"/>
      <c r="FH95" s="167"/>
      <c r="FI95" s="167"/>
      <c r="FJ95" s="167"/>
      <c r="FK95" s="167"/>
      <c r="FL95" s="167"/>
      <c r="FM95" s="167"/>
      <c r="FN95" s="167"/>
      <c r="FO95" s="167"/>
      <c r="FP95" s="167"/>
      <c r="FQ95" s="167"/>
      <c r="FR95" s="167"/>
      <c r="FS95" s="167"/>
      <c r="FT95" s="167"/>
      <c r="FU95" s="167"/>
      <c r="FV95" s="167"/>
      <c r="FW95" s="167"/>
      <c r="FX95" s="167"/>
      <c r="FY95" s="167"/>
      <c r="FZ95" s="167"/>
      <c r="GA95" s="167"/>
      <c r="GB95" s="167"/>
      <c r="GC95" s="167"/>
      <c r="GD95" s="167"/>
      <c r="GE95" s="167"/>
      <c r="GF95" s="167"/>
      <c r="GG95" s="167"/>
      <c r="GH95" s="167"/>
      <c r="GI95" s="167"/>
      <c r="GJ95" s="167"/>
      <c r="GK95" s="167"/>
      <c r="GL95" s="167"/>
      <c r="GM95" s="167"/>
      <c r="GN95" s="167"/>
      <c r="GO95" s="167"/>
      <c r="GP95" s="167"/>
      <c r="GQ95" s="167"/>
      <c r="GR95" s="167"/>
      <c r="GS95" s="167"/>
      <c r="GT95" s="167"/>
      <c r="GU95" s="167"/>
      <c r="GV95" s="167"/>
      <c r="GW95" s="167"/>
      <c r="GX95" s="167"/>
      <c r="GY95" s="167"/>
      <c r="GZ95" s="167"/>
      <c r="HA95" s="167"/>
      <c r="HB95" s="167"/>
      <c r="HC95" s="167"/>
      <c r="HD95" s="167"/>
      <c r="HE95" s="167"/>
      <c r="HF95" s="167"/>
      <c r="HG95" s="167"/>
      <c r="HH95" s="167"/>
      <c r="HI95" s="167"/>
      <c r="HJ95" s="167"/>
      <c r="HK95" s="167"/>
      <c r="HL95" s="167"/>
      <c r="HM95" s="167"/>
      <c r="HN95" s="167"/>
      <c r="HO95" s="167"/>
      <c r="HP95" s="167"/>
      <c r="HQ95" s="167"/>
      <c r="HR95" s="167"/>
      <c r="HS95" s="167"/>
      <c r="HT95" s="167"/>
      <c r="HU95" s="167"/>
      <c r="HV95" s="167"/>
      <c r="HW95" s="167"/>
      <c r="HX95" s="167"/>
      <c r="HY95" s="167"/>
      <c r="HZ95" s="167"/>
      <c r="IA95" s="167"/>
      <c r="IB95" s="167"/>
      <c r="IC95" s="167"/>
      <c r="ID95" s="167"/>
      <c r="IE95" s="167"/>
      <c r="IF95" s="167"/>
      <c r="IG95" s="167"/>
      <c r="IH95" s="167"/>
      <c r="II95" s="167"/>
      <c r="IJ95" s="167"/>
      <c r="IK95" s="167"/>
      <c r="IL95" s="167"/>
      <c r="IM95" s="167"/>
      <c r="IN95" s="167"/>
      <c r="IO95" s="167"/>
      <c r="IP95" s="167"/>
      <c r="IQ95" s="167"/>
      <c r="IR95" s="167"/>
      <c r="IS95" s="167"/>
      <c r="IT95" s="167"/>
      <c r="IU95" s="167"/>
      <c r="IV95" s="167"/>
    </row>
    <row r="96" s="166" customFormat="1" ht="26.25" customHeight="1" spans="1:256">
      <c r="A96" s="167"/>
      <c r="B96" s="167"/>
      <c r="C96" s="167"/>
      <c r="D96" s="167"/>
      <c r="E96" s="167"/>
      <c r="F96" s="167"/>
      <c r="G96" s="167"/>
      <c r="H96" s="167"/>
      <c r="I96" s="167"/>
      <c r="J96" s="167"/>
      <c r="K96" s="167"/>
      <c r="L96" s="167"/>
      <c r="M96" s="167"/>
      <c r="N96" s="168"/>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c r="CI96" s="167"/>
      <c r="CJ96" s="167"/>
      <c r="CK96" s="167"/>
      <c r="CL96" s="167"/>
      <c r="CM96" s="167"/>
      <c r="CN96" s="167"/>
      <c r="CO96" s="167"/>
      <c r="CP96" s="167"/>
      <c r="CQ96" s="167"/>
      <c r="CR96" s="167"/>
      <c r="CS96" s="167"/>
      <c r="CT96" s="167"/>
      <c r="CU96" s="167"/>
      <c r="CV96" s="167"/>
      <c r="CW96" s="167"/>
      <c r="CX96" s="167"/>
      <c r="CY96" s="167"/>
      <c r="CZ96" s="167"/>
      <c r="DA96" s="167"/>
      <c r="DB96" s="167"/>
      <c r="DC96" s="167"/>
      <c r="DD96" s="167"/>
      <c r="DE96" s="167"/>
      <c r="DF96" s="167"/>
      <c r="DG96" s="167"/>
      <c r="DH96" s="167"/>
      <c r="DI96" s="167"/>
      <c r="DJ96" s="167"/>
      <c r="DK96" s="167"/>
      <c r="DL96" s="167"/>
      <c r="DM96" s="167"/>
      <c r="DN96" s="167"/>
      <c r="DO96" s="167"/>
      <c r="DP96" s="167"/>
      <c r="DQ96" s="167"/>
      <c r="DR96" s="167"/>
      <c r="DS96" s="167"/>
      <c r="DT96" s="167"/>
      <c r="DU96" s="167"/>
      <c r="DV96" s="167"/>
      <c r="DW96" s="167"/>
      <c r="DX96" s="167"/>
      <c r="DY96" s="167"/>
      <c r="DZ96" s="167"/>
      <c r="EA96" s="167"/>
      <c r="EB96" s="167"/>
      <c r="EC96" s="167"/>
      <c r="ED96" s="167"/>
      <c r="EE96" s="167"/>
      <c r="EF96" s="167"/>
      <c r="EG96" s="167"/>
      <c r="EH96" s="167"/>
      <c r="EI96" s="167"/>
      <c r="EJ96" s="167"/>
      <c r="EK96" s="167"/>
      <c r="EL96" s="167"/>
      <c r="EM96" s="167"/>
      <c r="EN96" s="167"/>
      <c r="EO96" s="167"/>
      <c r="EP96" s="167"/>
      <c r="EQ96" s="167"/>
      <c r="ER96" s="167"/>
      <c r="ES96" s="167"/>
      <c r="ET96" s="167"/>
      <c r="EU96" s="167"/>
      <c r="EV96" s="167"/>
      <c r="EW96" s="167"/>
      <c r="EX96" s="167"/>
      <c r="EY96" s="167"/>
      <c r="EZ96" s="167"/>
      <c r="FA96" s="167"/>
      <c r="FB96" s="167"/>
      <c r="FC96" s="167"/>
      <c r="FD96" s="167"/>
      <c r="FE96" s="167"/>
      <c r="FF96" s="167"/>
      <c r="FG96" s="167"/>
      <c r="FH96" s="167"/>
      <c r="FI96" s="167"/>
      <c r="FJ96" s="167"/>
      <c r="FK96" s="167"/>
      <c r="FL96" s="167"/>
      <c r="FM96" s="167"/>
      <c r="FN96" s="167"/>
      <c r="FO96" s="167"/>
      <c r="FP96" s="167"/>
      <c r="FQ96" s="167"/>
      <c r="FR96" s="167"/>
      <c r="FS96" s="167"/>
      <c r="FT96" s="167"/>
      <c r="FU96" s="167"/>
      <c r="FV96" s="167"/>
      <c r="FW96" s="167"/>
      <c r="FX96" s="167"/>
      <c r="FY96" s="167"/>
      <c r="FZ96" s="167"/>
      <c r="GA96" s="167"/>
      <c r="GB96" s="167"/>
      <c r="GC96" s="167"/>
      <c r="GD96" s="167"/>
      <c r="GE96" s="167"/>
      <c r="GF96" s="167"/>
      <c r="GG96" s="167"/>
      <c r="GH96" s="167"/>
      <c r="GI96" s="167"/>
      <c r="GJ96" s="167"/>
      <c r="GK96" s="167"/>
      <c r="GL96" s="167"/>
      <c r="GM96" s="167"/>
      <c r="GN96" s="167"/>
      <c r="GO96" s="167"/>
      <c r="GP96" s="167"/>
      <c r="GQ96" s="167"/>
      <c r="GR96" s="167"/>
      <c r="GS96" s="167"/>
      <c r="GT96" s="167"/>
      <c r="GU96" s="167"/>
      <c r="GV96" s="167"/>
      <c r="GW96" s="167"/>
      <c r="GX96" s="167"/>
      <c r="GY96" s="167"/>
      <c r="GZ96" s="167"/>
      <c r="HA96" s="167"/>
      <c r="HB96" s="167"/>
      <c r="HC96" s="167"/>
      <c r="HD96" s="167"/>
      <c r="HE96" s="167"/>
      <c r="HF96" s="167"/>
      <c r="HG96" s="167"/>
      <c r="HH96" s="167"/>
      <c r="HI96" s="167"/>
      <c r="HJ96" s="167"/>
      <c r="HK96" s="167"/>
      <c r="HL96" s="167"/>
      <c r="HM96" s="167"/>
      <c r="HN96" s="167"/>
      <c r="HO96" s="167"/>
      <c r="HP96" s="167"/>
      <c r="HQ96" s="167"/>
      <c r="HR96" s="167"/>
      <c r="HS96" s="167"/>
      <c r="HT96" s="167"/>
      <c r="HU96" s="167"/>
      <c r="HV96" s="167"/>
      <c r="HW96" s="167"/>
      <c r="HX96" s="167"/>
      <c r="HY96" s="167"/>
      <c r="HZ96" s="167"/>
      <c r="IA96" s="167"/>
      <c r="IB96" s="167"/>
      <c r="IC96" s="167"/>
      <c r="ID96" s="167"/>
      <c r="IE96" s="167"/>
      <c r="IF96" s="167"/>
      <c r="IG96" s="167"/>
      <c r="IH96" s="167"/>
      <c r="II96" s="167"/>
      <c r="IJ96" s="167"/>
      <c r="IK96" s="167"/>
      <c r="IL96" s="167"/>
      <c r="IM96" s="167"/>
      <c r="IN96" s="167"/>
      <c r="IO96" s="167"/>
      <c r="IP96" s="167"/>
      <c r="IQ96" s="167"/>
      <c r="IR96" s="167"/>
      <c r="IS96" s="167"/>
      <c r="IT96" s="167"/>
      <c r="IU96" s="167"/>
      <c r="IV96" s="167"/>
    </row>
    <row r="97" s="166" customFormat="1" ht="26.25" customHeight="1" spans="1:256">
      <c r="A97" s="167"/>
      <c r="B97" s="167"/>
      <c r="C97" s="167"/>
      <c r="D97" s="167"/>
      <c r="E97" s="167"/>
      <c r="F97" s="167"/>
      <c r="G97" s="167"/>
      <c r="H97" s="167"/>
      <c r="I97" s="167"/>
      <c r="J97" s="167"/>
      <c r="K97" s="167"/>
      <c r="L97" s="167"/>
      <c r="M97" s="167"/>
      <c r="N97" s="168"/>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c r="CI97" s="167"/>
      <c r="CJ97" s="167"/>
      <c r="CK97" s="167"/>
      <c r="CL97" s="167"/>
      <c r="CM97" s="167"/>
      <c r="CN97" s="167"/>
      <c r="CO97" s="167"/>
      <c r="CP97" s="167"/>
      <c r="CQ97" s="167"/>
      <c r="CR97" s="167"/>
      <c r="CS97" s="167"/>
      <c r="CT97" s="167"/>
      <c r="CU97" s="167"/>
      <c r="CV97" s="167"/>
      <c r="CW97" s="167"/>
      <c r="CX97" s="167"/>
      <c r="CY97" s="167"/>
      <c r="CZ97" s="167"/>
      <c r="DA97" s="167"/>
      <c r="DB97" s="167"/>
      <c r="DC97" s="167"/>
      <c r="DD97" s="167"/>
      <c r="DE97" s="167"/>
      <c r="DF97" s="167"/>
      <c r="DG97" s="167"/>
      <c r="DH97" s="167"/>
      <c r="DI97" s="167"/>
      <c r="DJ97" s="167"/>
      <c r="DK97" s="167"/>
      <c r="DL97" s="167"/>
      <c r="DM97" s="167"/>
      <c r="DN97" s="167"/>
      <c r="DO97" s="167"/>
      <c r="DP97" s="167"/>
      <c r="DQ97" s="167"/>
      <c r="DR97" s="167"/>
      <c r="DS97" s="167"/>
      <c r="DT97" s="167"/>
      <c r="DU97" s="167"/>
      <c r="DV97" s="167"/>
      <c r="DW97" s="167"/>
      <c r="DX97" s="167"/>
      <c r="DY97" s="167"/>
      <c r="DZ97" s="167"/>
      <c r="EA97" s="167"/>
      <c r="EB97" s="167"/>
      <c r="EC97" s="167"/>
      <c r="ED97" s="167"/>
      <c r="EE97" s="167"/>
      <c r="EF97" s="167"/>
      <c r="EG97" s="167"/>
      <c r="EH97" s="167"/>
      <c r="EI97" s="167"/>
      <c r="EJ97" s="167"/>
      <c r="EK97" s="167"/>
      <c r="EL97" s="167"/>
      <c r="EM97" s="167"/>
      <c r="EN97" s="167"/>
      <c r="EO97" s="167"/>
      <c r="EP97" s="167"/>
      <c r="EQ97" s="167"/>
      <c r="ER97" s="167"/>
      <c r="ES97" s="167"/>
      <c r="ET97" s="167"/>
      <c r="EU97" s="167"/>
      <c r="EV97" s="167"/>
      <c r="EW97" s="167"/>
      <c r="EX97" s="167"/>
      <c r="EY97" s="167"/>
      <c r="EZ97" s="167"/>
      <c r="FA97" s="167"/>
      <c r="FB97" s="167"/>
      <c r="FC97" s="167"/>
      <c r="FD97" s="167"/>
      <c r="FE97" s="167"/>
      <c r="FF97" s="167"/>
      <c r="FG97" s="167"/>
      <c r="FH97" s="167"/>
      <c r="FI97" s="167"/>
      <c r="FJ97" s="167"/>
      <c r="FK97" s="167"/>
      <c r="FL97" s="167"/>
      <c r="FM97" s="167"/>
      <c r="FN97" s="167"/>
      <c r="FO97" s="167"/>
      <c r="FP97" s="167"/>
      <c r="FQ97" s="167"/>
      <c r="FR97" s="167"/>
      <c r="FS97" s="167"/>
      <c r="FT97" s="167"/>
      <c r="FU97" s="167"/>
      <c r="FV97" s="167"/>
      <c r="FW97" s="167"/>
      <c r="FX97" s="167"/>
      <c r="FY97" s="167"/>
      <c r="FZ97" s="167"/>
      <c r="GA97" s="167"/>
      <c r="GB97" s="167"/>
      <c r="GC97" s="167"/>
      <c r="GD97" s="167"/>
      <c r="GE97" s="167"/>
      <c r="GF97" s="167"/>
      <c r="GG97" s="167"/>
      <c r="GH97" s="167"/>
      <c r="GI97" s="167"/>
      <c r="GJ97" s="167"/>
      <c r="GK97" s="167"/>
      <c r="GL97" s="167"/>
      <c r="GM97" s="167"/>
      <c r="GN97" s="167"/>
      <c r="GO97" s="167"/>
      <c r="GP97" s="167"/>
      <c r="GQ97" s="167"/>
      <c r="GR97" s="167"/>
      <c r="GS97" s="167"/>
      <c r="GT97" s="167"/>
      <c r="GU97" s="167"/>
      <c r="GV97" s="167"/>
      <c r="GW97" s="167"/>
      <c r="GX97" s="167"/>
      <c r="GY97" s="167"/>
      <c r="GZ97" s="167"/>
      <c r="HA97" s="167"/>
      <c r="HB97" s="167"/>
      <c r="HC97" s="167"/>
      <c r="HD97" s="167"/>
      <c r="HE97" s="167"/>
      <c r="HF97" s="167"/>
      <c r="HG97" s="167"/>
      <c r="HH97" s="167"/>
      <c r="HI97" s="167"/>
      <c r="HJ97" s="167"/>
      <c r="HK97" s="167"/>
      <c r="HL97" s="167"/>
      <c r="HM97" s="167"/>
      <c r="HN97" s="167"/>
      <c r="HO97" s="167"/>
      <c r="HP97" s="167"/>
      <c r="HQ97" s="167"/>
      <c r="HR97" s="167"/>
      <c r="HS97" s="167"/>
      <c r="HT97" s="167"/>
      <c r="HU97" s="167"/>
      <c r="HV97" s="167"/>
      <c r="HW97" s="167"/>
      <c r="HX97" s="167"/>
      <c r="HY97" s="167"/>
      <c r="HZ97" s="167"/>
      <c r="IA97" s="167"/>
      <c r="IB97" s="167"/>
      <c r="IC97" s="167"/>
      <c r="ID97" s="167"/>
      <c r="IE97" s="167"/>
      <c r="IF97" s="167"/>
      <c r="IG97" s="167"/>
      <c r="IH97" s="167"/>
      <c r="II97" s="167"/>
      <c r="IJ97" s="167"/>
      <c r="IK97" s="167"/>
      <c r="IL97" s="167"/>
      <c r="IM97" s="167"/>
      <c r="IN97" s="167"/>
      <c r="IO97" s="167"/>
      <c r="IP97" s="167"/>
      <c r="IQ97" s="167"/>
      <c r="IR97" s="167"/>
      <c r="IS97" s="167"/>
      <c r="IT97" s="167"/>
      <c r="IU97" s="167"/>
      <c r="IV97" s="167"/>
    </row>
    <row r="98" s="166" customFormat="1" ht="26.25" customHeight="1" spans="1:256">
      <c r="A98" s="167"/>
      <c r="B98" s="167"/>
      <c r="C98" s="167"/>
      <c r="D98" s="167"/>
      <c r="E98" s="167"/>
      <c r="F98" s="167"/>
      <c r="G98" s="167"/>
      <c r="H98" s="167"/>
      <c r="I98" s="167"/>
      <c r="J98" s="167"/>
      <c r="K98" s="167"/>
      <c r="L98" s="167"/>
      <c r="M98" s="167"/>
      <c r="N98" s="168"/>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c r="CI98" s="167"/>
      <c r="CJ98" s="167"/>
      <c r="CK98" s="167"/>
      <c r="CL98" s="167"/>
      <c r="CM98" s="167"/>
      <c r="CN98" s="167"/>
      <c r="CO98" s="167"/>
      <c r="CP98" s="167"/>
      <c r="CQ98" s="167"/>
      <c r="CR98" s="167"/>
      <c r="CS98" s="167"/>
      <c r="CT98" s="167"/>
      <c r="CU98" s="167"/>
      <c r="CV98" s="167"/>
      <c r="CW98" s="167"/>
      <c r="CX98" s="167"/>
      <c r="CY98" s="167"/>
      <c r="CZ98" s="167"/>
      <c r="DA98" s="167"/>
      <c r="DB98" s="167"/>
      <c r="DC98" s="167"/>
      <c r="DD98" s="167"/>
      <c r="DE98" s="167"/>
      <c r="DF98" s="167"/>
      <c r="DG98" s="167"/>
      <c r="DH98" s="167"/>
      <c r="DI98" s="167"/>
      <c r="DJ98" s="167"/>
      <c r="DK98" s="167"/>
      <c r="DL98" s="167"/>
      <c r="DM98" s="167"/>
      <c r="DN98" s="167"/>
      <c r="DO98" s="167"/>
      <c r="DP98" s="167"/>
      <c r="DQ98" s="167"/>
      <c r="DR98" s="167"/>
      <c r="DS98" s="167"/>
      <c r="DT98" s="167"/>
      <c r="DU98" s="167"/>
      <c r="DV98" s="167"/>
      <c r="DW98" s="167"/>
      <c r="DX98" s="167"/>
      <c r="DY98" s="167"/>
      <c r="DZ98" s="167"/>
      <c r="EA98" s="167"/>
      <c r="EB98" s="167"/>
      <c r="EC98" s="167"/>
      <c r="ED98" s="167"/>
      <c r="EE98" s="167"/>
      <c r="EF98" s="167"/>
      <c r="EG98" s="167"/>
      <c r="EH98" s="167"/>
      <c r="EI98" s="167"/>
      <c r="EJ98" s="167"/>
      <c r="EK98" s="167"/>
      <c r="EL98" s="167"/>
      <c r="EM98" s="167"/>
      <c r="EN98" s="167"/>
      <c r="EO98" s="167"/>
      <c r="EP98" s="167"/>
      <c r="EQ98" s="167"/>
      <c r="ER98" s="167"/>
      <c r="ES98" s="167"/>
      <c r="ET98" s="167"/>
      <c r="EU98" s="167"/>
      <c r="EV98" s="167"/>
      <c r="EW98" s="167"/>
      <c r="EX98" s="167"/>
      <c r="EY98" s="167"/>
      <c r="EZ98" s="167"/>
      <c r="FA98" s="167"/>
      <c r="FB98" s="167"/>
      <c r="FC98" s="167"/>
      <c r="FD98" s="167"/>
      <c r="FE98" s="167"/>
      <c r="FF98" s="167"/>
      <c r="FG98" s="167"/>
      <c r="FH98" s="167"/>
      <c r="FI98" s="167"/>
      <c r="FJ98" s="167"/>
      <c r="FK98" s="167"/>
      <c r="FL98" s="167"/>
      <c r="FM98" s="167"/>
      <c r="FN98" s="167"/>
      <c r="FO98" s="167"/>
      <c r="FP98" s="167"/>
      <c r="FQ98" s="167"/>
      <c r="FR98" s="167"/>
      <c r="FS98" s="167"/>
      <c r="FT98" s="167"/>
      <c r="FU98" s="167"/>
      <c r="FV98" s="167"/>
      <c r="FW98" s="167"/>
      <c r="FX98" s="167"/>
      <c r="FY98" s="167"/>
      <c r="FZ98" s="167"/>
      <c r="GA98" s="167"/>
      <c r="GB98" s="167"/>
      <c r="GC98" s="167"/>
      <c r="GD98" s="167"/>
      <c r="GE98" s="167"/>
      <c r="GF98" s="167"/>
      <c r="GG98" s="167"/>
      <c r="GH98" s="167"/>
      <c r="GI98" s="167"/>
      <c r="GJ98" s="167"/>
      <c r="GK98" s="167"/>
      <c r="GL98" s="167"/>
      <c r="GM98" s="167"/>
      <c r="GN98" s="167"/>
      <c r="GO98" s="167"/>
      <c r="GP98" s="167"/>
      <c r="GQ98" s="167"/>
      <c r="GR98" s="167"/>
      <c r="GS98" s="167"/>
      <c r="GT98" s="167"/>
      <c r="GU98" s="167"/>
      <c r="GV98" s="167"/>
      <c r="GW98" s="167"/>
      <c r="GX98" s="167"/>
      <c r="GY98" s="167"/>
      <c r="GZ98" s="167"/>
      <c r="HA98" s="167"/>
      <c r="HB98" s="167"/>
      <c r="HC98" s="167"/>
      <c r="HD98" s="167"/>
      <c r="HE98" s="167"/>
      <c r="HF98" s="167"/>
      <c r="HG98" s="167"/>
      <c r="HH98" s="167"/>
      <c r="HI98" s="167"/>
      <c r="HJ98" s="167"/>
      <c r="HK98" s="167"/>
      <c r="HL98" s="167"/>
      <c r="HM98" s="167"/>
      <c r="HN98" s="167"/>
      <c r="HO98" s="167"/>
      <c r="HP98" s="167"/>
      <c r="HQ98" s="167"/>
      <c r="HR98" s="167"/>
      <c r="HS98" s="167"/>
      <c r="HT98" s="167"/>
      <c r="HU98" s="167"/>
      <c r="HV98" s="167"/>
      <c r="HW98" s="167"/>
      <c r="HX98" s="167"/>
      <c r="HY98" s="167"/>
      <c r="HZ98" s="167"/>
      <c r="IA98" s="167"/>
      <c r="IB98" s="167"/>
      <c r="IC98" s="167"/>
      <c r="ID98" s="167"/>
      <c r="IE98" s="167"/>
      <c r="IF98" s="167"/>
      <c r="IG98" s="167"/>
      <c r="IH98" s="167"/>
      <c r="II98" s="167"/>
      <c r="IJ98" s="167"/>
      <c r="IK98" s="167"/>
      <c r="IL98" s="167"/>
      <c r="IM98" s="167"/>
      <c r="IN98" s="167"/>
      <c r="IO98" s="167"/>
      <c r="IP98" s="167"/>
      <c r="IQ98" s="167"/>
      <c r="IR98" s="167"/>
      <c r="IS98" s="167"/>
      <c r="IT98" s="167"/>
      <c r="IU98" s="167"/>
      <c r="IV98" s="167"/>
    </row>
    <row r="99" s="166" customFormat="1" ht="26.25" customHeight="1" spans="1:256">
      <c r="A99" s="167"/>
      <c r="B99" s="167"/>
      <c r="C99" s="167"/>
      <c r="D99" s="167"/>
      <c r="E99" s="167"/>
      <c r="F99" s="167"/>
      <c r="G99" s="167"/>
      <c r="H99" s="167"/>
      <c r="I99" s="167"/>
      <c r="J99" s="167"/>
      <c r="K99" s="167"/>
      <c r="L99" s="167"/>
      <c r="M99" s="167"/>
      <c r="N99" s="168"/>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c r="CH99" s="167"/>
      <c r="CI99" s="167"/>
      <c r="CJ99" s="167"/>
      <c r="CK99" s="167"/>
      <c r="CL99" s="167"/>
      <c r="CM99" s="167"/>
      <c r="CN99" s="167"/>
      <c r="CO99" s="167"/>
      <c r="CP99" s="167"/>
      <c r="CQ99" s="167"/>
      <c r="CR99" s="167"/>
      <c r="CS99" s="167"/>
      <c r="CT99" s="167"/>
      <c r="CU99" s="167"/>
      <c r="CV99" s="167"/>
      <c r="CW99" s="167"/>
      <c r="CX99" s="167"/>
      <c r="CY99" s="167"/>
      <c r="CZ99" s="167"/>
      <c r="DA99" s="167"/>
      <c r="DB99" s="167"/>
      <c r="DC99" s="167"/>
      <c r="DD99" s="167"/>
      <c r="DE99" s="167"/>
      <c r="DF99" s="167"/>
      <c r="DG99" s="167"/>
      <c r="DH99" s="167"/>
      <c r="DI99" s="167"/>
      <c r="DJ99" s="167"/>
      <c r="DK99" s="167"/>
      <c r="DL99" s="167"/>
      <c r="DM99" s="167"/>
      <c r="DN99" s="167"/>
      <c r="DO99" s="167"/>
      <c r="DP99" s="167"/>
      <c r="DQ99" s="167"/>
      <c r="DR99" s="167"/>
      <c r="DS99" s="167"/>
      <c r="DT99" s="167"/>
      <c r="DU99" s="167"/>
      <c r="DV99" s="167"/>
      <c r="DW99" s="167"/>
      <c r="DX99" s="167"/>
      <c r="DY99" s="167"/>
      <c r="DZ99" s="167"/>
      <c r="EA99" s="167"/>
      <c r="EB99" s="167"/>
      <c r="EC99" s="167"/>
      <c r="ED99" s="167"/>
      <c r="EE99" s="167"/>
      <c r="EF99" s="167"/>
      <c r="EG99" s="167"/>
      <c r="EH99" s="167"/>
      <c r="EI99" s="167"/>
      <c r="EJ99" s="167"/>
      <c r="EK99" s="167"/>
      <c r="EL99" s="167"/>
      <c r="EM99" s="167"/>
      <c r="EN99" s="167"/>
      <c r="EO99" s="167"/>
      <c r="EP99" s="167"/>
      <c r="EQ99" s="167"/>
      <c r="ER99" s="167"/>
      <c r="ES99" s="167"/>
      <c r="ET99" s="167"/>
      <c r="EU99" s="167"/>
      <c r="EV99" s="167"/>
      <c r="EW99" s="167"/>
      <c r="EX99" s="167"/>
      <c r="EY99" s="167"/>
      <c r="EZ99" s="167"/>
      <c r="FA99" s="167"/>
      <c r="FB99" s="167"/>
      <c r="FC99" s="167"/>
      <c r="FD99" s="167"/>
      <c r="FE99" s="167"/>
      <c r="FF99" s="167"/>
      <c r="FG99" s="167"/>
      <c r="FH99" s="167"/>
      <c r="FI99" s="167"/>
      <c r="FJ99" s="167"/>
      <c r="FK99" s="167"/>
      <c r="FL99" s="167"/>
      <c r="FM99" s="167"/>
      <c r="FN99" s="167"/>
      <c r="FO99" s="167"/>
      <c r="FP99" s="167"/>
      <c r="FQ99" s="167"/>
      <c r="FR99" s="167"/>
      <c r="FS99" s="167"/>
      <c r="FT99" s="167"/>
      <c r="FU99" s="167"/>
      <c r="FV99" s="167"/>
      <c r="FW99" s="167"/>
      <c r="FX99" s="167"/>
      <c r="FY99" s="167"/>
      <c r="FZ99" s="167"/>
      <c r="GA99" s="167"/>
      <c r="GB99" s="167"/>
      <c r="GC99" s="167"/>
      <c r="GD99" s="167"/>
      <c r="GE99" s="167"/>
      <c r="GF99" s="167"/>
      <c r="GG99" s="167"/>
      <c r="GH99" s="167"/>
      <c r="GI99" s="167"/>
      <c r="GJ99" s="167"/>
      <c r="GK99" s="167"/>
      <c r="GL99" s="167"/>
      <c r="GM99" s="167"/>
      <c r="GN99" s="167"/>
      <c r="GO99" s="167"/>
      <c r="GP99" s="167"/>
      <c r="GQ99" s="167"/>
      <c r="GR99" s="167"/>
      <c r="GS99" s="167"/>
      <c r="GT99" s="167"/>
      <c r="GU99" s="167"/>
      <c r="GV99" s="167"/>
      <c r="GW99" s="167"/>
      <c r="GX99" s="167"/>
      <c r="GY99" s="167"/>
      <c r="GZ99" s="167"/>
      <c r="HA99" s="167"/>
      <c r="HB99" s="167"/>
      <c r="HC99" s="167"/>
      <c r="HD99" s="167"/>
      <c r="HE99" s="167"/>
      <c r="HF99" s="167"/>
      <c r="HG99" s="167"/>
      <c r="HH99" s="167"/>
      <c r="HI99" s="167"/>
      <c r="HJ99" s="167"/>
      <c r="HK99" s="167"/>
      <c r="HL99" s="167"/>
      <c r="HM99" s="167"/>
      <c r="HN99" s="167"/>
      <c r="HO99" s="167"/>
      <c r="HP99" s="167"/>
      <c r="HQ99" s="167"/>
      <c r="HR99" s="167"/>
      <c r="HS99" s="167"/>
      <c r="HT99" s="167"/>
      <c r="HU99" s="167"/>
      <c r="HV99" s="167"/>
      <c r="HW99" s="167"/>
      <c r="HX99" s="167"/>
      <c r="HY99" s="167"/>
      <c r="HZ99" s="167"/>
      <c r="IA99" s="167"/>
      <c r="IB99" s="167"/>
      <c r="IC99" s="167"/>
      <c r="ID99" s="167"/>
      <c r="IE99" s="167"/>
      <c r="IF99" s="167"/>
      <c r="IG99" s="167"/>
      <c r="IH99" s="167"/>
      <c r="II99" s="167"/>
      <c r="IJ99" s="167"/>
      <c r="IK99" s="167"/>
      <c r="IL99" s="167"/>
      <c r="IM99" s="167"/>
      <c r="IN99" s="167"/>
      <c r="IO99" s="167"/>
      <c r="IP99" s="167"/>
      <c r="IQ99" s="167"/>
      <c r="IR99" s="167"/>
      <c r="IS99" s="167"/>
      <c r="IT99" s="167"/>
      <c r="IU99" s="167"/>
      <c r="IV99" s="167"/>
    </row>
    <row r="100" s="166" customFormat="1" ht="26.25" customHeight="1" spans="1:256">
      <c r="A100" s="167"/>
      <c r="B100" s="167"/>
      <c r="C100" s="167"/>
      <c r="D100" s="167"/>
      <c r="E100" s="167"/>
      <c r="F100" s="167"/>
      <c r="G100" s="167"/>
      <c r="H100" s="167"/>
      <c r="I100" s="167"/>
      <c r="J100" s="167"/>
      <c r="K100" s="167"/>
      <c r="L100" s="167"/>
      <c r="M100" s="167"/>
      <c r="N100" s="168"/>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c r="CH100" s="167"/>
      <c r="CI100" s="167"/>
      <c r="CJ100" s="167"/>
      <c r="CK100" s="167"/>
      <c r="CL100" s="167"/>
      <c r="CM100" s="167"/>
      <c r="CN100" s="167"/>
      <c r="CO100" s="167"/>
      <c r="CP100" s="167"/>
      <c r="CQ100" s="167"/>
      <c r="CR100" s="167"/>
      <c r="CS100" s="167"/>
      <c r="CT100" s="167"/>
      <c r="CU100" s="167"/>
      <c r="CV100" s="167"/>
      <c r="CW100" s="167"/>
      <c r="CX100" s="167"/>
      <c r="CY100" s="167"/>
      <c r="CZ100" s="167"/>
      <c r="DA100" s="167"/>
      <c r="DB100" s="167"/>
      <c r="DC100" s="167"/>
      <c r="DD100" s="167"/>
      <c r="DE100" s="167"/>
      <c r="DF100" s="167"/>
      <c r="DG100" s="167"/>
      <c r="DH100" s="167"/>
      <c r="DI100" s="167"/>
      <c r="DJ100" s="167"/>
      <c r="DK100" s="167"/>
      <c r="DL100" s="167"/>
      <c r="DM100" s="167"/>
      <c r="DN100" s="167"/>
      <c r="DO100" s="167"/>
      <c r="DP100" s="167"/>
      <c r="DQ100" s="167"/>
      <c r="DR100" s="167"/>
      <c r="DS100" s="167"/>
      <c r="DT100" s="167"/>
      <c r="DU100" s="167"/>
      <c r="DV100" s="167"/>
      <c r="DW100" s="167"/>
      <c r="DX100" s="167"/>
      <c r="DY100" s="167"/>
      <c r="DZ100" s="167"/>
      <c r="EA100" s="167"/>
      <c r="EB100" s="167"/>
      <c r="EC100" s="167"/>
      <c r="ED100" s="167"/>
      <c r="EE100" s="167"/>
      <c r="EF100" s="167"/>
      <c r="EG100" s="167"/>
      <c r="EH100" s="167"/>
      <c r="EI100" s="167"/>
      <c r="EJ100" s="167"/>
      <c r="EK100" s="167"/>
      <c r="EL100" s="167"/>
      <c r="EM100" s="167"/>
      <c r="EN100" s="167"/>
      <c r="EO100" s="167"/>
      <c r="EP100" s="167"/>
      <c r="EQ100" s="167"/>
      <c r="ER100" s="167"/>
      <c r="ES100" s="167"/>
      <c r="ET100" s="167"/>
      <c r="EU100" s="167"/>
      <c r="EV100" s="167"/>
      <c r="EW100" s="167"/>
      <c r="EX100" s="167"/>
      <c r="EY100" s="167"/>
      <c r="EZ100" s="167"/>
      <c r="FA100" s="167"/>
      <c r="FB100" s="167"/>
      <c r="FC100" s="167"/>
      <c r="FD100" s="167"/>
      <c r="FE100" s="167"/>
      <c r="FF100" s="167"/>
      <c r="FG100" s="167"/>
      <c r="FH100" s="167"/>
      <c r="FI100" s="167"/>
      <c r="FJ100" s="167"/>
      <c r="FK100" s="167"/>
      <c r="FL100" s="167"/>
      <c r="FM100" s="167"/>
      <c r="FN100" s="167"/>
      <c r="FO100" s="167"/>
      <c r="FP100" s="167"/>
      <c r="FQ100" s="167"/>
      <c r="FR100" s="167"/>
      <c r="FS100" s="167"/>
      <c r="FT100" s="167"/>
      <c r="FU100" s="167"/>
      <c r="FV100" s="167"/>
      <c r="FW100" s="167"/>
      <c r="FX100" s="167"/>
      <c r="FY100" s="167"/>
      <c r="FZ100" s="167"/>
      <c r="GA100" s="167"/>
      <c r="GB100" s="167"/>
      <c r="GC100" s="167"/>
      <c r="GD100" s="167"/>
      <c r="GE100" s="167"/>
      <c r="GF100" s="167"/>
      <c r="GG100" s="167"/>
      <c r="GH100" s="167"/>
      <c r="GI100" s="167"/>
      <c r="GJ100" s="167"/>
      <c r="GK100" s="167"/>
      <c r="GL100" s="167"/>
      <c r="GM100" s="167"/>
      <c r="GN100" s="167"/>
      <c r="GO100" s="167"/>
      <c r="GP100" s="167"/>
      <c r="GQ100" s="167"/>
      <c r="GR100" s="167"/>
      <c r="GS100" s="167"/>
      <c r="GT100" s="167"/>
      <c r="GU100" s="167"/>
      <c r="GV100" s="167"/>
      <c r="GW100" s="167"/>
      <c r="GX100" s="167"/>
      <c r="GY100" s="167"/>
      <c r="GZ100" s="167"/>
      <c r="HA100" s="167"/>
      <c r="HB100" s="167"/>
      <c r="HC100" s="167"/>
      <c r="HD100" s="167"/>
      <c r="HE100" s="167"/>
      <c r="HF100" s="167"/>
      <c r="HG100" s="167"/>
      <c r="HH100" s="167"/>
      <c r="HI100" s="167"/>
      <c r="HJ100" s="167"/>
      <c r="HK100" s="167"/>
      <c r="HL100" s="167"/>
      <c r="HM100" s="167"/>
      <c r="HN100" s="167"/>
      <c r="HO100" s="167"/>
      <c r="HP100" s="167"/>
      <c r="HQ100" s="167"/>
      <c r="HR100" s="167"/>
      <c r="HS100" s="167"/>
      <c r="HT100" s="167"/>
      <c r="HU100" s="167"/>
      <c r="HV100" s="167"/>
      <c r="HW100" s="167"/>
      <c r="HX100" s="167"/>
      <c r="HY100" s="167"/>
      <c r="HZ100" s="167"/>
      <c r="IA100" s="167"/>
      <c r="IB100" s="167"/>
      <c r="IC100" s="167"/>
      <c r="ID100" s="167"/>
      <c r="IE100" s="167"/>
      <c r="IF100" s="167"/>
      <c r="IG100" s="167"/>
      <c r="IH100" s="167"/>
      <c r="II100" s="167"/>
      <c r="IJ100" s="167"/>
      <c r="IK100" s="167"/>
      <c r="IL100" s="167"/>
      <c r="IM100" s="167"/>
      <c r="IN100" s="167"/>
      <c r="IO100" s="167"/>
      <c r="IP100" s="167"/>
      <c r="IQ100" s="167"/>
      <c r="IR100" s="167"/>
      <c r="IS100" s="167"/>
      <c r="IT100" s="167"/>
      <c r="IU100" s="167"/>
      <c r="IV100" s="167"/>
    </row>
    <row r="101" s="166" customFormat="1" ht="26.25" customHeight="1" spans="1:256">
      <c r="A101" s="167"/>
      <c r="B101" s="167"/>
      <c r="C101" s="167"/>
      <c r="D101" s="167"/>
      <c r="E101" s="167"/>
      <c r="F101" s="167"/>
      <c r="G101" s="167"/>
      <c r="H101" s="167"/>
      <c r="I101" s="167"/>
      <c r="J101" s="167"/>
      <c r="K101" s="167"/>
      <c r="L101" s="167"/>
      <c r="M101" s="167"/>
      <c r="N101" s="168"/>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c r="CH101" s="167"/>
      <c r="CI101" s="167"/>
      <c r="CJ101" s="167"/>
      <c r="CK101" s="167"/>
      <c r="CL101" s="167"/>
      <c r="CM101" s="167"/>
      <c r="CN101" s="167"/>
      <c r="CO101" s="167"/>
      <c r="CP101" s="167"/>
      <c r="CQ101" s="167"/>
      <c r="CR101" s="167"/>
      <c r="CS101" s="167"/>
      <c r="CT101" s="167"/>
      <c r="CU101" s="167"/>
      <c r="CV101" s="167"/>
      <c r="CW101" s="167"/>
      <c r="CX101" s="167"/>
      <c r="CY101" s="167"/>
      <c r="CZ101" s="167"/>
      <c r="DA101" s="167"/>
      <c r="DB101" s="167"/>
      <c r="DC101" s="167"/>
      <c r="DD101" s="167"/>
      <c r="DE101" s="167"/>
      <c r="DF101" s="167"/>
      <c r="DG101" s="167"/>
      <c r="DH101" s="167"/>
      <c r="DI101" s="167"/>
      <c r="DJ101" s="167"/>
      <c r="DK101" s="167"/>
      <c r="DL101" s="167"/>
      <c r="DM101" s="167"/>
      <c r="DN101" s="167"/>
      <c r="DO101" s="167"/>
      <c r="DP101" s="167"/>
      <c r="DQ101" s="167"/>
      <c r="DR101" s="167"/>
      <c r="DS101" s="167"/>
      <c r="DT101" s="167"/>
      <c r="DU101" s="167"/>
      <c r="DV101" s="167"/>
      <c r="DW101" s="167"/>
      <c r="DX101" s="167"/>
      <c r="DY101" s="167"/>
      <c r="DZ101" s="167"/>
      <c r="EA101" s="167"/>
      <c r="EB101" s="167"/>
      <c r="EC101" s="167"/>
      <c r="ED101" s="167"/>
      <c r="EE101" s="167"/>
      <c r="EF101" s="167"/>
      <c r="EG101" s="167"/>
      <c r="EH101" s="167"/>
      <c r="EI101" s="167"/>
      <c r="EJ101" s="167"/>
      <c r="EK101" s="167"/>
      <c r="EL101" s="167"/>
      <c r="EM101" s="167"/>
      <c r="EN101" s="167"/>
      <c r="EO101" s="167"/>
      <c r="EP101" s="167"/>
      <c r="EQ101" s="167"/>
      <c r="ER101" s="167"/>
      <c r="ES101" s="167"/>
      <c r="ET101" s="167"/>
      <c r="EU101" s="167"/>
      <c r="EV101" s="167"/>
      <c r="EW101" s="167"/>
      <c r="EX101" s="167"/>
      <c r="EY101" s="167"/>
      <c r="EZ101" s="167"/>
      <c r="FA101" s="167"/>
      <c r="FB101" s="167"/>
      <c r="FC101" s="167"/>
      <c r="FD101" s="167"/>
      <c r="FE101" s="167"/>
      <c r="FF101" s="167"/>
      <c r="FG101" s="167"/>
      <c r="FH101" s="167"/>
      <c r="FI101" s="167"/>
      <c r="FJ101" s="167"/>
      <c r="FK101" s="167"/>
      <c r="FL101" s="167"/>
      <c r="FM101" s="167"/>
      <c r="FN101" s="167"/>
      <c r="FO101" s="167"/>
      <c r="FP101" s="167"/>
      <c r="FQ101" s="167"/>
      <c r="FR101" s="167"/>
      <c r="FS101" s="167"/>
      <c r="FT101" s="167"/>
      <c r="FU101" s="167"/>
      <c r="FV101" s="167"/>
      <c r="FW101" s="167"/>
      <c r="FX101" s="167"/>
      <c r="FY101" s="167"/>
      <c r="FZ101" s="167"/>
      <c r="GA101" s="167"/>
      <c r="GB101" s="167"/>
      <c r="GC101" s="167"/>
      <c r="GD101" s="167"/>
      <c r="GE101" s="167"/>
      <c r="GF101" s="167"/>
      <c r="GG101" s="167"/>
      <c r="GH101" s="167"/>
      <c r="GI101" s="167"/>
      <c r="GJ101" s="167"/>
      <c r="GK101" s="167"/>
      <c r="GL101" s="167"/>
      <c r="GM101" s="167"/>
      <c r="GN101" s="167"/>
      <c r="GO101" s="167"/>
      <c r="GP101" s="167"/>
      <c r="GQ101" s="167"/>
      <c r="GR101" s="167"/>
      <c r="GS101" s="167"/>
      <c r="GT101" s="167"/>
      <c r="GU101" s="167"/>
      <c r="GV101" s="167"/>
      <c r="GW101" s="167"/>
      <c r="GX101" s="167"/>
      <c r="GY101" s="167"/>
      <c r="GZ101" s="167"/>
      <c r="HA101" s="167"/>
      <c r="HB101" s="167"/>
      <c r="HC101" s="167"/>
      <c r="HD101" s="167"/>
      <c r="HE101" s="167"/>
      <c r="HF101" s="167"/>
      <c r="HG101" s="167"/>
      <c r="HH101" s="167"/>
      <c r="HI101" s="167"/>
      <c r="HJ101" s="167"/>
      <c r="HK101" s="167"/>
      <c r="HL101" s="167"/>
      <c r="HM101" s="167"/>
      <c r="HN101" s="167"/>
      <c r="HO101" s="167"/>
      <c r="HP101" s="167"/>
      <c r="HQ101" s="167"/>
      <c r="HR101" s="167"/>
      <c r="HS101" s="167"/>
      <c r="HT101" s="167"/>
      <c r="HU101" s="167"/>
      <c r="HV101" s="167"/>
      <c r="HW101" s="167"/>
      <c r="HX101" s="167"/>
      <c r="HY101" s="167"/>
      <c r="HZ101" s="167"/>
      <c r="IA101" s="167"/>
      <c r="IB101" s="167"/>
      <c r="IC101" s="167"/>
      <c r="ID101" s="167"/>
      <c r="IE101" s="167"/>
      <c r="IF101" s="167"/>
      <c r="IG101" s="167"/>
      <c r="IH101" s="167"/>
      <c r="II101" s="167"/>
      <c r="IJ101" s="167"/>
      <c r="IK101" s="167"/>
      <c r="IL101" s="167"/>
      <c r="IM101" s="167"/>
      <c r="IN101" s="167"/>
      <c r="IO101" s="167"/>
      <c r="IP101" s="167"/>
      <c r="IQ101" s="167"/>
      <c r="IR101" s="167"/>
      <c r="IS101" s="167"/>
      <c r="IT101" s="167"/>
      <c r="IU101" s="167"/>
      <c r="IV101" s="167"/>
    </row>
    <row r="102" s="166" customFormat="1" ht="26.25" customHeight="1" spans="1:256">
      <c r="A102" s="167"/>
      <c r="B102" s="167"/>
      <c r="C102" s="167"/>
      <c r="D102" s="167"/>
      <c r="E102" s="167"/>
      <c r="F102" s="167"/>
      <c r="G102" s="167"/>
      <c r="H102" s="167"/>
      <c r="I102" s="167"/>
      <c r="J102" s="167"/>
      <c r="K102" s="167"/>
      <c r="L102" s="167"/>
      <c r="M102" s="167"/>
      <c r="N102" s="168"/>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c r="CH102" s="167"/>
      <c r="CI102" s="167"/>
      <c r="CJ102" s="167"/>
      <c r="CK102" s="167"/>
      <c r="CL102" s="167"/>
      <c r="CM102" s="167"/>
      <c r="CN102" s="167"/>
      <c r="CO102" s="167"/>
      <c r="CP102" s="167"/>
      <c r="CQ102" s="167"/>
      <c r="CR102" s="167"/>
      <c r="CS102" s="167"/>
      <c r="CT102" s="167"/>
      <c r="CU102" s="167"/>
      <c r="CV102" s="167"/>
      <c r="CW102" s="167"/>
      <c r="CX102" s="167"/>
      <c r="CY102" s="167"/>
      <c r="CZ102" s="167"/>
      <c r="DA102" s="167"/>
      <c r="DB102" s="167"/>
      <c r="DC102" s="167"/>
      <c r="DD102" s="167"/>
      <c r="DE102" s="167"/>
      <c r="DF102" s="167"/>
      <c r="DG102" s="167"/>
      <c r="DH102" s="167"/>
      <c r="DI102" s="167"/>
      <c r="DJ102" s="167"/>
      <c r="DK102" s="167"/>
      <c r="DL102" s="167"/>
      <c r="DM102" s="167"/>
      <c r="DN102" s="167"/>
      <c r="DO102" s="167"/>
      <c r="DP102" s="167"/>
      <c r="DQ102" s="167"/>
      <c r="DR102" s="167"/>
      <c r="DS102" s="167"/>
      <c r="DT102" s="167"/>
      <c r="DU102" s="167"/>
      <c r="DV102" s="167"/>
      <c r="DW102" s="167"/>
      <c r="DX102" s="167"/>
      <c r="DY102" s="167"/>
      <c r="DZ102" s="167"/>
      <c r="EA102" s="167"/>
      <c r="EB102" s="167"/>
      <c r="EC102" s="167"/>
      <c r="ED102" s="167"/>
      <c r="EE102" s="167"/>
      <c r="EF102" s="167"/>
      <c r="EG102" s="167"/>
      <c r="EH102" s="167"/>
      <c r="EI102" s="167"/>
      <c r="EJ102" s="167"/>
      <c r="EK102" s="167"/>
      <c r="EL102" s="167"/>
      <c r="EM102" s="167"/>
      <c r="EN102" s="167"/>
      <c r="EO102" s="167"/>
      <c r="EP102" s="167"/>
      <c r="EQ102" s="167"/>
      <c r="ER102" s="167"/>
      <c r="ES102" s="167"/>
      <c r="ET102" s="167"/>
      <c r="EU102" s="167"/>
      <c r="EV102" s="167"/>
      <c r="EW102" s="167"/>
      <c r="EX102" s="167"/>
      <c r="EY102" s="167"/>
      <c r="EZ102" s="167"/>
      <c r="FA102" s="167"/>
      <c r="FB102" s="167"/>
      <c r="FC102" s="167"/>
      <c r="FD102" s="167"/>
      <c r="FE102" s="167"/>
      <c r="FF102" s="167"/>
      <c r="FG102" s="167"/>
      <c r="FH102" s="167"/>
      <c r="FI102" s="167"/>
      <c r="FJ102" s="167"/>
      <c r="FK102" s="167"/>
      <c r="FL102" s="167"/>
      <c r="FM102" s="167"/>
      <c r="FN102" s="167"/>
      <c r="FO102" s="167"/>
      <c r="FP102" s="167"/>
      <c r="FQ102" s="167"/>
      <c r="FR102" s="167"/>
      <c r="FS102" s="167"/>
      <c r="FT102" s="167"/>
      <c r="FU102" s="167"/>
      <c r="FV102" s="167"/>
      <c r="FW102" s="167"/>
      <c r="FX102" s="167"/>
      <c r="FY102" s="167"/>
      <c r="FZ102" s="167"/>
      <c r="GA102" s="167"/>
      <c r="GB102" s="167"/>
      <c r="GC102" s="167"/>
      <c r="GD102" s="167"/>
      <c r="GE102" s="167"/>
      <c r="GF102" s="167"/>
      <c r="GG102" s="167"/>
      <c r="GH102" s="167"/>
      <c r="GI102" s="167"/>
      <c r="GJ102" s="167"/>
      <c r="GK102" s="167"/>
      <c r="GL102" s="167"/>
      <c r="GM102" s="167"/>
      <c r="GN102" s="167"/>
      <c r="GO102" s="167"/>
      <c r="GP102" s="167"/>
      <c r="GQ102" s="167"/>
      <c r="GR102" s="167"/>
      <c r="GS102" s="167"/>
      <c r="GT102" s="167"/>
      <c r="GU102" s="167"/>
      <c r="GV102" s="167"/>
      <c r="GW102" s="167"/>
      <c r="GX102" s="167"/>
      <c r="GY102" s="167"/>
      <c r="GZ102" s="167"/>
      <c r="HA102" s="167"/>
      <c r="HB102" s="167"/>
      <c r="HC102" s="167"/>
      <c r="HD102" s="167"/>
      <c r="HE102" s="167"/>
      <c r="HF102" s="167"/>
      <c r="HG102" s="167"/>
      <c r="HH102" s="167"/>
      <c r="HI102" s="167"/>
      <c r="HJ102" s="167"/>
      <c r="HK102" s="167"/>
      <c r="HL102" s="167"/>
      <c r="HM102" s="167"/>
      <c r="HN102" s="167"/>
      <c r="HO102" s="167"/>
      <c r="HP102" s="167"/>
      <c r="HQ102" s="167"/>
      <c r="HR102" s="167"/>
      <c r="HS102" s="167"/>
      <c r="HT102" s="167"/>
      <c r="HU102" s="167"/>
      <c r="HV102" s="167"/>
      <c r="HW102" s="167"/>
      <c r="HX102" s="167"/>
      <c r="HY102" s="167"/>
      <c r="HZ102" s="167"/>
      <c r="IA102" s="167"/>
      <c r="IB102" s="167"/>
      <c r="IC102" s="167"/>
      <c r="ID102" s="167"/>
      <c r="IE102" s="167"/>
      <c r="IF102" s="167"/>
      <c r="IG102" s="167"/>
      <c r="IH102" s="167"/>
      <c r="II102" s="167"/>
      <c r="IJ102" s="167"/>
      <c r="IK102" s="167"/>
      <c r="IL102" s="167"/>
      <c r="IM102" s="167"/>
      <c r="IN102" s="167"/>
      <c r="IO102" s="167"/>
      <c r="IP102" s="167"/>
      <c r="IQ102" s="167"/>
      <c r="IR102" s="167"/>
      <c r="IS102" s="167"/>
      <c r="IT102" s="167"/>
      <c r="IU102" s="167"/>
      <c r="IV102" s="167"/>
    </row>
    <row r="103" s="166" customFormat="1" ht="26.25" customHeight="1" spans="1:256">
      <c r="A103" s="167"/>
      <c r="B103" s="167"/>
      <c r="C103" s="167"/>
      <c r="D103" s="167"/>
      <c r="E103" s="167"/>
      <c r="F103" s="167"/>
      <c r="G103" s="167"/>
      <c r="H103" s="167"/>
      <c r="I103" s="167"/>
      <c r="J103" s="167"/>
      <c r="K103" s="167"/>
      <c r="L103" s="167"/>
      <c r="M103" s="167"/>
      <c r="N103" s="168"/>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c r="CH103" s="167"/>
      <c r="CI103" s="167"/>
      <c r="CJ103" s="167"/>
      <c r="CK103" s="167"/>
      <c r="CL103" s="167"/>
      <c r="CM103" s="167"/>
      <c r="CN103" s="167"/>
      <c r="CO103" s="167"/>
      <c r="CP103" s="167"/>
      <c r="CQ103" s="167"/>
      <c r="CR103" s="167"/>
      <c r="CS103" s="167"/>
      <c r="CT103" s="167"/>
      <c r="CU103" s="167"/>
      <c r="CV103" s="167"/>
      <c r="CW103" s="167"/>
      <c r="CX103" s="167"/>
      <c r="CY103" s="167"/>
      <c r="CZ103" s="167"/>
      <c r="DA103" s="167"/>
      <c r="DB103" s="167"/>
      <c r="DC103" s="167"/>
      <c r="DD103" s="167"/>
      <c r="DE103" s="167"/>
      <c r="DF103" s="167"/>
      <c r="DG103" s="167"/>
      <c r="DH103" s="167"/>
      <c r="DI103" s="167"/>
      <c r="DJ103" s="167"/>
      <c r="DK103" s="167"/>
      <c r="DL103" s="167"/>
      <c r="DM103" s="167"/>
      <c r="DN103" s="167"/>
      <c r="DO103" s="167"/>
      <c r="DP103" s="167"/>
      <c r="DQ103" s="167"/>
      <c r="DR103" s="167"/>
      <c r="DS103" s="167"/>
      <c r="DT103" s="167"/>
      <c r="DU103" s="167"/>
      <c r="DV103" s="167"/>
      <c r="DW103" s="167"/>
      <c r="DX103" s="167"/>
      <c r="DY103" s="167"/>
      <c r="DZ103" s="167"/>
      <c r="EA103" s="167"/>
      <c r="EB103" s="167"/>
      <c r="EC103" s="167"/>
      <c r="ED103" s="167"/>
      <c r="EE103" s="167"/>
      <c r="EF103" s="167"/>
      <c r="EG103" s="167"/>
      <c r="EH103" s="167"/>
      <c r="EI103" s="167"/>
      <c r="EJ103" s="167"/>
      <c r="EK103" s="167"/>
      <c r="EL103" s="167"/>
      <c r="EM103" s="167"/>
      <c r="EN103" s="167"/>
      <c r="EO103" s="167"/>
      <c r="EP103" s="167"/>
      <c r="EQ103" s="167"/>
      <c r="ER103" s="167"/>
      <c r="ES103" s="167"/>
      <c r="ET103" s="167"/>
      <c r="EU103" s="167"/>
      <c r="EV103" s="167"/>
      <c r="EW103" s="167"/>
      <c r="EX103" s="167"/>
      <c r="EY103" s="167"/>
      <c r="EZ103" s="167"/>
      <c r="FA103" s="167"/>
      <c r="FB103" s="167"/>
      <c r="FC103" s="167"/>
      <c r="FD103" s="167"/>
      <c r="FE103" s="167"/>
      <c r="FF103" s="167"/>
      <c r="FG103" s="167"/>
      <c r="FH103" s="167"/>
      <c r="FI103" s="167"/>
      <c r="FJ103" s="167"/>
      <c r="FK103" s="167"/>
      <c r="FL103" s="167"/>
      <c r="FM103" s="167"/>
      <c r="FN103" s="167"/>
      <c r="FO103" s="167"/>
      <c r="FP103" s="167"/>
      <c r="FQ103" s="167"/>
      <c r="FR103" s="167"/>
      <c r="FS103" s="167"/>
      <c r="FT103" s="167"/>
      <c r="FU103" s="167"/>
      <c r="FV103" s="167"/>
      <c r="FW103" s="167"/>
      <c r="FX103" s="167"/>
      <c r="FY103" s="167"/>
      <c r="FZ103" s="167"/>
      <c r="GA103" s="167"/>
      <c r="GB103" s="167"/>
      <c r="GC103" s="167"/>
      <c r="GD103" s="167"/>
      <c r="GE103" s="167"/>
      <c r="GF103" s="167"/>
      <c r="GG103" s="167"/>
      <c r="GH103" s="167"/>
      <c r="GI103" s="167"/>
      <c r="GJ103" s="167"/>
      <c r="GK103" s="167"/>
      <c r="GL103" s="167"/>
      <c r="GM103" s="167"/>
      <c r="GN103" s="167"/>
      <c r="GO103" s="167"/>
      <c r="GP103" s="167"/>
      <c r="GQ103" s="167"/>
      <c r="GR103" s="167"/>
      <c r="GS103" s="167"/>
      <c r="GT103" s="167"/>
      <c r="GU103" s="167"/>
      <c r="GV103" s="167"/>
      <c r="GW103" s="167"/>
      <c r="GX103" s="167"/>
      <c r="GY103" s="167"/>
      <c r="GZ103" s="167"/>
      <c r="HA103" s="167"/>
      <c r="HB103" s="167"/>
      <c r="HC103" s="167"/>
      <c r="HD103" s="167"/>
      <c r="HE103" s="167"/>
      <c r="HF103" s="167"/>
      <c r="HG103" s="167"/>
      <c r="HH103" s="167"/>
      <c r="HI103" s="167"/>
      <c r="HJ103" s="167"/>
      <c r="HK103" s="167"/>
      <c r="HL103" s="167"/>
      <c r="HM103" s="167"/>
      <c r="HN103" s="167"/>
      <c r="HO103" s="167"/>
      <c r="HP103" s="167"/>
      <c r="HQ103" s="167"/>
      <c r="HR103" s="167"/>
      <c r="HS103" s="167"/>
      <c r="HT103" s="167"/>
      <c r="HU103" s="167"/>
      <c r="HV103" s="167"/>
      <c r="HW103" s="167"/>
      <c r="HX103" s="167"/>
      <c r="HY103" s="167"/>
      <c r="HZ103" s="167"/>
      <c r="IA103" s="167"/>
      <c r="IB103" s="167"/>
      <c r="IC103" s="167"/>
      <c r="ID103" s="167"/>
      <c r="IE103" s="167"/>
      <c r="IF103" s="167"/>
      <c r="IG103" s="167"/>
      <c r="IH103" s="167"/>
      <c r="II103" s="167"/>
      <c r="IJ103" s="167"/>
      <c r="IK103" s="167"/>
      <c r="IL103" s="167"/>
      <c r="IM103" s="167"/>
      <c r="IN103" s="167"/>
      <c r="IO103" s="167"/>
      <c r="IP103" s="167"/>
      <c r="IQ103" s="167"/>
      <c r="IR103" s="167"/>
      <c r="IS103" s="167"/>
      <c r="IT103" s="167"/>
      <c r="IU103" s="167"/>
      <c r="IV103" s="167"/>
    </row>
    <row r="104" s="166" customFormat="1" ht="26.25" customHeight="1" spans="1:256">
      <c r="A104" s="167"/>
      <c r="B104" s="167"/>
      <c r="C104" s="167"/>
      <c r="D104" s="167"/>
      <c r="E104" s="167"/>
      <c r="F104" s="167"/>
      <c r="G104" s="167"/>
      <c r="H104" s="167"/>
      <c r="I104" s="167"/>
      <c r="J104" s="167"/>
      <c r="K104" s="167"/>
      <c r="L104" s="167"/>
      <c r="M104" s="167"/>
      <c r="N104" s="168"/>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c r="CH104" s="167"/>
      <c r="CI104" s="167"/>
      <c r="CJ104" s="167"/>
      <c r="CK104" s="167"/>
      <c r="CL104" s="167"/>
      <c r="CM104" s="167"/>
      <c r="CN104" s="167"/>
      <c r="CO104" s="167"/>
      <c r="CP104" s="167"/>
      <c r="CQ104" s="167"/>
      <c r="CR104" s="167"/>
      <c r="CS104" s="167"/>
      <c r="CT104" s="167"/>
      <c r="CU104" s="167"/>
      <c r="CV104" s="167"/>
      <c r="CW104" s="167"/>
      <c r="CX104" s="167"/>
      <c r="CY104" s="167"/>
      <c r="CZ104" s="167"/>
      <c r="DA104" s="167"/>
      <c r="DB104" s="167"/>
      <c r="DC104" s="167"/>
      <c r="DD104" s="167"/>
      <c r="DE104" s="167"/>
      <c r="DF104" s="167"/>
      <c r="DG104" s="167"/>
      <c r="DH104" s="167"/>
      <c r="DI104" s="167"/>
      <c r="DJ104" s="167"/>
      <c r="DK104" s="167"/>
      <c r="DL104" s="167"/>
      <c r="DM104" s="167"/>
      <c r="DN104" s="167"/>
      <c r="DO104" s="167"/>
      <c r="DP104" s="167"/>
      <c r="DQ104" s="167"/>
      <c r="DR104" s="167"/>
      <c r="DS104" s="167"/>
      <c r="DT104" s="167"/>
      <c r="DU104" s="167"/>
      <c r="DV104" s="167"/>
      <c r="DW104" s="167"/>
      <c r="DX104" s="167"/>
      <c r="DY104" s="167"/>
      <c r="DZ104" s="167"/>
      <c r="EA104" s="167"/>
      <c r="EB104" s="167"/>
      <c r="EC104" s="167"/>
      <c r="ED104" s="167"/>
      <c r="EE104" s="167"/>
      <c r="EF104" s="167"/>
      <c r="EG104" s="167"/>
      <c r="EH104" s="167"/>
      <c r="EI104" s="167"/>
      <c r="EJ104" s="167"/>
      <c r="EK104" s="167"/>
      <c r="EL104" s="167"/>
      <c r="EM104" s="167"/>
      <c r="EN104" s="167"/>
      <c r="EO104" s="167"/>
      <c r="EP104" s="167"/>
      <c r="EQ104" s="167"/>
      <c r="ER104" s="167"/>
      <c r="ES104" s="167"/>
      <c r="ET104" s="167"/>
      <c r="EU104" s="167"/>
      <c r="EV104" s="167"/>
      <c r="EW104" s="167"/>
      <c r="EX104" s="167"/>
      <c r="EY104" s="167"/>
      <c r="EZ104" s="167"/>
      <c r="FA104" s="167"/>
      <c r="FB104" s="167"/>
      <c r="FC104" s="167"/>
      <c r="FD104" s="167"/>
      <c r="FE104" s="167"/>
      <c r="FF104" s="167"/>
      <c r="FG104" s="167"/>
      <c r="FH104" s="167"/>
      <c r="FI104" s="167"/>
      <c r="FJ104" s="167"/>
      <c r="FK104" s="167"/>
      <c r="FL104" s="167"/>
      <c r="FM104" s="167"/>
      <c r="FN104" s="167"/>
      <c r="FO104" s="167"/>
      <c r="FP104" s="167"/>
      <c r="FQ104" s="167"/>
      <c r="FR104" s="167"/>
      <c r="FS104" s="167"/>
      <c r="FT104" s="167"/>
      <c r="FU104" s="167"/>
      <c r="FV104" s="167"/>
      <c r="FW104" s="167"/>
      <c r="FX104" s="167"/>
      <c r="FY104" s="167"/>
      <c r="FZ104" s="167"/>
      <c r="GA104" s="167"/>
      <c r="GB104" s="167"/>
      <c r="GC104" s="167"/>
      <c r="GD104" s="167"/>
      <c r="GE104" s="167"/>
      <c r="GF104" s="167"/>
      <c r="GG104" s="167"/>
      <c r="GH104" s="167"/>
      <c r="GI104" s="167"/>
      <c r="GJ104" s="167"/>
      <c r="GK104" s="167"/>
      <c r="GL104" s="167"/>
      <c r="GM104" s="167"/>
      <c r="GN104" s="167"/>
      <c r="GO104" s="167"/>
      <c r="GP104" s="167"/>
      <c r="GQ104" s="167"/>
      <c r="GR104" s="167"/>
      <c r="GS104" s="167"/>
      <c r="GT104" s="167"/>
      <c r="GU104" s="167"/>
      <c r="GV104" s="167"/>
      <c r="GW104" s="167"/>
      <c r="GX104" s="167"/>
      <c r="GY104" s="167"/>
      <c r="GZ104" s="167"/>
      <c r="HA104" s="167"/>
      <c r="HB104" s="167"/>
      <c r="HC104" s="167"/>
      <c r="HD104" s="167"/>
      <c r="HE104" s="167"/>
      <c r="HF104" s="167"/>
      <c r="HG104" s="167"/>
      <c r="HH104" s="167"/>
      <c r="HI104" s="167"/>
      <c r="HJ104" s="167"/>
      <c r="HK104" s="167"/>
      <c r="HL104" s="167"/>
      <c r="HM104" s="167"/>
      <c r="HN104" s="167"/>
      <c r="HO104" s="167"/>
      <c r="HP104" s="167"/>
      <c r="HQ104" s="167"/>
      <c r="HR104" s="167"/>
      <c r="HS104" s="167"/>
      <c r="HT104" s="167"/>
      <c r="HU104" s="167"/>
      <c r="HV104" s="167"/>
      <c r="HW104" s="167"/>
      <c r="HX104" s="167"/>
      <c r="HY104" s="167"/>
      <c r="HZ104" s="167"/>
      <c r="IA104" s="167"/>
      <c r="IB104" s="167"/>
      <c r="IC104" s="167"/>
      <c r="ID104" s="167"/>
      <c r="IE104" s="167"/>
      <c r="IF104" s="167"/>
      <c r="IG104" s="167"/>
      <c r="IH104" s="167"/>
      <c r="II104" s="167"/>
      <c r="IJ104" s="167"/>
      <c r="IK104" s="167"/>
      <c r="IL104" s="167"/>
      <c r="IM104" s="167"/>
      <c r="IN104" s="167"/>
      <c r="IO104" s="167"/>
      <c r="IP104" s="167"/>
      <c r="IQ104" s="167"/>
      <c r="IR104" s="167"/>
      <c r="IS104" s="167"/>
      <c r="IT104" s="167"/>
      <c r="IU104" s="167"/>
      <c r="IV104" s="167"/>
    </row>
    <row r="105" s="166" customFormat="1" ht="26.25" customHeight="1" spans="1:256">
      <c r="A105" s="167"/>
      <c r="B105" s="167"/>
      <c r="C105" s="167"/>
      <c r="D105" s="167"/>
      <c r="E105" s="167"/>
      <c r="F105" s="167"/>
      <c r="G105" s="167"/>
      <c r="H105" s="167"/>
      <c r="I105" s="167"/>
      <c r="J105" s="167"/>
      <c r="K105" s="167"/>
      <c r="L105" s="167"/>
      <c r="M105" s="167"/>
      <c r="N105" s="168"/>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c r="CH105" s="167"/>
      <c r="CI105" s="167"/>
      <c r="CJ105" s="167"/>
      <c r="CK105" s="167"/>
      <c r="CL105" s="167"/>
      <c r="CM105" s="167"/>
      <c r="CN105" s="167"/>
      <c r="CO105" s="167"/>
      <c r="CP105" s="167"/>
      <c r="CQ105" s="167"/>
      <c r="CR105" s="167"/>
      <c r="CS105" s="167"/>
      <c r="CT105" s="167"/>
      <c r="CU105" s="167"/>
      <c r="CV105" s="167"/>
      <c r="CW105" s="167"/>
      <c r="CX105" s="167"/>
      <c r="CY105" s="167"/>
      <c r="CZ105" s="167"/>
      <c r="DA105" s="167"/>
      <c r="DB105" s="167"/>
      <c r="DC105" s="167"/>
      <c r="DD105" s="167"/>
      <c r="DE105" s="167"/>
      <c r="DF105" s="167"/>
      <c r="DG105" s="167"/>
      <c r="DH105" s="167"/>
      <c r="DI105" s="167"/>
      <c r="DJ105" s="167"/>
      <c r="DK105" s="167"/>
      <c r="DL105" s="167"/>
      <c r="DM105" s="167"/>
      <c r="DN105" s="167"/>
      <c r="DO105" s="167"/>
      <c r="DP105" s="167"/>
      <c r="DQ105" s="167"/>
      <c r="DR105" s="167"/>
      <c r="DS105" s="167"/>
      <c r="DT105" s="167"/>
      <c r="DU105" s="167"/>
      <c r="DV105" s="167"/>
      <c r="DW105" s="167"/>
      <c r="DX105" s="167"/>
      <c r="DY105" s="167"/>
      <c r="DZ105" s="167"/>
      <c r="EA105" s="167"/>
      <c r="EB105" s="167"/>
      <c r="EC105" s="167"/>
      <c r="ED105" s="167"/>
      <c r="EE105" s="167"/>
      <c r="EF105" s="167"/>
      <c r="EG105" s="167"/>
      <c r="EH105" s="167"/>
      <c r="EI105" s="167"/>
      <c r="EJ105" s="167"/>
      <c r="EK105" s="167"/>
      <c r="EL105" s="167"/>
      <c r="EM105" s="167"/>
      <c r="EN105" s="167"/>
      <c r="EO105" s="167"/>
      <c r="EP105" s="167"/>
      <c r="EQ105" s="167"/>
      <c r="ER105" s="167"/>
      <c r="ES105" s="167"/>
      <c r="ET105" s="167"/>
      <c r="EU105" s="167"/>
      <c r="EV105" s="167"/>
      <c r="EW105" s="167"/>
      <c r="EX105" s="167"/>
      <c r="EY105" s="167"/>
      <c r="EZ105" s="167"/>
      <c r="FA105" s="167"/>
      <c r="FB105" s="167"/>
      <c r="FC105" s="167"/>
      <c r="FD105" s="167"/>
      <c r="FE105" s="167"/>
      <c r="FF105" s="167"/>
      <c r="FG105" s="167"/>
      <c r="FH105" s="167"/>
      <c r="FI105" s="167"/>
      <c r="FJ105" s="167"/>
      <c r="FK105" s="167"/>
      <c r="FL105" s="167"/>
      <c r="FM105" s="167"/>
      <c r="FN105" s="167"/>
      <c r="FO105" s="167"/>
      <c r="FP105" s="167"/>
      <c r="FQ105" s="167"/>
      <c r="FR105" s="167"/>
      <c r="FS105" s="167"/>
      <c r="FT105" s="167"/>
      <c r="FU105" s="167"/>
      <c r="FV105" s="167"/>
      <c r="FW105" s="167"/>
      <c r="FX105" s="167"/>
      <c r="FY105" s="167"/>
      <c r="FZ105" s="167"/>
      <c r="GA105" s="167"/>
      <c r="GB105" s="167"/>
      <c r="GC105" s="167"/>
      <c r="GD105" s="167"/>
      <c r="GE105" s="167"/>
      <c r="GF105" s="167"/>
      <c r="GG105" s="167"/>
      <c r="GH105" s="167"/>
      <c r="GI105" s="167"/>
      <c r="GJ105" s="167"/>
      <c r="GK105" s="167"/>
      <c r="GL105" s="167"/>
      <c r="GM105" s="167"/>
      <c r="GN105" s="167"/>
      <c r="GO105" s="167"/>
      <c r="GP105" s="167"/>
      <c r="GQ105" s="167"/>
      <c r="GR105" s="167"/>
      <c r="GS105" s="167"/>
      <c r="GT105" s="167"/>
      <c r="GU105" s="167"/>
      <c r="GV105" s="167"/>
      <c r="GW105" s="167"/>
      <c r="GX105" s="167"/>
      <c r="GY105" s="167"/>
      <c r="GZ105" s="167"/>
      <c r="HA105" s="167"/>
      <c r="HB105" s="167"/>
      <c r="HC105" s="167"/>
      <c r="HD105" s="167"/>
      <c r="HE105" s="167"/>
      <c r="HF105" s="167"/>
      <c r="HG105" s="167"/>
      <c r="HH105" s="167"/>
      <c r="HI105" s="167"/>
      <c r="HJ105" s="167"/>
      <c r="HK105" s="167"/>
      <c r="HL105" s="167"/>
      <c r="HM105" s="167"/>
      <c r="HN105" s="167"/>
      <c r="HO105" s="167"/>
      <c r="HP105" s="167"/>
      <c r="HQ105" s="167"/>
      <c r="HR105" s="167"/>
      <c r="HS105" s="167"/>
      <c r="HT105" s="167"/>
      <c r="HU105" s="167"/>
      <c r="HV105" s="167"/>
      <c r="HW105" s="167"/>
      <c r="HX105" s="167"/>
      <c r="HY105" s="167"/>
      <c r="HZ105" s="167"/>
      <c r="IA105" s="167"/>
      <c r="IB105" s="167"/>
      <c r="IC105" s="167"/>
      <c r="ID105" s="167"/>
      <c r="IE105" s="167"/>
      <c r="IF105" s="167"/>
      <c r="IG105" s="167"/>
      <c r="IH105" s="167"/>
      <c r="II105" s="167"/>
      <c r="IJ105" s="167"/>
      <c r="IK105" s="167"/>
      <c r="IL105" s="167"/>
      <c r="IM105" s="167"/>
      <c r="IN105" s="167"/>
      <c r="IO105" s="167"/>
      <c r="IP105" s="167"/>
      <c r="IQ105" s="167"/>
      <c r="IR105" s="167"/>
      <c r="IS105" s="167"/>
      <c r="IT105" s="167"/>
      <c r="IU105" s="167"/>
      <c r="IV105" s="167"/>
    </row>
    <row r="106" s="166" customFormat="1" ht="26.25" customHeight="1" spans="1:256">
      <c r="A106" s="167"/>
      <c r="B106" s="167"/>
      <c r="C106" s="167"/>
      <c r="D106" s="167"/>
      <c r="E106" s="167"/>
      <c r="F106" s="167"/>
      <c r="G106" s="167"/>
      <c r="H106" s="167"/>
      <c r="I106" s="167"/>
      <c r="J106" s="167"/>
      <c r="K106" s="167"/>
      <c r="L106" s="167"/>
      <c r="M106" s="167"/>
      <c r="N106" s="168"/>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c r="CH106" s="167"/>
      <c r="CI106" s="167"/>
      <c r="CJ106" s="167"/>
      <c r="CK106" s="167"/>
      <c r="CL106" s="167"/>
      <c r="CM106" s="167"/>
      <c r="CN106" s="167"/>
      <c r="CO106" s="167"/>
      <c r="CP106" s="167"/>
      <c r="CQ106" s="167"/>
      <c r="CR106" s="167"/>
      <c r="CS106" s="167"/>
      <c r="CT106" s="167"/>
      <c r="CU106" s="167"/>
      <c r="CV106" s="167"/>
      <c r="CW106" s="167"/>
      <c r="CX106" s="167"/>
      <c r="CY106" s="167"/>
      <c r="CZ106" s="167"/>
      <c r="DA106" s="167"/>
      <c r="DB106" s="167"/>
      <c r="DC106" s="167"/>
      <c r="DD106" s="167"/>
      <c r="DE106" s="167"/>
      <c r="DF106" s="167"/>
      <c r="DG106" s="167"/>
      <c r="DH106" s="167"/>
      <c r="DI106" s="167"/>
      <c r="DJ106" s="167"/>
      <c r="DK106" s="167"/>
      <c r="DL106" s="167"/>
      <c r="DM106" s="167"/>
      <c r="DN106" s="167"/>
      <c r="DO106" s="167"/>
      <c r="DP106" s="167"/>
      <c r="DQ106" s="167"/>
      <c r="DR106" s="167"/>
      <c r="DS106" s="167"/>
      <c r="DT106" s="167"/>
      <c r="DU106" s="167"/>
      <c r="DV106" s="167"/>
      <c r="DW106" s="167"/>
      <c r="DX106" s="167"/>
      <c r="DY106" s="167"/>
      <c r="DZ106" s="167"/>
      <c r="EA106" s="167"/>
      <c r="EB106" s="167"/>
      <c r="EC106" s="167"/>
      <c r="ED106" s="167"/>
      <c r="EE106" s="167"/>
      <c r="EF106" s="167"/>
      <c r="EG106" s="167"/>
      <c r="EH106" s="167"/>
      <c r="EI106" s="167"/>
      <c r="EJ106" s="167"/>
      <c r="EK106" s="167"/>
      <c r="EL106" s="167"/>
      <c r="EM106" s="167"/>
      <c r="EN106" s="167"/>
      <c r="EO106" s="167"/>
      <c r="EP106" s="167"/>
      <c r="EQ106" s="167"/>
      <c r="ER106" s="167"/>
      <c r="ES106" s="167"/>
      <c r="ET106" s="167"/>
      <c r="EU106" s="167"/>
      <c r="EV106" s="167"/>
      <c r="EW106" s="167"/>
      <c r="EX106" s="167"/>
      <c r="EY106" s="167"/>
      <c r="EZ106" s="167"/>
      <c r="FA106" s="167"/>
      <c r="FB106" s="167"/>
      <c r="FC106" s="167"/>
      <c r="FD106" s="167"/>
      <c r="FE106" s="167"/>
      <c r="FF106" s="167"/>
      <c r="FG106" s="167"/>
      <c r="FH106" s="167"/>
      <c r="FI106" s="167"/>
      <c r="FJ106" s="167"/>
      <c r="FK106" s="167"/>
      <c r="FL106" s="167"/>
      <c r="FM106" s="167"/>
      <c r="FN106" s="167"/>
      <c r="FO106" s="167"/>
      <c r="FP106" s="167"/>
      <c r="FQ106" s="167"/>
      <c r="FR106" s="167"/>
      <c r="FS106" s="167"/>
      <c r="FT106" s="167"/>
      <c r="FU106" s="167"/>
      <c r="FV106" s="167"/>
      <c r="FW106" s="167"/>
      <c r="FX106" s="167"/>
      <c r="FY106" s="167"/>
      <c r="FZ106" s="167"/>
      <c r="GA106" s="167"/>
      <c r="GB106" s="167"/>
      <c r="GC106" s="167"/>
      <c r="GD106" s="167"/>
      <c r="GE106" s="167"/>
      <c r="GF106" s="167"/>
      <c r="GG106" s="167"/>
      <c r="GH106" s="167"/>
      <c r="GI106" s="167"/>
      <c r="GJ106" s="167"/>
      <c r="GK106" s="167"/>
      <c r="GL106" s="167"/>
      <c r="GM106" s="167"/>
      <c r="GN106" s="167"/>
      <c r="GO106" s="167"/>
      <c r="GP106" s="167"/>
      <c r="GQ106" s="167"/>
      <c r="GR106" s="167"/>
      <c r="GS106" s="167"/>
      <c r="GT106" s="167"/>
      <c r="GU106" s="167"/>
      <c r="GV106" s="167"/>
      <c r="GW106" s="167"/>
      <c r="GX106" s="167"/>
      <c r="GY106" s="167"/>
      <c r="GZ106" s="167"/>
      <c r="HA106" s="167"/>
      <c r="HB106" s="167"/>
      <c r="HC106" s="167"/>
      <c r="HD106" s="167"/>
      <c r="HE106" s="167"/>
      <c r="HF106" s="167"/>
      <c r="HG106" s="167"/>
      <c r="HH106" s="167"/>
      <c r="HI106" s="167"/>
      <c r="HJ106" s="167"/>
      <c r="HK106" s="167"/>
      <c r="HL106" s="167"/>
      <c r="HM106" s="167"/>
      <c r="HN106" s="167"/>
      <c r="HO106" s="167"/>
      <c r="HP106" s="167"/>
      <c r="HQ106" s="167"/>
      <c r="HR106" s="167"/>
      <c r="HS106" s="167"/>
      <c r="HT106" s="167"/>
      <c r="HU106" s="167"/>
      <c r="HV106" s="167"/>
      <c r="HW106" s="167"/>
      <c r="HX106" s="167"/>
      <c r="HY106" s="167"/>
      <c r="HZ106" s="167"/>
      <c r="IA106" s="167"/>
      <c r="IB106" s="167"/>
      <c r="IC106" s="167"/>
      <c r="ID106" s="167"/>
      <c r="IE106" s="167"/>
      <c r="IF106" s="167"/>
      <c r="IG106" s="167"/>
      <c r="IH106" s="167"/>
      <c r="II106" s="167"/>
      <c r="IJ106" s="167"/>
      <c r="IK106" s="167"/>
      <c r="IL106" s="167"/>
      <c r="IM106" s="167"/>
      <c r="IN106" s="167"/>
      <c r="IO106" s="167"/>
      <c r="IP106" s="167"/>
      <c r="IQ106" s="167"/>
      <c r="IR106" s="167"/>
      <c r="IS106" s="167"/>
      <c r="IT106" s="167"/>
      <c r="IU106" s="167"/>
      <c r="IV106" s="167"/>
    </row>
    <row r="107" s="166" customFormat="1" ht="26.25" customHeight="1" spans="1:256">
      <c r="A107" s="167"/>
      <c r="B107" s="167"/>
      <c r="C107" s="167"/>
      <c r="D107" s="167"/>
      <c r="E107" s="167"/>
      <c r="F107" s="167"/>
      <c r="G107" s="167"/>
      <c r="H107" s="167"/>
      <c r="I107" s="167"/>
      <c r="J107" s="167"/>
      <c r="K107" s="167"/>
      <c r="L107" s="167"/>
      <c r="M107" s="167"/>
      <c r="N107" s="168"/>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c r="CH107" s="167"/>
      <c r="CI107" s="167"/>
      <c r="CJ107" s="167"/>
      <c r="CK107" s="167"/>
      <c r="CL107" s="167"/>
      <c r="CM107" s="167"/>
      <c r="CN107" s="167"/>
      <c r="CO107" s="167"/>
      <c r="CP107" s="167"/>
      <c r="CQ107" s="167"/>
      <c r="CR107" s="167"/>
      <c r="CS107" s="167"/>
      <c r="CT107" s="167"/>
      <c r="CU107" s="167"/>
      <c r="CV107" s="167"/>
      <c r="CW107" s="167"/>
      <c r="CX107" s="167"/>
      <c r="CY107" s="167"/>
      <c r="CZ107" s="167"/>
      <c r="DA107" s="167"/>
      <c r="DB107" s="167"/>
      <c r="DC107" s="167"/>
      <c r="DD107" s="167"/>
      <c r="DE107" s="167"/>
      <c r="DF107" s="167"/>
      <c r="DG107" s="167"/>
      <c r="DH107" s="167"/>
      <c r="DI107" s="167"/>
      <c r="DJ107" s="167"/>
      <c r="DK107" s="167"/>
      <c r="DL107" s="167"/>
      <c r="DM107" s="167"/>
      <c r="DN107" s="167"/>
      <c r="DO107" s="167"/>
      <c r="DP107" s="167"/>
      <c r="DQ107" s="167"/>
      <c r="DR107" s="167"/>
      <c r="DS107" s="167"/>
      <c r="DT107" s="167"/>
      <c r="DU107" s="167"/>
      <c r="DV107" s="167"/>
      <c r="DW107" s="167"/>
      <c r="DX107" s="167"/>
      <c r="DY107" s="167"/>
      <c r="DZ107" s="167"/>
      <c r="EA107" s="167"/>
      <c r="EB107" s="167"/>
      <c r="EC107" s="167"/>
      <c r="ED107" s="167"/>
      <c r="EE107" s="167"/>
      <c r="EF107" s="167"/>
      <c r="EG107" s="167"/>
      <c r="EH107" s="167"/>
      <c r="EI107" s="167"/>
      <c r="EJ107" s="167"/>
      <c r="EK107" s="167"/>
      <c r="EL107" s="167"/>
      <c r="EM107" s="167"/>
      <c r="EN107" s="167"/>
      <c r="EO107" s="167"/>
      <c r="EP107" s="167"/>
      <c r="EQ107" s="167"/>
      <c r="ER107" s="167"/>
      <c r="ES107" s="167"/>
      <c r="ET107" s="167"/>
      <c r="EU107" s="167"/>
      <c r="EV107" s="167"/>
      <c r="EW107" s="167"/>
      <c r="EX107" s="167"/>
      <c r="EY107" s="167"/>
      <c r="EZ107" s="167"/>
      <c r="FA107" s="167"/>
      <c r="FB107" s="167"/>
      <c r="FC107" s="167"/>
      <c r="FD107" s="167"/>
      <c r="FE107" s="167"/>
      <c r="FF107" s="167"/>
      <c r="FG107" s="167"/>
      <c r="FH107" s="167"/>
      <c r="FI107" s="167"/>
      <c r="FJ107" s="167"/>
      <c r="FK107" s="167"/>
      <c r="FL107" s="167"/>
      <c r="FM107" s="167"/>
      <c r="FN107" s="167"/>
      <c r="FO107" s="167"/>
      <c r="FP107" s="167"/>
      <c r="FQ107" s="167"/>
      <c r="FR107" s="167"/>
      <c r="FS107" s="167"/>
      <c r="FT107" s="167"/>
      <c r="FU107" s="167"/>
      <c r="FV107" s="167"/>
      <c r="FW107" s="167"/>
      <c r="FX107" s="167"/>
      <c r="FY107" s="167"/>
      <c r="FZ107" s="167"/>
      <c r="GA107" s="167"/>
      <c r="GB107" s="167"/>
      <c r="GC107" s="167"/>
      <c r="GD107" s="167"/>
      <c r="GE107" s="167"/>
      <c r="GF107" s="167"/>
      <c r="GG107" s="167"/>
      <c r="GH107" s="167"/>
      <c r="GI107" s="167"/>
      <c r="GJ107" s="167"/>
      <c r="GK107" s="167"/>
      <c r="GL107" s="167"/>
      <c r="GM107" s="167"/>
      <c r="GN107" s="167"/>
      <c r="GO107" s="167"/>
      <c r="GP107" s="167"/>
      <c r="GQ107" s="167"/>
      <c r="GR107" s="167"/>
      <c r="GS107" s="167"/>
      <c r="GT107" s="167"/>
      <c r="GU107" s="167"/>
      <c r="GV107" s="167"/>
      <c r="GW107" s="167"/>
      <c r="GX107" s="167"/>
      <c r="GY107" s="167"/>
      <c r="GZ107" s="167"/>
      <c r="HA107" s="167"/>
      <c r="HB107" s="167"/>
      <c r="HC107" s="167"/>
      <c r="HD107" s="167"/>
      <c r="HE107" s="167"/>
      <c r="HF107" s="167"/>
      <c r="HG107" s="167"/>
      <c r="HH107" s="167"/>
      <c r="HI107" s="167"/>
      <c r="HJ107" s="167"/>
      <c r="HK107" s="167"/>
      <c r="HL107" s="167"/>
      <c r="HM107" s="167"/>
      <c r="HN107" s="167"/>
      <c r="HO107" s="167"/>
      <c r="HP107" s="167"/>
      <c r="HQ107" s="167"/>
      <c r="HR107" s="167"/>
      <c r="HS107" s="167"/>
      <c r="HT107" s="167"/>
      <c r="HU107" s="167"/>
      <c r="HV107" s="167"/>
      <c r="HW107" s="167"/>
      <c r="HX107" s="167"/>
      <c r="HY107" s="167"/>
      <c r="HZ107" s="167"/>
      <c r="IA107" s="167"/>
      <c r="IB107" s="167"/>
      <c r="IC107" s="167"/>
      <c r="ID107" s="167"/>
      <c r="IE107" s="167"/>
      <c r="IF107" s="167"/>
      <c r="IG107" s="167"/>
      <c r="IH107" s="167"/>
      <c r="II107" s="167"/>
      <c r="IJ107" s="167"/>
      <c r="IK107" s="167"/>
      <c r="IL107" s="167"/>
      <c r="IM107" s="167"/>
      <c r="IN107" s="167"/>
      <c r="IO107" s="167"/>
      <c r="IP107" s="167"/>
      <c r="IQ107" s="167"/>
      <c r="IR107" s="167"/>
      <c r="IS107" s="167"/>
      <c r="IT107" s="167"/>
      <c r="IU107" s="167"/>
      <c r="IV107" s="167"/>
    </row>
    <row r="108" s="166" customFormat="1" ht="26.25" customHeight="1" spans="1:256">
      <c r="A108" s="167"/>
      <c r="B108" s="167"/>
      <c r="C108" s="167"/>
      <c r="D108" s="167"/>
      <c r="E108" s="167"/>
      <c r="F108" s="167"/>
      <c r="G108" s="167"/>
      <c r="H108" s="167"/>
      <c r="I108" s="167"/>
      <c r="J108" s="167"/>
      <c r="K108" s="167"/>
      <c r="L108" s="167"/>
      <c r="M108" s="167"/>
      <c r="N108" s="168"/>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c r="CH108" s="167"/>
      <c r="CI108" s="167"/>
      <c r="CJ108" s="167"/>
      <c r="CK108" s="167"/>
      <c r="CL108" s="167"/>
      <c r="CM108" s="167"/>
      <c r="CN108" s="167"/>
      <c r="CO108" s="167"/>
      <c r="CP108" s="167"/>
      <c r="CQ108" s="167"/>
      <c r="CR108" s="167"/>
      <c r="CS108" s="167"/>
      <c r="CT108" s="167"/>
      <c r="CU108" s="167"/>
      <c r="CV108" s="167"/>
      <c r="CW108" s="167"/>
      <c r="CX108" s="167"/>
      <c r="CY108" s="167"/>
      <c r="CZ108" s="167"/>
      <c r="DA108" s="167"/>
      <c r="DB108" s="167"/>
      <c r="DC108" s="167"/>
      <c r="DD108" s="167"/>
      <c r="DE108" s="167"/>
      <c r="DF108" s="167"/>
      <c r="DG108" s="167"/>
      <c r="DH108" s="167"/>
      <c r="DI108" s="167"/>
      <c r="DJ108" s="167"/>
      <c r="DK108" s="167"/>
      <c r="DL108" s="167"/>
      <c r="DM108" s="167"/>
      <c r="DN108" s="167"/>
      <c r="DO108" s="167"/>
      <c r="DP108" s="167"/>
      <c r="DQ108" s="167"/>
      <c r="DR108" s="167"/>
      <c r="DS108" s="167"/>
      <c r="DT108" s="167"/>
      <c r="DU108" s="167"/>
      <c r="DV108" s="167"/>
      <c r="DW108" s="167"/>
      <c r="DX108" s="167"/>
      <c r="DY108" s="167"/>
      <c r="DZ108" s="167"/>
      <c r="EA108" s="167"/>
      <c r="EB108" s="167"/>
      <c r="EC108" s="167"/>
      <c r="ED108" s="167"/>
      <c r="EE108" s="167"/>
      <c r="EF108" s="167"/>
      <c r="EG108" s="167"/>
      <c r="EH108" s="167"/>
      <c r="EI108" s="167"/>
      <c r="EJ108" s="167"/>
      <c r="EK108" s="167"/>
      <c r="EL108" s="167"/>
      <c r="EM108" s="167"/>
      <c r="EN108" s="167"/>
      <c r="EO108" s="167"/>
      <c r="EP108" s="167"/>
      <c r="EQ108" s="167"/>
      <c r="ER108" s="167"/>
      <c r="ES108" s="167"/>
      <c r="ET108" s="167"/>
      <c r="EU108" s="167"/>
      <c r="EV108" s="167"/>
      <c r="EW108" s="167"/>
      <c r="EX108" s="167"/>
      <c r="EY108" s="167"/>
      <c r="EZ108" s="167"/>
      <c r="FA108" s="167"/>
      <c r="FB108" s="167"/>
      <c r="FC108" s="167"/>
      <c r="FD108" s="167"/>
      <c r="FE108" s="167"/>
      <c r="FF108" s="167"/>
      <c r="FG108" s="167"/>
      <c r="FH108" s="167"/>
      <c r="FI108" s="167"/>
      <c r="FJ108" s="167"/>
      <c r="FK108" s="167"/>
      <c r="FL108" s="167"/>
      <c r="FM108" s="167"/>
      <c r="FN108" s="167"/>
      <c r="FO108" s="167"/>
      <c r="FP108" s="167"/>
      <c r="FQ108" s="167"/>
      <c r="FR108" s="167"/>
      <c r="FS108" s="167"/>
      <c r="FT108" s="167"/>
      <c r="FU108" s="167"/>
      <c r="FV108" s="167"/>
      <c r="FW108" s="167"/>
      <c r="FX108" s="167"/>
      <c r="FY108" s="167"/>
      <c r="FZ108" s="167"/>
      <c r="GA108" s="167"/>
      <c r="GB108" s="167"/>
      <c r="GC108" s="167"/>
      <c r="GD108" s="167"/>
      <c r="GE108" s="167"/>
      <c r="GF108" s="167"/>
      <c r="GG108" s="167"/>
      <c r="GH108" s="167"/>
      <c r="GI108" s="167"/>
      <c r="GJ108" s="167"/>
      <c r="GK108" s="167"/>
      <c r="GL108" s="167"/>
      <c r="GM108" s="167"/>
      <c r="GN108" s="167"/>
      <c r="GO108" s="167"/>
      <c r="GP108" s="167"/>
      <c r="GQ108" s="167"/>
      <c r="GR108" s="167"/>
      <c r="GS108" s="167"/>
      <c r="GT108" s="167"/>
      <c r="GU108" s="167"/>
      <c r="GV108" s="167"/>
      <c r="GW108" s="167"/>
      <c r="GX108" s="167"/>
      <c r="GY108" s="167"/>
      <c r="GZ108" s="167"/>
      <c r="HA108" s="167"/>
      <c r="HB108" s="167"/>
      <c r="HC108" s="167"/>
      <c r="HD108" s="167"/>
      <c r="HE108" s="167"/>
      <c r="HF108" s="167"/>
      <c r="HG108" s="167"/>
      <c r="HH108" s="167"/>
      <c r="HI108" s="167"/>
      <c r="HJ108" s="167"/>
      <c r="HK108" s="167"/>
      <c r="HL108" s="167"/>
      <c r="HM108" s="167"/>
      <c r="HN108" s="167"/>
      <c r="HO108" s="167"/>
      <c r="HP108" s="167"/>
      <c r="HQ108" s="167"/>
      <c r="HR108" s="167"/>
      <c r="HS108" s="167"/>
      <c r="HT108" s="167"/>
      <c r="HU108" s="167"/>
      <c r="HV108" s="167"/>
      <c r="HW108" s="167"/>
      <c r="HX108" s="167"/>
      <c r="HY108" s="167"/>
      <c r="HZ108" s="167"/>
      <c r="IA108" s="167"/>
      <c r="IB108" s="167"/>
      <c r="IC108" s="167"/>
      <c r="ID108" s="167"/>
      <c r="IE108" s="167"/>
      <c r="IF108" s="167"/>
      <c r="IG108" s="167"/>
      <c r="IH108" s="167"/>
      <c r="II108" s="167"/>
      <c r="IJ108" s="167"/>
      <c r="IK108" s="167"/>
      <c r="IL108" s="167"/>
      <c r="IM108" s="167"/>
      <c r="IN108" s="167"/>
      <c r="IO108" s="167"/>
      <c r="IP108" s="167"/>
      <c r="IQ108" s="167"/>
      <c r="IR108" s="167"/>
      <c r="IS108" s="167"/>
      <c r="IT108" s="167"/>
      <c r="IU108" s="167"/>
      <c r="IV108" s="167"/>
    </row>
    <row r="109" s="166" customFormat="1" ht="26.25" customHeight="1" spans="1:256">
      <c r="A109" s="167"/>
      <c r="B109" s="167"/>
      <c r="C109" s="167"/>
      <c r="D109" s="167"/>
      <c r="E109" s="167"/>
      <c r="F109" s="167"/>
      <c r="G109" s="167"/>
      <c r="H109" s="167"/>
      <c r="I109" s="167"/>
      <c r="J109" s="167"/>
      <c r="K109" s="167"/>
      <c r="L109" s="167"/>
      <c r="M109" s="167"/>
      <c r="N109" s="168"/>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c r="CH109" s="167"/>
      <c r="CI109" s="167"/>
      <c r="CJ109" s="167"/>
      <c r="CK109" s="167"/>
      <c r="CL109" s="167"/>
      <c r="CM109" s="167"/>
      <c r="CN109" s="167"/>
      <c r="CO109" s="167"/>
      <c r="CP109" s="167"/>
      <c r="CQ109" s="167"/>
      <c r="CR109" s="167"/>
      <c r="CS109" s="167"/>
      <c r="CT109" s="167"/>
      <c r="CU109" s="167"/>
      <c r="CV109" s="167"/>
      <c r="CW109" s="167"/>
      <c r="CX109" s="167"/>
      <c r="CY109" s="167"/>
      <c r="CZ109" s="167"/>
      <c r="DA109" s="167"/>
      <c r="DB109" s="167"/>
      <c r="DC109" s="167"/>
      <c r="DD109" s="167"/>
      <c r="DE109" s="167"/>
      <c r="DF109" s="167"/>
      <c r="DG109" s="167"/>
      <c r="DH109" s="167"/>
      <c r="DI109" s="167"/>
      <c r="DJ109" s="167"/>
      <c r="DK109" s="167"/>
      <c r="DL109" s="167"/>
      <c r="DM109" s="167"/>
      <c r="DN109" s="167"/>
      <c r="DO109" s="167"/>
      <c r="DP109" s="167"/>
      <c r="DQ109" s="167"/>
      <c r="DR109" s="167"/>
      <c r="DS109" s="167"/>
      <c r="DT109" s="167"/>
      <c r="DU109" s="167"/>
      <c r="DV109" s="167"/>
      <c r="DW109" s="167"/>
      <c r="DX109" s="167"/>
      <c r="DY109" s="167"/>
      <c r="DZ109" s="167"/>
      <c r="EA109" s="167"/>
      <c r="EB109" s="167"/>
      <c r="EC109" s="167"/>
      <c r="ED109" s="167"/>
      <c r="EE109" s="167"/>
      <c r="EF109" s="167"/>
      <c r="EG109" s="167"/>
      <c r="EH109" s="167"/>
      <c r="EI109" s="167"/>
      <c r="EJ109" s="167"/>
      <c r="EK109" s="167"/>
      <c r="EL109" s="167"/>
      <c r="EM109" s="167"/>
      <c r="EN109" s="167"/>
      <c r="EO109" s="167"/>
      <c r="EP109" s="167"/>
      <c r="EQ109" s="167"/>
      <c r="ER109" s="167"/>
      <c r="ES109" s="167"/>
      <c r="ET109" s="167"/>
      <c r="EU109" s="167"/>
      <c r="EV109" s="167"/>
      <c r="EW109" s="167"/>
      <c r="EX109" s="167"/>
      <c r="EY109" s="167"/>
      <c r="EZ109" s="167"/>
      <c r="FA109" s="167"/>
      <c r="FB109" s="167"/>
      <c r="FC109" s="167"/>
      <c r="FD109" s="167"/>
      <c r="FE109" s="167"/>
      <c r="FF109" s="167"/>
      <c r="FG109" s="167"/>
      <c r="FH109" s="167"/>
      <c r="FI109" s="167"/>
      <c r="FJ109" s="167"/>
      <c r="FK109" s="167"/>
      <c r="FL109" s="167"/>
      <c r="FM109" s="167"/>
      <c r="FN109" s="167"/>
      <c r="FO109" s="167"/>
      <c r="FP109" s="167"/>
      <c r="FQ109" s="167"/>
      <c r="FR109" s="167"/>
      <c r="FS109" s="167"/>
      <c r="FT109" s="167"/>
      <c r="FU109" s="167"/>
      <c r="FV109" s="167"/>
      <c r="FW109" s="167"/>
      <c r="FX109" s="167"/>
      <c r="FY109" s="167"/>
      <c r="FZ109" s="167"/>
      <c r="GA109" s="167"/>
      <c r="GB109" s="167"/>
      <c r="GC109" s="167"/>
      <c r="GD109" s="167"/>
      <c r="GE109" s="167"/>
      <c r="GF109" s="167"/>
      <c r="GG109" s="167"/>
      <c r="GH109" s="167"/>
      <c r="GI109" s="167"/>
      <c r="GJ109" s="167"/>
      <c r="GK109" s="167"/>
      <c r="GL109" s="167"/>
      <c r="GM109" s="167"/>
      <c r="GN109" s="167"/>
      <c r="GO109" s="167"/>
      <c r="GP109" s="167"/>
      <c r="GQ109" s="167"/>
      <c r="GR109" s="167"/>
      <c r="GS109" s="167"/>
      <c r="GT109" s="167"/>
      <c r="GU109" s="167"/>
      <c r="GV109" s="167"/>
      <c r="GW109" s="167"/>
      <c r="GX109" s="167"/>
      <c r="GY109" s="167"/>
      <c r="GZ109" s="167"/>
      <c r="HA109" s="167"/>
      <c r="HB109" s="167"/>
      <c r="HC109" s="167"/>
      <c r="HD109" s="167"/>
      <c r="HE109" s="167"/>
      <c r="HF109" s="167"/>
      <c r="HG109" s="167"/>
      <c r="HH109" s="167"/>
      <c r="HI109" s="167"/>
      <c r="HJ109" s="167"/>
      <c r="HK109" s="167"/>
      <c r="HL109" s="167"/>
      <c r="HM109" s="167"/>
      <c r="HN109" s="167"/>
      <c r="HO109" s="167"/>
      <c r="HP109" s="167"/>
      <c r="HQ109" s="167"/>
      <c r="HR109" s="167"/>
      <c r="HS109" s="167"/>
      <c r="HT109" s="167"/>
      <c r="HU109" s="167"/>
      <c r="HV109" s="167"/>
      <c r="HW109" s="167"/>
      <c r="HX109" s="167"/>
      <c r="HY109" s="167"/>
      <c r="HZ109" s="167"/>
      <c r="IA109" s="167"/>
      <c r="IB109" s="167"/>
      <c r="IC109" s="167"/>
      <c r="ID109" s="167"/>
      <c r="IE109" s="167"/>
      <c r="IF109" s="167"/>
      <c r="IG109" s="167"/>
      <c r="IH109" s="167"/>
      <c r="II109" s="167"/>
      <c r="IJ109" s="167"/>
      <c r="IK109" s="167"/>
      <c r="IL109" s="167"/>
      <c r="IM109" s="167"/>
      <c r="IN109" s="167"/>
      <c r="IO109" s="167"/>
      <c r="IP109" s="167"/>
      <c r="IQ109" s="167"/>
      <c r="IR109" s="167"/>
      <c r="IS109" s="167"/>
      <c r="IT109" s="167"/>
      <c r="IU109" s="167"/>
      <c r="IV109" s="167"/>
    </row>
    <row r="110" s="166" customFormat="1" ht="26.25" customHeight="1" spans="1:256">
      <c r="A110" s="167"/>
      <c r="B110" s="167"/>
      <c r="C110" s="167"/>
      <c r="D110" s="167"/>
      <c r="E110" s="167"/>
      <c r="F110" s="167"/>
      <c r="G110" s="167"/>
      <c r="H110" s="167"/>
      <c r="I110" s="167"/>
      <c r="J110" s="167"/>
      <c r="K110" s="167"/>
      <c r="L110" s="167"/>
      <c r="M110" s="167"/>
      <c r="N110" s="168"/>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c r="CH110" s="167"/>
      <c r="CI110" s="167"/>
      <c r="CJ110" s="167"/>
      <c r="CK110" s="167"/>
      <c r="CL110" s="167"/>
      <c r="CM110" s="167"/>
      <c r="CN110" s="167"/>
      <c r="CO110" s="167"/>
      <c r="CP110" s="167"/>
      <c r="CQ110" s="167"/>
      <c r="CR110" s="167"/>
      <c r="CS110" s="167"/>
      <c r="CT110" s="167"/>
      <c r="CU110" s="167"/>
      <c r="CV110" s="167"/>
      <c r="CW110" s="167"/>
      <c r="CX110" s="167"/>
      <c r="CY110" s="167"/>
      <c r="CZ110" s="167"/>
      <c r="DA110" s="167"/>
      <c r="DB110" s="167"/>
      <c r="DC110" s="167"/>
      <c r="DD110" s="167"/>
      <c r="DE110" s="167"/>
      <c r="DF110" s="167"/>
      <c r="DG110" s="167"/>
      <c r="DH110" s="167"/>
      <c r="DI110" s="167"/>
      <c r="DJ110" s="167"/>
      <c r="DK110" s="167"/>
      <c r="DL110" s="167"/>
      <c r="DM110" s="167"/>
      <c r="DN110" s="167"/>
      <c r="DO110" s="167"/>
      <c r="DP110" s="167"/>
      <c r="DQ110" s="167"/>
      <c r="DR110" s="167"/>
      <c r="DS110" s="167"/>
      <c r="DT110" s="167"/>
      <c r="DU110" s="167"/>
      <c r="DV110" s="167"/>
      <c r="DW110" s="167"/>
      <c r="DX110" s="167"/>
      <c r="DY110" s="167"/>
      <c r="DZ110" s="167"/>
      <c r="EA110" s="167"/>
      <c r="EB110" s="167"/>
      <c r="EC110" s="167"/>
      <c r="ED110" s="167"/>
      <c r="EE110" s="167"/>
      <c r="EF110" s="167"/>
      <c r="EG110" s="167"/>
      <c r="EH110" s="167"/>
      <c r="EI110" s="167"/>
      <c r="EJ110" s="167"/>
      <c r="EK110" s="167"/>
      <c r="EL110" s="167"/>
      <c r="EM110" s="167"/>
      <c r="EN110" s="167"/>
      <c r="EO110" s="167"/>
      <c r="EP110" s="167"/>
      <c r="EQ110" s="167"/>
      <c r="ER110" s="167"/>
      <c r="ES110" s="167"/>
      <c r="ET110" s="167"/>
      <c r="EU110" s="167"/>
      <c r="EV110" s="167"/>
      <c r="EW110" s="167"/>
      <c r="EX110" s="167"/>
      <c r="EY110" s="167"/>
      <c r="EZ110" s="167"/>
      <c r="FA110" s="167"/>
      <c r="FB110" s="167"/>
      <c r="FC110" s="167"/>
      <c r="FD110" s="167"/>
      <c r="FE110" s="167"/>
      <c r="FF110" s="167"/>
      <c r="FG110" s="167"/>
      <c r="FH110" s="167"/>
      <c r="FI110" s="167"/>
      <c r="FJ110" s="167"/>
      <c r="FK110" s="167"/>
      <c r="FL110" s="167"/>
      <c r="FM110" s="167"/>
      <c r="FN110" s="167"/>
      <c r="FO110" s="167"/>
      <c r="FP110" s="167"/>
      <c r="FQ110" s="167"/>
      <c r="FR110" s="167"/>
      <c r="FS110" s="167"/>
      <c r="FT110" s="167"/>
      <c r="FU110" s="167"/>
      <c r="FV110" s="167"/>
      <c r="FW110" s="167"/>
      <c r="FX110" s="167"/>
      <c r="FY110" s="167"/>
      <c r="FZ110" s="167"/>
      <c r="GA110" s="167"/>
      <c r="GB110" s="167"/>
      <c r="GC110" s="167"/>
      <c r="GD110" s="167"/>
      <c r="GE110" s="167"/>
      <c r="GF110" s="167"/>
      <c r="GG110" s="167"/>
      <c r="GH110" s="167"/>
      <c r="GI110" s="167"/>
      <c r="GJ110" s="167"/>
      <c r="GK110" s="167"/>
      <c r="GL110" s="167"/>
      <c r="GM110" s="167"/>
      <c r="GN110" s="167"/>
      <c r="GO110" s="167"/>
      <c r="GP110" s="167"/>
      <c r="GQ110" s="167"/>
      <c r="GR110" s="167"/>
      <c r="GS110" s="167"/>
      <c r="GT110" s="167"/>
      <c r="GU110" s="167"/>
      <c r="GV110" s="167"/>
      <c r="GW110" s="167"/>
      <c r="GX110" s="167"/>
      <c r="GY110" s="167"/>
      <c r="GZ110" s="167"/>
      <c r="HA110" s="167"/>
      <c r="HB110" s="167"/>
      <c r="HC110" s="167"/>
      <c r="HD110" s="167"/>
      <c r="HE110" s="167"/>
      <c r="HF110" s="167"/>
      <c r="HG110" s="167"/>
      <c r="HH110" s="167"/>
      <c r="HI110" s="167"/>
      <c r="HJ110" s="167"/>
      <c r="HK110" s="167"/>
      <c r="HL110" s="167"/>
      <c r="HM110" s="167"/>
      <c r="HN110" s="167"/>
      <c r="HO110" s="167"/>
      <c r="HP110" s="167"/>
      <c r="HQ110" s="167"/>
      <c r="HR110" s="167"/>
      <c r="HS110" s="167"/>
      <c r="HT110" s="167"/>
      <c r="HU110" s="167"/>
      <c r="HV110" s="167"/>
      <c r="HW110" s="167"/>
      <c r="HX110" s="167"/>
      <c r="HY110" s="167"/>
      <c r="HZ110" s="167"/>
      <c r="IA110" s="167"/>
      <c r="IB110" s="167"/>
      <c r="IC110" s="167"/>
      <c r="ID110" s="167"/>
      <c r="IE110" s="167"/>
      <c r="IF110" s="167"/>
      <c r="IG110" s="167"/>
      <c r="IH110" s="167"/>
      <c r="II110" s="167"/>
      <c r="IJ110" s="167"/>
      <c r="IK110" s="167"/>
      <c r="IL110" s="167"/>
      <c r="IM110" s="167"/>
      <c r="IN110" s="167"/>
      <c r="IO110" s="167"/>
      <c r="IP110" s="167"/>
      <c r="IQ110" s="167"/>
      <c r="IR110" s="167"/>
      <c r="IS110" s="167"/>
      <c r="IT110" s="167"/>
      <c r="IU110" s="167"/>
      <c r="IV110" s="167"/>
    </row>
    <row r="111" s="166" customFormat="1" ht="26.25" customHeight="1" spans="1:256">
      <c r="A111" s="167"/>
      <c r="B111" s="167"/>
      <c r="C111" s="167"/>
      <c r="D111" s="167"/>
      <c r="E111" s="167"/>
      <c r="F111" s="167"/>
      <c r="G111" s="167"/>
      <c r="H111" s="167"/>
      <c r="I111" s="167"/>
      <c r="J111" s="167"/>
      <c r="K111" s="167"/>
      <c r="L111" s="167"/>
      <c r="M111" s="167"/>
      <c r="N111" s="168"/>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c r="CH111" s="167"/>
      <c r="CI111" s="167"/>
      <c r="CJ111" s="167"/>
      <c r="CK111" s="167"/>
      <c r="CL111" s="167"/>
      <c r="CM111" s="167"/>
      <c r="CN111" s="167"/>
      <c r="CO111" s="167"/>
      <c r="CP111" s="167"/>
      <c r="CQ111" s="167"/>
      <c r="CR111" s="167"/>
      <c r="CS111" s="167"/>
      <c r="CT111" s="167"/>
      <c r="CU111" s="167"/>
      <c r="CV111" s="167"/>
      <c r="CW111" s="167"/>
      <c r="CX111" s="167"/>
      <c r="CY111" s="167"/>
      <c r="CZ111" s="167"/>
      <c r="DA111" s="167"/>
      <c r="DB111" s="167"/>
      <c r="DC111" s="167"/>
      <c r="DD111" s="167"/>
      <c r="DE111" s="167"/>
      <c r="DF111" s="167"/>
      <c r="DG111" s="167"/>
      <c r="DH111" s="167"/>
      <c r="DI111" s="167"/>
      <c r="DJ111" s="167"/>
      <c r="DK111" s="167"/>
      <c r="DL111" s="167"/>
      <c r="DM111" s="167"/>
      <c r="DN111" s="167"/>
      <c r="DO111" s="167"/>
      <c r="DP111" s="167"/>
      <c r="DQ111" s="167"/>
      <c r="DR111" s="167"/>
      <c r="DS111" s="167"/>
      <c r="DT111" s="167"/>
      <c r="DU111" s="167"/>
      <c r="DV111" s="167"/>
      <c r="DW111" s="167"/>
      <c r="DX111" s="167"/>
      <c r="DY111" s="167"/>
      <c r="DZ111" s="167"/>
      <c r="EA111" s="167"/>
      <c r="EB111" s="167"/>
      <c r="EC111" s="167"/>
      <c r="ED111" s="167"/>
      <c r="EE111" s="167"/>
      <c r="EF111" s="167"/>
      <c r="EG111" s="167"/>
      <c r="EH111" s="167"/>
      <c r="EI111" s="167"/>
      <c r="EJ111" s="167"/>
      <c r="EK111" s="167"/>
      <c r="EL111" s="167"/>
      <c r="EM111" s="167"/>
      <c r="EN111" s="167"/>
      <c r="EO111" s="167"/>
      <c r="EP111" s="167"/>
      <c r="EQ111" s="167"/>
      <c r="ER111" s="167"/>
      <c r="ES111" s="167"/>
      <c r="ET111" s="167"/>
      <c r="EU111" s="167"/>
      <c r="EV111" s="167"/>
      <c r="EW111" s="167"/>
      <c r="EX111" s="167"/>
      <c r="EY111" s="167"/>
      <c r="EZ111" s="167"/>
      <c r="FA111" s="167"/>
      <c r="FB111" s="167"/>
      <c r="FC111" s="167"/>
      <c r="FD111" s="167"/>
      <c r="FE111" s="167"/>
      <c r="FF111" s="167"/>
      <c r="FG111" s="167"/>
      <c r="FH111" s="167"/>
      <c r="FI111" s="167"/>
      <c r="FJ111" s="167"/>
      <c r="FK111" s="167"/>
      <c r="FL111" s="167"/>
      <c r="FM111" s="167"/>
      <c r="FN111" s="167"/>
      <c r="FO111" s="167"/>
      <c r="FP111" s="167"/>
      <c r="FQ111" s="167"/>
      <c r="FR111" s="167"/>
      <c r="FS111" s="167"/>
      <c r="FT111" s="167"/>
      <c r="FU111" s="167"/>
      <c r="FV111" s="167"/>
      <c r="FW111" s="167"/>
      <c r="FX111" s="167"/>
      <c r="FY111" s="167"/>
      <c r="FZ111" s="167"/>
      <c r="GA111" s="167"/>
      <c r="GB111" s="167"/>
      <c r="GC111" s="167"/>
      <c r="GD111" s="167"/>
      <c r="GE111" s="167"/>
      <c r="GF111" s="167"/>
      <c r="GG111" s="167"/>
      <c r="GH111" s="167"/>
      <c r="GI111" s="167"/>
      <c r="GJ111" s="167"/>
      <c r="GK111" s="167"/>
      <c r="GL111" s="167"/>
      <c r="GM111" s="167"/>
      <c r="GN111" s="167"/>
      <c r="GO111" s="167"/>
      <c r="GP111" s="167"/>
      <c r="GQ111" s="167"/>
      <c r="GR111" s="167"/>
      <c r="GS111" s="167"/>
      <c r="GT111" s="167"/>
      <c r="GU111" s="167"/>
      <c r="GV111" s="167"/>
      <c r="GW111" s="167"/>
      <c r="GX111" s="167"/>
      <c r="GY111" s="167"/>
      <c r="GZ111" s="167"/>
      <c r="HA111" s="167"/>
      <c r="HB111" s="167"/>
      <c r="HC111" s="167"/>
      <c r="HD111" s="167"/>
      <c r="HE111" s="167"/>
      <c r="HF111" s="167"/>
      <c r="HG111" s="167"/>
      <c r="HH111" s="167"/>
      <c r="HI111" s="167"/>
      <c r="HJ111" s="167"/>
      <c r="HK111" s="167"/>
      <c r="HL111" s="167"/>
      <c r="HM111" s="167"/>
      <c r="HN111" s="167"/>
      <c r="HO111" s="167"/>
      <c r="HP111" s="167"/>
      <c r="HQ111" s="167"/>
      <c r="HR111" s="167"/>
      <c r="HS111" s="167"/>
      <c r="HT111" s="167"/>
      <c r="HU111" s="167"/>
      <c r="HV111" s="167"/>
      <c r="HW111" s="167"/>
      <c r="HX111" s="167"/>
      <c r="HY111" s="167"/>
      <c r="HZ111" s="167"/>
      <c r="IA111" s="167"/>
      <c r="IB111" s="167"/>
      <c r="IC111" s="167"/>
      <c r="ID111" s="167"/>
      <c r="IE111" s="167"/>
      <c r="IF111" s="167"/>
      <c r="IG111" s="167"/>
      <c r="IH111" s="167"/>
      <c r="II111" s="167"/>
      <c r="IJ111" s="167"/>
      <c r="IK111" s="167"/>
      <c r="IL111" s="167"/>
      <c r="IM111" s="167"/>
      <c r="IN111" s="167"/>
      <c r="IO111" s="167"/>
      <c r="IP111" s="167"/>
      <c r="IQ111" s="167"/>
      <c r="IR111" s="167"/>
      <c r="IS111" s="167"/>
      <c r="IT111" s="167"/>
      <c r="IU111" s="167"/>
      <c r="IV111" s="167"/>
    </row>
    <row r="112" s="166" customFormat="1" ht="26.25" customHeight="1" spans="1:256">
      <c r="A112" s="167"/>
      <c r="B112" s="167"/>
      <c r="C112" s="167"/>
      <c r="D112" s="167"/>
      <c r="E112" s="167"/>
      <c r="F112" s="167"/>
      <c r="G112" s="167"/>
      <c r="H112" s="167"/>
      <c r="I112" s="167"/>
      <c r="J112" s="167"/>
      <c r="K112" s="167"/>
      <c r="L112" s="167"/>
      <c r="M112" s="167"/>
      <c r="N112" s="168"/>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c r="CQ112" s="167"/>
      <c r="CR112" s="167"/>
      <c r="CS112" s="167"/>
      <c r="CT112" s="167"/>
      <c r="CU112" s="167"/>
      <c r="CV112" s="167"/>
      <c r="CW112" s="167"/>
      <c r="CX112" s="167"/>
      <c r="CY112" s="167"/>
      <c r="CZ112" s="167"/>
      <c r="DA112" s="167"/>
      <c r="DB112" s="167"/>
      <c r="DC112" s="167"/>
      <c r="DD112" s="167"/>
      <c r="DE112" s="167"/>
      <c r="DF112" s="167"/>
      <c r="DG112" s="167"/>
      <c r="DH112" s="167"/>
      <c r="DI112" s="167"/>
      <c r="DJ112" s="167"/>
      <c r="DK112" s="167"/>
      <c r="DL112" s="167"/>
      <c r="DM112" s="167"/>
      <c r="DN112" s="167"/>
      <c r="DO112" s="167"/>
      <c r="DP112" s="167"/>
      <c r="DQ112" s="167"/>
      <c r="DR112" s="167"/>
      <c r="DS112" s="167"/>
      <c r="DT112" s="167"/>
      <c r="DU112" s="167"/>
      <c r="DV112" s="167"/>
      <c r="DW112" s="167"/>
      <c r="DX112" s="167"/>
      <c r="DY112" s="167"/>
      <c r="DZ112" s="167"/>
      <c r="EA112" s="167"/>
      <c r="EB112" s="167"/>
      <c r="EC112" s="167"/>
      <c r="ED112" s="167"/>
      <c r="EE112" s="167"/>
      <c r="EF112" s="167"/>
      <c r="EG112" s="167"/>
      <c r="EH112" s="167"/>
      <c r="EI112" s="167"/>
      <c r="EJ112" s="167"/>
      <c r="EK112" s="167"/>
      <c r="EL112" s="167"/>
      <c r="EM112" s="167"/>
      <c r="EN112" s="167"/>
      <c r="EO112" s="167"/>
      <c r="EP112" s="167"/>
      <c r="EQ112" s="167"/>
      <c r="ER112" s="167"/>
      <c r="ES112" s="167"/>
      <c r="ET112" s="167"/>
      <c r="EU112" s="167"/>
      <c r="EV112" s="167"/>
      <c r="EW112" s="167"/>
      <c r="EX112" s="167"/>
      <c r="EY112" s="167"/>
      <c r="EZ112" s="167"/>
      <c r="FA112" s="167"/>
      <c r="FB112" s="167"/>
      <c r="FC112" s="167"/>
      <c r="FD112" s="167"/>
      <c r="FE112" s="167"/>
      <c r="FF112" s="167"/>
      <c r="FG112" s="167"/>
      <c r="FH112" s="167"/>
      <c r="FI112" s="167"/>
      <c r="FJ112" s="167"/>
      <c r="FK112" s="167"/>
      <c r="FL112" s="167"/>
      <c r="FM112" s="167"/>
      <c r="FN112" s="167"/>
      <c r="FO112" s="167"/>
      <c r="FP112" s="167"/>
      <c r="FQ112" s="167"/>
      <c r="FR112" s="167"/>
      <c r="FS112" s="167"/>
      <c r="FT112" s="167"/>
      <c r="FU112" s="167"/>
      <c r="FV112" s="167"/>
      <c r="FW112" s="167"/>
      <c r="FX112" s="167"/>
      <c r="FY112" s="167"/>
      <c r="FZ112" s="167"/>
      <c r="GA112" s="167"/>
      <c r="GB112" s="167"/>
      <c r="GC112" s="167"/>
      <c r="GD112" s="167"/>
      <c r="GE112" s="167"/>
      <c r="GF112" s="167"/>
      <c r="GG112" s="167"/>
      <c r="GH112" s="167"/>
      <c r="GI112" s="167"/>
      <c r="GJ112" s="167"/>
      <c r="GK112" s="167"/>
      <c r="GL112" s="167"/>
      <c r="GM112" s="167"/>
      <c r="GN112" s="167"/>
      <c r="GO112" s="167"/>
      <c r="GP112" s="167"/>
      <c r="GQ112" s="167"/>
      <c r="GR112" s="167"/>
      <c r="GS112" s="167"/>
      <c r="GT112" s="167"/>
      <c r="GU112" s="167"/>
      <c r="GV112" s="167"/>
      <c r="GW112" s="167"/>
      <c r="GX112" s="167"/>
      <c r="GY112" s="167"/>
      <c r="GZ112" s="167"/>
      <c r="HA112" s="167"/>
      <c r="HB112" s="167"/>
      <c r="HC112" s="167"/>
      <c r="HD112" s="167"/>
      <c r="HE112" s="167"/>
      <c r="HF112" s="167"/>
      <c r="HG112" s="167"/>
      <c r="HH112" s="167"/>
      <c r="HI112" s="167"/>
      <c r="HJ112" s="167"/>
      <c r="HK112" s="167"/>
      <c r="HL112" s="167"/>
      <c r="HM112" s="167"/>
      <c r="HN112" s="167"/>
      <c r="HO112" s="167"/>
      <c r="HP112" s="167"/>
      <c r="HQ112" s="167"/>
      <c r="HR112" s="167"/>
      <c r="HS112" s="167"/>
      <c r="HT112" s="167"/>
      <c r="HU112" s="167"/>
      <c r="HV112" s="167"/>
      <c r="HW112" s="167"/>
      <c r="HX112" s="167"/>
      <c r="HY112" s="167"/>
      <c r="HZ112" s="167"/>
      <c r="IA112" s="167"/>
      <c r="IB112" s="167"/>
      <c r="IC112" s="167"/>
      <c r="ID112" s="167"/>
      <c r="IE112" s="167"/>
      <c r="IF112" s="167"/>
      <c r="IG112" s="167"/>
      <c r="IH112" s="167"/>
      <c r="II112" s="167"/>
      <c r="IJ112" s="167"/>
      <c r="IK112" s="167"/>
      <c r="IL112" s="167"/>
      <c r="IM112" s="167"/>
      <c r="IN112" s="167"/>
      <c r="IO112" s="167"/>
      <c r="IP112" s="167"/>
      <c r="IQ112" s="167"/>
      <c r="IR112" s="167"/>
      <c r="IS112" s="167"/>
      <c r="IT112" s="167"/>
      <c r="IU112" s="167"/>
      <c r="IV112" s="167"/>
    </row>
    <row r="113" s="166" customFormat="1" ht="26.25" customHeight="1" spans="1:256">
      <c r="A113" s="167"/>
      <c r="B113" s="167"/>
      <c r="C113" s="167"/>
      <c r="D113" s="167"/>
      <c r="E113" s="167"/>
      <c r="F113" s="167"/>
      <c r="G113" s="167"/>
      <c r="H113" s="167"/>
      <c r="I113" s="167"/>
      <c r="J113" s="167"/>
      <c r="K113" s="167"/>
      <c r="L113" s="167"/>
      <c r="M113" s="167"/>
      <c r="N113" s="168"/>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c r="CH113" s="167"/>
      <c r="CI113" s="167"/>
      <c r="CJ113" s="167"/>
      <c r="CK113" s="167"/>
      <c r="CL113" s="167"/>
      <c r="CM113" s="167"/>
      <c r="CN113" s="167"/>
      <c r="CO113" s="167"/>
      <c r="CP113" s="167"/>
      <c r="CQ113" s="167"/>
      <c r="CR113" s="167"/>
      <c r="CS113" s="167"/>
      <c r="CT113" s="167"/>
      <c r="CU113" s="167"/>
      <c r="CV113" s="167"/>
      <c r="CW113" s="167"/>
      <c r="CX113" s="167"/>
      <c r="CY113" s="167"/>
      <c r="CZ113" s="167"/>
      <c r="DA113" s="167"/>
      <c r="DB113" s="167"/>
      <c r="DC113" s="167"/>
      <c r="DD113" s="167"/>
      <c r="DE113" s="167"/>
      <c r="DF113" s="167"/>
      <c r="DG113" s="167"/>
      <c r="DH113" s="167"/>
      <c r="DI113" s="167"/>
      <c r="DJ113" s="167"/>
      <c r="DK113" s="167"/>
      <c r="DL113" s="167"/>
      <c r="DM113" s="167"/>
      <c r="DN113" s="167"/>
      <c r="DO113" s="167"/>
      <c r="DP113" s="167"/>
      <c r="DQ113" s="167"/>
      <c r="DR113" s="167"/>
      <c r="DS113" s="167"/>
      <c r="DT113" s="167"/>
      <c r="DU113" s="167"/>
      <c r="DV113" s="167"/>
      <c r="DW113" s="167"/>
      <c r="DX113" s="167"/>
      <c r="DY113" s="167"/>
      <c r="DZ113" s="167"/>
      <c r="EA113" s="167"/>
      <c r="EB113" s="167"/>
      <c r="EC113" s="167"/>
      <c r="ED113" s="167"/>
      <c r="EE113" s="167"/>
      <c r="EF113" s="167"/>
      <c r="EG113" s="167"/>
      <c r="EH113" s="167"/>
      <c r="EI113" s="167"/>
      <c r="EJ113" s="167"/>
      <c r="EK113" s="167"/>
      <c r="EL113" s="167"/>
      <c r="EM113" s="167"/>
      <c r="EN113" s="167"/>
      <c r="EO113" s="167"/>
      <c r="EP113" s="167"/>
      <c r="EQ113" s="167"/>
      <c r="ER113" s="167"/>
      <c r="ES113" s="167"/>
      <c r="ET113" s="167"/>
      <c r="EU113" s="167"/>
      <c r="EV113" s="167"/>
      <c r="EW113" s="167"/>
      <c r="EX113" s="167"/>
      <c r="EY113" s="167"/>
      <c r="EZ113" s="167"/>
      <c r="FA113" s="167"/>
      <c r="FB113" s="167"/>
      <c r="FC113" s="167"/>
      <c r="FD113" s="167"/>
      <c r="FE113" s="167"/>
      <c r="FF113" s="167"/>
      <c r="FG113" s="167"/>
      <c r="FH113" s="167"/>
      <c r="FI113" s="167"/>
      <c r="FJ113" s="167"/>
      <c r="FK113" s="167"/>
      <c r="FL113" s="167"/>
      <c r="FM113" s="167"/>
      <c r="FN113" s="167"/>
      <c r="FO113" s="167"/>
      <c r="FP113" s="167"/>
      <c r="FQ113" s="167"/>
      <c r="FR113" s="167"/>
      <c r="FS113" s="167"/>
      <c r="FT113" s="167"/>
      <c r="FU113" s="167"/>
      <c r="FV113" s="167"/>
      <c r="FW113" s="167"/>
      <c r="FX113" s="167"/>
      <c r="FY113" s="167"/>
      <c r="FZ113" s="167"/>
      <c r="GA113" s="167"/>
      <c r="GB113" s="167"/>
      <c r="GC113" s="167"/>
      <c r="GD113" s="167"/>
      <c r="GE113" s="167"/>
      <c r="GF113" s="167"/>
      <c r="GG113" s="167"/>
      <c r="GH113" s="167"/>
      <c r="GI113" s="167"/>
      <c r="GJ113" s="167"/>
      <c r="GK113" s="167"/>
      <c r="GL113" s="167"/>
      <c r="GM113" s="167"/>
      <c r="GN113" s="167"/>
      <c r="GO113" s="167"/>
      <c r="GP113" s="167"/>
      <c r="GQ113" s="167"/>
      <c r="GR113" s="167"/>
      <c r="GS113" s="167"/>
      <c r="GT113" s="167"/>
      <c r="GU113" s="167"/>
      <c r="GV113" s="167"/>
      <c r="GW113" s="167"/>
      <c r="GX113" s="167"/>
      <c r="GY113" s="167"/>
      <c r="GZ113" s="167"/>
      <c r="HA113" s="167"/>
      <c r="HB113" s="167"/>
      <c r="HC113" s="167"/>
      <c r="HD113" s="167"/>
      <c r="HE113" s="167"/>
      <c r="HF113" s="167"/>
      <c r="HG113" s="167"/>
      <c r="HH113" s="167"/>
      <c r="HI113" s="167"/>
      <c r="HJ113" s="167"/>
      <c r="HK113" s="167"/>
      <c r="HL113" s="167"/>
      <c r="HM113" s="167"/>
      <c r="HN113" s="167"/>
      <c r="HO113" s="167"/>
      <c r="HP113" s="167"/>
      <c r="HQ113" s="167"/>
      <c r="HR113" s="167"/>
      <c r="HS113" s="167"/>
      <c r="HT113" s="167"/>
      <c r="HU113" s="167"/>
      <c r="HV113" s="167"/>
      <c r="HW113" s="167"/>
      <c r="HX113" s="167"/>
      <c r="HY113" s="167"/>
      <c r="HZ113" s="167"/>
      <c r="IA113" s="167"/>
      <c r="IB113" s="167"/>
      <c r="IC113" s="167"/>
      <c r="ID113" s="167"/>
      <c r="IE113" s="167"/>
      <c r="IF113" s="167"/>
      <c r="IG113" s="167"/>
      <c r="IH113" s="167"/>
      <c r="II113" s="167"/>
      <c r="IJ113" s="167"/>
      <c r="IK113" s="167"/>
      <c r="IL113" s="167"/>
      <c r="IM113" s="167"/>
      <c r="IN113" s="167"/>
      <c r="IO113" s="167"/>
      <c r="IP113" s="167"/>
      <c r="IQ113" s="167"/>
      <c r="IR113" s="167"/>
      <c r="IS113" s="167"/>
      <c r="IT113" s="167"/>
      <c r="IU113" s="167"/>
      <c r="IV113" s="167"/>
    </row>
    <row r="114" s="166" customFormat="1" ht="26.25" customHeight="1" spans="1:256">
      <c r="A114" s="167"/>
      <c r="B114" s="167"/>
      <c r="C114" s="167"/>
      <c r="D114" s="167"/>
      <c r="E114" s="167"/>
      <c r="F114" s="167"/>
      <c r="G114" s="167"/>
      <c r="H114" s="167"/>
      <c r="I114" s="167"/>
      <c r="J114" s="167"/>
      <c r="K114" s="167"/>
      <c r="L114" s="167"/>
      <c r="M114" s="167"/>
      <c r="N114" s="168"/>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c r="CH114" s="167"/>
      <c r="CI114" s="167"/>
      <c r="CJ114" s="167"/>
      <c r="CK114" s="167"/>
      <c r="CL114" s="167"/>
      <c r="CM114" s="167"/>
      <c r="CN114" s="167"/>
      <c r="CO114" s="167"/>
      <c r="CP114" s="167"/>
      <c r="CQ114" s="167"/>
      <c r="CR114" s="167"/>
      <c r="CS114" s="167"/>
      <c r="CT114" s="167"/>
      <c r="CU114" s="167"/>
      <c r="CV114" s="167"/>
      <c r="CW114" s="167"/>
      <c r="CX114" s="167"/>
      <c r="CY114" s="167"/>
      <c r="CZ114" s="167"/>
      <c r="DA114" s="167"/>
      <c r="DB114" s="167"/>
      <c r="DC114" s="167"/>
      <c r="DD114" s="167"/>
      <c r="DE114" s="167"/>
      <c r="DF114" s="167"/>
      <c r="DG114" s="167"/>
      <c r="DH114" s="167"/>
      <c r="DI114" s="167"/>
      <c r="DJ114" s="167"/>
      <c r="DK114" s="167"/>
      <c r="DL114" s="167"/>
      <c r="DM114" s="167"/>
      <c r="DN114" s="167"/>
      <c r="DO114" s="167"/>
      <c r="DP114" s="167"/>
      <c r="DQ114" s="167"/>
      <c r="DR114" s="167"/>
      <c r="DS114" s="167"/>
      <c r="DT114" s="167"/>
      <c r="DU114" s="167"/>
      <c r="DV114" s="167"/>
      <c r="DW114" s="167"/>
      <c r="DX114" s="167"/>
      <c r="DY114" s="167"/>
      <c r="DZ114" s="167"/>
      <c r="EA114" s="167"/>
      <c r="EB114" s="167"/>
      <c r="EC114" s="167"/>
      <c r="ED114" s="167"/>
      <c r="EE114" s="167"/>
      <c r="EF114" s="167"/>
      <c r="EG114" s="167"/>
      <c r="EH114" s="167"/>
      <c r="EI114" s="167"/>
      <c r="EJ114" s="167"/>
      <c r="EK114" s="167"/>
      <c r="EL114" s="167"/>
      <c r="EM114" s="167"/>
      <c r="EN114" s="167"/>
      <c r="EO114" s="167"/>
      <c r="EP114" s="167"/>
      <c r="EQ114" s="167"/>
      <c r="ER114" s="167"/>
      <c r="ES114" s="167"/>
      <c r="ET114" s="167"/>
      <c r="EU114" s="167"/>
      <c r="EV114" s="167"/>
      <c r="EW114" s="167"/>
      <c r="EX114" s="167"/>
      <c r="EY114" s="167"/>
      <c r="EZ114" s="167"/>
      <c r="FA114" s="167"/>
      <c r="FB114" s="167"/>
      <c r="FC114" s="167"/>
      <c r="FD114" s="167"/>
      <c r="FE114" s="167"/>
      <c r="FF114" s="167"/>
      <c r="FG114" s="167"/>
      <c r="FH114" s="167"/>
      <c r="FI114" s="167"/>
      <c r="FJ114" s="167"/>
      <c r="FK114" s="167"/>
      <c r="FL114" s="167"/>
      <c r="FM114" s="167"/>
      <c r="FN114" s="167"/>
      <c r="FO114" s="167"/>
      <c r="FP114" s="167"/>
      <c r="FQ114" s="167"/>
      <c r="FR114" s="167"/>
      <c r="FS114" s="167"/>
      <c r="FT114" s="167"/>
      <c r="FU114" s="167"/>
      <c r="FV114" s="167"/>
      <c r="FW114" s="167"/>
      <c r="FX114" s="167"/>
      <c r="FY114" s="167"/>
      <c r="FZ114" s="167"/>
      <c r="GA114" s="167"/>
      <c r="GB114" s="167"/>
      <c r="GC114" s="167"/>
      <c r="GD114" s="167"/>
      <c r="GE114" s="167"/>
      <c r="GF114" s="167"/>
      <c r="GG114" s="167"/>
      <c r="GH114" s="167"/>
      <c r="GI114" s="167"/>
      <c r="GJ114" s="167"/>
      <c r="GK114" s="167"/>
      <c r="GL114" s="167"/>
      <c r="GM114" s="167"/>
      <c r="GN114" s="167"/>
      <c r="GO114" s="167"/>
      <c r="GP114" s="167"/>
      <c r="GQ114" s="167"/>
      <c r="GR114" s="167"/>
      <c r="GS114" s="167"/>
      <c r="GT114" s="167"/>
      <c r="GU114" s="167"/>
      <c r="GV114" s="167"/>
      <c r="GW114" s="167"/>
      <c r="GX114" s="167"/>
      <c r="GY114" s="167"/>
      <c r="GZ114" s="167"/>
      <c r="HA114" s="167"/>
      <c r="HB114" s="167"/>
      <c r="HC114" s="167"/>
      <c r="HD114" s="167"/>
      <c r="HE114" s="167"/>
      <c r="HF114" s="167"/>
      <c r="HG114" s="167"/>
      <c r="HH114" s="167"/>
      <c r="HI114" s="167"/>
      <c r="HJ114" s="167"/>
      <c r="HK114" s="167"/>
      <c r="HL114" s="167"/>
      <c r="HM114" s="167"/>
      <c r="HN114" s="167"/>
      <c r="HO114" s="167"/>
      <c r="HP114" s="167"/>
      <c r="HQ114" s="167"/>
      <c r="HR114" s="167"/>
      <c r="HS114" s="167"/>
      <c r="HT114" s="167"/>
      <c r="HU114" s="167"/>
      <c r="HV114" s="167"/>
      <c r="HW114" s="167"/>
      <c r="HX114" s="167"/>
      <c r="HY114" s="167"/>
      <c r="HZ114" s="167"/>
      <c r="IA114" s="167"/>
      <c r="IB114" s="167"/>
      <c r="IC114" s="167"/>
      <c r="ID114" s="167"/>
      <c r="IE114" s="167"/>
      <c r="IF114" s="167"/>
      <c r="IG114" s="167"/>
      <c r="IH114" s="167"/>
      <c r="II114" s="167"/>
      <c r="IJ114" s="167"/>
      <c r="IK114" s="167"/>
      <c r="IL114" s="167"/>
      <c r="IM114" s="167"/>
      <c r="IN114" s="167"/>
      <c r="IO114" s="167"/>
      <c r="IP114" s="167"/>
      <c r="IQ114" s="167"/>
      <c r="IR114" s="167"/>
      <c r="IS114" s="167"/>
      <c r="IT114" s="167"/>
      <c r="IU114" s="167"/>
      <c r="IV114" s="167"/>
    </row>
    <row r="115" s="166" customFormat="1" ht="26.25" customHeight="1" spans="1:256">
      <c r="A115" s="167"/>
      <c r="B115" s="167"/>
      <c r="C115" s="167"/>
      <c r="D115" s="167"/>
      <c r="E115" s="167"/>
      <c r="F115" s="167"/>
      <c r="G115" s="167"/>
      <c r="H115" s="167"/>
      <c r="I115" s="167"/>
      <c r="J115" s="167"/>
      <c r="K115" s="167"/>
      <c r="L115" s="167"/>
      <c r="M115" s="167"/>
      <c r="N115" s="168"/>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167"/>
      <c r="DC115" s="167"/>
      <c r="DD115" s="167"/>
      <c r="DE115" s="167"/>
      <c r="DF115" s="167"/>
      <c r="DG115" s="167"/>
      <c r="DH115" s="167"/>
      <c r="DI115" s="167"/>
      <c r="DJ115" s="167"/>
      <c r="DK115" s="167"/>
      <c r="DL115" s="167"/>
      <c r="DM115" s="167"/>
      <c r="DN115" s="167"/>
      <c r="DO115" s="167"/>
      <c r="DP115" s="167"/>
      <c r="DQ115" s="167"/>
      <c r="DR115" s="167"/>
      <c r="DS115" s="167"/>
      <c r="DT115" s="167"/>
      <c r="DU115" s="167"/>
      <c r="DV115" s="167"/>
      <c r="DW115" s="167"/>
      <c r="DX115" s="167"/>
      <c r="DY115" s="167"/>
      <c r="DZ115" s="167"/>
      <c r="EA115" s="167"/>
      <c r="EB115" s="167"/>
      <c r="EC115" s="167"/>
      <c r="ED115" s="167"/>
      <c r="EE115" s="167"/>
      <c r="EF115" s="167"/>
      <c r="EG115" s="167"/>
      <c r="EH115" s="167"/>
      <c r="EI115" s="167"/>
      <c r="EJ115" s="167"/>
      <c r="EK115" s="167"/>
      <c r="EL115" s="167"/>
      <c r="EM115" s="167"/>
      <c r="EN115" s="167"/>
      <c r="EO115" s="167"/>
      <c r="EP115" s="167"/>
      <c r="EQ115" s="167"/>
      <c r="ER115" s="167"/>
      <c r="ES115" s="167"/>
      <c r="ET115" s="167"/>
      <c r="EU115" s="167"/>
      <c r="EV115" s="167"/>
      <c r="EW115" s="167"/>
      <c r="EX115" s="167"/>
      <c r="EY115" s="167"/>
      <c r="EZ115" s="167"/>
      <c r="FA115" s="167"/>
      <c r="FB115" s="167"/>
      <c r="FC115" s="167"/>
      <c r="FD115" s="167"/>
      <c r="FE115" s="167"/>
      <c r="FF115" s="167"/>
      <c r="FG115" s="167"/>
      <c r="FH115" s="167"/>
      <c r="FI115" s="167"/>
      <c r="FJ115" s="167"/>
      <c r="FK115" s="167"/>
      <c r="FL115" s="167"/>
      <c r="FM115" s="167"/>
      <c r="FN115" s="167"/>
      <c r="FO115" s="167"/>
      <c r="FP115" s="167"/>
      <c r="FQ115" s="167"/>
      <c r="FR115" s="167"/>
      <c r="FS115" s="167"/>
      <c r="FT115" s="167"/>
      <c r="FU115" s="167"/>
      <c r="FV115" s="167"/>
      <c r="FW115" s="167"/>
      <c r="FX115" s="167"/>
      <c r="FY115" s="167"/>
      <c r="FZ115" s="167"/>
      <c r="GA115" s="167"/>
      <c r="GB115" s="167"/>
      <c r="GC115" s="167"/>
      <c r="GD115" s="167"/>
      <c r="GE115" s="167"/>
      <c r="GF115" s="167"/>
      <c r="GG115" s="167"/>
      <c r="GH115" s="167"/>
      <c r="GI115" s="167"/>
      <c r="GJ115" s="167"/>
      <c r="GK115" s="167"/>
      <c r="GL115" s="167"/>
      <c r="GM115" s="167"/>
      <c r="GN115" s="167"/>
      <c r="GO115" s="167"/>
      <c r="GP115" s="167"/>
      <c r="GQ115" s="167"/>
      <c r="GR115" s="167"/>
      <c r="GS115" s="167"/>
      <c r="GT115" s="167"/>
      <c r="GU115" s="167"/>
      <c r="GV115" s="167"/>
      <c r="GW115" s="167"/>
      <c r="GX115" s="167"/>
      <c r="GY115" s="167"/>
      <c r="GZ115" s="167"/>
      <c r="HA115" s="167"/>
      <c r="HB115" s="167"/>
      <c r="HC115" s="167"/>
      <c r="HD115" s="167"/>
      <c r="HE115" s="167"/>
      <c r="HF115" s="167"/>
      <c r="HG115" s="167"/>
      <c r="HH115" s="167"/>
      <c r="HI115" s="167"/>
      <c r="HJ115" s="167"/>
      <c r="HK115" s="167"/>
      <c r="HL115" s="167"/>
      <c r="HM115" s="167"/>
      <c r="HN115" s="167"/>
      <c r="HO115" s="167"/>
      <c r="HP115" s="167"/>
      <c r="HQ115" s="167"/>
      <c r="HR115" s="167"/>
      <c r="HS115" s="167"/>
      <c r="HT115" s="167"/>
      <c r="HU115" s="167"/>
      <c r="HV115" s="167"/>
      <c r="HW115" s="167"/>
      <c r="HX115" s="167"/>
      <c r="HY115" s="167"/>
      <c r="HZ115" s="167"/>
      <c r="IA115" s="167"/>
      <c r="IB115" s="167"/>
      <c r="IC115" s="167"/>
      <c r="ID115" s="167"/>
      <c r="IE115" s="167"/>
      <c r="IF115" s="167"/>
      <c r="IG115" s="167"/>
      <c r="IH115" s="167"/>
      <c r="II115" s="167"/>
      <c r="IJ115" s="167"/>
      <c r="IK115" s="167"/>
      <c r="IL115" s="167"/>
      <c r="IM115" s="167"/>
      <c r="IN115" s="167"/>
      <c r="IO115" s="167"/>
      <c r="IP115" s="167"/>
      <c r="IQ115" s="167"/>
      <c r="IR115" s="167"/>
      <c r="IS115" s="167"/>
      <c r="IT115" s="167"/>
      <c r="IU115" s="167"/>
      <c r="IV115" s="167"/>
    </row>
    <row r="116" s="166" customFormat="1" ht="26.25" customHeight="1" spans="1:256">
      <c r="A116" s="167"/>
      <c r="B116" s="167"/>
      <c r="C116" s="167"/>
      <c r="D116" s="167"/>
      <c r="E116" s="167"/>
      <c r="F116" s="167"/>
      <c r="G116" s="167"/>
      <c r="H116" s="167"/>
      <c r="I116" s="167"/>
      <c r="J116" s="167"/>
      <c r="K116" s="167"/>
      <c r="L116" s="167"/>
      <c r="M116" s="167"/>
      <c r="N116" s="168"/>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167"/>
      <c r="DI116" s="167"/>
      <c r="DJ116" s="167"/>
      <c r="DK116" s="167"/>
      <c r="DL116" s="167"/>
      <c r="DM116" s="167"/>
      <c r="DN116" s="167"/>
      <c r="DO116" s="167"/>
      <c r="DP116" s="167"/>
      <c r="DQ116" s="167"/>
      <c r="DR116" s="167"/>
      <c r="DS116" s="167"/>
      <c r="DT116" s="167"/>
      <c r="DU116" s="167"/>
      <c r="DV116" s="167"/>
      <c r="DW116" s="167"/>
      <c r="DX116" s="167"/>
      <c r="DY116" s="167"/>
      <c r="DZ116" s="167"/>
      <c r="EA116" s="167"/>
      <c r="EB116" s="167"/>
      <c r="EC116" s="167"/>
      <c r="ED116" s="167"/>
      <c r="EE116" s="167"/>
      <c r="EF116" s="167"/>
      <c r="EG116" s="167"/>
      <c r="EH116" s="167"/>
      <c r="EI116" s="167"/>
      <c r="EJ116" s="167"/>
      <c r="EK116" s="167"/>
      <c r="EL116" s="167"/>
      <c r="EM116" s="167"/>
      <c r="EN116" s="167"/>
      <c r="EO116" s="167"/>
      <c r="EP116" s="167"/>
      <c r="EQ116" s="167"/>
      <c r="ER116" s="167"/>
      <c r="ES116" s="167"/>
      <c r="ET116" s="167"/>
      <c r="EU116" s="167"/>
      <c r="EV116" s="167"/>
      <c r="EW116" s="167"/>
      <c r="EX116" s="167"/>
      <c r="EY116" s="167"/>
      <c r="EZ116" s="167"/>
      <c r="FA116" s="167"/>
      <c r="FB116" s="167"/>
      <c r="FC116" s="167"/>
      <c r="FD116" s="167"/>
      <c r="FE116" s="167"/>
      <c r="FF116" s="167"/>
      <c r="FG116" s="167"/>
      <c r="FH116" s="167"/>
      <c r="FI116" s="167"/>
      <c r="FJ116" s="167"/>
      <c r="FK116" s="167"/>
      <c r="FL116" s="167"/>
      <c r="FM116" s="167"/>
      <c r="FN116" s="167"/>
      <c r="FO116" s="167"/>
      <c r="FP116" s="167"/>
      <c r="FQ116" s="167"/>
      <c r="FR116" s="167"/>
      <c r="FS116" s="167"/>
      <c r="FT116" s="167"/>
      <c r="FU116" s="167"/>
      <c r="FV116" s="167"/>
      <c r="FW116" s="167"/>
      <c r="FX116" s="167"/>
      <c r="FY116" s="167"/>
      <c r="FZ116" s="167"/>
      <c r="GA116" s="167"/>
      <c r="GB116" s="167"/>
      <c r="GC116" s="167"/>
      <c r="GD116" s="167"/>
      <c r="GE116" s="167"/>
      <c r="GF116" s="167"/>
      <c r="GG116" s="167"/>
      <c r="GH116" s="167"/>
      <c r="GI116" s="167"/>
      <c r="GJ116" s="167"/>
      <c r="GK116" s="167"/>
      <c r="GL116" s="167"/>
      <c r="GM116" s="167"/>
      <c r="GN116" s="167"/>
      <c r="GO116" s="167"/>
      <c r="GP116" s="167"/>
      <c r="GQ116" s="167"/>
      <c r="GR116" s="167"/>
      <c r="GS116" s="167"/>
      <c r="GT116" s="167"/>
      <c r="GU116" s="167"/>
      <c r="GV116" s="167"/>
      <c r="GW116" s="167"/>
      <c r="GX116" s="167"/>
      <c r="GY116" s="167"/>
      <c r="GZ116" s="167"/>
      <c r="HA116" s="167"/>
      <c r="HB116" s="167"/>
      <c r="HC116" s="167"/>
      <c r="HD116" s="167"/>
      <c r="HE116" s="167"/>
      <c r="HF116" s="167"/>
      <c r="HG116" s="167"/>
      <c r="HH116" s="167"/>
      <c r="HI116" s="167"/>
      <c r="HJ116" s="167"/>
      <c r="HK116" s="167"/>
      <c r="HL116" s="167"/>
      <c r="HM116" s="167"/>
      <c r="HN116" s="167"/>
      <c r="HO116" s="167"/>
      <c r="HP116" s="167"/>
      <c r="HQ116" s="167"/>
      <c r="HR116" s="167"/>
      <c r="HS116" s="167"/>
      <c r="HT116" s="167"/>
      <c r="HU116" s="167"/>
      <c r="HV116" s="167"/>
      <c r="HW116" s="167"/>
      <c r="HX116" s="167"/>
      <c r="HY116" s="167"/>
      <c r="HZ116" s="167"/>
      <c r="IA116" s="167"/>
      <c r="IB116" s="167"/>
      <c r="IC116" s="167"/>
      <c r="ID116" s="167"/>
      <c r="IE116" s="167"/>
      <c r="IF116" s="167"/>
      <c r="IG116" s="167"/>
      <c r="IH116" s="167"/>
      <c r="II116" s="167"/>
      <c r="IJ116" s="167"/>
      <c r="IK116" s="167"/>
      <c r="IL116" s="167"/>
      <c r="IM116" s="167"/>
      <c r="IN116" s="167"/>
      <c r="IO116" s="167"/>
      <c r="IP116" s="167"/>
      <c r="IQ116" s="167"/>
      <c r="IR116" s="167"/>
      <c r="IS116" s="167"/>
      <c r="IT116" s="167"/>
      <c r="IU116" s="167"/>
      <c r="IV116" s="167"/>
    </row>
    <row r="117" s="166" customFormat="1" ht="26.25" customHeight="1" spans="1:256">
      <c r="A117" s="167"/>
      <c r="B117" s="167"/>
      <c r="C117" s="167"/>
      <c r="D117" s="167"/>
      <c r="E117" s="167"/>
      <c r="F117" s="167"/>
      <c r="G117" s="167"/>
      <c r="H117" s="167"/>
      <c r="I117" s="167"/>
      <c r="J117" s="167"/>
      <c r="K117" s="167"/>
      <c r="L117" s="167"/>
      <c r="M117" s="167"/>
      <c r="N117" s="168"/>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c r="DB117" s="167"/>
      <c r="DC117" s="167"/>
      <c r="DD117" s="167"/>
      <c r="DE117" s="167"/>
      <c r="DF117" s="167"/>
      <c r="DG117" s="167"/>
      <c r="DH117" s="167"/>
      <c r="DI117" s="167"/>
      <c r="DJ117" s="167"/>
      <c r="DK117" s="167"/>
      <c r="DL117" s="167"/>
      <c r="DM117" s="167"/>
      <c r="DN117" s="167"/>
      <c r="DO117" s="167"/>
      <c r="DP117" s="167"/>
      <c r="DQ117" s="167"/>
      <c r="DR117" s="167"/>
      <c r="DS117" s="167"/>
      <c r="DT117" s="167"/>
      <c r="DU117" s="167"/>
      <c r="DV117" s="167"/>
      <c r="DW117" s="167"/>
      <c r="DX117" s="167"/>
      <c r="DY117" s="167"/>
      <c r="DZ117" s="167"/>
      <c r="EA117" s="167"/>
      <c r="EB117" s="167"/>
      <c r="EC117" s="167"/>
      <c r="ED117" s="167"/>
      <c r="EE117" s="167"/>
      <c r="EF117" s="167"/>
      <c r="EG117" s="167"/>
      <c r="EH117" s="167"/>
      <c r="EI117" s="167"/>
      <c r="EJ117" s="167"/>
      <c r="EK117" s="167"/>
      <c r="EL117" s="167"/>
      <c r="EM117" s="167"/>
      <c r="EN117" s="167"/>
      <c r="EO117" s="167"/>
      <c r="EP117" s="167"/>
      <c r="EQ117" s="167"/>
      <c r="ER117" s="167"/>
      <c r="ES117" s="167"/>
      <c r="ET117" s="167"/>
      <c r="EU117" s="167"/>
      <c r="EV117" s="167"/>
      <c r="EW117" s="167"/>
      <c r="EX117" s="167"/>
      <c r="EY117" s="167"/>
      <c r="EZ117" s="167"/>
      <c r="FA117" s="167"/>
      <c r="FB117" s="167"/>
      <c r="FC117" s="167"/>
      <c r="FD117" s="167"/>
      <c r="FE117" s="167"/>
      <c r="FF117" s="167"/>
      <c r="FG117" s="167"/>
      <c r="FH117" s="167"/>
      <c r="FI117" s="167"/>
      <c r="FJ117" s="167"/>
      <c r="FK117" s="167"/>
      <c r="FL117" s="167"/>
      <c r="FM117" s="167"/>
      <c r="FN117" s="167"/>
      <c r="FO117" s="167"/>
      <c r="FP117" s="167"/>
      <c r="FQ117" s="167"/>
      <c r="FR117" s="167"/>
      <c r="FS117" s="167"/>
      <c r="FT117" s="167"/>
      <c r="FU117" s="167"/>
      <c r="FV117" s="167"/>
      <c r="FW117" s="167"/>
      <c r="FX117" s="167"/>
      <c r="FY117" s="167"/>
      <c r="FZ117" s="167"/>
      <c r="GA117" s="167"/>
      <c r="GB117" s="167"/>
      <c r="GC117" s="167"/>
      <c r="GD117" s="167"/>
      <c r="GE117" s="167"/>
      <c r="GF117" s="167"/>
      <c r="GG117" s="167"/>
      <c r="GH117" s="167"/>
      <c r="GI117" s="167"/>
      <c r="GJ117" s="167"/>
      <c r="GK117" s="167"/>
      <c r="GL117" s="167"/>
      <c r="GM117" s="167"/>
      <c r="GN117" s="167"/>
      <c r="GO117" s="167"/>
      <c r="GP117" s="167"/>
      <c r="GQ117" s="167"/>
      <c r="GR117" s="167"/>
      <c r="GS117" s="167"/>
      <c r="GT117" s="167"/>
      <c r="GU117" s="167"/>
      <c r="GV117" s="167"/>
      <c r="GW117" s="167"/>
      <c r="GX117" s="167"/>
      <c r="GY117" s="167"/>
      <c r="GZ117" s="167"/>
      <c r="HA117" s="167"/>
      <c r="HB117" s="167"/>
      <c r="HC117" s="167"/>
      <c r="HD117" s="167"/>
      <c r="HE117" s="167"/>
      <c r="HF117" s="167"/>
      <c r="HG117" s="167"/>
      <c r="HH117" s="167"/>
      <c r="HI117" s="167"/>
      <c r="HJ117" s="167"/>
      <c r="HK117" s="167"/>
      <c r="HL117" s="167"/>
      <c r="HM117" s="167"/>
      <c r="HN117" s="167"/>
      <c r="HO117" s="167"/>
      <c r="HP117" s="167"/>
      <c r="HQ117" s="167"/>
      <c r="HR117" s="167"/>
      <c r="HS117" s="167"/>
      <c r="HT117" s="167"/>
      <c r="HU117" s="167"/>
      <c r="HV117" s="167"/>
      <c r="HW117" s="167"/>
      <c r="HX117" s="167"/>
      <c r="HY117" s="167"/>
      <c r="HZ117" s="167"/>
      <c r="IA117" s="167"/>
      <c r="IB117" s="167"/>
      <c r="IC117" s="167"/>
      <c r="ID117" s="167"/>
      <c r="IE117" s="167"/>
      <c r="IF117" s="167"/>
      <c r="IG117" s="167"/>
      <c r="IH117" s="167"/>
      <c r="II117" s="167"/>
      <c r="IJ117" s="167"/>
      <c r="IK117" s="167"/>
      <c r="IL117" s="167"/>
      <c r="IM117" s="167"/>
      <c r="IN117" s="167"/>
      <c r="IO117" s="167"/>
      <c r="IP117" s="167"/>
      <c r="IQ117" s="167"/>
      <c r="IR117" s="167"/>
      <c r="IS117" s="167"/>
      <c r="IT117" s="167"/>
      <c r="IU117" s="167"/>
      <c r="IV117" s="167"/>
    </row>
    <row r="118" s="166" customFormat="1" ht="26.25" customHeight="1" spans="1:256">
      <c r="A118" s="167"/>
      <c r="B118" s="167"/>
      <c r="C118" s="167"/>
      <c r="D118" s="167"/>
      <c r="E118" s="167"/>
      <c r="F118" s="167"/>
      <c r="G118" s="167"/>
      <c r="H118" s="167"/>
      <c r="I118" s="167"/>
      <c r="J118" s="167"/>
      <c r="K118" s="167"/>
      <c r="L118" s="167"/>
      <c r="M118" s="167"/>
      <c r="N118" s="168"/>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c r="CH118" s="167"/>
      <c r="CI118" s="167"/>
      <c r="CJ118" s="167"/>
      <c r="CK118" s="167"/>
      <c r="CL118" s="167"/>
      <c r="CM118" s="167"/>
      <c r="CN118" s="167"/>
      <c r="CO118" s="167"/>
      <c r="CP118" s="167"/>
      <c r="CQ118" s="167"/>
      <c r="CR118" s="167"/>
      <c r="CS118" s="167"/>
      <c r="CT118" s="167"/>
      <c r="CU118" s="167"/>
      <c r="CV118" s="167"/>
      <c r="CW118" s="167"/>
      <c r="CX118" s="167"/>
      <c r="CY118" s="167"/>
      <c r="CZ118" s="167"/>
      <c r="DA118" s="167"/>
      <c r="DB118" s="167"/>
      <c r="DC118" s="167"/>
      <c r="DD118" s="167"/>
      <c r="DE118" s="167"/>
      <c r="DF118" s="167"/>
      <c r="DG118" s="167"/>
      <c r="DH118" s="167"/>
      <c r="DI118" s="167"/>
      <c r="DJ118" s="167"/>
      <c r="DK118" s="167"/>
      <c r="DL118" s="167"/>
      <c r="DM118" s="167"/>
      <c r="DN118" s="167"/>
      <c r="DO118" s="167"/>
      <c r="DP118" s="167"/>
      <c r="DQ118" s="167"/>
      <c r="DR118" s="167"/>
      <c r="DS118" s="167"/>
      <c r="DT118" s="167"/>
      <c r="DU118" s="167"/>
      <c r="DV118" s="167"/>
      <c r="DW118" s="167"/>
      <c r="DX118" s="167"/>
      <c r="DY118" s="167"/>
      <c r="DZ118" s="167"/>
      <c r="EA118" s="167"/>
      <c r="EB118" s="167"/>
      <c r="EC118" s="167"/>
      <c r="ED118" s="167"/>
      <c r="EE118" s="167"/>
      <c r="EF118" s="167"/>
      <c r="EG118" s="167"/>
      <c r="EH118" s="167"/>
      <c r="EI118" s="167"/>
      <c r="EJ118" s="167"/>
      <c r="EK118" s="167"/>
      <c r="EL118" s="167"/>
      <c r="EM118" s="167"/>
      <c r="EN118" s="167"/>
      <c r="EO118" s="167"/>
      <c r="EP118" s="167"/>
      <c r="EQ118" s="167"/>
      <c r="ER118" s="167"/>
      <c r="ES118" s="167"/>
      <c r="ET118" s="167"/>
      <c r="EU118" s="167"/>
      <c r="EV118" s="167"/>
      <c r="EW118" s="167"/>
      <c r="EX118" s="167"/>
      <c r="EY118" s="167"/>
      <c r="EZ118" s="167"/>
      <c r="FA118" s="167"/>
      <c r="FB118" s="167"/>
      <c r="FC118" s="167"/>
      <c r="FD118" s="167"/>
      <c r="FE118" s="167"/>
      <c r="FF118" s="167"/>
      <c r="FG118" s="167"/>
      <c r="FH118" s="167"/>
      <c r="FI118" s="167"/>
      <c r="FJ118" s="167"/>
      <c r="FK118" s="167"/>
      <c r="FL118" s="167"/>
      <c r="FM118" s="167"/>
      <c r="FN118" s="167"/>
      <c r="FO118" s="167"/>
      <c r="FP118" s="167"/>
      <c r="FQ118" s="167"/>
      <c r="FR118" s="167"/>
      <c r="FS118" s="167"/>
      <c r="FT118" s="167"/>
      <c r="FU118" s="167"/>
      <c r="FV118" s="167"/>
      <c r="FW118" s="167"/>
      <c r="FX118" s="167"/>
      <c r="FY118" s="167"/>
      <c r="FZ118" s="167"/>
      <c r="GA118" s="167"/>
      <c r="GB118" s="167"/>
      <c r="GC118" s="167"/>
      <c r="GD118" s="167"/>
      <c r="GE118" s="167"/>
      <c r="GF118" s="167"/>
      <c r="GG118" s="167"/>
      <c r="GH118" s="167"/>
      <c r="GI118" s="167"/>
      <c r="GJ118" s="167"/>
      <c r="GK118" s="167"/>
      <c r="GL118" s="167"/>
      <c r="GM118" s="167"/>
      <c r="GN118" s="167"/>
      <c r="GO118" s="167"/>
      <c r="GP118" s="167"/>
      <c r="GQ118" s="167"/>
      <c r="GR118" s="167"/>
      <c r="GS118" s="167"/>
      <c r="GT118" s="167"/>
      <c r="GU118" s="167"/>
      <c r="GV118" s="167"/>
      <c r="GW118" s="167"/>
      <c r="GX118" s="167"/>
      <c r="GY118" s="167"/>
      <c r="GZ118" s="167"/>
      <c r="HA118" s="167"/>
      <c r="HB118" s="167"/>
      <c r="HC118" s="167"/>
      <c r="HD118" s="167"/>
      <c r="HE118" s="167"/>
      <c r="HF118" s="167"/>
      <c r="HG118" s="167"/>
      <c r="HH118" s="167"/>
      <c r="HI118" s="167"/>
      <c r="HJ118" s="167"/>
      <c r="HK118" s="167"/>
      <c r="HL118" s="167"/>
      <c r="HM118" s="167"/>
      <c r="HN118" s="167"/>
      <c r="HO118" s="167"/>
      <c r="HP118" s="167"/>
      <c r="HQ118" s="167"/>
      <c r="HR118" s="167"/>
      <c r="HS118" s="167"/>
      <c r="HT118" s="167"/>
      <c r="HU118" s="167"/>
      <c r="HV118" s="167"/>
      <c r="HW118" s="167"/>
      <c r="HX118" s="167"/>
      <c r="HY118" s="167"/>
      <c r="HZ118" s="167"/>
      <c r="IA118" s="167"/>
      <c r="IB118" s="167"/>
      <c r="IC118" s="167"/>
      <c r="ID118" s="167"/>
      <c r="IE118" s="167"/>
      <c r="IF118" s="167"/>
      <c r="IG118" s="167"/>
      <c r="IH118" s="167"/>
      <c r="II118" s="167"/>
      <c r="IJ118" s="167"/>
      <c r="IK118" s="167"/>
      <c r="IL118" s="167"/>
      <c r="IM118" s="167"/>
      <c r="IN118" s="167"/>
      <c r="IO118" s="167"/>
      <c r="IP118" s="167"/>
      <c r="IQ118" s="167"/>
      <c r="IR118" s="167"/>
      <c r="IS118" s="167"/>
      <c r="IT118" s="167"/>
      <c r="IU118" s="167"/>
      <c r="IV118" s="167"/>
    </row>
    <row r="119" s="166" customFormat="1" ht="26.25" customHeight="1" spans="1:256">
      <c r="A119" s="167"/>
      <c r="B119" s="167"/>
      <c r="C119" s="167"/>
      <c r="D119" s="167"/>
      <c r="E119" s="167"/>
      <c r="F119" s="167"/>
      <c r="G119" s="167"/>
      <c r="H119" s="167"/>
      <c r="I119" s="167"/>
      <c r="J119" s="167"/>
      <c r="K119" s="167"/>
      <c r="L119" s="167"/>
      <c r="M119" s="167"/>
      <c r="N119" s="168"/>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167"/>
      <c r="CS119" s="167"/>
      <c r="CT119" s="167"/>
      <c r="CU119" s="167"/>
      <c r="CV119" s="167"/>
      <c r="CW119" s="167"/>
      <c r="CX119" s="167"/>
      <c r="CY119" s="167"/>
      <c r="CZ119" s="167"/>
      <c r="DA119" s="167"/>
      <c r="DB119" s="167"/>
      <c r="DC119" s="167"/>
      <c r="DD119" s="167"/>
      <c r="DE119" s="167"/>
      <c r="DF119" s="167"/>
      <c r="DG119" s="167"/>
      <c r="DH119" s="167"/>
      <c r="DI119" s="167"/>
      <c r="DJ119" s="167"/>
      <c r="DK119" s="167"/>
      <c r="DL119" s="167"/>
      <c r="DM119" s="167"/>
      <c r="DN119" s="167"/>
      <c r="DO119" s="167"/>
      <c r="DP119" s="167"/>
      <c r="DQ119" s="167"/>
      <c r="DR119" s="167"/>
      <c r="DS119" s="167"/>
      <c r="DT119" s="167"/>
      <c r="DU119" s="167"/>
      <c r="DV119" s="167"/>
      <c r="DW119" s="167"/>
      <c r="DX119" s="167"/>
      <c r="DY119" s="167"/>
      <c r="DZ119" s="167"/>
      <c r="EA119" s="167"/>
      <c r="EB119" s="167"/>
      <c r="EC119" s="167"/>
      <c r="ED119" s="167"/>
      <c r="EE119" s="167"/>
      <c r="EF119" s="167"/>
      <c r="EG119" s="167"/>
      <c r="EH119" s="167"/>
      <c r="EI119" s="167"/>
      <c r="EJ119" s="167"/>
      <c r="EK119" s="167"/>
      <c r="EL119" s="167"/>
      <c r="EM119" s="167"/>
      <c r="EN119" s="167"/>
      <c r="EO119" s="167"/>
      <c r="EP119" s="167"/>
      <c r="EQ119" s="167"/>
      <c r="ER119" s="167"/>
      <c r="ES119" s="167"/>
      <c r="ET119" s="167"/>
      <c r="EU119" s="167"/>
      <c r="EV119" s="167"/>
      <c r="EW119" s="167"/>
      <c r="EX119" s="167"/>
      <c r="EY119" s="167"/>
      <c r="EZ119" s="167"/>
      <c r="FA119" s="167"/>
      <c r="FB119" s="167"/>
      <c r="FC119" s="167"/>
      <c r="FD119" s="167"/>
      <c r="FE119" s="167"/>
      <c r="FF119" s="167"/>
      <c r="FG119" s="167"/>
      <c r="FH119" s="167"/>
      <c r="FI119" s="167"/>
      <c r="FJ119" s="167"/>
      <c r="FK119" s="167"/>
      <c r="FL119" s="167"/>
      <c r="FM119" s="167"/>
      <c r="FN119" s="167"/>
      <c r="FO119" s="167"/>
      <c r="FP119" s="167"/>
      <c r="FQ119" s="167"/>
      <c r="FR119" s="167"/>
      <c r="FS119" s="167"/>
      <c r="FT119" s="167"/>
      <c r="FU119" s="167"/>
      <c r="FV119" s="167"/>
      <c r="FW119" s="167"/>
      <c r="FX119" s="167"/>
      <c r="FY119" s="167"/>
      <c r="FZ119" s="167"/>
      <c r="GA119" s="167"/>
      <c r="GB119" s="167"/>
      <c r="GC119" s="167"/>
      <c r="GD119" s="167"/>
      <c r="GE119" s="167"/>
      <c r="GF119" s="167"/>
      <c r="GG119" s="167"/>
      <c r="GH119" s="167"/>
      <c r="GI119" s="167"/>
      <c r="GJ119" s="167"/>
      <c r="GK119" s="167"/>
      <c r="GL119" s="167"/>
      <c r="GM119" s="167"/>
      <c r="GN119" s="167"/>
      <c r="GO119" s="167"/>
      <c r="GP119" s="167"/>
      <c r="GQ119" s="167"/>
      <c r="GR119" s="167"/>
      <c r="GS119" s="167"/>
      <c r="GT119" s="167"/>
      <c r="GU119" s="167"/>
      <c r="GV119" s="167"/>
      <c r="GW119" s="167"/>
      <c r="GX119" s="167"/>
      <c r="GY119" s="167"/>
      <c r="GZ119" s="167"/>
      <c r="HA119" s="167"/>
      <c r="HB119" s="167"/>
      <c r="HC119" s="167"/>
      <c r="HD119" s="167"/>
      <c r="HE119" s="167"/>
      <c r="HF119" s="167"/>
      <c r="HG119" s="167"/>
      <c r="HH119" s="167"/>
      <c r="HI119" s="167"/>
      <c r="HJ119" s="167"/>
      <c r="HK119" s="167"/>
      <c r="HL119" s="167"/>
      <c r="HM119" s="167"/>
      <c r="HN119" s="167"/>
      <c r="HO119" s="167"/>
      <c r="HP119" s="167"/>
      <c r="HQ119" s="167"/>
      <c r="HR119" s="167"/>
      <c r="HS119" s="167"/>
      <c r="HT119" s="167"/>
      <c r="HU119" s="167"/>
      <c r="HV119" s="167"/>
      <c r="HW119" s="167"/>
      <c r="HX119" s="167"/>
      <c r="HY119" s="167"/>
      <c r="HZ119" s="167"/>
      <c r="IA119" s="167"/>
      <c r="IB119" s="167"/>
      <c r="IC119" s="167"/>
      <c r="ID119" s="167"/>
      <c r="IE119" s="167"/>
      <c r="IF119" s="167"/>
      <c r="IG119" s="167"/>
      <c r="IH119" s="167"/>
      <c r="II119" s="167"/>
      <c r="IJ119" s="167"/>
      <c r="IK119" s="167"/>
      <c r="IL119" s="167"/>
      <c r="IM119" s="167"/>
      <c r="IN119" s="167"/>
      <c r="IO119" s="167"/>
      <c r="IP119" s="167"/>
      <c r="IQ119" s="167"/>
      <c r="IR119" s="167"/>
      <c r="IS119" s="167"/>
      <c r="IT119" s="167"/>
      <c r="IU119" s="167"/>
      <c r="IV119" s="167"/>
    </row>
    <row r="120" s="166" customFormat="1" ht="26.25" customHeight="1" spans="1:256">
      <c r="A120" s="167"/>
      <c r="B120" s="167"/>
      <c r="C120" s="167"/>
      <c r="D120" s="167"/>
      <c r="E120" s="167"/>
      <c r="F120" s="167"/>
      <c r="G120" s="167"/>
      <c r="H120" s="167"/>
      <c r="I120" s="167"/>
      <c r="J120" s="167"/>
      <c r="K120" s="167"/>
      <c r="L120" s="167"/>
      <c r="M120" s="167"/>
      <c r="N120" s="168"/>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c r="DU120" s="167"/>
      <c r="DV120" s="167"/>
      <c r="DW120" s="167"/>
      <c r="DX120" s="167"/>
      <c r="DY120" s="167"/>
      <c r="DZ120" s="167"/>
      <c r="EA120" s="167"/>
      <c r="EB120" s="167"/>
      <c r="EC120" s="167"/>
      <c r="ED120" s="167"/>
      <c r="EE120" s="167"/>
      <c r="EF120" s="167"/>
      <c r="EG120" s="167"/>
      <c r="EH120" s="167"/>
      <c r="EI120" s="167"/>
      <c r="EJ120" s="167"/>
      <c r="EK120" s="167"/>
      <c r="EL120" s="167"/>
      <c r="EM120" s="167"/>
      <c r="EN120" s="167"/>
      <c r="EO120" s="167"/>
      <c r="EP120" s="167"/>
      <c r="EQ120" s="167"/>
      <c r="ER120" s="167"/>
      <c r="ES120" s="167"/>
      <c r="ET120" s="167"/>
      <c r="EU120" s="167"/>
      <c r="EV120" s="167"/>
      <c r="EW120" s="167"/>
      <c r="EX120" s="167"/>
      <c r="EY120" s="167"/>
      <c r="EZ120" s="167"/>
      <c r="FA120" s="167"/>
      <c r="FB120" s="167"/>
      <c r="FC120" s="167"/>
      <c r="FD120" s="167"/>
      <c r="FE120" s="167"/>
      <c r="FF120" s="167"/>
      <c r="FG120" s="167"/>
      <c r="FH120" s="167"/>
      <c r="FI120" s="167"/>
      <c r="FJ120" s="167"/>
      <c r="FK120" s="167"/>
      <c r="FL120" s="167"/>
      <c r="FM120" s="167"/>
      <c r="FN120" s="167"/>
      <c r="FO120" s="167"/>
      <c r="FP120" s="167"/>
      <c r="FQ120" s="167"/>
      <c r="FR120" s="167"/>
      <c r="FS120" s="167"/>
      <c r="FT120" s="167"/>
      <c r="FU120" s="167"/>
      <c r="FV120" s="167"/>
      <c r="FW120" s="167"/>
      <c r="FX120" s="167"/>
      <c r="FY120" s="167"/>
      <c r="FZ120" s="167"/>
      <c r="GA120" s="167"/>
      <c r="GB120" s="167"/>
      <c r="GC120" s="167"/>
      <c r="GD120" s="167"/>
      <c r="GE120" s="167"/>
      <c r="GF120" s="167"/>
      <c r="GG120" s="167"/>
      <c r="GH120" s="167"/>
      <c r="GI120" s="167"/>
      <c r="GJ120" s="167"/>
      <c r="GK120" s="167"/>
      <c r="GL120" s="167"/>
      <c r="GM120" s="167"/>
      <c r="GN120" s="167"/>
      <c r="GO120" s="167"/>
      <c r="GP120" s="167"/>
      <c r="GQ120" s="167"/>
      <c r="GR120" s="167"/>
      <c r="GS120" s="167"/>
      <c r="GT120" s="167"/>
      <c r="GU120" s="167"/>
      <c r="GV120" s="167"/>
      <c r="GW120" s="167"/>
      <c r="GX120" s="167"/>
      <c r="GY120" s="167"/>
      <c r="GZ120" s="167"/>
      <c r="HA120" s="167"/>
      <c r="HB120" s="167"/>
      <c r="HC120" s="167"/>
      <c r="HD120" s="167"/>
      <c r="HE120" s="167"/>
      <c r="HF120" s="167"/>
      <c r="HG120" s="167"/>
      <c r="HH120" s="167"/>
      <c r="HI120" s="167"/>
      <c r="HJ120" s="167"/>
      <c r="HK120" s="167"/>
      <c r="HL120" s="167"/>
      <c r="HM120" s="167"/>
      <c r="HN120" s="167"/>
      <c r="HO120" s="167"/>
      <c r="HP120" s="167"/>
      <c r="HQ120" s="167"/>
      <c r="HR120" s="167"/>
      <c r="HS120" s="167"/>
      <c r="HT120" s="167"/>
      <c r="HU120" s="167"/>
      <c r="HV120" s="167"/>
      <c r="HW120" s="167"/>
      <c r="HX120" s="167"/>
      <c r="HY120" s="167"/>
      <c r="HZ120" s="167"/>
      <c r="IA120" s="167"/>
      <c r="IB120" s="167"/>
      <c r="IC120" s="167"/>
      <c r="ID120" s="167"/>
      <c r="IE120" s="167"/>
      <c r="IF120" s="167"/>
      <c r="IG120" s="167"/>
      <c r="IH120" s="167"/>
      <c r="II120" s="167"/>
      <c r="IJ120" s="167"/>
      <c r="IK120" s="167"/>
      <c r="IL120" s="167"/>
      <c r="IM120" s="167"/>
      <c r="IN120" s="167"/>
      <c r="IO120" s="167"/>
      <c r="IP120" s="167"/>
      <c r="IQ120" s="167"/>
      <c r="IR120" s="167"/>
      <c r="IS120" s="167"/>
      <c r="IT120" s="167"/>
      <c r="IU120" s="167"/>
      <c r="IV120" s="167"/>
    </row>
    <row r="121" s="166" customFormat="1" ht="26.25" customHeight="1" spans="1:256">
      <c r="A121" s="167"/>
      <c r="B121" s="167"/>
      <c r="C121" s="167"/>
      <c r="D121" s="167"/>
      <c r="E121" s="167"/>
      <c r="F121" s="167"/>
      <c r="G121" s="167"/>
      <c r="H121" s="167"/>
      <c r="I121" s="167"/>
      <c r="J121" s="167"/>
      <c r="K121" s="167"/>
      <c r="L121" s="167"/>
      <c r="M121" s="167"/>
      <c r="N121" s="168"/>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167"/>
      <c r="CS121" s="167"/>
      <c r="CT121" s="167"/>
      <c r="CU121" s="167"/>
      <c r="CV121" s="167"/>
      <c r="CW121" s="167"/>
      <c r="CX121" s="167"/>
      <c r="CY121" s="167"/>
      <c r="CZ121" s="167"/>
      <c r="DA121" s="167"/>
      <c r="DB121" s="167"/>
      <c r="DC121" s="167"/>
      <c r="DD121" s="167"/>
      <c r="DE121" s="167"/>
      <c r="DF121" s="167"/>
      <c r="DG121" s="167"/>
      <c r="DH121" s="167"/>
      <c r="DI121" s="167"/>
      <c r="DJ121" s="167"/>
      <c r="DK121" s="167"/>
      <c r="DL121" s="167"/>
      <c r="DM121" s="167"/>
      <c r="DN121" s="167"/>
      <c r="DO121" s="167"/>
      <c r="DP121" s="167"/>
      <c r="DQ121" s="167"/>
      <c r="DR121" s="167"/>
      <c r="DS121" s="167"/>
      <c r="DT121" s="167"/>
      <c r="DU121" s="167"/>
      <c r="DV121" s="167"/>
      <c r="DW121" s="167"/>
      <c r="DX121" s="167"/>
      <c r="DY121" s="167"/>
      <c r="DZ121" s="167"/>
      <c r="EA121" s="167"/>
      <c r="EB121" s="167"/>
      <c r="EC121" s="167"/>
      <c r="ED121" s="167"/>
      <c r="EE121" s="167"/>
      <c r="EF121" s="167"/>
      <c r="EG121" s="167"/>
      <c r="EH121" s="167"/>
      <c r="EI121" s="167"/>
      <c r="EJ121" s="167"/>
      <c r="EK121" s="167"/>
      <c r="EL121" s="167"/>
      <c r="EM121" s="167"/>
      <c r="EN121" s="167"/>
      <c r="EO121" s="167"/>
      <c r="EP121" s="167"/>
      <c r="EQ121" s="167"/>
      <c r="ER121" s="167"/>
      <c r="ES121" s="167"/>
      <c r="ET121" s="167"/>
      <c r="EU121" s="167"/>
      <c r="EV121" s="167"/>
      <c r="EW121" s="167"/>
      <c r="EX121" s="167"/>
      <c r="EY121" s="167"/>
      <c r="EZ121" s="167"/>
      <c r="FA121" s="167"/>
      <c r="FB121" s="167"/>
      <c r="FC121" s="167"/>
      <c r="FD121" s="167"/>
      <c r="FE121" s="167"/>
      <c r="FF121" s="167"/>
      <c r="FG121" s="167"/>
      <c r="FH121" s="167"/>
      <c r="FI121" s="167"/>
      <c r="FJ121" s="167"/>
      <c r="FK121" s="167"/>
      <c r="FL121" s="167"/>
      <c r="FM121" s="167"/>
      <c r="FN121" s="167"/>
      <c r="FO121" s="167"/>
      <c r="FP121" s="167"/>
      <c r="FQ121" s="167"/>
      <c r="FR121" s="167"/>
      <c r="FS121" s="167"/>
      <c r="FT121" s="167"/>
      <c r="FU121" s="167"/>
      <c r="FV121" s="167"/>
      <c r="FW121" s="167"/>
      <c r="FX121" s="167"/>
      <c r="FY121" s="167"/>
      <c r="FZ121" s="167"/>
      <c r="GA121" s="167"/>
      <c r="GB121" s="167"/>
      <c r="GC121" s="167"/>
      <c r="GD121" s="167"/>
      <c r="GE121" s="167"/>
      <c r="GF121" s="167"/>
      <c r="GG121" s="167"/>
      <c r="GH121" s="167"/>
      <c r="GI121" s="167"/>
      <c r="GJ121" s="167"/>
      <c r="GK121" s="167"/>
      <c r="GL121" s="167"/>
      <c r="GM121" s="167"/>
      <c r="GN121" s="167"/>
      <c r="GO121" s="167"/>
      <c r="GP121" s="167"/>
      <c r="GQ121" s="167"/>
      <c r="GR121" s="167"/>
      <c r="GS121" s="167"/>
      <c r="GT121" s="167"/>
      <c r="GU121" s="167"/>
      <c r="GV121" s="167"/>
      <c r="GW121" s="167"/>
      <c r="GX121" s="167"/>
      <c r="GY121" s="167"/>
      <c r="GZ121" s="167"/>
      <c r="HA121" s="167"/>
      <c r="HB121" s="167"/>
      <c r="HC121" s="167"/>
      <c r="HD121" s="167"/>
      <c r="HE121" s="167"/>
      <c r="HF121" s="167"/>
      <c r="HG121" s="167"/>
      <c r="HH121" s="167"/>
      <c r="HI121" s="167"/>
      <c r="HJ121" s="167"/>
      <c r="HK121" s="167"/>
      <c r="HL121" s="167"/>
      <c r="HM121" s="167"/>
      <c r="HN121" s="167"/>
      <c r="HO121" s="167"/>
      <c r="HP121" s="167"/>
      <c r="HQ121" s="167"/>
      <c r="HR121" s="167"/>
      <c r="HS121" s="167"/>
      <c r="HT121" s="167"/>
      <c r="HU121" s="167"/>
      <c r="HV121" s="167"/>
      <c r="HW121" s="167"/>
      <c r="HX121" s="167"/>
      <c r="HY121" s="167"/>
      <c r="HZ121" s="167"/>
      <c r="IA121" s="167"/>
      <c r="IB121" s="167"/>
      <c r="IC121" s="167"/>
      <c r="ID121" s="167"/>
      <c r="IE121" s="167"/>
      <c r="IF121" s="167"/>
      <c r="IG121" s="167"/>
      <c r="IH121" s="167"/>
      <c r="II121" s="167"/>
      <c r="IJ121" s="167"/>
      <c r="IK121" s="167"/>
      <c r="IL121" s="167"/>
      <c r="IM121" s="167"/>
      <c r="IN121" s="167"/>
      <c r="IO121" s="167"/>
      <c r="IP121" s="167"/>
      <c r="IQ121" s="167"/>
      <c r="IR121" s="167"/>
      <c r="IS121" s="167"/>
      <c r="IT121" s="167"/>
      <c r="IU121" s="167"/>
      <c r="IV121" s="167"/>
    </row>
    <row r="122" s="166" customFormat="1" ht="26.25" customHeight="1" spans="1:256">
      <c r="A122" s="167"/>
      <c r="B122" s="167"/>
      <c r="C122" s="167"/>
      <c r="D122" s="167"/>
      <c r="E122" s="167"/>
      <c r="F122" s="167"/>
      <c r="G122" s="167"/>
      <c r="H122" s="167"/>
      <c r="I122" s="167"/>
      <c r="J122" s="167"/>
      <c r="K122" s="167"/>
      <c r="L122" s="167"/>
      <c r="M122" s="167"/>
      <c r="N122" s="168"/>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c r="CH122" s="167"/>
      <c r="CI122" s="167"/>
      <c r="CJ122" s="167"/>
      <c r="CK122" s="167"/>
      <c r="CL122" s="167"/>
      <c r="CM122" s="167"/>
      <c r="CN122" s="167"/>
      <c r="CO122" s="167"/>
      <c r="CP122" s="167"/>
      <c r="CQ122" s="167"/>
      <c r="CR122" s="167"/>
      <c r="CS122" s="167"/>
      <c r="CT122" s="167"/>
      <c r="CU122" s="167"/>
      <c r="CV122" s="167"/>
      <c r="CW122" s="167"/>
      <c r="CX122" s="167"/>
      <c r="CY122" s="167"/>
      <c r="CZ122" s="167"/>
      <c r="DA122" s="167"/>
      <c r="DB122" s="167"/>
      <c r="DC122" s="167"/>
      <c r="DD122" s="167"/>
      <c r="DE122" s="167"/>
      <c r="DF122" s="167"/>
      <c r="DG122" s="167"/>
      <c r="DH122" s="167"/>
      <c r="DI122" s="167"/>
      <c r="DJ122" s="167"/>
      <c r="DK122" s="167"/>
      <c r="DL122" s="167"/>
      <c r="DM122" s="167"/>
      <c r="DN122" s="167"/>
      <c r="DO122" s="167"/>
      <c r="DP122" s="167"/>
      <c r="DQ122" s="167"/>
      <c r="DR122" s="167"/>
      <c r="DS122" s="167"/>
      <c r="DT122" s="167"/>
      <c r="DU122" s="167"/>
      <c r="DV122" s="167"/>
      <c r="DW122" s="167"/>
      <c r="DX122" s="167"/>
      <c r="DY122" s="167"/>
      <c r="DZ122" s="167"/>
      <c r="EA122" s="167"/>
      <c r="EB122" s="167"/>
      <c r="EC122" s="167"/>
      <c r="ED122" s="167"/>
      <c r="EE122" s="167"/>
      <c r="EF122" s="167"/>
      <c r="EG122" s="167"/>
      <c r="EH122" s="167"/>
      <c r="EI122" s="167"/>
      <c r="EJ122" s="167"/>
      <c r="EK122" s="167"/>
      <c r="EL122" s="167"/>
      <c r="EM122" s="167"/>
      <c r="EN122" s="167"/>
      <c r="EO122" s="167"/>
      <c r="EP122" s="167"/>
      <c r="EQ122" s="167"/>
      <c r="ER122" s="167"/>
      <c r="ES122" s="167"/>
      <c r="ET122" s="167"/>
      <c r="EU122" s="167"/>
      <c r="EV122" s="167"/>
      <c r="EW122" s="167"/>
      <c r="EX122" s="167"/>
      <c r="EY122" s="167"/>
      <c r="EZ122" s="167"/>
      <c r="FA122" s="167"/>
      <c r="FB122" s="167"/>
      <c r="FC122" s="167"/>
      <c r="FD122" s="167"/>
      <c r="FE122" s="167"/>
      <c r="FF122" s="167"/>
      <c r="FG122" s="167"/>
      <c r="FH122" s="167"/>
      <c r="FI122" s="167"/>
      <c r="FJ122" s="167"/>
      <c r="FK122" s="167"/>
      <c r="FL122" s="167"/>
      <c r="FM122" s="167"/>
      <c r="FN122" s="167"/>
      <c r="FO122" s="167"/>
      <c r="FP122" s="167"/>
      <c r="FQ122" s="167"/>
      <c r="FR122" s="167"/>
      <c r="FS122" s="167"/>
      <c r="FT122" s="167"/>
      <c r="FU122" s="167"/>
      <c r="FV122" s="167"/>
      <c r="FW122" s="167"/>
      <c r="FX122" s="167"/>
      <c r="FY122" s="167"/>
      <c r="FZ122" s="167"/>
      <c r="GA122" s="167"/>
      <c r="GB122" s="167"/>
      <c r="GC122" s="167"/>
      <c r="GD122" s="167"/>
      <c r="GE122" s="167"/>
      <c r="GF122" s="167"/>
      <c r="GG122" s="167"/>
      <c r="GH122" s="167"/>
      <c r="GI122" s="167"/>
      <c r="GJ122" s="167"/>
      <c r="GK122" s="167"/>
      <c r="GL122" s="167"/>
      <c r="GM122" s="167"/>
      <c r="GN122" s="167"/>
      <c r="GO122" s="167"/>
      <c r="GP122" s="167"/>
      <c r="GQ122" s="167"/>
      <c r="GR122" s="167"/>
      <c r="GS122" s="167"/>
      <c r="GT122" s="167"/>
      <c r="GU122" s="167"/>
      <c r="GV122" s="167"/>
      <c r="GW122" s="167"/>
      <c r="GX122" s="167"/>
      <c r="GY122" s="167"/>
      <c r="GZ122" s="167"/>
      <c r="HA122" s="167"/>
      <c r="HB122" s="167"/>
      <c r="HC122" s="167"/>
      <c r="HD122" s="167"/>
      <c r="HE122" s="167"/>
      <c r="HF122" s="167"/>
      <c r="HG122" s="167"/>
      <c r="HH122" s="167"/>
      <c r="HI122" s="167"/>
      <c r="HJ122" s="167"/>
      <c r="HK122" s="167"/>
      <c r="HL122" s="167"/>
      <c r="HM122" s="167"/>
      <c r="HN122" s="167"/>
      <c r="HO122" s="167"/>
      <c r="HP122" s="167"/>
      <c r="HQ122" s="167"/>
      <c r="HR122" s="167"/>
      <c r="HS122" s="167"/>
      <c r="HT122" s="167"/>
      <c r="HU122" s="167"/>
      <c r="HV122" s="167"/>
      <c r="HW122" s="167"/>
      <c r="HX122" s="167"/>
      <c r="HY122" s="167"/>
      <c r="HZ122" s="167"/>
      <c r="IA122" s="167"/>
      <c r="IB122" s="167"/>
      <c r="IC122" s="167"/>
      <c r="ID122" s="167"/>
      <c r="IE122" s="167"/>
      <c r="IF122" s="167"/>
      <c r="IG122" s="167"/>
      <c r="IH122" s="167"/>
      <c r="II122" s="167"/>
      <c r="IJ122" s="167"/>
      <c r="IK122" s="167"/>
      <c r="IL122" s="167"/>
      <c r="IM122" s="167"/>
      <c r="IN122" s="167"/>
      <c r="IO122" s="167"/>
      <c r="IP122" s="167"/>
      <c r="IQ122" s="167"/>
      <c r="IR122" s="167"/>
      <c r="IS122" s="167"/>
      <c r="IT122" s="167"/>
      <c r="IU122" s="167"/>
      <c r="IV122" s="167"/>
    </row>
    <row r="123" s="166" customFormat="1" ht="26.25" customHeight="1" spans="1:256">
      <c r="A123" s="167"/>
      <c r="B123" s="167"/>
      <c r="C123" s="167"/>
      <c r="D123" s="167"/>
      <c r="E123" s="167"/>
      <c r="F123" s="167"/>
      <c r="G123" s="167"/>
      <c r="H123" s="167"/>
      <c r="I123" s="167"/>
      <c r="J123" s="167"/>
      <c r="K123" s="167"/>
      <c r="L123" s="167"/>
      <c r="M123" s="167"/>
      <c r="N123" s="168"/>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c r="CH123" s="167"/>
      <c r="CI123" s="167"/>
      <c r="CJ123" s="167"/>
      <c r="CK123" s="167"/>
      <c r="CL123" s="167"/>
      <c r="CM123" s="167"/>
      <c r="CN123" s="167"/>
      <c r="CO123" s="167"/>
      <c r="CP123" s="167"/>
      <c r="CQ123" s="167"/>
      <c r="CR123" s="167"/>
      <c r="CS123" s="167"/>
      <c r="CT123" s="167"/>
      <c r="CU123" s="167"/>
      <c r="CV123" s="167"/>
      <c r="CW123" s="167"/>
      <c r="CX123" s="167"/>
      <c r="CY123" s="167"/>
      <c r="CZ123" s="167"/>
      <c r="DA123" s="167"/>
      <c r="DB123" s="167"/>
      <c r="DC123" s="167"/>
      <c r="DD123" s="167"/>
      <c r="DE123" s="167"/>
      <c r="DF123" s="167"/>
      <c r="DG123" s="167"/>
      <c r="DH123" s="167"/>
      <c r="DI123" s="167"/>
      <c r="DJ123" s="167"/>
      <c r="DK123" s="167"/>
      <c r="DL123" s="167"/>
      <c r="DM123" s="167"/>
      <c r="DN123" s="167"/>
      <c r="DO123" s="167"/>
      <c r="DP123" s="167"/>
      <c r="DQ123" s="167"/>
      <c r="DR123" s="167"/>
      <c r="DS123" s="167"/>
      <c r="DT123" s="167"/>
      <c r="DU123" s="167"/>
      <c r="DV123" s="167"/>
      <c r="DW123" s="167"/>
      <c r="DX123" s="167"/>
      <c r="DY123" s="167"/>
      <c r="DZ123" s="167"/>
      <c r="EA123" s="167"/>
      <c r="EB123" s="167"/>
      <c r="EC123" s="167"/>
      <c r="ED123" s="167"/>
      <c r="EE123" s="167"/>
      <c r="EF123" s="167"/>
      <c r="EG123" s="167"/>
      <c r="EH123" s="167"/>
      <c r="EI123" s="167"/>
      <c r="EJ123" s="167"/>
      <c r="EK123" s="167"/>
      <c r="EL123" s="167"/>
      <c r="EM123" s="167"/>
      <c r="EN123" s="167"/>
      <c r="EO123" s="167"/>
      <c r="EP123" s="167"/>
      <c r="EQ123" s="167"/>
      <c r="ER123" s="167"/>
      <c r="ES123" s="167"/>
      <c r="ET123" s="167"/>
      <c r="EU123" s="167"/>
      <c r="EV123" s="167"/>
      <c r="EW123" s="167"/>
      <c r="EX123" s="167"/>
      <c r="EY123" s="167"/>
      <c r="EZ123" s="167"/>
      <c r="FA123" s="167"/>
      <c r="FB123" s="167"/>
      <c r="FC123" s="167"/>
      <c r="FD123" s="167"/>
      <c r="FE123" s="167"/>
      <c r="FF123" s="167"/>
      <c r="FG123" s="167"/>
      <c r="FH123" s="167"/>
      <c r="FI123" s="167"/>
      <c r="FJ123" s="167"/>
      <c r="FK123" s="167"/>
      <c r="FL123" s="167"/>
      <c r="FM123" s="167"/>
      <c r="FN123" s="167"/>
      <c r="FO123" s="167"/>
      <c r="FP123" s="167"/>
      <c r="FQ123" s="167"/>
      <c r="FR123" s="167"/>
      <c r="FS123" s="167"/>
      <c r="FT123" s="167"/>
      <c r="FU123" s="167"/>
      <c r="FV123" s="167"/>
      <c r="FW123" s="167"/>
      <c r="FX123" s="167"/>
      <c r="FY123" s="167"/>
      <c r="FZ123" s="167"/>
      <c r="GA123" s="167"/>
      <c r="GB123" s="167"/>
      <c r="GC123" s="167"/>
      <c r="GD123" s="167"/>
      <c r="GE123" s="167"/>
      <c r="GF123" s="167"/>
      <c r="GG123" s="167"/>
      <c r="GH123" s="167"/>
      <c r="GI123" s="167"/>
      <c r="GJ123" s="167"/>
      <c r="GK123" s="167"/>
      <c r="GL123" s="167"/>
      <c r="GM123" s="167"/>
      <c r="GN123" s="167"/>
      <c r="GO123" s="167"/>
      <c r="GP123" s="167"/>
      <c r="GQ123" s="167"/>
      <c r="GR123" s="167"/>
      <c r="GS123" s="167"/>
      <c r="GT123" s="167"/>
      <c r="GU123" s="167"/>
      <c r="GV123" s="167"/>
      <c r="GW123" s="167"/>
      <c r="GX123" s="167"/>
      <c r="GY123" s="167"/>
      <c r="GZ123" s="167"/>
      <c r="HA123" s="167"/>
      <c r="HB123" s="167"/>
      <c r="HC123" s="167"/>
      <c r="HD123" s="167"/>
      <c r="HE123" s="167"/>
      <c r="HF123" s="167"/>
      <c r="HG123" s="167"/>
      <c r="HH123" s="167"/>
      <c r="HI123" s="167"/>
      <c r="HJ123" s="167"/>
      <c r="HK123" s="167"/>
      <c r="HL123" s="167"/>
      <c r="HM123" s="167"/>
      <c r="HN123" s="167"/>
      <c r="HO123" s="167"/>
      <c r="HP123" s="167"/>
      <c r="HQ123" s="167"/>
      <c r="HR123" s="167"/>
      <c r="HS123" s="167"/>
      <c r="HT123" s="167"/>
      <c r="HU123" s="167"/>
      <c r="HV123" s="167"/>
      <c r="HW123" s="167"/>
      <c r="HX123" s="167"/>
      <c r="HY123" s="167"/>
      <c r="HZ123" s="167"/>
      <c r="IA123" s="167"/>
      <c r="IB123" s="167"/>
      <c r="IC123" s="167"/>
      <c r="ID123" s="167"/>
      <c r="IE123" s="167"/>
      <c r="IF123" s="167"/>
      <c r="IG123" s="167"/>
      <c r="IH123" s="167"/>
      <c r="II123" s="167"/>
      <c r="IJ123" s="167"/>
      <c r="IK123" s="167"/>
      <c r="IL123" s="167"/>
      <c r="IM123" s="167"/>
      <c r="IN123" s="167"/>
      <c r="IO123" s="167"/>
      <c r="IP123" s="167"/>
      <c r="IQ123" s="167"/>
      <c r="IR123" s="167"/>
      <c r="IS123" s="167"/>
      <c r="IT123" s="167"/>
      <c r="IU123" s="167"/>
      <c r="IV123" s="167"/>
    </row>
    <row r="124" s="166" customFormat="1" ht="26.25" customHeight="1" spans="1:256">
      <c r="A124" s="167"/>
      <c r="B124" s="167"/>
      <c r="C124" s="167"/>
      <c r="D124" s="167"/>
      <c r="E124" s="167"/>
      <c r="F124" s="167"/>
      <c r="G124" s="167"/>
      <c r="H124" s="167"/>
      <c r="I124" s="167"/>
      <c r="J124" s="167"/>
      <c r="K124" s="167"/>
      <c r="L124" s="167"/>
      <c r="M124" s="167"/>
      <c r="N124" s="168"/>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c r="CL124" s="167"/>
      <c r="CM124" s="167"/>
      <c r="CN124" s="167"/>
      <c r="CO124" s="167"/>
      <c r="CP124" s="167"/>
      <c r="CQ124" s="167"/>
      <c r="CR124" s="167"/>
      <c r="CS124" s="167"/>
      <c r="CT124" s="167"/>
      <c r="CU124" s="167"/>
      <c r="CV124" s="167"/>
      <c r="CW124" s="167"/>
      <c r="CX124" s="167"/>
      <c r="CY124" s="167"/>
      <c r="CZ124" s="167"/>
      <c r="DA124" s="167"/>
      <c r="DB124" s="167"/>
      <c r="DC124" s="167"/>
      <c r="DD124" s="167"/>
      <c r="DE124" s="167"/>
      <c r="DF124" s="167"/>
      <c r="DG124" s="167"/>
      <c r="DH124" s="167"/>
      <c r="DI124" s="167"/>
      <c r="DJ124" s="167"/>
      <c r="DK124" s="167"/>
      <c r="DL124" s="167"/>
      <c r="DM124" s="167"/>
      <c r="DN124" s="167"/>
      <c r="DO124" s="167"/>
      <c r="DP124" s="167"/>
      <c r="DQ124" s="167"/>
      <c r="DR124" s="167"/>
      <c r="DS124" s="167"/>
      <c r="DT124" s="167"/>
      <c r="DU124" s="167"/>
      <c r="DV124" s="167"/>
      <c r="DW124" s="167"/>
      <c r="DX124" s="167"/>
      <c r="DY124" s="167"/>
      <c r="DZ124" s="167"/>
      <c r="EA124" s="167"/>
      <c r="EB124" s="167"/>
      <c r="EC124" s="167"/>
      <c r="ED124" s="167"/>
      <c r="EE124" s="167"/>
      <c r="EF124" s="167"/>
      <c r="EG124" s="167"/>
      <c r="EH124" s="167"/>
      <c r="EI124" s="167"/>
      <c r="EJ124" s="167"/>
      <c r="EK124" s="167"/>
      <c r="EL124" s="167"/>
      <c r="EM124" s="167"/>
      <c r="EN124" s="167"/>
      <c r="EO124" s="167"/>
      <c r="EP124" s="167"/>
      <c r="EQ124" s="167"/>
      <c r="ER124" s="167"/>
      <c r="ES124" s="167"/>
      <c r="ET124" s="167"/>
      <c r="EU124" s="167"/>
      <c r="EV124" s="167"/>
      <c r="EW124" s="167"/>
      <c r="EX124" s="167"/>
      <c r="EY124" s="167"/>
      <c r="EZ124" s="167"/>
      <c r="FA124" s="167"/>
      <c r="FB124" s="167"/>
      <c r="FC124" s="167"/>
      <c r="FD124" s="167"/>
      <c r="FE124" s="167"/>
      <c r="FF124" s="167"/>
      <c r="FG124" s="167"/>
      <c r="FH124" s="167"/>
      <c r="FI124" s="167"/>
      <c r="FJ124" s="167"/>
      <c r="FK124" s="167"/>
      <c r="FL124" s="167"/>
      <c r="FM124" s="167"/>
      <c r="FN124" s="167"/>
      <c r="FO124" s="167"/>
      <c r="FP124" s="167"/>
      <c r="FQ124" s="167"/>
      <c r="FR124" s="167"/>
      <c r="FS124" s="167"/>
      <c r="FT124" s="167"/>
      <c r="FU124" s="167"/>
      <c r="FV124" s="167"/>
      <c r="FW124" s="167"/>
      <c r="FX124" s="167"/>
      <c r="FY124" s="167"/>
      <c r="FZ124" s="167"/>
      <c r="GA124" s="167"/>
      <c r="GB124" s="167"/>
      <c r="GC124" s="167"/>
      <c r="GD124" s="167"/>
      <c r="GE124" s="167"/>
      <c r="GF124" s="167"/>
      <c r="GG124" s="167"/>
      <c r="GH124" s="167"/>
      <c r="GI124" s="167"/>
      <c r="GJ124" s="167"/>
      <c r="GK124" s="167"/>
      <c r="GL124" s="167"/>
      <c r="GM124" s="167"/>
      <c r="GN124" s="167"/>
      <c r="GO124" s="167"/>
      <c r="GP124" s="167"/>
      <c r="GQ124" s="167"/>
      <c r="GR124" s="167"/>
      <c r="GS124" s="167"/>
      <c r="GT124" s="167"/>
      <c r="GU124" s="167"/>
      <c r="GV124" s="167"/>
      <c r="GW124" s="167"/>
      <c r="GX124" s="167"/>
      <c r="GY124" s="167"/>
      <c r="GZ124" s="167"/>
      <c r="HA124" s="167"/>
      <c r="HB124" s="167"/>
      <c r="HC124" s="167"/>
      <c r="HD124" s="167"/>
      <c r="HE124" s="167"/>
      <c r="HF124" s="167"/>
      <c r="HG124" s="167"/>
      <c r="HH124" s="167"/>
      <c r="HI124" s="167"/>
      <c r="HJ124" s="167"/>
      <c r="HK124" s="167"/>
      <c r="HL124" s="167"/>
      <c r="HM124" s="167"/>
      <c r="HN124" s="167"/>
      <c r="HO124" s="167"/>
      <c r="HP124" s="167"/>
      <c r="HQ124" s="167"/>
      <c r="HR124" s="167"/>
      <c r="HS124" s="167"/>
      <c r="HT124" s="167"/>
      <c r="HU124" s="167"/>
      <c r="HV124" s="167"/>
      <c r="HW124" s="167"/>
      <c r="HX124" s="167"/>
      <c r="HY124" s="167"/>
      <c r="HZ124" s="167"/>
      <c r="IA124" s="167"/>
      <c r="IB124" s="167"/>
      <c r="IC124" s="167"/>
      <c r="ID124" s="167"/>
      <c r="IE124" s="167"/>
      <c r="IF124" s="167"/>
      <c r="IG124" s="167"/>
      <c r="IH124" s="167"/>
      <c r="II124" s="167"/>
      <c r="IJ124" s="167"/>
      <c r="IK124" s="167"/>
      <c r="IL124" s="167"/>
      <c r="IM124" s="167"/>
      <c r="IN124" s="167"/>
      <c r="IO124" s="167"/>
      <c r="IP124" s="167"/>
      <c r="IQ124" s="167"/>
      <c r="IR124" s="167"/>
      <c r="IS124" s="167"/>
      <c r="IT124" s="167"/>
      <c r="IU124" s="167"/>
      <c r="IV124" s="167"/>
    </row>
    <row r="125" s="166" customFormat="1" ht="26.25" customHeight="1" spans="1:256">
      <c r="A125" s="167"/>
      <c r="B125" s="167"/>
      <c r="C125" s="167"/>
      <c r="D125" s="167"/>
      <c r="E125" s="167"/>
      <c r="F125" s="167"/>
      <c r="G125" s="167"/>
      <c r="H125" s="167"/>
      <c r="I125" s="167"/>
      <c r="J125" s="167"/>
      <c r="K125" s="167"/>
      <c r="L125" s="167"/>
      <c r="M125" s="167"/>
      <c r="N125" s="168"/>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c r="CH125" s="167"/>
      <c r="CI125" s="167"/>
      <c r="CJ125" s="167"/>
      <c r="CK125" s="167"/>
      <c r="CL125" s="167"/>
      <c r="CM125" s="167"/>
      <c r="CN125" s="167"/>
      <c r="CO125" s="167"/>
      <c r="CP125" s="167"/>
      <c r="CQ125" s="167"/>
      <c r="CR125" s="167"/>
      <c r="CS125" s="167"/>
      <c r="CT125" s="167"/>
      <c r="CU125" s="167"/>
      <c r="CV125" s="167"/>
      <c r="CW125" s="167"/>
      <c r="CX125" s="167"/>
      <c r="CY125" s="167"/>
      <c r="CZ125" s="167"/>
      <c r="DA125" s="167"/>
      <c r="DB125" s="167"/>
      <c r="DC125" s="167"/>
      <c r="DD125" s="167"/>
      <c r="DE125" s="167"/>
      <c r="DF125" s="167"/>
      <c r="DG125" s="167"/>
      <c r="DH125" s="167"/>
      <c r="DI125" s="167"/>
      <c r="DJ125" s="167"/>
      <c r="DK125" s="167"/>
      <c r="DL125" s="167"/>
      <c r="DM125" s="167"/>
      <c r="DN125" s="167"/>
      <c r="DO125" s="167"/>
      <c r="DP125" s="167"/>
      <c r="DQ125" s="167"/>
      <c r="DR125" s="167"/>
      <c r="DS125" s="167"/>
      <c r="DT125" s="167"/>
      <c r="DU125" s="167"/>
      <c r="DV125" s="167"/>
      <c r="DW125" s="167"/>
      <c r="DX125" s="167"/>
      <c r="DY125" s="167"/>
      <c r="DZ125" s="167"/>
      <c r="EA125" s="167"/>
      <c r="EB125" s="167"/>
      <c r="EC125" s="167"/>
      <c r="ED125" s="167"/>
      <c r="EE125" s="167"/>
      <c r="EF125" s="167"/>
      <c r="EG125" s="167"/>
      <c r="EH125" s="167"/>
      <c r="EI125" s="167"/>
      <c r="EJ125" s="167"/>
      <c r="EK125" s="167"/>
      <c r="EL125" s="167"/>
      <c r="EM125" s="167"/>
      <c r="EN125" s="167"/>
      <c r="EO125" s="167"/>
      <c r="EP125" s="167"/>
      <c r="EQ125" s="167"/>
      <c r="ER125" s="167"/>
      <c r="ES125" s="167"/>
      <c r="ET125" s="167"/>
      <c r="EU125" s="167"/>
      <c r="EV125" s="167"/>
      <c r="EW125" s="167"/>
      <c r="EX125" s="167"/>
      <c r="EY125" s="167"/>
      <c r="EZ125" s="167"/>
      <c r="FA125" s="167"/>
      <c r="FB125" s="167"/>
      <c r="FC125" s="167"/>
      <c r="FD125" s="167"/>
      <c r="FE125" s="167"/>
      <c r="FF125" s="167"/>
      <c r="FG125" s="167"/>
      <c r="FH125" s="167"/>
      <c r="FI125" s="167"/>
      <c r="FJ125" s="167"/>
      <c r="FK125" s="167"/>
      <c r="FL125" s="167"/>
      <c r="FM125" s="167"/>
      <c r="FN125" s="167"/>
      <c r="FO125" s="167"/>
      <c r="FP125" s="167"/>
      <c r="FQ125" s="167"/>
      <c r="FR125" s="167"/>
      <c r="FS125" s="167"/>
      <c r="FT125" s="167"/>
      <c r="FU125" s="167"/>
      <c r="FV125" s="167"/>
      <c r="FW125" s="167"/>
      <c r="FX125" s="167"/>
      <c r="FY125" s="167"/>
      <c r="FZ125" s="167"/>
      <c r="GA125" s="167"/>
      <c r="GB125" s="167"/>
      <c r="GC125" s="167"/>
      <c r="GD125" s="167"/>
      <c r="GE125" s="167"/>
      <c r="GF125" s="167"/>
      <c r="GG125" s="167"/>
      <c r="GH125" s="167"/>
      <c r="GI125" s="167"/>
      <c r="GJ125" s="167"/>
      <c r="GK125" s="167"/>
      <c r="GL125" s="167"/>
      <c r="GM125" s="167"/>
      <c r="GN125" s="167"/>
      <c r="GO125" s="167"/>
      <c r="GP125" s="167"/>
      <c r="GQ125" s="167"/>
      <c r="GR125" s="167"/>
      <c r="GS125" s="167"/>
      <c r="GT125" s="167"/>
      <c r="GU125" s="167"/>
      <c r="GV125" s="167"/>
      <c r="GW125" s="167"/>
      <c r="GX125" s="167"/>
      <c r="GY125" s="167"/>
      <c r="GZ125" s="167"/>
      <c r="HA125" s="167"/>
      <c r="HB125" s="167"/>
      <c r="HC125" s="167"/>
      <c r="HD125" s="167"/>
      <c r="HE125" s="167"/>
      <c r="HF125" s="167"/>
      <c r="HG125" s="167"/>
      <c r="HH125" s="167"/>
      <c r="HI125" s="167"/>
      <c r="HJ125" s="167"/>
      <c r="HK125" s="167"/>
      <c r="HL125" s="167"/>
      <c r="HM125" s="167"/>
      <c r="HN125" s="167"/>
      <c r="HO125" s="167"/>
      <c r="HP125" s="167"/>
      <c r="HQ125" s="167"/>
      <c r="HR125" s="167"/>
      <c r="HS125" s="167"/>
      <c r="HT125" s="167"/>
      <c r="HU125" s="167"/>
      <c r="HV125" s="167"/>
      <c r="HW125" s="167"/>
      <c r="HX125" s="167"/>
      <c r="HY125" s="167"/>
      <c r="HZ125" s="167"/>
      <c r="IA125" s="167"/>
      <c r="IB125" s="167"/>
      <c r="IC125" s="167"/>
      <c r="ID125" s="167"/>
      <c r="IE125" s="167"/>
      <c r="IF125" s="167"/>
      <c r="IG125" s="167"/>
      <c r="IH125" s="167"/>
      <c r="II125" s="167"/>
      <c r="IJ125" s="167"/>
      <c r="IK125" s="167"/>
      <c r="IL125" s="167"/>
      <c r="IM125" s="167"/>
      <c r="IN125" s="167"/>
      <c r="IO125" s="167"/>
      <c r="IP125" s="167"/>
      <c r="IQ125" s="167"/>
      <c r="IR125" s="167"/>
      <c r="IS125" s="167"/>
      <c r="IT125" s="167"/>
      <c r="IU125" s="167"/>
      <c r="IV125" s="167"/>
    </row>
    <row r="126" s="166" customFormat="1" ht="26.25" customHeight="1" spans="1:256">
      <c r="A126" s="167"/>
      <c r="B126" s="167"/>
      <c r="C126" s="167"/>
      <c r="D126" s="167"/>
      <c r="E126" s="167"/>
      <c r="F126" s="167"/>
      <c r="G126" s="167"/>
      <c r="H126" s="167"/>
      <c r="I126" s="167"/>
      <c r="J126" s="167"/>
      <c r="K126" s="167"/>
      <c r="L126" s="167"/>
      <c r="M126" s="167"/>
      <c r="N126" s="168"/>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c r="DU126" s="167"/>
      <c r="DV126" s="167"/>
      <c r="DW126" s="167"/>
      <c r="DX126" s="167"/>
      <c r="DY126" s="167"/>
      <c r="DZ126" s="167"/>
      <c r="EA126" s="167"/>
      <c r="EB126" s="167"/>
      <c r="EC126" s="167"/>
      <c r="ED126" s="167"/>
      <c r="EE126" s="167"/>
      <c r="EF126" s="167"/>
      <c r="EG126" s="167"/>
      <c r="EH126" s="167"/>
      <c r="EI126" s="167"/>
      <c r="EJ126" s="167"/>
      <c r="EK126" s="167"/>
      <c r="EL126" s="167"/>
      <c r="EM126" s="167"/>
      <c r="EN126" s="167"/>
      <c r="EO126" s="167"/>
      <c r="EP126" s="167"/>
      <c r="EQ126" s="167"/>
      <c r="ER126" s="167"/>
      <c r="ES126" s="167"/>
      <c r="ET126" s="167"/>
      <c r="EU126" s="167"/>
      <c r="EV126" s="167"/>
      <c r="EW126" s="167"/>
      <c r="EX126" s="167"/>
      <c r="EY126" s="167"/>
      <c r="EZ126" s="167"/>
      <c r="FA126" s="167"/>
      <c r="FB126" s="167"/>
      <c r="FC126" s="167"/>
      <c r="FD126" s="167"/>
      <c r="FE126" s="167"/>
      <c r="FF126" s="167"/>
      <c r="FG126" s="167"/>
      <c r="FH126" s="167"/>
      <c r="FI126" s="167"/>
      <c r="FJ126" s="167"/>
      <c r="FK126" s="167"/>
      <c r="FL126" s="167"/>
      <c r="FM126" s="167"/>
      <c r="FN126" s="167"/>
      <c r="FO126" s="167"/>
      <c r="FP126" s="167"/>
      <c r="FQ126" s="167"/>
      <c r="FR126" s="167"/>
      <c r="FS126" s="167"/>
      <c r="FT126" s="167"/>
      <c r="FU126" s="167"/>
      <c r="FV126" s="167"/>
      <c r="FW126" s="167"/>
      <c r="FX126" s="167"/>
      <c r="FY126" s="167"/>
      <c r="FZ126" s="167"/>
      <c r="GA126" s="167"/>
      <c r="GB126" s="167"/>
      <c r="GC126" s="167"/>
      <c r="GD126" s="167"/>
      <c r="GE126" s="167"/>
      <c r="GF126" s="167"/>
      <c r="GG126" s="167"/>
      <c r="GH126" s="167"/>
      <c r="GI126" s="167"/>
      <c r="GJ126" s="167"/>
      <c r="GK126" s="167"/>
      <c r="GL126" s="167"/>
      <c r="GM126" s="167"/>
      <c r="GN126" s="167"/>
      <c r="GO126" s="167"/>
      <c r="GP126" s="167"/>
      <c r="GQ126" s="167"/>
      <c r="GR126" s="167"/>
      <c r="GS126" s="167"/>
      <c r="GT126" s="167"/>
      <c r="GU126" s="167"/>
      <c r="GV126" s="167"/>
      <c r="GW126" s="167"/>
      <c r="GX126" s="167"/>
      <c r="GY126" s="167"/>
      <c r="GZ126" s="167"/>
      <c r="HA126" s="167"/>
      <c r="HB126" s="167"/>
      <c r="HC126" s="167"/>
      <c r="HD126" s="167"/>
      <c r="HE126" s="167"/>
      <c r="HF126" s="167"/>
      <c r="HG126" s="167"/>
      <c r="HH126" s="167"/>
      <c r="HI126" s="167"/>
      <c r="HJ126" s="167"/>
      <c r="HK126" s="167"/>
      <c r="HL126" s="167"/>
      <c r="HM126" s="167"/>
      <c r="HN126" s="167"/>
      <c r="HO126" s="167"/>
      <c r="HP126" s="167"/>
      <c r="HQ126" s="167"/>
      <c r="HR126" s="167"/>
      <c r="HS126" s="167"/>
      <c r="HT126" s="167"/>
      <c r="HU126" s="167"/>
      <c r="HV126" s="167"/>
      <c r="HW126" s="167"/>
      <c r="HX126" s="167"/>
      <c r="HY126" s="167"/>
      <c r="HZ126" s="167"/>
      <c r="IA126" s="167"/>
      <c r="IB126" s="167"/>
      <c r="IC126" s="167"/>
      <c r="ID126" s="167"/>
      <c r="IE126" s="167"/>
      <c r="IF126" s="167"/>
      <c r="IG126" s="167"/>
      <c r="IH126" s="167"/>
      <c r="II126" s="167"/>
      <c r="IJ126" s="167"/>
      <c r="IK126" s="167"/>
      <c r="IL126" s="167"/>
      <c r="IM126" s="167"/>
      <c r="IN126" s="167"/>
      <c r="IO126" s="167"/>
      <c r="IP126" s="167"/>
      <c r="IQ126" s="167"/>
      <c r="IR126" s="167"/>
      <c r="IS126" s="167"/>
      <c r="IT126" s="167"/>
      <c r="IU126" s="167"/>
      <c r="IV126" s="167"/>
    </row>
    <row r="127" s="166" customFormat="1" ht="26.25" customHeight="1" spans="1:256">
      <c r="A127" s="167"/>
      <c r="B127" s="167"/>
      <c r="C127" s="167"/>
      <c r="D127" s="167"/>
      <c r="E127" s="167"/>
      <c r="F127" s="167"/>
      <c r="G127" s="167"/>
      <c r="H127" s="167"/>
      <c r="I127" s="167"/>
      <c r="J127" s="167"/>
      <c r="K127" s="167"/>
      <c r="L127" s="167"/>
      <c r="M127" s="167"/>
      <c r="N127" s="168"/>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c r="CH127" s="167"/>
      <c r="CI127" s="167"/>
      <c r="CJ127" s="167"/>
      <c r="CK127" s="167"/>
      <c r="CL127" s="167"/>
      <c r="CM127" s="167"/>
      <c r="CN127" s="167"/>
      <c r="CO127" s="167"/>
      <c r="CP127" s="167"/>
      <c r="CQ127" s="167"/>
      <c r="CR127" s="167"/>
      <c r="CS127" s="167"/>
      <c r="CT127" s="167"/>
      <c r="CU127" s="167"/>
      <c r="CV127" s="167"/>
      <c r="CW127" s="167"/>
      <c r="CX127" s="167"/>
      <c r="CY127" s="167"/>
      <c r="CZ127" s="167"/>
      <c r="DA127" s="167"/>
      <c r="DB127" s="167"/>
      <c r="DC127" s="167"/>
      <c r="DD127" s="167"/>
      <c r="DE127" s="167"/>
      <c r="DF127" s="167"/>
      <c r="DG127" s="167"/>
      <c r="DH127" s="167"/>
      <c r="DI127" s="167"/>
      <c r="DJ127" s="167"/>
      <c r="DK127" s="167"/>
      <c r="DL127" s="167"/>
      <c r="DM127" s="167"/>
      <c r="DN127" s="167"/>
      <c r="DO127" s="167"/>
      <c r="DP127" s="167"/>
      <c r="DQ127" s="167"/>
      <c r="DR127" s="167"/>
      <c r="DS127" s="167"/>
      <c r="DT127" s="167"/>
      <c r="DU127" s="167"/>
      <c r="DV127" s="167"/>
      <c r="DW127" s="167"/>
      <c r="DX127" s="167"/>
      <c r="DY127" s="167"/>
      <c r="DZ127" s="167"/>
      <c r="EA127" s="167"/>
      <c r="EB127" s="167"/>
      <c r="EC127" s="167"/>
      <c r="ED127" s="167"/>
      <c r="EE127" s="167"/>
      <c r="EF127" s="167"/>
      <c r="EG127" s="167"/>
      <c r="EH127" s="167"/>
      <c r="EI127" s="167"/>
      <c r="EJ127" s="167"/>
      <c r="EK127" s="167"/>
      <c r="EL127" s="167"/>
      <c r="EM127" s="167"/>
      <c r="EN127" s="167"/>
      <c r="EO127" s="167"/>
      <c r="EP127" s="167"/>
      <c r="EQ127" s="167"/>
      <c r="ER127" s="167"/>
      <c r="ES127" s="167"/>
      <c r="ET127" s="167"/>
      <c r="EU127" s="167"/>
      <c r="EV127" s="167"/>
      <c r="EW127" s="167"/>
      <c r="EX127" s="167"/>
      <c r="EY127" s="167"/>
      <c r="EZ127" s="167"/>
      <c r="FA127" s="167"/>
      <c r="FB127" s="167"/>
      <c r="FC127" s="167"/>
      <c r="FD127" s="167"/>
      <c r="FE127" s="167"/>
      <c r="FF127" s="167"/>
      <c r="FG127" s="167"/>
      <c r="FH127" s="167"/>
      <c r="FI127" s="167"/>
      <c r="FJ127" s="167"/>
      <c r="FK127" s="167"/>
      <c r="FL127" s="167"/>
      <c r="FM127" s="167"/>
      <c r="FN127" s="167"/>
      <c r="FO127" s="167"/>
      <c r="FP127" s="167"/>
      <c r="FQ127" s="167"/>
      <c r="FR127" s="167"/>
      <c r="FS127" s="167"/>
      <c r="FT127" s="167"/>
      <c r="FU127" s="167"/>
      <c r="FV127" s="167"/>
      <c r="FW127" s="167"/>
      <c r="FX127" s="167"/>
      <c r="FY127" s="167"/>
      <c r="FZ127" s="167"/>
      <c r="GA127" s="167"/>
      <c r="GB127" s="167"/>
      <c r="GC127" s="167"/>
      <c r="GD127" s="167"/>
      <c r="GE127" s="167"/>
      <c r="GF127" s="167"/>
      <c r="GG127" s="167"/>
      <c r="GH127" s="167"/>
      <c r="GI127" s="167"/>
      <c r="GJ127" s="167"/>
      <c r="GK127" s="167"/>
      <c r="GL127" s="167"/>
      <c r="GM127" s="167"/>
      <c r="GN127" s="167"/>
      <c r="GO127" s="167"/>
      <c r="GP127" s="167"/>
      <c r="GQ127" s="167"/>
      <c r="GR127" s="167"/>
      <c r="GS127" s="167"/>
      <c r="GT127" s="167"/>
      <c r="GU127" s="167"/>
      <c r="GV127" s="167"/>
      <c r="GW127" s="167"/>
      <c r="GX127" s="167"/>
      <c r="GY127" s="167"/>
      <c r="GZ127" s="167"/>
      <c r="HA127" s="167"/>
      <c r="HB127" s="167"/>
      <c r="HC127" s="167"/>
      <c r="HD127" s="167"/>
      <c r="HE127" s="167"/>
      <c r="HF127" s="167"/>
      <c r="HG127" s="167"/>
      <c r="HH127" s="167"/>
      <c r="HI127" s="167"/>
      <c r="HJ127" s="167"/>
      <c r="HK127" s="167"/>
      <c r="HL127" s="167"/>
      <c r="HM127" s="167"/>
      <c r="HN127" s="167"/>
      <c r="HO127" s="167"/>
      <c r="HP127" s="167"/>
      <c r="HQ127" s="167"/>
      <c r="HR127" s="167"/>
      <c r="HS127" s="167"/>
      <c r="HT127" s="167"/>
      <c r="HU127" s="167"/>
      <c r="HV127" s="167"/>
      <c r="HW127" s="167"/>
      <c r="HX127" s="167"/>
      <c r="HY127" s="167"/>
      <c r="HZ127" s="167"/>
      <c r="IA127" s="167"/>
      <c r="IB127" s="167"/>
      <c r="IC127" s="167"/>
      <c r="ID127" s="167"/>
      <c r="IE127" s="167"/>
      <c r="IF127" s="167"/>
      <c r="IG127" s="167"/>
      <c r="IH127" s="167"/>
      <c r="II127" s="167"/>
      <c r="IJ127" s="167"/>
      <c r="IK127" s="167"/>
      <c r="IL127" s="167"/>
      <c r="IM127" s="167"/>
      <c r="IN127" s="167"/>
      <c r="IO127" s="167"/>
      <c r="IP127" s="167"/>
      <c r="IQ127" s="167"/>
      <c r="IR127" s="167"/>
      <c r="IS127" s="167"/>
      <c r="IT127" s="167"/>
      <c r="IU127" s="167"/>
      <c r="IV127" s="167"/>
    </row>
    <row r="128" s="166" customFormat="1" ht="26.25" customHeight="1" spans="1:256">
      <c r="A128" s="167"/>
      <c r="B128" s="167"/>
      <c r="C128" s="167"/>
      <c r="D128" s="167"/>
      <c r="E128" s="167"/>
      <c r="F128" s="167"/>
      <c r="G128" s="167"/>
      <c r="H128" s="167"/>
      <c r="I128" s="167"/>
      <c r="J128" s="167"/>
      <c r="K128" s="167"/>
      <c r="L128" s="167"/>
      <c r="M128" s="167"/>
      <c r="N128" s="168"/>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c r="DU128" s="167"/>
      <c r="DV128" s="167"/>
      <c r="DW128" s="167"/>
      <c r="DX128" s="167"/>
      <c r="DY128" s="167"/>
      <c r="DZ128" s="167"/>
      <c r="EA128" s="167"/>
      <c r="EB128" s="167"/>
      <c r="EC128" s="167"/>
      <c r="ED128" s="167"/>
      <c r="EE128" s="167"/>
      <c r="EF128" s="167"/>
      <c r="EG128" s="167"/>
      <c r="EH128" s="167"/>
      <c r="EI128" s="167"/>
      <c r="EJ128" s="167"/>
      <c r="EK128" s="167"/>
      <c r="EL128" s="167"/>
      <c r="EM128" s="167"/>
      <c r="EN128" s="167"/>
      <c r="EO128" s="167"/>
      <c r="EP128" s="167"/>
      <c r="EQ128" s="167"/>
      <c r="ER128" s="167"/>
      <c r="ES128" s="167"/>
      <c r="ET128" s="167"/>
      <c r="EU128" s="167"/>
      <c r="EV128" s="167"/>
      <c r="EW128" s="167"/>
      <c r="EX128" s="167"/>
      <c r="EY128" s="167"/>
      <c r="EZ128" s="167"/>
      <c r="FA128" s="167"/>
      <c r="FB128" s="167"/>
      <c r="FC128" s="167"/>
      <c r="FD128" s="167"/>
      <c r="FE128" s="167"/>
      <c r="FF128" s="167"/>
      <c r="FG128" s="167"/>
      <c r="FH128" s="167"/>
      <c r="FI128" s="167"/>
      <c r="FJ128" s="167"/>
      <c r="FK128" s="167"/>
      <c r="FL128" s="167"/>
      <c r="FM128" s="167"/>
      <c r="FN128" s="167"/>
      <c r="FO128" s="167"/>
      <c r="FP128" s="167"/>
      <c r="FQ128" s="167"/>
      <c r="FR128" s="167"/>
      <c r="FS128" s="167"/>
      <c r="FT128" s="167"/>
      <c r="FU128" s="167"/>
      <c r="FV128" s="167"/>
      <c r="FW128" s="167"/>
      <c r="FX128" s="167"/>
      <c r="FY128" s="167"/>
      <c r="FZ128" s="167"/>
      <c r="GA128" s="167"/>
      <c r="GB128" s="167"/>
      <c r="GC128" s="167"/>
      <c r="GD128" s="167"/>
      <c r="GE128" s="167"/>
      <c r="GF128" s="167"/>
      <c r="GG128" s="167"/>
      <c r="GH128" s="167"/>
      <c r="GI128" s="167"/>
      <c r="GJ128" s="167"/>
      <c r="GK128" s="167"/>
      <c r="GL128" s="167"/>
      <c r="GM128" s="167"/>
      <c r="GN128" s="167"/>
      <c r="GO128" s="167"/>
      <c r="GP128" s="167"/>
      <c r="GQ128" s="167"/>
      <c r="GR128" s="167"/>
      <c r="GS128" s="167"/>
      <c r="GT128" s="167"/>
      <c r="GU128" s="167"/>
      <c r="GV128" s="167"/>
      <c r="GW128" s="167"/>
      <c r="GX128" s="167"/>
      <c r="GY128" s="167"/>
      <c r="GZ128" s="167"/>
      <c r="HA128" s="167"/>
      <c r="HB128" s="167"/>
      <c r="HC128" s="167"/>
      <c r="HD128" s="167"/>
      <c r="HE128" s="167"/>
      <c r="HF128" s="167"/>
      <c r="HG128" s="167"/>
      <c r="HH128" s="167"/>
      <c r="HI128" s="167"/>
      <c r="HJ128" s="167"/>
      <c r="HK128" s="167"/>
      <c r="HL128" s="167"/>
      <c r="HM128" s="167"/>
      <c r="HN128" s="167"/>
      <c r="HO128" s="167"/>
      <c r="HP128" s="167"/>
      <c r="HQ128" s="167"/>
      <c r="HR128" s="167"/>
      <c r="HS128" s="167"/>
      <c r="HT128" s="167"/>
      <c r="HU128" s="167"/>
      <c r="HV128" s="167"/>
      <c r="HW128" s="167"/>
      <c r="HX128" s="167"/>
      <c r="HY128" s="167"/>
      <c r="HZ128" s="167"/>
      <c r="IA128" s="167"/>
      <c r="IB128" s="167"/>
      <c r="IC128" s="167"/>
      <c r="ID128" s="167"/>
      <c r="IE128" s="167"/>
      <c r="IF128" s="167"/>
      <c r="IG128" s="167"/>
      <c r="IH128" s="167"/>
      <c r="II128" s="167"/>
      <c r="IJ128" s="167"/>
      <c r="IK128" s="167"/>
      <c r="IL128" s="167"/>
      <c r="IM128" s="167"/>
      <c r="IN128" s="167"/>
      <c r="IO128" s="167"/>
      <c r="IP128" s="167"/>
      <c r="IQ128" s="167"/>
      <c r="IR128" s="167"/>
      <c r="IS128" s="167"/>
      <c r="IT128" s="167"/>
      <c r="IU128" s="167"/>
      <c r="IV128" s="167"/>
    </row>
    <row r="129" s="166" customFormat="1" ht="26.25" customHeight="1" spans="1:256">
      <c r="A129" s="167"/>
      <c r="B129" s="167"/>
      <c r="C129" s="167"/>
      <c r="D129" s="167"/>
      <c r="E129" s="167"/>
      <c r="F129" s="167"/>
      <c r="G129" s="167"/>
      <c r="H129" s="167"/>
      <c r="I129" s="167"/>
      <c r="J129" s="167"/>
      <c r="K129" s="167"/>
      <c r="L129" s="167"/>
      <c r="M129" s="167"/>
      <c r="N129" s="168"/>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c r="CH129" s="167"/>
      <c r="CI129" s="167"/>
      <c r="CJ129" s="167"/>
      <c r="CK129" s="167"/>
      <c r="CL129" s="167"/>
      <c r="CM129" s="167"/>
      <c r="CN129" s="167"/>
      <c r="CO129" s="167"/>
      <c r="CP129" s="167"/>
      <c r="CQ129" s="167"/>
      <c r="CR129" s="167"/>
      <c r="CS129" s="167"/>
      <c r="CT129" s="167"/>
      <c r="CU129" s="167"/>
      <c r="CV129" s="167"/>
      <c r="CW129" s="167"/>
      <c r="CX129" s="167"/>
      <c r="CY129" s="167"/>
      <c r="CZ129" s="167"/>
      <c r="DA129" s="167"/>
      <c r="DB129" s="167"/>
      <c r="DC129" s="167"/>
      <c r="DD129" s="167"/>
      <c r="DE129" s="167"/>
      <c r="DF129" s="167"/>
      <c r="DG129" s="167"/>
      <c r="DH129" s="167"/>
      <c r="DI129" s="167"/>
      <c r="DJ129" s="167"/>
      <c r="DK129" s="167"/>
      <c r="DL129" s="167"/>
      <c r="DM129" s="167"/>
      <c r="DN129" s="167"/>
      <c r="DO129" s="167"/>
      <c r="DP129" s="167"/>
      <c r="DQ129" s="167"/>
      <c r="DR129" s="167"/>
      <c r="DS129" s="167"/>
      <c r="DT129" s="167"/>
      <c r="DU129" s="167"/>
      <c r="DV129" s="167"/>
      <c r="DW129" s="167"/>
      <c r="DX129" s="167"/>
      <c r="DY129" s="167"/>
      <c r="DZ129" s="167"/>
      <c r="EA129" s="167"/>
      <c r="EB129" s="167"/>
      <c r="EC129" s="167"/>
      <c r="ED129" s="167"/>
      <c r="EE129" s="167"/>
      <c r="EF129" s="167"/>
      <c r="EG129" s="167"/>
      <c r="EH129" s="167"/>
      <c r="EI129" s="167"/>
      <c r="EJ129" s="167"/>
      <c r="EK129" s="167"/>
      <c r="EL129" s="167"/>
      <c r="EM129" s="167"/>
      <c r="EN129" s="167"/>
      <c r="EO129" s="167"/>
      <c r="EP129" s="167"/>
      <c r="EQ129" s="167"/>
      <c r="ER129" s="167"/>
      <c r="ES129" s="167"/>
      <c r="ET129" s="167"/>
      <c r="EU129" s="167"/>
      <c r="EV129" s="167"/>
      <c r="EW129" s="167"/>
      <c r="EX129" s="167"/>
      <c r="EY129" s="167"/>
      <c r="EZ129" s="167"/>
      <c r="FA129" s="167"/>
      <c r="FB129" s="167"/>
      <c r="FC129" s="167"/>
      <c r="FD129" s="167"/>
      <c r="FE129" s="167"/>
      <c r="FF129" s="167"/>
      <c r="FG129" s="167"/>
      <c r="FH129" s="167"/>
      <c r="FI129" s="167"/>
      <c r="FJ129" s="167"/>
      <c r="FK129" s="167"/>
      <c r="FL129" s="167"/>
      <c r="FM129" s="167"/>
      <c r="FN129" s="167"/>
      <c r="FO129" s="167"/>
      <c r="FP129" s="167"/>
      <c r="FQ129" s="167"/>
      <c r="FR129" s="167"/>
      <c r="FS129" s="167"/>
      <c r="FT129" s="167"/>
      <c r="FU129" s="167"/>
      <c r="FV129" s="167"/>
      <c r="FW129" s="167"/>
      <c r="FX129" s="167"/>
      <c r="FY129" s="167"/>
      <c r="FZ129" s="167"/>
      <c r="GA129" s="167"/>
      <c r="GB129" s="167"/>
      <c r="GC129" s="167"/>
      <c r="GD129" s="167"/>
      <c r="GE129" s="167"/>
      <c r="GF129" s="167"/>
      <c r="GG129" s="167"/>
      <c r="GH129" s="167"/>
      <c r="GI129" s="167"/>
      <c r="GJ129" s="167"/>
      <c r="GK129" s="167"/>
      <c r="GL129" s="167"/>
      <c r="GM129" s="167"/>
      <c r="GN129" s="167"/>
      <c r="GO129" s="167"/>
      <c r="GP129" s="167"/>
      <c r="GQ129" s="167"/>
      <c r="GR129" s="167"/>
      <c r="GS129" s="167"/>
      <c r="GT129" s="167"/>
      <c r="GU129" s="167"/>
      <c r="GV129" s="167"/>
      <c r="GW129" s="167"/>
      <c r="GX129" s="167"/>
      <c r="GY129" s="167"/>
      <c r="GZ129" s="167"/>
      <c r="HA129" s="167"/>
      <c r="HB129" s="167"/>
      <c r="HC129" s="167"/>
      <c r="HD129" s="167"/>
      <c r="HE129" s="167"/>
      <c r="HF129" s="167"/>
      <c r="HG129" s="167"/>
      <c r="HH129" s="167"/>
      <c r="HI129" s="167"/>
      <c r="HJ129" s="167"/>
      <c r="HK129" s="167"/>
      <c r="HL129" s="167"/>
      <c r="HM129" s="167"/>
      <c r="HN129" s="167"/>
      <c r="HO129" s="167"/>
      <c r="HP129" s="167"/>
      <c r="HQ129" s="167"/>
      <c r="HR129" s="167"/>
      <c r="HS129" s="167"/>
      <c r="HT129" s="167"/>
      <c r="HU129" s="167"/>
      <c r="HV129" s="167"/>
      <c r="HW129" s="167"/>
      <c r="HX129" s="167"/>
      <c r="HY129" s="167"/>
      <c r="HZ129" s="167"/>
      <c r="IA129" s="167"/>
      <c r="IB129" s="167"/>
      <c r="IC129" s="167"/>
      <c r="ID129" s="167"/>
      <c r="IE129" s="167"/>
      <c r="IF129" s="167"/>
      <c r="IG129" s="167"/>
      <c r="IH129" s="167"/>
      <c r="II129" s="167"/>
      <c r="IJ129" s="167"/>
      <c r="IK129" s="167"/>
      <c r="IL129" s="167"/>
      <c r="IM129" s="167"/>
      <c r="IN129" s="167"/>
      <c r="IO129" s="167"/>
      <c r="IP129" s="167"/>
      <c r="IQ129" s="167"/>
      <c r="IR129" s="167"/>
      <c r="IS129" s="167"/>
      <c r="IT129" s="167"/>
      <c r="IU129" s="167"/>
      <c r="IV129" s="167"/>
    </row>
    <row r="130" s="166" customFormat="1" ht="26.25" customHeight="1" spans="1:256">
      <c r="A130" s="167"/>
      <c r="B130" s="167"/>
      <c r="C130" s="167"/>
      <c r="D130" s="167"/>
      <c r="E130" s="167"/>
      <c r="F130" s="167"/>
      <c r="G130" s="167"/>
      <c r="H130" s="167"/>
      <c r="I130" s="167"/>
      <c r="J130" s="167"/>
      <c r="K130" s="167"/>
      <c r="L130" s="167"/>
      <c r="M130" s="167"/>
      <c r="N130" s="168"/>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c r="CH130" s="167"/>
      <c r="CI130" s="167"/>
      <c r="CJ130" s="167"/>
      <c r="CK130" s="167"/>
      <c r="CL130" s="167"/>
      <c r="CM130" s="167"/>
      <c r="CN130" s="167"/>
      <c r="CO130" s="167"/>
      <c r="CP130" s="167"/>
      <c r="CQ130" s="167"/>
      <c r="CR130" s="167"/>
      <c r="CS130" s="167"/>
      <c r="CT130" s="167"/>
      <c r="CU130" s="167"/>
      <c r="CV130" s="167"/>
      <c r="CW130" s="167"/>
      <c r="CX130" s="167"/>
      <c r="CY130" s="167"/>
      <c r="CZ130" s="167"/>
      <c r="DA130" s="167"/>
      <c r="DB130" s="167"/>
      <c r="DC130" s="167"/>
      <c r="DD130" s="167"/>
      <c r="DE130" s="167"/>
      <c r="DF130" s="167"/>
      <c r="DG130" s="167"/>
      <c r="DH130" s="167"/>
      <c r="DI130" s="167"/>
      <c r="DJ130" s="167"/>
      <c r="DK130" s="167"/>
      <c r="DL130" s="167"/>
      <c r="DM130" s="167"/>
      <c r="DN130" s="167"/>
      <c r="DO130" s="167"/>
      <c r="DP130" s="167"/>
      <c r="DQ130" s="167"/>
      <c r="DR130" s="167"/>
      <c r="DS130" s="167"/>
      <c r="DT130" s="167"/>
      <c r="DU130" s="167"/>
      <c r="DV130" s="167"/>
      <c r="DW130" s="167"/>
      <c r="DX130" s="167"/>
      <c r="DY130" s="167"/>
      <c r="DZ130" s="167"/>
      <c r="EA130" s="167"/>
      <c r="EB130" s="167"/>
      <c r="EC130" s="167"/>
      <c r="ED130" s="167"/>
      <c r="EE130" s="167"/>
      <c r="EF130" s="167"/>
      <c r="EG130" s="167"/>
      <c r="EH130" s="167"/>
      <c r="EI130" s="167"/>
      <c r="EJ130" s="167"/>
      <c r="EK130" s="167"/>
      <c r="EL130" s="167"/>
      <c r="EM130" s="167"/>
      <c r="EN130" s="167"/>
      <c r="EO130" s="167"/>
      <c r="EP130" s="167"/>
      <c r="EQ130" s="167"/>
      <c r="ER130" s="167"/>
      <c r="ES130" s="167"/>
      <c r="ET130" s="167"/>
      <c r="EU130" s="167"/>
      <c r="EV130" s="167"/>
      <c r="EW130" s="167"/>
      <c r="EX130" s="167"/>
      <c r="EY130" s="167"/>
      <c r="EZ130" s="167"/>
      <c r="FA130" s="167"/>
      <c r="FB130" s="167"/>
      <c r="FC130" s="167"/>
      <c r="FD130" s="167"/>
      <c r="FE130" s="167"/>
      <c r="FF130" s="167"/>
      <c r="FG130" s="167"/>
      <c r="FH130" s="167"/>
      <c r="FI130" s="167"/>
      <c r="FJ130" s="167"/>
      <c r="FK130" s="167"/>
      <c r="FL130" s="167"/>
      <c r="FM130" s="167"/>
      <c r="FN130" s="167"/>
      <c r="FO130" s="167"/>
      <c r="FP130" s="167"/>
      <c r="FQ130" s="167"/>
      <c r="FR130" s="167"/>
      <c r="FS130" s="167"/>
      <c r="FT130" s="167"/>
      <c r="FU130" s="167"/>
      <c r="FV130" s="167"/>
      <c r="FW130" s="167"/>
      <c r="FX130" s="167"/>
      <c r="FY130" s="167"/>
      <c r="FZ130" s="167"/>
      <c r="GA130" s="167"/>
      <c r="GB130" s="167"/>
      <c r="GC130" s="167"/>
      <c r="GD130" s="167"/>
      <c r="GE130" s="167"/>
      <c r="GF130" s="167"/>
      <c r="GG130" s="167"/>
      <c r="GH130" s="167"/>
      <c r="GI130" s="167"/>
      <c r="GJ130" s="167"/>
      <c r="GK130" s="167"/>
      <c r="GL130" s="167"/>
      <c r="GM130" s="167"/>
      <c r="GN130" s="167"/>
      <c r="GO130" s="167"/>
      <c r="GP130" s="167"/>
      <c r="GQ130" s="167"/>
      <c r="GR130" s="167"/>
      <c r="GS130" s="167"/>
      <c r="GT130" s="167"/>
      <c r="GU130" s="167"/>
      <c r="GV130" s="167"/>
      <c r="GW130" s="167"/>
      <c r="GX130" s="167"/>
      <c r="GY130" s="167"/>
      <c r="GZ130" s="167"/>
      <c r="HA130" s="167"/>
      <c r="HB130" s="167"/>
      <c r="HC130" s="167"/>
      <c r="HD130" s="167"/>
      <c r="HE130" s="167"/>
      <c r="HF130" s="167"/>
      <c r="HG130" s="167"/>
      <c r="HH130" s="167"/>
      <c r="HI130" s="167"/>
      <c r="HJ130" s="167"/>
      <c r="HK130" s="167"/>
      <c r="HL130" s="167"/>
      <c r="HM130" s="167"/>
      <c r="HN130" s="167"/>
      <c r="HO130" s="167"/>
      <c r="HP130" s="167"/>
      <c r="HQ130" s="167"/>
      <c r="HR130" s="167"/>
      <c r="HS130" s="167"/>
      <c r="HT130" s="167"/>
      <c r="HU130" s="167"/>
      <c r="HV130" s="167"/>
      <c r="HW130" s="167"/>
      <c r="HX130" s="167"/>
      <c r="HY130" s="167"/>
      <c r="HZ130" s="167"/>
      <c r="IA130" s="167"/>
      <c r="IB130" s="167"/>
      <c r="IC130" s="167"/>
      <c r="ID130" s="167"/>
      <c r="IE130" s="167"/>
      <c r="IF130" s="167"/>
      <c r="IG130" s="167"/>
      <c r="IH130" s="167"/>
      <c r="II130" s="167"/>
      <c r="IJ130" s="167"/>
      <c r="IK130" s="167"/>
      <c r="IL130" s="167"/>
      <c r="IM130" s="167"/>
      <c r="IN130" s="167"/>
      <c r="IO130" s="167"/>
      <c r="IP130" s="167"/>
      <c r="IQ130" s="167"/>
      <c r="IR130" s="167"/>
      <c r="IS130" s="167"/>
      <c r="IT130" s="167"/>
      <c r="IU130" s="167"/>
      <c r="IV130" s="167"/>
    </row>
    <row r="131" s="166" customFormat="1" ht="26.25" customHeight="1" spans="1:256">
      <c r="A131" s="167"/>
      <c r="B131" s="167"/>
      <c r="C131" s="167"/>
      <c r="D131" s="167"/>
      <c r="E131" s="167"/>
      <c r="F131" s="167"/>
      <c r="G131" s="167"/>
      <c r="H131" s="167"/>
      <c r="I131" s="167"/>
      <c r="J131" s="167"/>
      <c r="K131" s="167"/>
      <c r="L131" s="167"/>
      <c r="M131" s="167"/>
      <c r="N131" s="168"/>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c r="CH131" s="167"/>
      <c r="CI131" s="167"/>
      <c r="CJ131" s="167"/>
      <c r="CK131" s="167"/>
      <c r="CL131" s="167"/>
      <c r="CM131" s="167"/>
      <c r="CN131" s="167"/>
      <c r="CO131" s="167"/>
      <c r="CP131" s="167"/>
      <c r="CQ131" s="167"/>
      <c r="CR131" s="167"/>
      <c r="CS131" s="167"/>
      <c r="CT131" s="167"/>
      <c r="CU131" s="167"/>
      <c r="CV131" s="167"/>
      <c r="CW131" s="167"/>
      <c r="CX131" s="167"/>
      <c r="CY131" s="167"/>
      <c r="CZ131" s="167"/>
      <c r="DA131" s="167"/>
      <c r="DB131" s="167"/>
      <c r="DC131" s="167"/>
      <c r="DD131" s="167"/>
      <c r="DE131" s="167"/>
      <c r="DF131" s="167"/>
      <c r="DG131" s="167"/>
      <c r="DH131" s="167"/>
      <c r="DI131" s="167"/>
      <c r="DJ131" s="167"/>
      <c r="DK131" s="167"/>
      <c r="DL131" s="167"/>
      <c r="DM131" s="167"/>
      <c r="DN131" s="167"/>
      <c r="DO131" s="167"/>
      <c r="DP131" s="167"/>
      <c r="DQ131" s="167"/>
      <c r="DR131" s="167"/>
      <c r="DS131" s="167"/>
      <c r="DT131" s="167"/>
      <c r="DU131" s="167"/>
      <c r="DV131" s="167"/>
      <c r="DW131" s="167"/>
      <c r="DX131" s="167"/>
      <c r="DY131" s="167"/>
      <c r="DZ131" s="167"/>
      <c r="EA131" s="167"/>
      <c r="EB131" s="167"/>
      <c r="EC131" s="167"/>
      <c r="ED131" s="167"/>
      <c r="EE131" s="167"/>
      <c r="EF131" s="167"/>
      <c r="EG131" s="167"/>
      <c r="EH131" s="167"/>
      <c r="EI131" s="167"/>
      <c r="EJ131" s="167"/>
      <c r="EK131" s="167"/>
      <c r="EL131" s="167"/>
      <c r="EM131" s="167"/>
      <c r="EN131" s="167"/>
      <c r="EO131" s="167"/>
      <c r="EP131" s="167"/>
      <c r="EQ131" s="167"/>
      <c r="ER131" s="167"/>
      <c r="ES131" s="167"/>
      <c r="ET131" s="167"/>
      <c r="EU131" s="167"/>
      <c r="EV131" s="167"/>
      <c r="EW131" s="167"/>
      <c r="EX131" s="167"/>
      <c r="EY131" s="167"/>
      <c r="EZ131" s="167"/>
      <c r="FA131" s="167"/>
      <c r="FB131" s="167"/>
      <c r="FC131" s="167"/>
      <c r="FD131" s="167"/>
      <c r="FE131" s="167"/>
      <c r="FF131" s="167"/>
      <c r="FG131" s="167"/>
      <c r="FH131" s="167"/>
      <c r="FI131" s="167"/>
      <c r="FJ131" s="167"/>
      <c r="FK131" s="167"/>
      <c r="FL131" s="167"/>
      <c r="FM131" s="167"/>
      <c r="FN131" s="167"/>
      <c r="FO131" s="167"/>
      <c r="FP131" s="167"/>
      <c r="FQ131" s="167"/>
      <c r="FR131" s="167"/>
      <c r="FS131" s="167"/>
      <c r="FT131" s="167"/>
      <c r="FU131" s="167"/>
      <c r="FV131" s="167"/>
      <c r="FW131" s="167"/>
      <c r="FX131" s="167"/>
      <c r="FY131" s="167"/>
      <c r="FZ131" s="167"/>
      <c r="GA131" s="167"/>
      <c r="GB131" s="167"/>
      <c r="GC131" s="167"/>
      <c r="GD131" s="167"/>
      <c r="GE131" s="167"/>
      <c r="GF131" s="167"/>
      <c r="GG131" s="167"/>
      <c r="GH131" s="167"/>
      <c r="GI131" s="167"/>
      <c r="GJ131" s="167"/>
      <c r="GK131" s="167"/>
      <c r="GL131" s="167"/>
      <c r="GM131" s="167"/>
      <c r="GN131" s="167"/>
      <c r="GO131" s="167"/>
      <c r="GP131" s="167"/>
      <c r="GQ131" s="167"/>
      <c r="GR131" s="167"/>
      <c r="GS131" s="167"/>
      <c r="GT131" s="167"/>
      <c r="GU131" s="167"/>
      <c r="GV131" s="167"/>
      <c r="GW131" s="167"/>
      <c r="GX131" s="167"/>
      <c r="GY131" s="167"/>
      <c r="GZ131" s="167"/>
      <c r="HA131" s="167"/>
      <c r="HB131" s="167"/>
      <c r="HC131" s="167"/>
      <c r="HD131" s="167"/>
      <c r="HE131" s="167"/>
      <c r="HF131" s="167"/>
      <c r="HG131" s="167"/>
      <c r="HH131" s="167"/>
      <c r="HI131" s="167"/>
      <c r="HJ131" s="167"/>
      <c r="HK131" s="167"/>
      <c r="HL131" s="167"/>
      <c r="HM131" s="167"/>
      <c r="HN131" s="167"/>
      <c r="HO131" s="167"/>
      <c r="HP131" s="167"/>
      <c r="HQ131" s="167"/>
      <c r="HR131" s="167"/>
      <c r="HS131" s="167"/>
      <c r="HT131" s="167"/>
      <c r="HU131" s="167"/>
      <c r="HV131" s="167"/>
      <c r="HW131" s="167"/>
      <c r="HX131" s="167"/>
      <c r="HY131" s="167"/>
      <c r="HZ131" s="167"/>
      <c r="IA131" s="167"/>
      <c r="IB131" s="167"/>
      <c r="IC131" s="167"/>
      <c r="ID131" s="167"/>
      <c r="IE131" s="167"/>
      <c r="IF131" s="167"/>
      <c r="IG131" s="167"/>
      <c r="IH131" s="167"/>
      <c r="II131" s="167"/>
      <c r="IJ131" s="167"/>
      <c r="IK131" s="167"/>
      <c r="IL131" s="167"/>
      <c r="IM131" s="167"/>
      <c r="IN131" s="167"/>
      <c r="IO131" s="167"/>
      <c r="IP131" s="167"/>
      <c r="IQ131" s="167"/>
      <c r="IR131" s="167"/>
      <c r="IS131" s="167"/>
      <c r="IT131" s="167"/>
      <c r="IU131" s="167"/>
      <c r="IV131" s="167"/>
    </row>
    <row r="132" s="166" customFormat="1" ht="26.25" customHeight="1" spans="1:256">
      <c r="A132" s="167"/>
      <c r="B132" s="167"/>
      <c r="C132" s="167"/>
      <c r="D132" s="167"/>
      <c r="E132" s="167"/>
      <c r="F132" s="167"/>
      <c r="G132" s="167"/>
      <c r="H132" s="167"/>
      <c r="I132" s="167"/>
      <c r="J132" s="167"/>
      <c r="K132" s="167"/>
      <c r="L132" s="167"/>
      <c r="M132" s="167"/>
      <c r="N132" s="168"/>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c r="CH132" s="167"/>
      <c r="CI132" s="167"/>
      <c r="CJ132" s="167"/>
      <c r="CK132" s="167"/>
      <c r="CL132" s="167"/>
      <c r="CM132" s="167"/>
      <c r="CN132" s="167"/>
      <c r="CO132" s="167"/>
      <c r="CP132" s="167"/>
      <c r="CQ132" s="167"/>
      <c r="CR132" s="167"/>
      <c r="CS132" s="167"/>
      <c r="CT132" s="167"/>
      <c r="CU132" s="167"/>
      <c r="CV132" s="167"/>
      <c r="CW132" s="167"/>
      <c r="CX132" s="167"/>
      <c r="CY132" s="167"/>
      <c r="CZ132" s="167"/>
      <c r="DA132" s="167"/>
      <c r="DB132" s="167"/>
      <c r="DC132" s="167"/>
      <c r="DD132" s="167"/>
      <c r="DE132" s="167"/>
      <c r="DF132" s="167"/>
      <c r="DG132" s="167"/>
      <c r="DH132" s="167"/>
      <c r="DI132" s="167"/>
      <c r="DJ132" s="167"/>
      <c r="DK132" s="167"/>
      <c r="DL132" s="167"/>
      <c r="DM132" s="167"/>
      <c r="DN132" s="167"/>
      <c r="DO132" s="167"/>
      <c r="DP132" s="167"/>
      <c r="DQ132" s="167"/>
      <c r="DR132" s="167"/>
      <c r="DS132" s="167"/>
      <c r="DT132" s="167"/>
      <c r="DU132" s="167"/>
      <c r="DV132" s="167"/>
      <c r="DW132" s="167"/>
      <c r="DX132" s="167"/>
      <c r="DY132" s="167"/>
      <c r="DZ132" s="167"/>
      <c r="EA132" s="167"/>
      <c r="EB132" s="167"/>
      <c r="EC132" s="167"/>
      <c r="ED132" s="167"/>
      <c r="EE132" s="167"/>
      <c r="EF132" s="167"/>
      <c r="EG132" s="167"/>
      <c r="EH132" s="167"/>
      <c r="EI132" s="167"/>
      <c r="EJ132" s="167"/>
      <c r="EK132" s="167"/>
      <c r="EL132" s="167"/>
      <c r="EM132" s="167"/>
      <c r="EN132" s="167"/>
      <c r="EO132" s="167"/>
      <c r="EP132" s="167"/>
      <c r="EQ132" s="167"/>
      <c r="ER132" s="167"/>
      <c r="ES132" s="167"/>
      <c r="ET132" s="167"/>
      <c r="EU132" s="167"/>
      <c r="EV132" s="167"/>
      <c r="EW132" s="167"/>
      <c r="EX132" s="167"/>
      <c r="EY132" s="167"/>
      <c r="EZ132" s="167"/>
      <c r="FA132" s="167"/>
      <c r="FB132" s="167"/>
      <c r="FC132" s="167"/>
      <c r="FD132" s="167"/>
      <c r="FE132" s="167"/>
      <c r="FF132" s="167"/>
      <c r="FG132" s="167"/>
      <c r="FH132" s="167"/>
      <c r="FI132" s="167"/>
      <c r="FJ132" s="167"/>
      <c r="FK132" s="167"/>
      <c r="FL132" s="167"/>
      <c r="FM132" s="167"/>
      <c r="FN132" s="167"/>
      <c r="FO132" s="167"/>
      <c r="FP132" s="167"/>
      <c r="FQ132" s="167"/>
      <c r="FR132" s="167"/>
      <c r="FS132" s="167"/>
      <c r="FT132" s="167"/>
      <c r="FU132" s="167"/>
      <c r="FV132" s="167"/>
      <c r="FW132" s="167"/>
      <c r="FX132" s="167"/>
      <c r="FY132" s="167"/>
      <c r="FZ132" s="167"/>
      <c r="GA132" s="167"/>
      <c r="GB132" s="167"/>
      <c r="GC132" s="167"/>
      <c r="GD132" s="167"/>
      <c r="GE132" s="167"/>
      <c r="GF132" s="167"/>
      <c r="GG132" s="167"/>
      <c r="GH132" s="167"/>
      <c r="GI132" s="167"/>
      <c r="GJ132" s="167"/>
      <c r="GK132" s="167"/>
      <c r="GL132" s="167"/>
      <c r="GM132" s="167"/>
      <c r="GN132" s="167"/>
      <c r="GO132" s="167"/>
      <c r="GP132" s="167"/>
      <c r="GQ132" s="167"/>
      <c r="GR132" s="167"/>
      <c r="GS132" s="167"/>
      <c r="GT132" s="167"/>
      <c r="GU132" s="167"/>
      <c r="GV132" s="167"/>
      <c r="GW132" s="167"/>
      <c r="GX132" s="167"/>
      <c r="GY132" s="167"/>
      <c r="GZ132" s="167"/>
      <c r="HA132" s="167"/>
      <c r="HB132" s="167"/>
      <c r="HC132" s="167"/>
      <c r="HD132" s="167"/>
      <c r="HE132" s="167"/>
      <c r="HF132" s="167"/>
      <c r="HG132" s="167"/>
      <c r="HH132" s="167"/>
      <c r="HI132" s="167"/>
      <c r="HJ132" s="167"/>
      <c r="HK132" s="167"/>
      <c r="HL132" s="167"/>
      <c r="HM132" s="167"/>
      <c r="HN132" s="167"/>
      <c r="HO132" s="167"/>
      <c r="HP132" s="167"/>
      <c r="HQ132" s="167"/>
      <c r="HR132" s="167"/>
      <c r="HS132" s="167"/>
      <c r="HT132" s="167"/>
      <c r="HU132" s="167"/>
      <c r="HV132" s="167"/>
      <c r="HW132" s="167"/>
      <c r="HX132" s="167"/>
      <c r="HY132" s="167"/>
      <c r="HZ132" s="167"/>
      <c r="IA132" s="167"/>
      <c r="IB132" s="167"/>
      <c r="IC132" s="167"/>
      <c r="ID132" s="167"/>
      <c r="IE132" s="167"/>
      <c r="IF132" s="167"/>
      <c r="IG132" s="167"/>
      <c r="IH132" s="167"/>
      <c r="II132" s="167"/>
      <c r="IJ132" s="167"/>
      <c r="IK132" s="167"/>
      <c r="IL132" s="167"/>
      <c r="IM132" s="167"/>
      <c r="IN132" s="167"/>
      <c r="IO132" s="167"/>
      <c r="IP132" s="167"/>
      <c r="IQ132" s="167"/>
      <c r="IR132" s="167"/>
      <c r="IS132" s="167"/>
      <c r="IT132" s="167"/>
      <c r="IU132" s="167"/>
      <c r="IV132" s="167"/>
    </row>
    <row r="133" s="166" customFormat="1" ht="26.25" customHeight="1" spans="1:256">
      <c r="A133" s="167"/>
      <c r="B133" s="167"/>
      <c r="C133" s="167"/>
      <c r="D133" s="167"/>
      <c r="E133" s="167"/>
      <c r="F133" s="167"/>
      <c r="G133" s="167"/>
      <c r="H133" s="167"/>
      <c r="I133" s="167"/>
      <c r="J133" s="167"/>
      <c r="K133" s="167"/>
      <c r="L133" s="167"/>
      <c r="M133" s="167"/>
      <c r="N133" s="168"/>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7"/>
      <c r="CL133" s="167"/>
      <c r="CM133" s="167"/>
      <c r="CN133" s="167"/>
      <c r="CO133" s="167"/>
      <c r="CP133" s="167"/>
      <c r="CQ133" s="167"/>
      <c r="CR133" s="167"/>
      <c r="CS133" s="167"/>
      <c r="CT133" s="167"/>
      <c r="CU133" s="167"/>
      <c r="CV133" s="167"/>
      <c r="CW133" s="167"/>
      <c r="CX133" s="167"/>
      <c r="CY133" s="167"/>
      <c r="CZ133" s="167"/>
      <c r="DA133" s="167"/>
      <c r="DB133" s="167"/>
      <c r="DC133" s="167"/>
      <c r="DD133" s="167"/>
      <c r="DE133" s="167"/>
      <c r="DF133" s="167"/>
      <c r="DG133" s="167"/>
      <c r="DH133" s="167"/>
      <c r="DI133" s="167"/>
      <c r="DJ133" s="167"/>
      <c r="DK133" s="167"/>
      <c r="DL133" s="167"/>
      <c r="DM133" s="167"/>
      <c r="DN133" s="167"/>
      <c r="DO133" s="167"/>
      <c r="DP133" s="167"/>
      <c r="DQ133" s="167"/>
      <c r="DR133" s="167"/>
      <c r="DS133" s="167"/>
      <c r="DT133" s="167"/>
      <c r="DU133" s="167"/>
      <c r="DV133" s="167"/>
      <c r="DW133" s="167"/>
      <c r="DX133" s="167"/>
      <c r="DY133" s="167"/>
      <c r="DZ133" s="167"/>
      <c r="EA133" s="167"/>
      <c r="EB133" s="167"/>
      <c r="EC133" s="167"/>
      <c r="ED133" s="167"/>
      <c r="EE133" s="167"/>
      <c r="EF133" s="167"/>
      <c r="EG133" s="167"/>
      <c r="EH133" s="167"/>
      <c r="EI133" s="167"/>
      <c r="EJ133" s="167"/>
      <c r="EK133" s="167"/>
      <c r="EL133" s="167"/>
      <c r="EM133" s="167"/>
      <c r="EN133" s="167"/>
      <c r="EO133" s="167"/>
      <c r="EP133" s="167"/>
      <c r="EQ133" s="167"/>
      <c r="ER133" s="167"/>
      <c r="ES133" s="167"/>
      <c r="ET133" s="167"/>
      <c r="EU133" s="167"/>
      <c r="EV133" s="167"/>
      <c r="EW133" s="167"/>
      <c r="EX133" s="167"/>
      <c r="EY133" s="167"/>
      <c r="EZ133" s="167"/>
      <c r="FA133" s="167"/>
      <c r="FB133" s="167"/>
      <c r="FC133" s="167"/>
      <c r="FD133" s="167"/>
      <c r="FE133" s="167"/>
      <c r="FF133" s="167"/>
      <c r="FG133" s="167"/>
      <c r="FH133" s="167"/>
      <c r="FI133" s="167"/>
      <c r="FJ133" s="167"/>
      <c r="FK133" s="167"/>
      <c r="FL133" s="167"/>
      <c r="FM133" s="167"/>
      <c r="FN133" s="167"/>
      <c r="FO133" s="167"/>
      <c r="FP133" s="167"/>
      <c r="FQ133" s="167"/>
      <c r="FR133" s="167"/>
      <c r="FS133" s="167"/>
      <c r="FT133" s="167"/>
      <c r="FU133" s="167"/>
      <c r="FV133" s="167"/>
      <c r="FW133" s="167"/>
      <c r="FX133" s="167"/>
      <c r="FY133" s="167"/>
      <c r="FZ133" s="167"/>
      <c r="GA133" s="167"/>
      <c r="GB133" s="167"/>
      <c r="GC133" s="167"/>
      <c r="GD133" s="167"/>
      <c r="GE133" s="167"/>
      <c r="GF133" s="167"/>
      <c r="GG133" s="167"/>
      <c r="GH133" s="167"/>
      <c r="GI133" s="167"/>
      <c r="GJ133" s="167"/>
      <c r="GK133" s="167"/>
      <c r="GL133" s="167"/>
      <c r="GM133" s="167"/>
      <c r="GN133" s="167"/>
      <c r="GO133" s="167"/>
      <c r="GP133" s="167"/>
      <c r="GQ133" s="167"/>
      <c r="GR133" s="167"/>
      <c r="GS133" s="167"/>
      <c r="GT133" s="167"/>
      <c r="GU133" s="167"/>
      <c r="GV133" s="167"/>
      <c r="GW133" s="167"/>
      <c r="GX133" s="167"/>
      <c r="GY133" s="167"/>
      <c r="GZ133" s="167"/>
      <c r="HA133" s="167"/>
      <c r="HB133" s="167"/>
      <c r="HC133" s="167"/>
      <c r="HD133" s="167"/>
      <c r="HE133" s="167"/>
      <c r="HF133" s="167"/>
      <c r="HG133" s="167"/>
      <c r="HH133" s="167"/>
      <c r="HI133" s="167"/>
      <c r="HJ133" s="167"/>
      <c r="HK133" s="167"/>
      <c r="HL133" s="167"/>
      <c r="HM133" s="167"/>
      <c r="HN133" s="167"/>
      <c r="HO133" s="167"/>
      <c r="HP133" s="167"/>
      <c r="HQ133" s="167"/>
      <c r="HR133" s="167"/>
      <c r="HS133" s="167"/>
      <c r="HT133" s="167"/>
      <c r="HU133" s="167"/>
      <c r="HV133" s="167"/>
      <c r="HW133" s="167"/>
      <c r="HX133" s="167"/>
      <c r="HY133" s="167"/>
      <c r="HZ133" s="167"/>
      <c r="IA133" s="167"/>
      <c r="IB133" s="167"/>
      <c r="IC133" s="167"/>
      <c r="ID133" s="167"/>
      <c r="IE133" s="167"/>
      <c r="IF133" s="167"/>
      <c r="IG133" s="167"/>
      <c r="IH133" s="167"/>
      <c r="II133" s="167"/>
      <c r="IJ133" s="167"/>
      <c r="IK133" s="167"/>
      <c r="IL133" s="167"/>
      <c r="IM133" s="167"/>
      <c r="IN133" s="167"/>
      <c r="IO133" s="167"/>
      <c r="IP133" s="167"/>
      <c r="IQ133" s="167"/>
      <c r="IR133" s="167"/>
      <c r="IS133" s="167"/>
      <c r="IT133" s="167"/>
      <c r="IU133" s="167"/>
      <c r="IV133" s="167"/>
    </row>
    <row r="134" s="166" customFormat="1" ht="26.25" customHeight="1" spans="1:256">
      <c r="A134" s="167"/>
      <c r="B134" s="167"/>
      <c r="C134" s="167"/>
      <c r="D134" s="167"/>
      <c r="E134" s="167"/>
      <c r="F134" s="167"/>
      <c r="G134" s="167"/>
      <c r="H134" s="167"/>
      <c r="I134" s="167"/>
      <c r="J134" s="167"/>
      <c r="K134" s="167"/>
      <c r="L134" s="167"/>
      <c r="M134" s="167"/>
      <c r="N134" s="168"/>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c r="CH134" s="167"/>
      <c r="CI134" s="167"/>
      <c r="CJ134" s="167"/>
      <c r="CK134" s="167"/>
      <c r="CL134" s="167"/>
      <c r="CM134" s="167"/>
      <c r="CN134" s="167"/>
      <c r="CO134" s="167"/>
      <c r="CP134" s="167"/>
      <c r="CQ134" s="167"/>
      <c r="CR134" s="167"/>
      <c r="CS134" s="167"/>
      <c r="CT134" s="167"/>
      <c r="CU134" s="167"/>
      <c r="CV134" s="167"/>
      <c r="CW134" s="167"/>
      <c r="CX134" s="167"/>
      <c r="CY134" s="167"/>
      <c r="CZ134" s="167"/>
      <c r="DA134" s="167"/>
      <c r="DB134" s="167"/>
      <c r="DC134" s="167"/>
      <c r="DD134" s="167"/>
      <c r="DE134" s="167"/>
      <c r="DF134" s="167"/>
      <c r="DG134" s="167"/>
      <c r="DH134" s="167"/>
      <c r="DI134" s="167"/>
      <c r="DJ134" s="167"/>
      <c r="DK134" s="167"/>
      <c r="DL134" s="167"/>
      <c r="DM134" s="167"/>
      <c r="DN134" s="167"/>
      <c r="DO134" s="167"/>
      <c r="DP134" s="167"/>
      <c r="DQ134" s="167"/>
      <c r="DR134" s="167"/>
      <c r="DS134" s="167"/>
      <c r="DT134" s="167"/>
      <c r="DU134" s="167"/>
      <c r="DV134" s="167"/>
      <c r="DW134" s="167"/>
      <c r="DX134" s="167"/>
      <c r="DY134" s="167"/>
      <c r="DZ134" s="167"/>
      <c r="EA134" s="167"/>
      <c r="EB134" s="167"/>
      <c r="EC134" s="167"/>
      <c r="ED134" s="167"/>
      <c r="EE134" s="167"/>
      <c r="EF134" s="167"/>
      <c r="EG134" s="167"/>
      <c r="EH134" s="167"/>
      <c r="EI134" s="167"/>
      <c r="EJ134" s="167"/>
      <c r="EK134" s="167"/>
      <c r="EL134" s="167"/>
      <c r="EM134" s="167"/>
      <c r="EN134" s="167"/>
      <c r="EO134" s="167"/>
      <c r="EP134" s="167"/>
      <c r="EQ134" s="167"/>
      <c r="ER134" s="167"/>
      <c r="ES134" s="167"/>
      <c r="ET134" s="167"/>
      <c r="EU134" s="167"/>
      <c r="EV134" s="167"/>
      <c r="EW134" s="167"/>
      <c r="EX134" s="167"/>
      <c r="EY134" s="167"/>
      <c r="EZ134" s="167"/>
      <c r="FA134" s="167"/>
      <c r="FB134" s="167"/>
      <c r="FC134" s="167"/>
      <c r="FD134" s="167"/>
      <c r="FE134" s="167"/>
      <c r="FF134" s="167"/>
      <c r="FG134" s="167"/>
      <c r="FH134" s="167"/>
      <c r="FI134" s="167"/>
      <c r="FJ134" s="167"/>
      <c r="FK134" s="167"/>
      <c r="FL134" s="167"/>
      <c r="FM134" s="167"/>
      <c r="FN134" s="167"/>
      <c r="FO134" s="167"/>
      <c r="FP134" s="167"/>
      <c r="FQ134" s="167"/>
      <c r="FR134" s="167"/>
      <c r="FS134" s="167"/>
      <c r="FT134" s="167"/>
      <c r="FU134" s="167"/>
      <c r="FV134" s="167"/>
      <c r="FW134" s="167"/>
      <c r="FX134" s="167"/>
      <c r="FY134" s="167"/>
      <c r="FZ134" s="167"/>
      <c r="GA134" s="167"/>
      <c r="GB134" s="167"/>
      <c r="GC134" s="167"/>
      <c r="GD134" s="167"/>
      <c r="GE134" s="167"/>
      <c r="GF134" s="167"/>
      <c r="GG134" s="167"/>
      <c r="GH134" s="167"/>
      <c r="GI134" s="167"/>
      <c r="GJ134" s="167"/>
      <c r="GK134" s="167"/>
      <c r="GL134" s="167"/>
      <c r="GM134" s="167"/>
      <c r="GN134" s="167"/>
      <c r="GO134" s="167"/>
      <c r="GP134" s="167"/>
      <c r="GQ134" s="167"/>
      <c r="GR134" s="167"/>
      <c r="GS134" s="167"/>
      <c r="GT134" s="167"/>
      <c r="GU134" s="167"/>
      <c r="GV134" s="167"/>
      <c r="GW134" s="167"/>
      <c r="GX134" s="167"/>
      <c r="GY134" s="167"/>
      <c r="GZ134" s="167"/>
      <c r="HA134" s="167"/>
      <c r="HB134" s="167"/>
      <c r="HC134" s="167"/>
      <c r="HD134" s="167"/>
      <c r="HE134" s="167"/>
      <c r="HF134" s="167"/>
      <c r="HG134" s="167"/>
      <c r="HH134" s="167"/>
      <c r="HI134" s="167"/>
      <c r="HJ134" s="167"/>
      <c r="HK134" s="167"/>
      <c r="HL134" s="167"/>
      <c r="HM134" s="167"/>
      <c r="HN134" s="167"/>
      <c r="HO134" s="167"/>
      <c r="HP134" s="167"/>
      <c r="HQ134" s="167"/>
      <c r="HR134" s="167"/>
      <c r="HS134" s="167"/>
      <c r="HT134" s="167"/>
      <c r="HU134" s="167"/>
      <c r="HV134" s="167"/>
      <c r="HW134" s="167"/>
      <c r="HX134" s="167"/>
      <c r="HY134" s="167"/>
      <c r="HZ134" s="167"/>
      <c r="IA134" s="167"/>
      <c r="IB134" s="167"/>
      <c r="IC134" s="167"/>
      <c r="ID134" s="167"/>
      <c r="IE134" s="167"/>
      <c r="IF134" s="167"/>
      <c r="IG134" s="167"/>
      <c r="IH134" s="167"/>
      <c r="II134" s="167"/>
      <c r="IJ134" s="167"/>
      <c r="IK134" s="167"/>
      <c r="IL134" s="167"/>
      <c r="IM134" s="167"/>
      <c r="IN134" s="167"/>
      <c r="IO134" s="167"/>
      <c r="IP134" s="167"/>
      <c r="IQ134" s="167"/>
      <c r="IR134" s="167"/>
      <c r="IS134" s="167"/>
      <c r="IT134" s="167"/>
      <c r="IU134" s="167"/>
      <c r="IV134" s="167"/>
    </row>
    <row r="135" s="166" customFormat="1" ht="26.25" customHeight="1" spans="1:256">
      <c r="A135" s="167"/>
      <c r="B135" s="167"/>
      <c r="C135" s="167"/>
      <c r="D135" s="167"/>
      <c r="E135" s="167"/>
      <c r="F135" s="167"/>
      <c r="G135" s="167"/>
      <c r="H135" s="167"/>
      <c r="I135" s="167"/>
      <c r="J135" s="167"/>
      <c r="K135" s="167"/>
      <c r="L135" s="167"/>
      <c r="M135" s="167"/>
      <c r="N135" s="168"/>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c r="CH135" s="167"/>
      <c r="CI135" s="167"/>
      <c r="CJ135" s="167"/>
      <c r="CK135" s="167"/>
      <c r="CL135" s="167"/>
      <c r="CM135" s="167"/>
      <c r="CN135" s="167"/>
      <c r="CO135" s="167"/>
      <c r="CP135" s="167"/>
      <c r="CQ135" s="167"/>
      <c r="CR135" s="167"/>
      <c r="CS135" s="167"/>
      <c r="CT135" s="167"/>
      <c r="CU135" s="167"/>
      <c r="CV135" s="167"/>
      <c r="CW135" s="167"/>
      <c r="CX135" s="167"/>
      <c r="CY135" s="167"/>
      <c r="CZ135" s="167"/>
      <c r="DA135" s="167"/>
      <c r="DB135" s="167"/>
      <c r="DC135" s="167"/>
      <c r="DD135" s="167"/>
      <c r="DE135" s="167"/>
      <c r="DF135" s="167"/>
      <c r="DG135" s="167"/>
      <c r="DH135" s="167"/>
      <c r="DI135" s="167"/>
      <c r="DJ135" s="167"/>
      <c r="DK135" s="167"/>
      <c r="DL135" s="167"/>
      <c r="DM135" s="167"/>
      <c r="DN135" s="167"/>
      <c r="DO135" s="167"/>
      <c r="DP135" s="167"/>
      <c r="DQ135" s="167"/>
      <c r="DR135" s="167"/>
      <c r="DS135" s="167"/>
      <c r="DT135" s="167"/>
      <c r="DU135" s="167"/>
      <c r="DV135" s="167"/>
      <c r="DW135" s="167"/>
      <c r="DX135" s="167"/>
      <c r="DY135" s="167"/>
      <c r="DZ135" s="167"/>
      <c r="EA135" s="167"/>
      <c r="EB135" s="167"/>
      <c r="EC135" s="167"/>
      <c r="ED135" s="167"/>
      <c r="EE135" s="167"/>
      <c r="EF135" s="167"/>
      <c r="EG135" s="167"/>
      <c r="EH135" s="167"/>
      <c r="EI135" s="167"/>
      <c r="EJ135" s="167"/>
      <c r="EK135" s="167"/>
      <c r="EL135" s="167"/>
      <c r="EM135" s="167"/>
      <c r="EN135" s="167"/>
      <c r="EO135" s="167"/>
      <c r="EP135" s="167"/>
      <c r="EQ135" s="167"/>
      <c r="ER135" s="167"/>
      <c r="ES135" s="167"/>
      <c r="ET135" s="167"/>
      <c r="EU135" s="167"/>
      <c r="EV135" s="167"/>
      <c r="EW135" s="167"/>
      <c r="EX135" s="167"/>
      <c r="EY135" s="167"/>
      <c r="EZ135" s="167"/>
      <c r="FA135" s="167"/>
      <c r="FB135" s="167"/>
      <c r="FC135" s="167"/>
      <c r="FD135" s="167"/>
      <c r="FE135" s="167"/>
      <c r="FF135" s="167"/>
      <c r="FG135" s="167"/>
      <c r="FH135" s="167"/>
      <c r="FI135" s="167"/>
      <c r="FJ135" s="167"/>
      <c r="FK135" s="167"/>
      <c r="FL135" s="167"/>
      <c r="FM135" s="167"/>
      <c r="FN135" s="167"/>
      <c r="FO135" s="167"/>
      <c r="FP135" s="167"/>
      <c r="FQ135" s="167"/>
      <c r="FR135" s="167"/>
      <c r="FS135" s="167"/>
      <c r="FT135" s="167"/>
      <c r="FU135" s="167"/>
      <c r="FV135" s="167"/>
      <c r="FW135" s="167"/>
      <c r="FX135" s="167"/>
      <c r="FY135" s="167"/>
      <c r="FZ135" s="167"/>
      <c r="GA135" s="167"/>
      <c r="GB135" s="167"/>
      <c r="GC135" s="167"/>
      <c r="GD135" s="167"/>
      <c r="GE135" s="167"/>
      <c r="GF135" s="167"/>
      <c r="GG135" s="167"/>
      <c r="GH135" s="167"/>
      <c r="GI135" s="167"/>
      <c r="GJ135" s="167"/>
      <c r="GK135" s="167"/>
      <c r="GL135" s="167"/>
      <c r="GM135" s="167"/>
      <c r="GN135" s="167"/>
      <c r="GO135" s="167"/>
      <c r="GP135" s="167"/>
      <c r="GQ135" s="167"/>
      <c r="GR135" s="167"/>
      <c r="GS135" s="167"/>
      <c r="GT135" s="167"/>
      <c r="GU135" s="167"/>
      <c r="GV135" s="167"/>
      <c r="GW135" s="167"/>
      <c r="GX135" s="167"/>
      <c r="GY135" s="167"/>
      <c r="GZ135" s="167"/>
      <c r="HA135" s="167"/>
      <c r="HB135" s="167"/>
      <c r="HC135" s="167"/>
      <c r="HD135" s="167"/>
      <c r="HE135" s="167"/>
      <c r="HF135" s="167"/>
      <c r="HG135" s="167"/>
      <c r="HH135" s="167"/>
      <c r="HI135" s="167"/>
      <c r="HJ135" s="167"/>
      <c r="HK135" s="167"/>
      <c r="HL135" s="167"/>
      <c r="HM135" s="167"/>
      <c r="HN135" s="167"/>
      <c r="HO135" s="167"/>
      <c r="HP135" s="167"/>
      <c r="HQ135" s="167"/>
      <c r="HR135" s="167"/>
      <c r="HS135" s="167"/>
      <c r="HT135" s="167"/>
      <c r="HU135" s="167"/>
      <c r="HV135" s="167"/>
      <c r="HW135" s="167"/>
      <c r="HX135" s="167"/>
      <c r="HY135" s="167"/>
      <c r="HZ135" s="167"/>
      <c r="IA135" s="167"/>
      <c r="IB135" s="167"/>
      <c r="IC135" s="167"/>
      <c r="ID135" s="167"/>
      <c r="IE135" s="167"/>
      <c r="IF135" s="167"/>
      <c r="IG135" s="167"/>
      <c r="IH135" s="167"/>
      <c r="II135" s="167"/>
      <c r="IJ135" s="167"/>
      <c r="IK135" s="167"/>
      <c r="IL135" s="167"/>
      <c r="IM135" s="167"/>
      <c r="IN135" s="167"/>
      <c r="IO135" s="167"/>
      <c r="IP135" s="167"/>
      <c r="IQ135" s="167"/>
      <c r="IR135" s="167"/>
      <c r="IS135" s="167"/>
      <c r="IT135" s="167"/>
      <c r="IU135" s="167"/>
      <c r="IV135" s="167"/>
    </row>
    <row r="136" s="166" customFormat="1" ht="26.25" customHeight="1" spans="1:256">
      <c r="A136" s="167"/>
      <c r="B136" s="167"/>
      <c r="C136" s="167"/>
      <c r="D136" s="167"/>
      <c r="E136" s="167"/>
      <c r="F136" s="167"/>
      <c r="G136" s="167"/>
      <c r="H136" s="167"/>
      <c r="I136" s="167"/>
      <c r="J136" s="167"/>
      <c r="K136" s="167"/>
      <c r="L136" s="167"/>
      <c r="M136" s="167"/>
      <c r="N136" s="168"/>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c r="CH136" s="167"/>
      <c r="CI136" s="167"/>
      <c r="CJ136" s="167"/>
      <c r="CK136" s="167"/>
      <c r="CL136" s="167"/>
      <c r="CM136" s="167"/>
      <c r="CN136" s="167"/>
      <c r="CO136" s="167"/>
      <c r="CP136" s="167"/>
      <c r="CQ136" s="167"/>
      <c r="CR136" s="167"/>
      <c r="CS136" s="167"/>
      <c r="CT136" s="167"/>
      <c r="CU136" s="167"/>
      <c r="CV136" s="167"/>
      <c r="CW136" s="167"/>
      <c r="CX136" s="167"/>
      <c r="CY136" s="167"/>
      <c r="CZ136" s="167"/>
      <c r="DA136" s="167"/>
      <c r="DB136" s="167"/>
      <c r="DC136" s="167"/>
      <c r="DD136" s="167"/>
      <c r="DE136" s="167"/>
      <c r="DF136" s="167"/>
      <c r="DG136" s="167"/>
      <c r="DH136" s="167"/>
      <c r="DI136" s="167"/>
      <c r="DJ136" s="167"/>
      <c r="DK136" s="167"/>
      <c r="DL136" s="167"/>
      <c r="DM136" s="167"/>
      <c r="DN136" s="167"/>
      <c r="DO136" s="167"/>
      <c r="DP136" s="167"/>
      <c r="DQ136" s="167"/>
      <c r="DR136" s="167"/>
      <c r="DS136" s="167"/>
      <c r="DT136" s="167"/>
      <c r="DU136" s="167"/>
      <c r="DV136" s="167"/>
      <c r="DW136" s="167"/>
      <c r="DX136" s="167"/>
      <c r="DY136" s="167"/>
      <c r="DZ136" s="167"/>
      <c r="EA136" s="167"/>
      <c r="EB136" s="167"/>
      <c r="EC136" s="167"/>
      <c r="ED136" s="167"/>
      <c r="EE136" s="167"/>
      <c r="EF136" s="167"/>
      <c r="EG136" s="167"/>
      <c r="EH136" s="167"/>
      <c r="EI136" s="167"/>
      <c r="EJ136" s="167"/>
      <c r="EK136" s="167"/>
      <c r="EL136" s="167"/>
      <c r="EM136" s="167"/>
      <c r="EN136" s="167"/>
      <c r="EO136" s="167"/>
      <c r="EP136" s="167"/>
      <c r="EQ136" s="167"/>
      <c r="ER136" s="167"/>
      <c r="ES136" s="167"/>
      <c r="ET136" s="167"/>
      <c r="EU136" s="167"/>
      <c r="EV136" s="167"/>
      <c r="EW136" s="167"/>
      <c r="EX136" s="167"/>
      <c r="EY136" s="167"/>
      <c r="EZ136" s="167"/>
      <c r="FA136" s="167"/>
      <c r="FB136" s="167"/>
      <c r="FC136" s="167"/>
      <c r="FD136" s="167"/>
      <c r="FE136" s="167"/>
      <c r="FF136" s="167"/>
      <c r="FG136" s="167"/>
      <c r="FH136" s="167"/>
      <c r="FI136" s="167"/>
      <c r="FJ136" s="167"/>
      <c r="FK136" s="167"/>
      <c r="FL136" s="167"/>
      <c r="FM136" s="167"/>
      <c r="FN136" s="167"/>
      <c r="FO136" s="167"/>
      <c r="FP136" s="167"/>
      <c r="FQ136" s="167"/>
      <c r="FR136" s="167"/>
      <c r="FS136" s="167"/>
      <c r="FT136" s="167"/>
      <c r="FU136" s="167"/>
      <c r="FV136" s="167"/>
      <c r="FW136" s="167"/>
      <c r="FX136" s="167"/>
      <c r="FY136" s="167"/>
      <c r="FZ136" s="167"/>
      <c r="GA136" s="167"/>
      <c r="GB136" s="167"/>
      <c r="GC136" s="167"/>
      <c r="GD136" s="167"/>
      <c r="GE136" s="167"/>
      <c r="GF136" s="167"/>
      <c r="GG136" s="167"/>
      <c r="GH136" s="167"/>
      <c r="GI136" s="167"/>
      <c r="GJ136" s="167"/>
      <c r="GK136" s="167"/>
      <c r="GL136" s="167"/>
      <c r="GM136" s="167"/>
      <c r="GN136" s="167"/>
      <c r="GO136" s="167"/>
      <c r="GP136" s="167"/>
      <c r="GQ136" s="167"/>
      <c r="GR136" s="167"/>
      <c r="GS136" s="167"/>
      <c r="GT136" s="167"/>
      <c r="GU136" s="167"/>
      <c r="GV136" s="167"/>
      <c r="GW136" s="167"/>
      <c r="GX136" s="167"/>
      <c r="GY136" s="167"/>
      <c r="GZ136" s="167"/>
      <c r="HA136" s="167"/>
      <c r="HB136" s="167"/>
      <c r="HC136" s="167"/>
      <c r="HD136" s="167"/>
      <c r="HE136" s="167"/>
      <c r="HF136" s="167"/>
      <c r="HG136" s="167"/>
      <c r="HH136" s="167"/>
      <c r="HI136" s="167"/>
      <c r="HJ136" s="167"/>
      <c r="HK136" s="167"/>
      <c r="HL136" s="167"/>
      <c r="HM136" s="167"/>
      <c r="HN136" s="167"/>
      <c r="HO136" s="167"/>
      <c r="HP136" s="167"/>
      <c r="HQ136" s="167"/>
      <c r="HR136" s="167"/>
      <c r="HS136" s="167"/>
      <c r="HT136" s="167"/>
      <c r="HU136" s="167"/>
      <c r="HV136" s="167"/>
      <c r="HW136" s="167"/>
      <c r="HX136" s="167"/>
      <c r="HY136" s="167"/>
      <c r="HZ136" s="167"/>
      <c r="IA136" s="167"/>
      <c r="IB136" s="167"/>
      <c r="IC136" s="167"/>
      <c r="ID136" s="167"/>
      <c r="IE136" s="167"/>
      <c r="IF136" s="167"/>
      <c r="IG136" s="167"/>
      <c r="IH136" s="167"/>
      <c r="II136" s="167"/>
      <c r="IJ136" s="167"/>
      <c r="IK136" s="167"/>
      <c r="IL136" s="167"/>
      <c r="IM136" s="167"/>
      <c r="IN136" s="167"/>
      <c r="IO136" s="167"/>
      <c r="IP136" s="167"/>
      <c r="IQ136" s="167"/>
      <c r="IR136" s="167"/>
      <c r="IS136" s="167"/>
      <c r="IT136" s="167"/>
      <c r="IU136" s="167"/>
      <c r="IV136" s="167"/>
    </row>
    <row r="137" s="166" customFormat="1" ht="26.25" customHeight="1" spans="1:256">
      <c r="A137" s="167"/>
      <c r="B137" s="167"/>
      <c r="C137" s="167"/>
      <c r="D137" s="167"/>
      <c r="E137" s="167"/>
      <c r="F137" s="167"/>
      <c r="G137" s="167"/>
      <c r="H137" s="167"/>
      <c r="I137" s="167"/>
      <c r="J137" s="167"/>
      <c r="K137" s="167"/>
      <c r="L137" s="167"/>
      <c r="M137" s="167"/>
      <c r="N137" s="168"/>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c r="CH137" s="167"/>
      <c r="CI137" s="167"/>
      <c r="CJ137" s="167"/>
      <c r="CK137" s="167"/>
      <c r="CL137" s="167"/>
      <c r="CM137" s="167"/>
      <c r="CN137" s="167"/>
      <c r="CO137" s="167"/>
      <c r="CP137" s="167"/>
      <c r="CQ137" s="167"/>
      <c r="CR137" s="167"/>
      <c r="CS137" s="167"/>
      <c r="CT137" s="167"/>
      <c r="CU137" s="167"/>
      <c r="CV137" s="167"/>
      <c r="CW137" s="167"/>
      <c r="CX137" s="167"/>
      <c r="CY137" s="167"/>
      <c r="CZ137" s="167"/>
      <c r="DA137" s="167"/>
      <c r="DB137" s="167"/>
      <c r="DC137" s="167"/>
      <c r="DD137" s="167"/>
      <c r="DE137" s="167"/>
      <c r="DF137" s="167"/>
      <c r="DG137" s="167"/>
      <c r="DH137" s="167"/>
      <c r="DI137" s="167"/>
      <c r="DJ137" s="167"/>
      <c r="DK137" s="167"/>
      <c r="DL137" s="167"/>
      <c r="DM137" s="167"/>
      <c r="DN137" s="167"/>
      <c r="DO137" s="167"/>
      <c r="DP137" s="167"/>
      <c r="DQ137" s="167"/>
      <c r="DR137" s="167"/>
      <c r="DS137" s="167"/>
      <c r="DT137" s="167"/>
      <c r="DU137" s="167"/>
      <c r="DV137" s="167"/>
      <c r="DW137" s="167"/>
      <c r="DX137" s="167"/>
      <c r="DY137" s="167"/>
      <c r="DZ137" s="167"/>
      <c r="EA137" s="167"/>
      <c r="EB137" s="167"/>
      <c r="EC137" s="167"/>
      <c r="ED137" s="167"/>
      <c r="EE137" s="167"/>
      <c r="EF137" s="167"/>
      <c r="EG137" s="167"/>
      <c r="EH137" s="167"/>
      <c r="EI137" s="167"/>
      <c r="EJ137" s="167"/>
      <c r="EK137" s="167"/>
      <c r="EL137" s="167"/>
      <c r="EM137" s="167"/>
      <c r="EN137" s="167"/>
      <c r="EO137" s="167"/>
      <c r="EP137" s="167"/>
      <c r="EQ137" s="167"/>
      <c r="ER137" s="167"/>
      <c r="ES137" s="167"/>
      <c r="ET137" s="167"/>
      <c r="EU137" s="167"/>
      <c r="EV137" s="167"/>
      <c r="EW137" s="167"/>
      <c r="EX137" s="167"/>
      <c r="EY137" s="167"/>
      <c r="EZ137" s="167"/>
      <c r="FA137" s="167"/>
      <c r="FB137" s="167"/>
      <c r="FC137" s="167"/>
      <c r="FD137" s="167"/>
      <c r="FE137" s="167"/>
      <c r="FF137" s="167"/>
      <c r="FG137" s="167"/>
      <c r="FH137" s="167"/>
      <c r="FI137" s="167"/>
      <c r="FJ137" s="167"/>
      <c r="FK137" s="167"/>
      <c r="FL137" s="167"/>
      <c r="FM137" s="167"/>
      <c r="FN137" s="167"/>
      <c r="FO137" s="167"/>
      <c r="FP137" s="167"/>
      <c r="FQ137" s="167"/>
      <c r="FR137" s="167"/>
      <c r="FS137" s="167"/>
      <c r="FT137" s="167"/>
      <c r="FU137" s="167"/>
      <c r="FV137" s="167"/>
      <c r="FW137" s="167"/>
      <c r="FX137" s="167"/>
      <c r="FY137" s="167"/>
      <c r="FZ137" s="167"/>
      <c r="GA137" s="167"/>
      <c r="GB137" s="167"/>
      <c r="GC137" s="167"/>
      <c r="GD137" s="167"/>
      <c r="GE137" s="167"/>
      <c r="GF137" s="167"/>
      <c r="GG137" s="167"/>
      <c r="GH137" s="167"/>
      <c r="GI137" s="167"/>
      <c r="GJ137" s="167"/>
      <c r="GK137" s="167"/>
      <c r="GL137" s="167"/>
      <c r="GM137" s="167"/>
      <c r="GN137" s="167"/>
      <c r="GO137" s="167"/>
      <c r="GP137" s="167"/>
      <c r="GQ137" s="167"/>
      <c r="GR137" s="167"/>
      <c r="GS137" s="167"/>
      <c r="GT137" s="167"/>
      <c r="GU137" s="167"/>
      <c r="GV137" s="167"/>
      <c r="GW137" s="167"/>
      <c r="GX137" s="167"/>
      <c r="GY137" s="167"/>
      <c r="GZ137" s="167"/>
      <c r="HA137" s="167"/>
      <c r="HB137" s="167"/>
      <c r="HC137" s="167"/>
      <c r="HD137" s="167"/>
      <c r="HE137" s="167"/>
      <c r="HF137" s="167"/>
      <c r="HG137" s="167"/>
      <c r="HH137" s="167"/>
      <c r="HI137" s="167"/>
      <c r="HJ137" s="167"/>
      <c r="HK137" s="167"/>
      <c r="HL137" s="167"/>
      <c r="HM137" s="167"/>
      <c r="HN137" s="167"/>
      <c r="HO137" s="167"/>
      <c r="HP137" s="167"/>
      <c r="HQ137" s="167"/>
      <c r="HR137" s="167"/>
      <c r="HS137" s="167"/>
      <c r="HT137" s="167"/>
      <c r="HU137" s="167"/>
      <c r="HV137" s="167"/>
      <c r="HW137" s="167"/>
      <c r="HX137" s="167"/>
      <c r="HY137" s="167"/>
      <c r="HZ137" s="167"/>
      <c r="IA137" s="167"/>
      <c r="IB137" s="167"/>
      <c r="IC137" s="167"/>
      <c r="ID137" s="167"/>
      <c r="IE137" s="167"/>
      <c r="IF137" s="167"/>
      <c r="IG137" s="167"/>
      <c r="IH137" s="167"/>
      <c r="II137" s="167"/>
      <c r="IJ137" s="167"/>
      <c r="IK137" s="167"/>
      <c r="IL137" s="167"/>
      <c r="IM137" s="167"/>
      <c r="IN137" s="167"/>
      <c r="IO137" s="167"/>
      <c r="IP137" s="167"/>
      <c r="IQ137" s="167"/>
      <c r="IR137" s="167"/>
      <c r="IS137" s="167"/>
      <c r="IT137" s="167"/>
      <c r="IU137" s="167"/>
      <c r="IV137" s="167"/>
    </row>
    <row r="138" s="166" customFormat="1" ht="26.25" customHeight="1" spans="1:256">
      <c r="A138" s="167"/>
      <c r="B138" s="167"/>
      <c r="C138" s="167"/>
      <c r="D138" s="167"/>
      <c r="E138" s="167"/>
      <c r="F138" s="167"/>
      <c r="G138" s="167"/>
      <c r="H138" s="167"/>
      <c r="I138" s="167"/>
      <c r="J138" s="167"/>
      <c r="K138" s="167"/>
      <c r="L138" s="167"/>
      <c r="M138" s="167"/>
      <c r="N138" s="168"/>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c r="CH138" s="167"/>
      <c r="CI138" s="167"/>
      <c r="CJ138" s="167"/>
      <c r="CK138" s="167"/>
      <c r="CL138" s="167"/>
      <c r="CM138" s="167"/>
      <c r="CN138" s="167"/>
      <c r="CO138" s="167"/>
      <c r="CP138" s="167"/>
      <c r="CQ138" s="167"/>
      <c r="CR138" s="167"/>
      <c r="CS138" s="167"/>
      <c r="CT138" s="167"/>
      <c r="CU138" s="167"/>
      <c r="CV138" s="167"/>
      <c r="CW138" s="167"/>
      <c r="CX138" s="167"/>
      <c r="CY138" s="167"/>
      <c r="CZ138" s="167"/>
      <c r="DA138" s="167"/>
      <c r="DB138" s="167"/>
      <c r="DC138" s="167"/>
      <c r="DD138" s="167"/>
      <c r="DE138" s="167"/>
      <c r="DF138" s="167"/>
      <c r="DG138" s="167"/>
      <c r="DH138" s="167"/>
      <c r="DI138" s="167"/>
      <c r="DJ138" s="167"/>
      <c r="DK138" s="167"/>
      <c r="DL138" s="167"/>
      <c r="DM138" s="167"/>
      <c r="DN138" s="167"/>
      <c r="DO138" s="167"/>
      <c r="DP138" s="167"/>
      <c r="DQ138" s="167"/>
      <c r="DR138" s="167"/>
      <c r="DS138" s="167"/>
      <c r="DT138" s="167"/>
      <c r="DU138" s="167"/>
      <c r="DV138" s="167"/>
      <c r="DW138" s="167"/>
      <c r="DX138" s="167"/>
      <c r="DY138" s="167"/>
      <c r="DZ138" s="167"/>
      <c r="EA138" s="167"/>
      <c r="EB138" s="167"/>
      <c r="EC138" s="167"/>
      <c r="ED138" s="167"/>
      <c r="EE138" s="167"/>
      <c r="EF138" s="167"/>
      <c r="EG138" s="167"/>
      <c r="EH138" s="167"/>
      <c r="EI138" s="167"/>
      <c r="EJ138" s="167"/>
      <c r="EK138" s="167"/>
      <c r="EL138" s="167"/>
      <c r="EM138" s="167"/>
      <c r="EN138" s="167"/>
      <c r="EO138" s="167"/>
      <c r="EP138" s="167"/>
      <c r="EQ138" s="167"/>
      <c r="ER138" s="167"/>
      <c r="ES138" s="167"/>
      <c r="ET138" s="167"/>
      <c r="EU138" s="167"/>
      <c r="EV138" s="167"/>
      <c r="EW138" s="167"/>
      <c r="EX138" s="167"/>
      <c r="EY138" s="167"/>
      <c r="EZ138" s="167"/>
      <c r="FA138" s="167"/>
      <c r="FB138" s="167"/>
      <c r="FC138" s="167"/>
      <c r="FD138" s="167"/>
      <c r="FE138" s="167"/>
      <c r="FF138" s="167"/>
      <c r="FG138" s="167"/>
      <c r="FH138" s="167"/>
      <c r="FI138" s="167"/>
      <c r="FJ138" s="167"/>
      <c r="FK138" s="167"/>
      <c r="FL138" s="167"/>
      <c r="FM138" s="167"/>
      <c r="FN138" s="167"/>
      <c r="FO138" s="167"/>
      <c r="FP138" s="167"/>
      <c r="FQ138" s="167"/>
      <c r="FR138" s="167"/>
      <c r="FS138" s="167"/>
      <c r="FT138" s="167"/>
      <c r="FU138" s="167"/>
      <c r="FV138" s="167"/>
      <c r="FW138" s="167"/>
      <c r="FX138" s="167"/>
      <c r="FY138" s="167"/>
      <c r="FZ138" s="167"/>
      <c r="GA138" s="167"/>
      <c r="GB138" s="167"/>
      <c r="GC138" s="167"/>
      <c r="GD138" s="167"/>
      <c r="GE138" s="167"/>
      <c r="GF138" s="167"/>
      <c r="GG138" s="167"/>
      <c r="GH138" s="167"/>
      <c r="GI138" s="167"/>
      <c r="GJ138" s="167"/>
      <c r="GK138" s="167"/>
      <c r="GL138" s="167"/>
      <c r="GM138" s="167"/>
      <c r="GN138" s="167"/>
      <c r="GO138" s="167"/>
      <c r="GP138" s="167"/>
      <c r="GQ138" s="167"/>
      <c r="GR138" s="167"/>
      <c r="GS138" s="167"/>
      <c r="GT138" s="167"/>
      <c r="GU138" s="167"/>
      <c r="GV138" s="167"/>
      <c r="GW138" s="167"/>
      <c r="GX138" s="167"/>
      <c r="GY138" s="167"/>
      <c r="GZ138" s="167"/>
      <c r="HA138" s="167"/>
      <c r="HB138" s="167"/>
      <c r="HC138" s="167"/>
      <c r="HD138" s="167"/>
      <c r="HE138" s="167"/>
      <c r="HF138" s="167"/>
      <c r="HG138" s="167"/>
      <c r="HH138" s="167"/>
      <c r="HI138" s="167"/>
      <c r="HJ138" s="167"/>
      <c r="HK138" s="167"/>
      <c r="HL138" s="167"/>
      <c r="HM138" s="167"/>
      <c r="HN138" s="167"/>
      <c r="HO138" s="167"/>
      <c r="HP138" s="167"/>
      <c r="HQ138" s="167"/>
      <c r="HR138" s="167"/>
      <c r="HS138" s="167"/>
      <c r="HT138" s="167"/>
      <c r="HU138" s="167"/>
      <c r="HV138" s="167"/>
      <c r="HW138" s="167"/>
      <c r="HX138" s="167"/>
      <c r="HY138" s="167"/>
      <c r="HZ138" s="167"/>
      <c r="IA138" s="167"/>
      <c r="IB138" s="167"/>
      <c r="IC138" s="167"/>
      <c r="ID138" s="167"/>
      <c r="IE138" s="167"/>
      <c r="IF138" s="167"/>
      <c r="IG138" s="167"/>
      <c r="IH138" s="167"/>
      <c r="II138" s="167"/>
      <c r="IJ138" s="167"/>
      <c r="IK138" s="167"/>
      <c r="IL138" s="167"/>
      <c r="IM138" s="167"/>
      <c r="IN138" s="167"/>
      <c r="IO138" s="167"/>
      <c r="IP138" s="167"/>
      <c r="IQ138" s="167"/>
      <c r="IR138" s="167"/>
      <c r="IS138" s="167"/>
      <c r="IT138" s="167"/>
      <c r="IU138" s="167"/>
      <c r="IV138" s="167"/>
    </row>
    <row r="139" s="166" customFormat="1" ht="26.25" customHeight="1" spans="1:256">
      <c r="A139" s="167"/>
      <c r="B139" s="167"/>
      <c r="C139" s="167"/>
      <c r="D139" s="167"/>
      <c r="E139" s="167"/>
      <c r="F139" s="167"/>
      <c r="G139" s="167"/>
      <c r="H139" s="167"/>
      <c r="I139" s="167"/>
      <c r="J139" s="167"/>
      <c r="K139" s="167"/>
      <c r="L139" s="167"/>
      <c r="M139" s="167"/>
      <c r="N139" s="168"/>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c r="CH139" s="167"/>
      <c r="CI139" s="167"/>
      <c r="CJ139" s="167"/>
      <c r="CK139" s="167"/>
      <c r="CL139" s="167"/>
      <c r="CM139" s="167"/>
      <c r="CN139" s="167"/>
      <c r="CO139" s="167"/>
      <c r="CP139" s="167"/>
      <c r="CQ139" s="167"/>
      <c r="CR139" s="167"/>
      <c r="CS139" s="167"/>
      <c r="CT139" s="167"/>
      <c r="CU139" s="167"/>
      <c r="CV139" s="167"/>
      <c r="CW139" s="167"/>
      <c r="CX139" s="167"/>
      <c r="CY139" s="167"/>
      <c r="CZ139" s="167"/>
      <c r="DA139" s="167"/>
      <c r="DB139" s="167"/>
      <c r="DC139" s="167"/>
      <c r="DD139" s="167"/>
      <c r="DE139" s="167"/>
      <c r="DF139" s="167"/>
      <c r="DG139" s="167"/>
      <c r="DH139" s="167"/>
      <c r="DI139" s="167"/>
      <c r="DJ139" s="167"/>
      <c r="DK139" s="167"/>
      <c r="DL139" s="167"/>
      <c r="DM139" s="167"/>
      <c r="DN139" s="167"/>
      <c r="DO139" s="167"/>
      <c r="DP139" s="167"/>
      <c r="DQ139" s="167"/>
      <c r="DR139" s="167"/>
      <c r="DS139" s="167"/>
      <c r="DT139" s="167"/>
      <c r="DU139" s="167"/>
      <c r="DV139" s="167"/>
      <c r="DW139" s="167"/>
      <c r="DX139" s="167"/>
      <c r="DY139" s="167"/>
      <c r="DZ139" s="167"/>
      <c r="EA139" s="167"/>
      <c r="EB139" s="167"/>
      <c r="EC139" s="167"/>
      <c r="ED139" s="167"/>
      <c r="EE139" s="167"/>
      <c r="EF139" s="167"/>
      <c r="EG139" s="167"/>
      <c r="EH139" s="167"/>
      <c r="EI139" s="167"/>
      <c r="EJ139" s="167"/>
      <c r="EK139" s="167"/>
      <c r="EL139" s="167"/>
      <c r="EM139" s="167"/>
      <c r="EN139" s="167"/>
      <c r="EO139" s="167"/>
      <c r="EP139" s="167"/>
      <c r="EQ139" s="167"/>
      <c r="ER139" s="167"/>
      <c r="ES139" s="167"/>
      <c r="ET139" s="167"/>
      <c r="EU139" s="167"/>
      <c r="EV139" s="167"/>
      <c r="EW139" s="167"/>
      <c r="EX139" s="167"/>
      <c r="EY139" s="167"/>
      <c r="EZ139" s="167"/>
      <c r="FA139" s="167"/>
      <c r="FB139" s="167"/>
      <c r="FC139" s="167"/>
      <c r="FD139" s="167"/>
      <c r="FE139" s="167"/>
      <c r="FF139" s="167"/>
      <c r="FG139" s="167"/>
      <c r="FH139" s="167"/>
      <c r="FI139" s="167"/>
      <c r="FJ139" s="167"/>
      <c r="FK139" s="167"/>
      <c r="FL139" s="167"/>
      <c r="FM139" s="167"/>
      <c r="FN139" s="167"/>
      <c r="FO139" s="167"/>
      <c r="FP139" s="167"/>
      <c r="FQ139" s="167"/>
      <c r="FR139" s="167"/>
      <c r="FS139" s="167"/>
      <c r="FT139" s="167"/>
      <c r="FU139" s="167"/>
      <c r="FV139" s="167"/>
      <c r="FW139" s="167"/>
      <c r="FX139" s="167"/>
      <c r="FY139" s="167"/>
      <c r="FZ139" s="167"/>
      <c r="GA139" s="167"/>
      <c r="GB139" s="167"/>
      <c r="GC139" s="167"/>
      <c r="GD139" s="167"/>
      <c r="GE139" s="167"/>
      <c r="GF139" s="167"/>
      <c r="GG139" s="167"/>
      <c r="GH139" s="167"/>
      <c r="GI139" s="167"/>
      <c r="GJ139" s="167"/>
      <c r="GK139" s="167"/>
      <c r="GL139" s="167"/>
      <c r="GM139" s="167"/>
      <c r="GN139" s="167"/>
      <c r="GO139" s="167"/>
      <c r="GP139" s="167"/>
      <c r="GQ139" s="167"/>
      <c r="GR139" s="167"/>
      <c r="GS139" s="167"/>
      <c r="GT139" s="167"/>
      <c r="GU139" s="167"/>
      <c r="GV139" s="167"/>
      <c r="GW139" s="167"/>
      <c r="GX139" s="167"/>
      <c r="GY139" s="167"/>
      <c r="GZ139" s="167"/>
      <c r="HA139" s="167"/>
      <c r="HB139" s="167"/>
      <c r="HC139" s="167"/>
      <c r="HD139" s="167"/>
      <c r="HE139" s="167"/>
      <c r="HF139" s="167"/>
      <c r="HG139" s="167"/>
      <c r="HH139" s="167"/>
      <c r="HI139" s="167"/>
      <c r="HJ139" s="167"/>
      <c r="HK139" s="167"/>
      <c r="HL139" s="167"/>
      <c r="HM139" s="167"/>
      <c r="HN139" s="167"/>
      <c r="HO139" s="167"/>
      <c r="HP139" s="167"/>
      <c r="HQ139" s="167"/>
      <c r="HR139" s="167"/>
      <c r="HS139" s="167"/>
      <c r="HT139" s="167"/>
      <c r="HU139" s="167"/>
      <c r="HV139" s="167"/>
      <c r="HW139" s="167"/>
      <c r="HX139" s="167"/>
      <c r="HY139" s="167"/>
      <c r="HZ139" s="167"/>
      <c r="IA139" s="167"/>
      <c r="IB139" s="167"/>
      <c r="IC139" s="167"/>
      <c r="ID139" s="167"/>
      <c r="IE139" s="167"/>
      <c r="IF139" s="167"/>
      <c r="IG139" s="167"/>
      <c r="IH139" s="167"/>
      <c r="II139" s="167"/>
      <c r="IJ139" s="167"/>
      <c r="IK139" s="167"/>
      <c r="IL139" s="167"/>
      <c r="IM139" s="167"/>
      <c r="IN139" s="167"/>
      <c r="IO139" s="167"/>
      <c r="IP139" s="167"/>
      <c r="IQ139" s="167"/>
      <c r="IR139" s="167"/>
      <c r="IS139" s="167"/>
      <c r="IT139" s="167"/>
      <c r="IU139" s="167"/>
      <c r="IV139" s="167"/>
    </row>
    <row r="140" s="166" customFormat="1" ht="26.25" customHeight="1" spans="1:256">
      <c r="A140" s="167"/>
      <c r="B140" s="167"/>
      <c r="C140" s="167"/>
      <c r="D140" s="167"/>
      <c r="E140" s="167"/>
      <c r="F140" s="167"/>
      <c r="G140" s="167"/>
      <c r="H140" s="167"/>
      <c r="I140" s="167"/>
      <c r="J140" s="167"/>
      <c r="K140" s="167"/>
      <c r="L140" s="167"/>
      <c r="M140" s="167"/>
      <c r="N140" s="168"/>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c r="CH140" s="167"/>
      <c r="CI140" s="167"/>
      <c r="CJ140" s="167"/>
      <c r="CK140" s="167"/>
      <c r="CL140" s="167"/>
      <c r="CM140" s="167"/>
      <c r="CN140" s="167"/>
      <c r="CO140" s="167"/>
      <c r="CP140" s="167"/>
      <c r="CQ140" s="167"/>
      <c r="CR140" s="167"/>
      <c r="CS140" s="167"/>
      <c r="CT140" s="167"/>
      <c r="CU140" s="167"/>
      <c r="CV140" s="167"/>
      <c r="CW140" s="167"/>
      <c r="CX140" s="167"/>
      <c r="CY140" s="167"/>
      <c r="CZ140" s="167"/>
      <c r="DA140" s="167"/>
      <c r="DB140" s="167"/>
      <c r="DC140" s="167"/>
      <c r="DD140" s="167"/>
      <c r="DE140" s="167"/>
      <c r="DF140" s="167"/>
      <c r="DG140" s="167"/>
      <c r="DH140" s="167"/>
      <c r="DI140" s="167"/>
      <c r="DJ140" s="167"/>
      <c r="DK140" s="167"/>
      <c r="DL140" s="167"/>
      <c r="DM140" s="167"/>
      <c r="DN140" s="167"/>
      <c r="DO140" s="167"/>
      <c r="DP140" s="167"/>
      <c r="DQ140" s="167"/>
      <c r="DR140" s="167"/>
      <c r="DS140" s="167"/>
      <c r="DT140" s="167"/>
      <c r="DU140" s="167"/>
      <c r="DV140" s="167"/>
      <c r="DW140" s="167"/>
      <c r="DX140" s="167"/>
      <c r="DY140" s="167"/>
      <c r="DZ140" s="167"/>
      <c r="EA140" s="167"/>
      <c r="EB140" s="167"/>
      <c r="EC140" s="167"/>
      <c r="ED140" s="167"/>
      <c r="EE140" s="167"/>
      <c r="EF140" s="167"/>
      <c r="EG140" s="167"/>
      <c r="EH140" s="167"/>
      <c r="EI140" s="167"/>
      <c r="EJ140" s="167"/>
      <c r="EK140" s="167"/>
      <c r="EL140" s="167"/>
      <c r="EM140" s="167"/>
      <c r="EN140" s="167"/>
      <c r="EO140" s="167"/>
      <c r="EP140" s="167"/>
      <c r="EQ140" s="167"/>
      <c r="ER140" s="167"/>
      <c r="ES140" s="167"/>
      <c r="ET140" s="167"/>
      <c r="EU140" s="167"/>
      <c r="EV140" s="167"/>
      <c r="EW140" s="167"/>
      <c r="EX140" s="167"/>
      <c r="EY140" s="167"/>
      <c r="EZ140" s="167"/>
      <c r="FA140" s="167"/>
      <c r="FB140" s="167"/>
      <c r="FC140" s="167"/>
      <c r="FD140" s="167"/>
      <c r="FE140" s="167"/>
      <c r="FF140" s="167"/>
      <c r="FG140" s="167"/>
      <c r="FH140" s="167"/>
      <c r="FI140" s="167"/>
      <c r="FJ140" s="167"/>
      <c r="FK140" s="167"/>
      <c r="FL140" s="167"/>
      <c r="FM140" s="167"/>
      <c r="FN140" s="167"/>
      <c r="FO140" s="167"/>
      <c r="FP140" s="167"/>
      <c r="FQ140" s="167"/>
      <c r="FR140" s="167"/>
      <c r="FS140" s="167"/>
      <c r="FT140" s="167"/>
      <c r="FU140" s="167"/>
      <c r="FV140" s="167"/>
      <c r="FW140" s="167"/>
      <c r="FX140" s="167"/>
      <c r="FY140" s="167"/>
      <c r="FZ140" s="167"/>
      <c r="GA140" s="167"/>
      <c r="GB140" s="167"/>
      <c r="GC140" s="167"/>
      <c r="GD140" s="167"/>
      <c r="GE140" s="167"/>
      <c r="GF140" s="167"/>
      <c r="GG140" s="167"/>
      <c r="GH140" s="167"/>
      <c r="GI140" s="167"/>
      <c r="GJ140" s="167"/>
      <c r="GK140" s="167"/>
      <c r="GL140" s="167"/>
      <c r="GM140" s="167"/>
      <c r="GN140" s="167"/>
      <c r="GO140" s="167"/>
      <c r="GP140" s="167"/>
      <c r="GQ140" s="167"/>
      <c r="GR140" s="167"/>
      <c r="GS140" s="167"/>
      <c r="GT140" s="167"/>
      <c r="GU140" s="167"/>
      <c r="GV140" s="167"/>
      <c r="GW140" s="167"/>
      <c r="GX140" s="167"/>
      <c r="GY140" s="167"/>
      <c r="GZ140" s="167"/>
      <c r="HA140" s="167"/>
      <c r="HB140" s="167"/>
      <c r="HC140" s="167"/>
      <c r="HD140" s="167"/>
      <c r="HE140" s="167"/>
      <c r="HF140" s="167"/>
      <c r="HG140" s="167"/>
      <c r="HH140" s="167"/>
      <c r="HI140" s="167"/>
      <c r="HJ140" s="167"/>
      <c r="HK140" s="167"/>
      <c r="HL140" s="167"/>
      <c r="HM140" s="167"/>
      <c r="HN140" s="167"/>
      <c r="HO140" s="167"/>
      <c r="HP140" s="167"/>
      <c r="HQ140" s="167"/>
      <c r="HR140" s="167"/>
      <c r="HS140" s="167"/>
      <c r="HT140" s="167"/>
      <c r="HU140" s="167"/>
      <c r="HV140" s="167"/>
      <c r="HW140" s="167"/>
      <c r="HX140" s="167"/>
      <c r="HY140" s="167"/>
      <c r="HZ140" s="167"/>
      <c r="IA140" s="167"/>
      <c r="IB140" s="167"/>
      <c r="IC140" s="167"/>
      <c r="ID140" s="167"/>
      <c r="IE140" s="167"/>
      <c r="IF140" s="167"/>
      <c r="IG140" s="167"/>
      <c r="IH140" s="167"/>
      <c r="II140" s="167"/>
      <c r="IJ140" s="167"/>
      <c r="IK140" s="167"/>
      <c r="IL140" s="167"/>
      <c r="IM140" s="167"/>
      <c r="IN140" s="167"/>
      <c r="IO140" s="167"/>
      <c r="IP140" s="167"/>
      <c r="IQ140" s="167"/>
      <c r="IR140" s="167"/>
      <c r="IS140" s="167"/>
      <c r="IT140" s="167"/>
      <c r="IU140" s="167"/>
      <c r="IV140" s="167"/>
    </row>
    <row r="141" s="166" customFormat="1" ht="26.25" customHeight="1" spans="1:256">
      <c r="A141" s="167"/>
      <c r="B141" s="167"/>
      <c r="C141" s="167"/>
      <c r="D141" s="167"/>
      <c r="E141" s="167"/>
      <c r="F141" s="167"/>
      <c r="G141" s="167"/>
      <c r="H141" s="167"/>
      <c r="I141" s="167"/>
      <c r="J141" s="167"/>
      <c r="K141" s="167"/>
      <c r="L141" s="167"/>
      <c r="M141" s="167"/>
      <c r="N141" s="168"/>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c r="CH141" s="167"/>
      <c r="CI141" s="167"/>
      <c r="CJ141" s="167"/>
      <c r="CK141" s="167"/>
      <c r="CL141" s="167"/>
      <c r="CM141" s="167"/>
      <c r="CN141" s="167"/>
      <c r="CO141" s="167"/>
      <c r="CP141" s="167"/>
      <c r="CQ141" s="167"/>
      <c r="CR141" s="167"/>
      <c r="CS141" s="167"/>
      <c r="CT141" s="167"/>
      <c r="CU141" s="167"/>
      <c r="CV141" s="167"/>
      <c r="CW141" s="167"/>
      <c r="CX141" s="167"/>
      <c r="CY141" s="167"/>
      <c r="CZ141" s="167"/>
      <c r="DA141" s="167"/>
      <c r="DB141" s="167"/>
      <c r="DC141" s="167"/>
      <c r="DD141" s="167"/>
      <c r="DE141" s="167"/>
      <c r="DF141" s="167"/>
      <c r="DG141" s="167"/>
      <c r="DH141" s="167"/>
      <c r="DI141" s="167"/>
      <c r="DJ141" s="167"/>
      <c r="DK141" s="167"/>
      <c r="DL141" s="167"/>
      <c r="DM141" s="167"/>
      <c r="DN141" s="167"/>
      <c r="DO141" s="167"/>
      <c r="DP141" s="167"/>
      <c r="DQ141" s="167"/>
      <c r="DR141" s="167"/>
      <c r="DS141" s="167"/>
      <c r="DT141" s="167"/>
      <c r="DU141" s="167"/>
      <c r="DV141" s="167"/>
      <c r="DW141" s="167"/>
      <c r="DX141" s="167"/>
      <c r="DY141" s="167"/>
      <c r="DZ141" s="167"/>
      <c r="EA141" s="167"/>
      <c r="EB141" s="167"/>
      <c r="EC141" s="167"/>
      <c r="ED141" s="167"/>
      <c r="EE141" s="167"/>
      <c r="EF141" s="167"/>
      <c r="EG141" s="167"/>
      <c r="EH141" s="167"/>
      <c r="EI141" s="167"/>
      <c r="EJ141" s="167"/>
      <c r="EK141" s="167"/>
      <c r="EL141" s="167"/>
      <c r="EM141" s="167"/>
      <c r="EN141" s="167"/>
      <c r="EO141" s="167"/>
      <c r="EP141" s="167"/>
      <c r="EQ141" s="167"/>
      <c r="ER141" s="167"/>
      <c r="ES141" s="167"/>
      <c r="ET141" s="167"/>
      <c r="EU141" s="167"/>
      <c r="EV141" s="167"/>
      <c r="EW141" s="167"/>
      <c r="EX141" s="167"/>
      <c r="EY141" s="167"/>
      <c r="EZ141" s="167"/>
      <c r="FA141" s="167"/>
      <c r="FB141" s="167"/>
      <c r="FC141" s="167"/>
      <c r="FD141" s="167"/>
      <c r="FE141" s="167"/>
      <c r="FF141" s="167"/>
      <c r="FG141" s="167"/>
      <c r="FH141" s="167"/>
      <c r="FI141" s="167"/>
      <c r="FJ141" s="167"/>
      <c r="FK141" s="167"/>
      <c r="FL141" s="167"/>
      <c r="FM141" s="167"/>
      <c r="FN141" s="167"/>
      <c r="FO141" s="167"/>
      <c r="FP141" s="167"/>
      <c r="FQ141" s="167"/>
      <c r="FR141" s="167"/>
      <c r="FS141" s="167"/>
      <c r="FT141" s="167"/>
      <c r="FU141" s="167"/>
      <c r="FV141" s="167"/>
      <c r="FW141" s="167"/>
      <c r="FX141" s="167"/>
      <c r="FY141" s="167"/>
      <c r="FZ141" s="167"/>
      <c r="GA141" s="167"/>
      <c r="GB141" s="167"/>
      <c r="GC141" s="167"/>
      <c r="GD141" s="167"/>
      <c r="GE141" s="167"/>
      <c r="GF141" s="167"/>
      <c r="GG141" s="167"/>
      <c r="GH141" s="167"/>
      <c r="GI141" s="167"/>
      <c r="GJ141" s="167"/>
      <c r="GK141" s="167"/>
      <c r="GL141" s="167"/>
      <c r="GM141" s="167"/>
      <c r="GN141" s="167"/>
      <c r="GO141" s="167"/>
      <c r="GP141" s="167"/>
      <c r="GQ141" s="167"/>
      <c r="GR141" s="167"/>
      <c r="GS141" s="167"/>
      <c r="GT141" s="167"/>
      <c r="GU141" s="167"/>
      <c r="GV141" s="167"/>
      <c r="GW141" s="167"/>
      <c r="GX141" s="167"/>
      <c r="GY141" s="167"/>
      <c r="GZ141" s="167"/>
      <c r="HA141" s="167"/>
      <c r="HB141" s="167"/>
      <c r="HC141" s="167"/>
      <c r="HD141" s="167"/>
      <c r="HE141" s="167"/>
      <c r="HF141" s="167"/>
      <c r="HG141" s="167"/>
      <c r="HH141" s="167"/>
      <c r="HI141" s="167"/>
      <c r="HJ141" s="167"/>
      <c r="HK141" s="167"/>
      <c r="HL141" s="167"/>
      <c r="HM141" s="167"/>
      <c r="HN141" s="167"/>
      <c r="HO141" s="167"/>
      <c r="HP141" s="167"/>
      <c r="HQ141" s="167"/>
      <c r="HR141" s="167"/>
      <c r="HS141" s="167"/>
      <c r="HT141" s="167"/>
      <c r="HU141" s="167"/>
      <c r="HV141" s="167"/>
      <c r="HW141" s="167"/>
      <c r="HX141" s="167"/>
      <c r="HY141" s="167"/>
      <c r="HZ141" s="167"/>
      <c r="IA141" s="167"/>
      <c r="IB141" s="167"/>
      <c r="IC141" s="167"/>
      <c r="ID141" s="167"/>
      <c r="IE141" s="167"/>
      <c r="IF141" s="167"/>
      <c r="IG141" s="167"/>
      <c r="IH141" s="167"/>
      <c r="II141" s="167"/>
      <c r="IJ141" s="167"/>
      <c r="IK141" s="167"/>
      <c r="IL141" s="167"/>
      <c r="IM141" s="167"/>
      <c r="IN141" s="167"/>
      <c r="IO141" s="167"/>
      <c r="IP141" s="167"/>
      <c r="IQ141" s="167"/>
      <c r="IR141" s="167"/>
      <c r="IS141" s="167"/>
      <c r="IT141" s="167"/>
      <c r="IU141" s="167"/>
      <c r="IV141" s="167"/>
    </row>
    <row r="142" s="166" customFormat="1" ht="26.25" customHeight="1" spans="1:256">
      <c r="A142" s="167"/>
      <c r="B142" s="167"/>
      <c r="C142" s="167"/>
      <c r="D142" s="167"/>
      <c r="E142" s="167"/>
      <c r="F142" s="167"/>
      <c r="G142" s="167"/>
      <c r="H142" s="167"/>
      <c r="I142" s="167"/>
      <c r="J142" s="167"/>
      <c r="K142" s="167"/>
      <c r="L142" s="167"/>
      <c r="M142" s="167"/>
      <c r="N142" s="168"/>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c r="CH142" s="167"/>
      <c r="CI142" s="167"/>
      <c r="CJ142" s="167"/>
      <c r="CK142" s="167"/>
      <c r="CL142" s="167"/>
      <c r="CM142" s="167"/>
      <c r="CN142" s="167"/>
      <c r="CO142" s="167"/>
      <c r="CP142" s="167"/>
      <c r="CQ142" s="167"/>
      <c r="CR142" s="167"/>
      <c r="CS142" s="167"/>
      <c r="CT142" s="167"/>
      <c r="CU142" s="167"/>
      <c r="CV142" s="167"/>
      <c r="CW142" s="167"/>
      <c r="CX142" s="167"/>
      <c r="CY142" s="167"/>
      <c r="CZ142" s="167"/>
      <c r="DA142" s="167"/>
      <c r="DB142" s="167"/>
      <c r="DC142" s="167"/>
      <c r="DD142" s="167"/>
      <c r="DE142" s="167"/>
      <c r="DF142" s="167"/>
      <c r="DG142" s="167"/>
      <c r="DH142" s="167"/>
      <c r="DI142" s="167"/>
      <c r="DJ142" s="167"/>
      <c r="DK142" s="167"/>
      <c r="DL142" s="167"/>
      <c r="DM142" s="167"/>
      <c r="DN142" s="167"/>
      <c r="DO142" s="167"/>
      <c r="DP142" s="167"/>
      <c r="DQ142" s="167"/>
      <c r="DR142" s="167"/>
      <c r="DS142" s="167"/>
      <c r="DT142" s="167"/>
      <c r="DU142" s="167"/>
      <c r="DV142" s="167"/>
      <c r="DW142" s="167"/>
      <c r="DX142" s="167"/>
      <c r="DY142" s="167"/>
      <c r="DZ142" s="167"/>
      <c r="EA142" s="167"/>
      <c r="EB142" s="167"/>
      <c r="EC142" s="167"/>
      <c r="ED142" s="167"/>
      <c r="EE142" s="167"/>
      <c r="EF142" s="167"/>
      <c r="EG142" s="167"/>
      <c r="EH142" s="167"/>
      <c r="EI142" s="167"/>
      <c r="EJ142" s="167"/>
      <c r="EK142" s="167"/>
      <c r="EL142" s="167"/>
      <c r="EM142" s="167"/>
      <c r="EN142" s="167"/>
      <c r="EO142" s="167"/>
      <c r="EP142" s="167"/>
      <c r="EQ142" s="167"/>
      <c r="ER142" s="167"/>
      <c r="ES142" s="167"/>
      <c r="ET142" s="167"/>
      <c r="EU142" s="167"/>
      <c r="EV142" s="167"/>
      <c r="EW142" s="167"/>
      <c r="EX142" s="167"/>
      <c r="EY142" s="167"/>
      <c r="EZ142" s="167"/>
      <c r="FA142" s="167"/>
      <c r="FB142" s="167"/>
      <c r="FC142" s="167"/>
      <c r="FD142" s="167"/>
      <c r="FE142" s="167"/>
      <c r="FF142" s="167"/>
      <c r="FG142" s="167"/>
      <c r="FH142" s="167"/>
      <c r="FI142" s="167"/>
      <c r="FJ142" s="167"/>
      <c r="FK142" s="167"/>
      <c r="FL142" s="167"/>
      <c r="FM142" s="167"/>
      <c r="FN142" s="167"/>
      <c r="FO142" s="167"/>
      <c r="FP142" s="167"/>
      <c r="FQ142" s="167"/>
      <c r="FR142" s="167"/>
      <c r="FS142" s="167"/>
      <c r="FT142" s="167"/>
      <c r="FU142" s="167"/>
      <c r="FV142" s="167"/>
      <c r="FW142" s="167"/>
      <c r="FX142" s="167"/>
      <c r="FY142" s="167"/>
      <c r="FZ142" s="167"/>
      <c r="GA142" s="167"/>
      <c r="GB142" s="167"/>
      <c r="GC142" s="167"/>
      <c r="GD142" s="167"/>
      <c r="GE142" s="167"/>
      <c r="GF142" s="167"/>
      <c r="GG142" s="167"/>
      <c r="GH142" s="167"/>
      <c r="GI142" s="167"/>
      <c r="GJ142" s="167"/>
      <c r="GK142" s="167"/>
      <c r="GL142" s="167"/>
      <c r="GM142" s="167"/>
      <c r="GN142" s="167"/>
      <c r="GO142" s="167"/>
      <c r="GP142" s="167"/>
      <c r="GQ142" s="167"/>
      <c r="GR142" s="167"/>
      <c r="GS142" s="167"/>
      <c r="GT142" s="167"/>
      <c r="GU142" s="167"/>
      <c r="GV142" s="167"/>
      <c r="GW142" s="167"/>
      <c r="GX142" s="167"/>
      <c r="GY142" s="167"/>
      <c r="GZ142" s="167"/>
      <c r="HA142" s="167"/>
      <c r="HB142" s="167"/>
      <c r="HC142" s="167"/>
      <c r="HD142" s="167"/>
      <c r="HE142" s="167"/>
      <c r="HF142" s="167"/>
      <c r="HG142" s="167"/>
      <c r="HH142" s="167"/>
      <c r="HI142" s="167"/>
      <c r="HJ142" s="167"/>
      <c r="HK142" s="167"/>
      <c r="HL142" s="167"/>
      <c r="HM142" s="167"/>
      <c r="HN142" s="167"/>
      <c r="HO142" s="167"/>
      <c r="HP142" s="167"/>
      <c r="HQ142" s="167"/>
      <c r="HR142" s="167"/>
      <c r="HS142" s="167"/>
      <c r="HT142" s="167"/>
      <c r="HU142" s="167"/>
      <c r="HV142" s="167"/>
      <c r="HW142" s="167"/>
      <c r="HX142" s="167"/>
      <c r="HY142" s="167"/>
      <c r="HZ142" s="167"/>
      <c r="IA142" s="167"/>
      <c r="IB142" s="167"/>
      <c r="IC142" s="167"/>
      <c r="ID142" s="167"/>
      <c r="IE142" s="167"/>
      <c r="IF142" s="167"/>
      <c r="IG142" s="167"/>
      <c r="IH142" s="167"/>
      <c r="II142" s="167"/>
      <c r="IJ142" s="167"/>
      <c r="IK142" s="167"/>
      <c r="IL142" s="167"/>
      <c r="IM142" s="167"/>
      <c r="IN142" s="167"/>
      <c r="IO142" s="167"/>
      <c r="IP142" s="167"/>
      <c r="IQ142" s="167"/>
      <c r="IR142" s="167"/>
      <c r="IS142" s="167"/>
      <c r="IT142" s="167"/>
      <c r="IU142" s="167"/>
      <c r="IV142" s="167"/>
    </row>
    <row r="143" s="166" customFormat="1" ht="26.25" customHeight="1" spans="1:256">
      <c r="A143" s="167"/>
      <c r="B143" s="167"/>
      <c r="C143" s="167"/>
      <c r="D143" s="167"/>
      <c r="E143" s="167"/>
      <c r="F143" s="167"/>
      <c r="G143" s="167"/>
      <c r="H143" s="167"/>
      <c r="I143" s="167"/>
      <c r="J143" s="167"/>
      <c r="K143" s="167"/>
      <c r="L143" s="167"/>
      <c r="M143" s="167"/>
      <c r="N143" s="168"/>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c r="CH143" s="167"/>
      <c r="CI143" s="167"/>
      <c r="CJ143" s="167"/>
      <c r="CK143" s="167"/>
      <c r="CL143" s="167"/>
      <c r="CM143" s="167"/>
      <c r="CN143" s="167"/>
      <c r="CO143" s="167"/>
      <c r="CP143" s="167"/>
      <c r="CQ143" s="167"/>
      <c r="CR143" s="167"/>
      <c r="CS143" s="167"/>
      <c r="CT143" s="167"/>
      <c r="CU143" s="167"/>
      <c r="CV143" s="167"/>
      <c r="CW143" s="167"/>
      <c r="CX143" s="167"/>
      <c r="CY143" s="167"/>
      <c r="CZ143" s="167"/>
      <c r="DA143" s="167"/>
      <c r="DB143" s="167"/>
      <c r="DC143" s="167"/>
      <c r="DD143" s="167"/>
      <c r="DE143" s="167"/>
      <c r="DF143" s="167"/>
      <c r="DG143" s="167"/>
      <c r="DH143" s="167"/>
      <c r="DI143" s="167"/>
      <c r="DJ143" s="167"/>
      <c r="DK143" s="167"/>
      <c r="DL143" s="167"/>
      <c r="DM143" s="167"/>
      <c r="DN143" s="167"/>
      <c r="DO143" s="167"/>
      <c r="DP143" s="167"/>
      <c r="DQ143" s="167"/>
      <c r="DR143" s="167"/>
      <c r="DS143" s="167"/>
      <c r="DT143" s="167"/>
      <c r="DU143" s="167"/>
      <c r="DV143" s="167"/>
      <c r="DW143" s="167"/>
      <c r="DX143" s="167"/>
      <c r="DY143" s="167"/>
      <c r="DZ143" s="167"/>
      <c r="EA143" s="167"/>
      <c r="EB143" s="167"/>
      <c r="EC143" s="167"/>
      <c r="ED143" s="167"/>
      <c r="EE143" s="167"/>
      <c r="EF143" s="167"/>
      <c r="EG143" s="167"/>
      <c r="EH143" s="167"/>
      <c r="EI143" s="167"/>
      <c r="EJ143" s="167"/>
      <c r="EK143" s="167"/>
      <c r="EL143" s="167"/>
      <c r="EM143" s="167"/>
      <c r="EN143" s="167"/>
      <c r="EO143" s="167"/>
      <c r="EP143" s="167"/>
      <c r="EQ143" s="167"/>
      <c r="ER143" s="167"/>
      <c r="ES143" s="167"/>
      <c r="ET143" s="167"/>
      <c r="EU143" s="167"/>
      <c r="EV143" s="167"/>
      <c r="EW143" s="167"/>
      <c r="EX143" s="167"/>
      <c r="EY143" s="167"/>
      <c r="EZ143" s="167"/>
      <c r="FA143" s="167"/>
      <c r="FB143" s="167"/>
      <c r="FC143" s="167"/>
      <c r="FD143" s="167"/>
      <c r="FE143" s="167"/>
      <c r="FF143" s="167"/>
      <c r="FG143" s="167"/>
      <c r="FH143" s="167"/>
      <c r="FI143" s="167"/>
      <c r="FJ143" s="167"/>
      <c r="FK143" s="167"/>
      <c r="FL143" s="167"/>
      <c r="FM143" s="167"/>
      <c r="FN143" s="167"/>
      <c r="FO143" s="167"/>
      <c r="FP143" s="167"/>
      <c r="FQ143" s="167"/>
      <c r="FR143" s="167"/>
      <c r="FS143" s="167"/>
      <c r="FT143" s="167"/>
      <c r="FU143" s="167"/>
      <c r="FV143" s="167"/>
      <c r="FW143" s="167"/>
      <c r="FX143" s="167"/>
      <c r="FY143" s="167"/>
      <c r="FZ143" s="167"/>
      <c r="GA143" s="167"/>
      <c r="GB143" s="167"/>
      <c r="GC143" s="167"/>
      <c r="GD143" s="167"/>
      <c r="GE143" s="167"/>
      <c r="GF143" s="167"/>
      <c r="GG143" s="167"/>
      <c r="GH143" s="167"/>
      <c r="GI143" s="167"/>
      <c r="GJ143" s="167"/>
      <c r="GK143" s="167"/>
      <c r="GL143" s="167"/>
      <c r="GM143" s="167"/>
      <c r="GN143" s="167"/>
      <c r="GO143" s="167"/>
      <c r="GP143" s="167"/>
      <c r="GQ143" s="167"/>
      <c r="GR143" s="167"/>
      <c r="GS143" s="167"/>
      <c r="GT143" s="167"/>
      <c r="GU143" s="167"/>
      <c r="GV143" s="167"/>
      <c r="GW143" s="167"/>
      <c r="GX143" s="167"/>
      <c r="GY143" s="167"/>
      <c r="GZ143" s="167"/>
      <c r="HA143" s="167"/>
      <c r="HB143" s="167"/>
      <c r="HC143" s="167"/>
      <c r="HD143" s="167"/>
      <c r="HE143" s="167"/>
      <c r="HF143" s="167"/>
      <c r="HG143" s="167"/>
      <c r="HH143" s="167"/>
      <c r="HI143" s="167"/>
      <c r="HJ143" s="167"/>
      <c r="HK143" s="167"/>
      <c r="HL143" s="167"/>
      <c r="HM143" s="167"/>
      <c r="HN143" s="167"/>
      <c r="HO143" s="167"/>
      <c r="HP143" s="167"/>
      <c r="HQ143" s="167"/>
      <c r="HR143" s="167"/>
      <c r="HS143" s="167"/>
      <c r="HT143" s="167"/>
      <c r="HU143" s="167"/>
      <c r="HV143" s="167"/>
      <c r="HW143" s="167"/>
      <c r="HX143" s="167"/>
      <c r="HY143" s="167"/>
      <c r="HZ143" s="167"/>
      <c r="IA143" s="167"/>
      <c r="IB143" s="167"/>
      <c r="IC143" s="167"/>
      <c r="ID143" s="167"/>
      <c r="IE143" s="167"/>
      <c r="IF143" s="167"/>
      <c r="IG143" s="167"/>
      <c r="IH143" s="167"/>
      <c r="II143" s="167"/>
      <c r="IJ143" s="167"/>
      <c r="IK143" s="167"/>
      <c r="IL143" s="167"/>
      <c r="IM143" s="167"/>
      <c r="IN143" s="167"/>
      <c r="IO143" s="167"/>
      <c r="IP143" s="167"/>
      <c r="IQ143" s="167"/>
      <c r="IR143" s="167"/>
      <c r="IS143" s="167"/>
      <c r="IT143" s="167"/>
      <c r="IU143" s="167"/>
      <c r="IV143" s="167"/>
    </row>
    <row r="144" s="166" customFormat="1" ht="26.25" customHeight="1" spans="1:256">
      <c r="A144" s="167"/>
      <c r="B144" s="167"/>
      <c r="C144" s="167"/>
      <c r="D144" s="167"/>
      <c r="E144" s="167"/>
      <c r="F144" s="167"/>
      <c r="G144" s="167"/>
      <c r="H144" s="167"/>
      <c r="I144" s="167"/>
      <c r="J144" s="167"/>
      <c r="K144" s="167"/>
      <c r="L144" s="167"/>
      <c r="M144" s="167"/>
      <c r="N144" s="168"/>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c r="CH144" s="167"/>
      <c r="CI144" s="167"/>
      <c r="CJ144" s="167"/>
      <c r="CK144" s="167"/>
      <c r="CL144" s="167"/>
      <c r="CM144" s="167"/>
      <c r="CN144" s="167"/>
      <c r="CO144" s="167"/>
      <c r="CP144" s="167"/>
      <c r="CQ144" s="167"/>
      <c r="CR144" s="167"/>
      <c r="CS144" s="167"/>
      <c r="CT144" s="167"/>
      <c r="CU144" s="167"/>
      <c r="CV144" s="167"/>
      <c r="CW144" s="167"/>
      <c r="CX144" s="167"/>
      <c r="CY144" s="167"/>
      <c r="CZ144" s="167"/>
      <c r="DA144" s="167"/>
      <c r="DB144" s="167"/>
      <c r="DC144" s="167"/>
      <c r="DD144" s="167"/>
      <c r="DE144" s="167"/>
      <c r="DF144" s="167"/>
      <c r="DG144" s="167"/>
      <c r="DH144" s="167"/>
      <c r="DI144" s="167"/>
      <c r="DJ144" s="167"/>
      <c r="DK144" s="167"/>
      <c r="DL144" s="167"/>
      <c r="DM144" s="167"/>
      <c r="DN144" s="167"/>
      <c r="DO144" s="167"/>
      <c r="DP144" s="167"/>
      <c r="DQ144" s="167"/>
      <c r="DR144" s="167"/>
      <c r="DS144" s="167"/>
      <c r="DT144" s="167"/>
      <c r="DU144" s="167"/>
      <c r="DV144" s="167"/>
      <c r="DW144" s="167"/>
      <c r="DX144" s="167"/>
      <c r="DY144" s="167"/>
      <c r="DZ144" s="167"/>
      <c r="EA144" s="167"/>
      <c r="EB144" s="167"/>
      <c r="EC144" s="167"/>
      <c r="ED144" s="167"/>
      <c r="EE144" s="167"/>
      <c r="EF144" s="167"/>
      <c r="EG144" s="167"/>
      <c r="EH144" s="167"/>
      <c r="EI144" s="167"/>
      <c r="EJ144" s="167"/>
      <c r="EK144" s="167"/>
      <c r="EL144" s="167"/>
      <c r="EM144" s="167"/>
      <c r="EN144" s="167"/>
      <c r="EO144" s="167"/>
      <c r="EP144" s="167"/>
      <c r="EQ144" s="167"/>
      <c r="ER144" s="167"/>
      <c r="ES144" s="167"/>
      <c r="ET144" s="167"/>
      <c r="EU144" s="167"/>
      <c r="EV144" s="167"/>
      <c r="EW144" s="167"/>
      <c r="EX144" s="167"/>
      <c r="EY144" s="167"/>
      <c r="EZ144" s="167"/>
      <c r="FA144" s="167"/>
      <c r="FB144" s="167"/>
      <c r="FC144" s="167"/>
      <c r="FD144" s="167"/>
      <c r="FE144" s="167"/>
      <c r="FF144" s="167"/>
      <c r="FG144" s="167"/>
      <c r="FH144" s="167"/>
      <c r="FI144" s="167"/>
      <c r="FJ144" s="167"/>
      <c r="FK144" s="167"/>
      <c r="FL144" s="167"/>
      <c r="FM144" s="167"/>
      <c r="FN144" s="167"/>
      <c r="FO144" s="167"/>
      <c r="FP144" s="167"/>
      <c r="FQ144" s="167"/>
      <c r="FR144" s="167"/>
      <c r="FS144" s="167"/>
      <c r="FT144" s="167"/>
      <c r="FU144" s="167"/>
      <c r="FV144" s="167"/>
      <c r="FW144" s="167"/>
      <c r="FX144" s="167"/>
      <c r="FY144" s="167"/>
      <c r="FZ144" s="167"/>
      <c r="GA144" s="167"/>
      <c r="GB144" s="167"/>
      <c r="GC144" s="167"/>
      <c r="GD144" s="167"/>
      <c r="GE144" s="167"/>
      <c r="GF144" s="167"/>
      <c r="GG144" s="167"/>
      <c r="GH144" s="167"/>
      <c r="GI144" s="167"/>
      <c r="GJ144" s="167"/>
      <c r="GK144" s="167"/>
      <c r="GL144" s="167"/>
      <c r="GM144" s="167"/>
      <c r="GN144" s="167"/>
      <c r="GO144" s="167"/>
      <c r="GP144" s="167"/>
      <c r="GQ144" s="167"/>
      <c r="GR144" s="167"/>
      <c r="GS144" s="167"/>
      <c r="GT144" s="167"/>
      <c r="GU144" s="167"/>
      <c r="GV144" s="167"/>
      <c r="GW144" s="167"/>
      <c r="GX144" s="167"/>
      <c r="GY144" s="167"/>
      <c r="GZ144" s="167"/>
      <c r="HA144" s="167"/>
      <c r="HB144" s="167"/>
      <c r="HC144" s="167"/>
      <c r="HD144" s="167"/>
      <c r="HE144" s="167"/>
      <c r="HF144" s="167"/>
      <c r="HG144" s="167"/>
      <c r="HH144" s="167"/>
      <c r="HI144" s="167"/>
      <c r="HJ144" s="167"/>
      <c r="HK144" s="167"/>
      <c r="HL144" s="167"/>
      <c r="HM144" s="167"/>
      <c r="HN144" s="167"/>
      <c r="HO144" s="167"/>
      <c r="HP144" s="167"/>
      <c r="HQ144" s="167"/>
      <c r="HR144" s="167"/>
      <c r="HS144" s="167"/>
      <c r="HT144" s="167"/>
      <c r="HU144" s="167"/>
      <c r="HV144" s="167"/>
      <c r="HW144" s="167"/>
      <c r="HX144" s="167"/>
      <c r="HY144" s="167"/>
      <c r="HZ144" s="167"/>
      <c r="IA144" s="167"/>
      <c r="IB144" s="167"/>
      <c r="IC144" s="167"/>
      <c r="ID144" s="167"/>
      <c r="IE144" s="167"/>
      <c r="IF144" s="167"/>
      <c r="IG144" s="167"/>
      <c r="IH144" s="167"/>
      <c r="II144" s="167"/>
      <c r="IJ144" s="167"/>
      <c r="IK144" s="167"/>
      <c r="IL144" s="167"/>
      <c r="IM144" s="167"/>
      <c r="IN144" s="167"/>
      <c r="IO144" s="167"/>
      <c r="IP144" s="167"/>
      <c r="IQ144" s="167"/>
      <c r="IR144" s="167"/>
      <c r="IS144" s="167"/>
      <c r="IT144" s="167"/>
      <c r="IU144" s="167"/>
      <c r="IV144" s="167"/>
    </row>
    <row r="145" s="166" customFormat="1" ht="26.25" customHeight="1" spans="1:256">
      <c r="A145" s="167"/>
      <c r="B145" s="167"/>
      <c r="C145" s="167"/>
      <c r="D145" s="167"/>
      <c r="E145" s="167"/>
      <c r="F145" s="167"/>
      <c r="G145" s="167"/>
      <c r="H145" s="167"/>
      <c r="I145" s="167"/>
      <c r="J145" s="167"/>
      <c r="K145" s="167"/>
      <c r="L145" s="167"/>
      <c r="M145" s="167"/>
      <c r="N145" s="168"/>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c r="CH145" s="167"/>
      <c r="CI145" s="167"/>
      <c r="CJ145" s="167"/>
      <c r="CK145" s="167"/>
      <c r="CL145" s="167"/>
      <c r="CM145" s="167"/>
      <c r="CN145" s="167"/>
      <c r="CO145" s="167"/>
      <c r="CP145" s="167"/>
      <c r="CQ145" s="167"/>
      <c r="CR145" s="167"/>
      <c r="CS145" s="167"/>
      <c r="CT145" s="167"/>
      <c r="CU145" s="167"/>
      <c r="CV145" s="167"/>
      <c r="CW145" s="167"/>
      <c r="CX145" s="167"/>
      <c r="CY145" s="167"/>
      <c r="CZ145" s="167"/>
      <c r="DA145" s="167"/>
      <c r="DB145" s="167"/>
      <c r="DC145" s="167"/>
      <c r="DD145" s="167"/>
      <c r="DE145" s="167"/>
      <c r="DF145" s="167"/>
      <c r="DG145" s="167"/>
      <c r="DH145" s="167"/>
      <c r="DI145" s="167"/>
      <c r="DJ145" s="167"/>
      <c r="DK145" s="167"/>
      <c r="DL145" s="167"/>
      <c r="DM145" s="167"/>
      <c r="DN145" s="167"/>
      <c r="DO145" s="167"/>
      <c r="DP145" s="167"/>
      <c r="DQ145" s="167"/>
      <c r="DR145" s="167"/>
      <c r="DS145" s="167"/>
      <c r="DT145" s="167"/>
      <c r="DU145" s="167"/>
      <c r="DV145" s="167"/>
      <c r="DW145" s="167"/>
      <c r="DX145" s="167"/>
      <c r="DY145" s="167"/>
      <c r="DZ145" s="167"/>
      <c r="EA145" s="167"/>
      <c r="EB145" s="167"/>
      <c r="EC145" s="167"/>
      <c r="ED145" s="167"/>
      <c r="EE145" s="167"/>
      <c r="EF145" s="167"/>
      <c r="EG145" s="167"/>
      <c r="EH145" s="167"/>
      <c r="EI145" s="167"/>
      <c r="EJ145" s="167"/>
      <c r="EK145" s="167"/>
      <c r="EL145" s="167"/>
      <c r="EM145" s="167"/>
      <c r="EN145" s="167"/>
      <c r="EO145" s="167"/>
      <c r="EP145" s="167"/>
      <c r="EQ145" s="167"/>
      <c r="ER145" s="167"/>
      <c r="ES145" s="167"/>
      <c r="ET145" s="167"/>
      <c r="EU145" s="167"/>
      <c r="EV145" s="167"/>
      <c r="EW145" s="167"/>
      <c r="EX145" s="167"/>
      <c r="EY145" s="167"/>
      <c r="EZ145" s="167"/>
      <c r="FA145" s="167"/>
      <c r="FB145" s="167"/>
      <c r="FC145" s="167"/>
      <c r="FD145" s="167"/>
      <c r="FE145" s="167"/>
      <c r="FF145" s="167"/>
      <c r="FG145" s="167"/>
      <c r="FH145" s="167"/>
      <c r="FI145" s="167"/>
      <c r="FJ145" s="167"/>
      <c r="FK145" s="167"/>
      <c r="FL145" s="167"/>
      <c r="FM145" s="167"/>
      <c r="FN145" s="167"/>
      <c r="FO145" s="167"/>
      <c r="FP145" s="167"/>
      <c r="FQ145" s="167"/>
      <c r="FR145" s="167"/>
      <c r="FS145" s="167"/>
      <c r="FT145" s="167"/>
      <c r="FU145" s="167"/>
      <c r="FV145" s="167"/>
      <c r="FW145" s="167"/>
      <c r="FX145" s="167"/>
      <c r="FY145" s="167"/>
      <c r="FZ145" s="167"/>
      <c r="GA145" s="167"/>
      <c r="GB145" s="167"/>
      <c r="GC145" s="167"/>
      <c r="GD145" s="167"/>
      <c r="GE145" s="167"/>
      <c r="GF145" s="167"/>
      <c r="GG145" s="167"/>
      <c r="GH145" s="167"/>
      <c r="GI145" s="167"/>
      <c r="GJ145" s="167"/>
      <c r="GK145" s="167"/>
      <c r="GL145" s="167"/>
      <c r="GM145" s="167"/>
      <c r="GN145" s="167"/>
      <c r="GO145" s="167"/>
      <c r="GP145" s="167"/>
      <c r="GQ145" s="167"/>
      <c r="GR145" s="167"/>
      <c r="GS145" s="167"/>
      <c r="GT145" s="167"/>
      <c r="GU145" s="167"/>
      <c r="GV145" s="167"/>
      <c r="GW145" s="167"/>
      <c r="GX145" s="167"/>
      <c r="GY145" s="167"/>
      <c r="GZ145" s="167"/>
      <c r="HA145" s="167"/>
      <c r="HB145" s="167"/>
      <c r="HC145" s="167"/>
      <c r="HD145" s="167"/>
      <c r="HE145" s="167"/>
      <c r="HF145" s="167"/>
      <c r="HG145" s="167"/>
      <c r="HH145" s="167"/>
      <c r="HI145" s="167"/>
      <c r="HJ145" s="167"/>
      <c r="HK145" s="167"/>
      <c r="HL145" s="167"/>
      <c r="HM145" s="167"/>
      <c r="HN145" s="167"/>
      <c r="HO145" s="167"/>
      <c r="HP145" s="167"/>
      <c r="HQ145" s="167"/>
      <c r="HR145" s="167"/>
      <c r="HS145" s="167"/>
      <c r="HT145" s="167"/>
      <c r="HU145" s="167"/>
      <c r="HV145" s="167"/>
      <c r="HW145" s="167"/>
      <c r="HX145" s="167"/>
      <c r="HY145" s="167"/>
      <c r="HZ145" s="167"/>
      <c r="IA145" s="167"/>
      <c r="IB145" s="167"/>
      <c r="IC145" s="167"/>
      <c r="ID145" s="167"/>
      <c r="IE145" s="167"/>
      <c r="IF145" s="167"/>
      <c r="IG145" s="167"/>
      <c r="IH145" s="167"/>
      <c r="II145" s="167"/>
      <c r="IJ145" s="167"/>
      <c r="IK145" s="167"/>
      <c r="IL145" s="167"/>
      <c r="IM145" s="167"/>
      <c r="IN145" s="167"/>
      <c r="IO145" s="167"/>
      <c r="IP145" s="167"/>
      <c r="IQ145" s="167"/>
      <c r="IR145" s="167"/>
      <c r="IS145" s="167"/>
      <c r="IT145" s="167"/>
      <c r="IU145" s="167"/>
      <c r="IV145" s="167"/>
    </row>
    <row r="146" s="166" customFormat="1" ht="26.25" customHeight="1" spans="1:256">
      <c r="A146" s="167"/>
      <c r="B146" s="167"/>
      <c r="C146" s="167"/>
      <c r="D146" s="167"/>
      <c r="E146" s="167"/>
      <c r="F146" s="167"/>
      <c r="G146" s="167"/>
      <c r="H146" s="167"/>
      <c r="I146" s="167"/>
      <c r="J146" s="167"/>
      <c r="K146" s="167"/>
      <c r="L146" s="167"/>
      <c r="M146" s="167"/>
      <c r="N146" s="168"/>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c r="CH146" s="167"/>
      <c r="CI146" s="167"/>
      <c r="CJ146" s="167"/>
      <c r="CK146" s="167"/>
      <c r="CL146" s="167"/>
      <c r="CM146" s="167"/>
      <c r="CN146" s="167"/>
      <c r="CO146" s="167"/>
      <c r="CP146" s="167"/>
      <c r="CQ146" s="167"/>
      <c r="CR146" s="167"/>
      <c r="CS146" s="167"/>
      <c r="CT146" s="167"/>
      <c r="CU146" s="167"/>
      <c r="CV146" s="167"/>
      <c r="CW146" s="167"/>
      <c r="CX146" s="167"/>
      <c r="CY146" s="167"/>
      <c r="CZ146" s="167"/>
      <c r="DA146" s="167"/>
      <c r="DB146" s="167"/>
      <c r="DC146" s="167"/>
      <c r="DD146" s="167"/>
      <c r="DE146" s="167"/>
      <c r="DF146" s="167"/>
      <c r="DG146" s="167"/>
      <c r="DH146" s="167"/>
      <c r="DI146" s="167"/>
      <c r="DJ146" s="167"/>
      <c r="DK146" s="167"/>
      <c r="DL146" s="167"/>
      <c r="DM146" s="167"/>
      <c r="DN146" s="167"/>
      <c r="DO146" s="167"/>
      <c r="DP146" s="167"/>
      <c r="DQ146" s="167"/>
      <c r="DR146" s="167"/>
      <c r="DS146" s="167"/>
      <c r="DT146" s="167"/>
      <c r="DU146" s="167"/>
      <c r="DV146" s="167"/>
      <c r="DW146" s="167"/>
      <c r="DX146" s="167"/>
      <c r="DY146" s="167"/>
      <c r="DZ146" s="167"/>
      <c r="EA146" s="167"/>
      <c r="EB146" s="167"/>
      <c r="EC146" s="167"/>
      <c r="ED146" s="167"/>
      <c r="EE146" s="167"/>
      <c r="EF146" s="167"/>
      <c r="EG146" s="167"/>
      <c r="EH146" s="167"/>
      <c r="EI146" s="167"/>
      <c r="EJ146" s="167"/>
      <c r="EK146" s="167"/>
      <c r="EL146" s="167"/>
      <c r="EM146" s="167"/>
      <c r="EN146" s="167"/>
      <c r="EO146" s="167"/>
      <c r="EP146" s="167"/>
      <c r="EQ146" s="167"/>
      <c r="ER146" s="167"/>
      <c r="ES146" s="167"/>
      <c r="ET146" s="167"/>
      <c r="EU146" s="167"/>
      <c r="EV146" s="167"/>
      <c r="EW146" s="167"/>
      <c r="EX146" s="167"/>
      <c r="EY146" s="167"/>
      <c r="EZ146" s="167"/>
      <c r="FA146" s="167"/>
      <c r="FB146" s="167"/>
      <c r="FC146" s="167"/>
      <c r="FD146" s="167"/>
      <c r="FE146" s="167"/>
      <c r="FF146" s="167"/>
      <c r="FG146" s="167"/>
      <c r="FH146" s="167"/>
      <c r="FI146" s="167"/>
      <c r="FJ146" s="167"/>
      <c r="FK146" s="167"/>
      <c r="FL146" s="167"/>
      <c r="FM146" s="167"/>
      <c r="FN146" s="167"/>
      <c r="FO146" s="167"/>
      <c r="FP146" s="167"/>
      <c r="FQ146" s="167"/>
      <c r="FR146" s="167"/>
      <c r="FS146" s="167"/>
      <c r="FT146" s="167"/>
      <c r="FU146" s="167"/>
      <c r="FV146" s="167"/>
      <c r="FW146" s="167"/>
      <c r="FX146" s="167"/>
      <c r="FY146" s="167"/>
      <c r="FZ146" s="167"/>
      <c r="GA146" s="167"/>
      <c r="GB146" s="167"/>
      <c r="GC146" s="167"/>
      <c r="GD146" s="167"/>
      <c r="GE146" s="167"/>
      <c r="GF146" s="167"/>
      <c r="GG146" s="167"/>
      <c r="GH146" s="167"/>
      <c r="GI146" s="167"/>
      <c r="GJ146" s="167"/>
      <c r="GK146" s="167"/>
      <c r="GL146" s="167"/>
      <c r="GM146" s="167"/>
      <c r="GN146" s="167"/>
      <c r="GO146" s="167"/>
      <c r="GP146" s="167"/>
      <c r="GQ146" s="167"/>
      <c r="GR146" s="167"/>
      <c r="GS146" s="167"/>
      <c r="GT146" s="167"/>
      <c r="GU146" s="167"/>
      <c r="GV146" s="167"/>
      <c r="GW146" s="167"/>
      <c r="GX146" s="167"/>
      <c r="GY146" s="167"/>
      <c r="GZ146" s="167"/>
      <c r="HA146" s="167"/>
      <c r="HB146" s="167"/>
      <c r="HC146" s="167"/>
      <c r="HD146" s="167"/>
      <c r="HE146" s="167"/>
      <c r="HF146" s="167"/>
      <c r="HG146" s="167"/>
      <c r="HH146" s="167"/>
      <c r="HI146" s="167"/>
      <c r="HJ146" s="167"/>
      <c r="HK146" s="167"/>
      <c r="HL146" s="167"/>
      <c r="HM146" s="167"/>
      <c r="HN146" s="167"/>
      <c r="HO146" s="167"/>
      <c r="HP146" s="167"/>
      <c r="HQ146" s="167"/>
      <c r="HR146" s="167"/>
      <c r="HS146" s="167"/>
      <c r="HT146" s="167"/>
      <c r="HU146" s="167"/>
      <c r="HV146" s="167"/>
      <c r="HW146" s="167"/>
      <c r="HX146" s="167"/>
      <c r="HY146" s="167"/>
      <c r="HZ146" s="167"/>
      <c r="IA146" s="167"/>
      <c r="IB146" s="167"/>
      <c r="IC146" s="167"/>
      <c r="ID146" s="167"/>
      <c r="IE146" s="167"/>
      <c r="IF146" s="167"/>
      <c r="IG146" s="167"/>
      <c r="IH146" s="167"/>
      <c r="II146" s="167"/>
      <c r="IJ146" s="167"/>
      <c r="IK146" s="167"/>
      <c r="IL146" s="167"/>
      <c r="IM146" s="167"/>
      <c r="IN146" s="167"/>
      <c r="IO146" s="167"/>
      <c r="IP146" s="167"/>
      <c r="IQ146" s="167"/>
      <c r="IR146" s="167"/>
      <c r="IS146" s="167"/>
      <c r="IT146" s="167"/>
      <c r="IU146" s="167"/>
      <c r="IV146" s="167"/>
    </row>
    <row r="147" s="166" customFormat="1" ht="26.25" customHeight="1" spans="1:256">
      <c r="A147" s="167"/>
      <c r="B147" s="167"/>
      <c r="C147" s="167"/>
      <c r="D147" s="167"/>
      <c r="E147" s="167"/>
      <c r="F147" s="167"/>
      <c r="G147" s="167"/>
      <c r="H147" s="167"/>
      <c r="I147" s="167"/>
      <c r="J147" s="167"/>
      <c r="K147" s="167"/>
      <c r="L147" s="167"/>
      <c r="M147" s="167"/>
      <c r="N147" s="168"/>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c r="CH147" s="167"/>
      <c r="CI147" s="167"/>
      <c r="CJ147" s="167"/>
      <c r="CK147" s="167"/>
      <c r="CL147" s="167"/>
      <c r="CM147" s="167"/>
      <c r="CN147" s="167"/>
      <c r="CO147" s="167"/>
      <c r="CP147" s="167"/>
      <c r="CQ147" s="167"/>
      <c r="CR147" s="167"/>
      <c r="CS147" s="167"/>
      <c r="CT147" s="167"/>
      <c r="CU147" s="167"/>
      <c r="CV147" s="167"/>
      <c r="CW147" s="167"/>
      <c r="CX147" s="167"/>
      <c r="CY147" s="167"/>
      <c r="CZ147" s="167"/>
      <c r="DA147" s="167"/>
      <c r="DB147" s="167"/>
      <c r="DC147" s="167"/>
      <c r="DD147" s="167"/>
      <c r="DE147" s="167"/>
      <c r="DF147" s="167"/>
      <c r="DG147" s="167"/>
      <c r="DH147" s="167"/>
      <c r="DI147" s="167"/>
      <c r="DJ147" s="167"/>
      <c r="DK147" s="167"/>
      <c r="DL147" s="167"/>
      <c r="DM147" s="167"/>
      <c r="DN147" s="167"/>
      <c r="DO147" s="167"/>
      <c r="DP147" s="167"/>
      <c r="DQ147" s="167"/>
      <c r="DR147" s="167"/>
      <c r="DS147" s="167"/>
      <c r="DT147" s="167"/>
      <c r="DU147" s="167"/>
      <c r="DV147" s="167"/>
      <c r="DW147" s="167"/>
      <c r="DX147" s="167"/>
      <c r="DY147" s="167"/>
      <c r="DZ147" s="167"/>
      <c r="EA147" s="167"/>
      <c r="EB147" s="167"/>
      <c r="EC147" s="167"/>
      <c r="ED147" s="167"/>
      <c r="EE147" s="167"/>
      <c r="EF147" s="167"/>
      <c r="EG147" s="167"/>
      <c r="EH147" s="167"/>
      <c r="EI147" s="167"/>
      <c r="EJ147" s="167"/>
      <c r="EK147" s="167"/>
      <c r="EL147" s="167"/>
      <c r="EM147" s="167"/>
      <c r="EN147" s="167"/>
      <c r="EO147" s="167"/>
      <c r="EP147" s="167"/>
      <c r="EQ147" s="167"/>
      <c r="ER147" s="167"/>
      <c r="ES147" s="167"/>
      <c r="ET147" s="167"/>
      <c r="EU147" s="167"/>
      <c r="EV147" s="167"/>
      <c r="EW147" s="167"/>
      <c r="EX147" s="167"/>
      <c r="EY147" s="167"/>
      <c r="EZ147" s="167"/>
      <c r="FA147" s="167"/>
      <c r="FB147" s="167"/>
      <c r="FC147" s="167"/>
      <c r="FD147" s="167"/>
      <c r="FE147" s="167"/>
      <c r="FF147" s="167"/>
      <c r="FG147" s="167"/>
      <c r="FH147" s="167"/>
      <c r="FI147" s="167"/>
      <c r="FJ147" s="167"/>
      <c r="FK147" s="167"/>
      <c r="FL147" s="167"/>
      <c r="FM147" s="167"/>
      <c r="FN147" s="167"/>
      <c r="FO147" s="167"/>
      <c r="FP147" s="167"/>
      <c r="FQ147" s="167"/>
      <c r="FR147" s="167"/>
      <c r="FS147" s="167"/>
      <c r="FT147" s="167"/>
      <c r="FU147" s="167"/>
      <c r="FV147" s="167"/>
      <c r="FW147" s="167"/>
      <c r="FX147" s="167"/>
      <c r="FY147" s="167"/>
      <c r="FZ147" s="167"/>
      <c r="GA147" s="167"/>
      <c r="GB147" s="167"/>
      <c r="GC147" s="167"/>
      <c r="GD147" s="167"/>
      <c r="GE147" s="167"/>
      <c r="GF147" s="167"/>
      <c r="GG147" s="167"/>
      <c r="GH147" s="167"/>
      <c r="GI147" s="167"/>
      <c r="GJ147" s="167"/>
      <c r="GK147" s="167"/>
      <c r="GL147" s="167"/>
      <c r="GM147" s="167"/>
      <c r="GN147" s="167"/>
      <c r="GO147" s="167"/>
      <c r="GP147" s="167"/>
      <c r="GQ147" s="167"/>
      <c r="GR147" s="167"/>
      <c r="GS147" s="167"/>
      <c r="GT147" s="167"/>
      <c r="GU147" s="167"/>
      <c r="GV147" s="167"/>
      <c r="GW147" s="167"/>
      <c r="GX147" s="167"/>
      <c r="GY147" s="167"/>
      <c r="GZ147" s="167"/>
      <c r="HA147" s="167"/>
      <c r="HB147" s="167"/>
      <c r="HC147" s="167"/>
      <c r="HD147" s="167"/>
      <c r="HE147" s="167"/>
      <c r="HF147" s="167"/>
      <c r="HG147" s="167"/>
      <c r="HH147" s="167"/>
      <c r="HI147" s="167"/>
      <c r="HJ147" s="167"/>
      <c r="HK147" s="167"/>
      <c r="HL147" s="167"/>
      <c r="HM147" s="167"/>
      <c r="HN147" s="167"/>
      <c r="HO147" s="167"/>
      <c r="HP147" s="167"/>
      <c r="HQ147" s="167"/>
      <c r="HR147" s="167"/>
      <c r="HS147" s="167"/>
      <c r="HT147" s="167"/>
      <c r="HU147" s="167"/>
      <c r="HV147" s="167"/>
      <c r="HW147" s="167"/>
      <c r="HX147" s="167"/>
      <c r="HY147" s="167"/>
      <c r="HZ147" s="167"/>
      <c r="IA147" s="167"/>
      <c r="IB147" s="167"/>
      <c r="IC147" s="167"/>
      <c r="ID147" s="167"/>
      <c r="IE147" s="167"/>
      <c r="IF147" s="167"/>
      <c r="IG147" s="167"/>
      <c r="IH147" s="167"/>
      <c r="II147" s="167"/>
      <c r="IJ147" s="167"/>
      <c r="IK147" s="167"/>
      <c r="IL147" s="167"/>
      <c r="IM147" s="167"/>
      <c r="IN147" s="167"/>
      <c r="IO147" s="167"/>
      <c r="IP147" s="167"/>
      <c r="IQ147" s="167"/>
      <c r="IR147" s="167"/>
      <c r="IS147" s="167"/>
      <c r="IT147" s="167"/>
      <c r="IU147" s="167"/>
      <c r="IV147" s="167"/>
    </row>
    <row r="148" s="166" customFormat="1" ht="26.25" customHeight="1" spans="1:256">
      <c r="A148" s="167"/>
      <c r="B148" s="167"/>
      <c r="C148" s="167"/>
      <c r="D148" s="167"/>
      <c r="E148" s="167"/>
      <c r="F148" s="167"/>
      <c r="G148" s="167"/>
      <c r="H148" s="167"/>
      <c r="I148" s="167"/>
      <c r="J148" s="167"/>
      <c r="K148" s="167"/>
      <c r="L148" s="167"/>
      <c r="M148" s="167"/>
      <c r="N148" s="168"/>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7"/>
      <c r="CW148" s="167"/>
      <c r="CX148" s="167"/>
      <c r="CY148" s="167"/>
      <c r="CZ148" s="167"/>
      <c r="DA148" s="167"/>
      <c r="DB148" s="167"/>
      <c r="DC148" s="167"/>
      <c r="DD148" s="167"/>
      <c r="DE148" s="167"/>
      <c r="DF148" s="167"/>
      <c r="DG148" s="167"/>
      <c r="DH148" s="167"/>
      <c r="DI148" s="167"/>
      <c r="DJ148" s="167"/>
      <c r="DK148" s="167"/>
      <c r="DL148" s="167"/>
      <c r="DM148" s="167"/>
      <c r="DN148" s="167"/>
      <c r="DO148" s="167"/>
      <c r="DP148" s="167"/>
      <c r="DQ148" s="167"/>
      <c r="DR148" s="167"/>
      <c r="DS148" s="167"/>
      <c r="DT148" s="167"/>
      <c r="DU148" s="167"/>
      <c r="DV148" s="167"/>
      <c r="DW148" s="167"/>
      <c r="DX148" s="167"/>
      <c r="DY148" s="167"/>
      <c r="DZ148" s="167"/>
      <c r="EA148" s="167"/>
      <c r="EB148" s="167"/>
      <c r="EC148" s="167"/>
      <c r="ED148" s="167"/>
      <c r="EE148" s="167"/>
      <c r="EF148" s="167"/>
      <c r="EG148" s="167"/>
      <c r="EH148" s="167"/>
      <c r="EI148" s="167"/>
      <c r="EJ148" s="167"/>
      <c r="EK148" s="167"/>
      <c r="EL148" s="167"/>
      <c r="EM148" s="167"/>
      <c r="EN148" s="167"/>
      <c r="EO148" s="167"/>
      <c r="EP148" s="167"/>
      <c r="EQ148" s="167"/>
      <c r="ER148" s="167"/>
      <c r="ES148" s="167"/>
      <c r="ET148" s="167"/>
      <c r="EU148" s="167"/>
      <c r="EV148" s="167"/>
      <c r="EW148" s="167"/>
      <c r="EX148" s="167"/>
      <c r="EY148" s="167"/>
      <c r="EZ148" s="167"/>
      <c r="FA148" s="167"/>
      <c r="FB148" s="167"/>
      <c r="FC148" s="167"/>
      <c r="FD148" s="167"/>
      <c r="FE148" s="167"/>
      <c r="FF148" s="167"/>
      <c r="FG148" s="167"/>
      <c r="FH148" s="167"/>
      <c r="FI148" s="167"/>
      <c r="FJ148" s="167"/>
      <c r="FK148" s="167"/>
      <c r="FL148" s="167"/>
      <c r="FM148" s="167"/>
      <c r="FN148" s="167"/>
      <c r="FO148" s="167"/>
      <c r="FP148" s="167"/>
      <c r="FQ148" s="167"/>
      <c r="FR148" s="167"/>
      <c r="FS148" s="167"/>
      <c r="FT148" s="167"/>
      <c r="FU148" s="167"/>
      <c r="FV148" s="167"/>
      <c r="FW148" s="167"/>
      <c r="FX148" s="167"/>
      <c r="FY148" s="167"/>
      <c r="FZ148" s="167"/>
      <c r="GA148" s="167"/>
      <c r="GB148" s="167"/>
      <c r="GC148" s="167"/>
      <c r="GD148" s="167"/>
      <c r="GE148" s="167"/>
      <c r="GF148" s="167"/>
      <c r="GG148" s="167"/>
      <c r="GH148" s="167"/>
      <c r="GI148" s="167"/>
      <c r="GJ148" s="167"/>
      <c r="GK148" s="167"/>
      <c r="GL148" s="167"/>
      <c r="GM148" s="167"/>
      <c r="GN148" s="167"/>
      <c r="GO148" s="167"/>
      <c r="GP148" s="167"/>
      <c r="GQ148" s="167"/>
      <c r="GR148" s="167"/>
      <c r="GS148" s="167"/>
      <c r="GT148" s="167"/>
      <c r="GU148" s="167"/>
      <c r="GV148" s="167"/>
      <c r="GW148" s="167"/>
      <c r="GX148" s="167"/>
      <c r="GY148" s="167"/>
      <c r="GZ148" s="167"/>
      <c r="HA148" s="167"/>
      <c r="HB148" s="167"/>
      <c r="HC148" s="167"/>
      <c r="HD148" s="167"/>
      <c r="HE148" s="167"/>
      <c r="HF148" s="167"/>
      <c r="HG148" s="167"/>
      <c r="HH148" s="167"/>
      <c r="HI148" s="167"/>
      <c r="HJ148" s="167"/>
      <c r="HK148" s="167"/>
      <c r="HL148" s="167"/>
      <c r="HM148" s="167"/>
      <c r="HN148" s="167"/>
      <c r="HO148" s="167"/>
      <c r="HP148" s="167"/>
      <c r="HQ148" s="167"/>
      <c r="HR148" s="167"/>
      <c r="HS148" s="167"/>
      <c r="HT148" s="167"/>
      <c r="HU148" s="167"/>
      <c r="HV148" s="167"/>
      <c r="HW148" s="167"/>
      <c r="HX148" s="167"/>
      <c r="HY148" s="167"/>
      <c r="HZ148" s="167"/>
      <c r="IA148" s="167"/>
      <c r="IB148" s="167"/>
      <c r="IC148" s="167"/>
      <c r="ID148" s="167"/>
      <c r="IE148" s="167"/>
      <c r="IF148" s="167"/>
      <c r="IG148" s="167"/>
      <c r="IH148" s="167"/>
      <c r="II148" s="167"/>
      <c r="IJ148" s="167"/>
      <c r="IK148" s="167"/>
      <c r="IL148" s="167"/>
      <c r="IM148" s="167"/>
      <c r="IN148" s="167"/>
      <c r="IO148" s="167"/>
      <c r="IP148" s="167"/>
      <c r="IQ148" s="167"/>
      <c r="IR148" s="167"/>
      <c r="IS148" s="167"/>
      <c r="IT148" s="167"/>
      <c r="IU148" s="167"/>
      <c r="IV148" s="167"/>
    </row>
    <row r="149" s="166" customFormat="1" ht="19.9" customHeight="1" spans="1:256">
      <c r="A149" s="167"/>
      <c r="B149" s="167"/>
      <c r="C149" s="167"/>
      <c r="D149" s="167"/>
      <c r="E149" s="167"/>
      <c r="F149" s="167"/>
      <c r="G149" s="167"/>
      <c r="H149" s="167"/>
      <c r="I149" s="167"/>
      <c r="J149" s="167"/>
      <c r="K149" s="167"/>
      <c r="L149" s="167"/>
      <c r="M149" s="167"/>
      <c r="N149" s="168"/>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c r="CH149" s="167"/>
      <c r="CI149" s="167"/>
      <c r="CJ149" s="167"/>
      <c r="CK149" s="167"/>
      <c r="CL149" s="167"/>
      <c r="CM149" s="167"/>
      <c r="CN149" s="167"/>
      <c r="CO149" s="167"/>
      <c r="CP149" s="167"/>
      <c r="CQ149" s="167"/>
      <c r="CR149" s="167"/>
      <c r="CS149" s="167"/>
      <c r="CT149" s="167"/>
      <c r="CU149" s="167"/>
      <c r="CV149" s="167"/>
      <c r="CW149" s="167"/>
      <c r="CX149" s="167"/>
      <c r="CY149" s="167"/>
      <c r="CZ149" s="167"/>
      <c r="DA149" s="167"/>
      <c r="DB149" s="167"/>
      <c r="DC149" s="167"/>
      <c r="DD149" s="167"/>
      <c r="DE149" s="167"/>
      <c r="DF149" s="167"/>
      <c r="DG149" s="167"/>
      <c r="DH149" s="167"/>
      <c r="DI149" s="167"/>
      <c r="DJ149" s="167"/>
      <c r="DK149" s="167"/>
      <c r="DL149" s="167"/>
      <c r="DM149" s="167"/>
      <c r="DN149" s="167"/>
      <c r="DO149" s="167"/>
      <c r="DP149" s="167"/>
      <c r="DQ149" s="167"/>
      <c r="DR149" s="167"/>
      <c r="DS149" s="167"/>
      <c r="DT149" s="167"/>
      <c r="DU149" s="167"/>
      <c r="DV149" s="167"/>
      <c r="DW149" s="167"/>
      <c r="DX149" s="167"/>
      <c r="DY149" s="167"/>
      <c r="DZ149" s="167"/>
      <c r="EA149" s="167"/>
      <c r="EB149" s="167"/>
      <c r="EC149" s="167"/>
      <c r="ED149" s="167"/>
      <c r="EE149" s="167"/>
      <c r="EF149" s="167"/>
      <c r="EG149" s="167"/>
      <c r="EH149" s="167"/>
      <c r="EI149" s="167"/>
      <c r="EJ149" s="167"/>
      <c r="EK149" s="167"/>
      <c r="EL149" s="167"/>
      <c r="EM149" s="167"/>
      <c r="EN149" s="167"/>
      <c r="EO149" s="167"/>
      <c r="EP149" s="167"/>
      <c r="EQ149" s="167"/>
      <c r="ER149" s="167"/>
      <c r="ES149" s="167"/>
      <c r="ET149" s="167"/>
      <c r="EU149" s="167"/>
      <c r="EV149" s="167"/>
      <c r="EW149" s="167"/>
      <c r="EX149" s="167"/>
      <c r="EY149" s="167"/>
      <c r="EZ149" s="167"/>
      <c r="FA149" s="167"/>
      <c r="FB149" s="167"/>
      <c r="FC149" s="167"/>
      <c r="FD149" s="167"/>
      <c r="FE149" s="167"/>
      <c r="FF149" s="167"/>
      <c r="FG149" s="167"/>
      <c r="FH149" s="167"/>
      <c r="FI149" s="167"/>
      <c r="FJ149" s="167"/>
      <c r="FK149" s="167"/>
      <c r="FL149" s="167"/>
      <c r="FM149" s="167"/>
      <c r="FN149" s="167"/>
      <c r="FO149" s="167"/>
      <c r="FP149" s="167"/>
      <c r="FQ149" s="167"/>
      <c r="FR149" s="167"/>
      <c r="FS149" s="167"/>
      <c r="FT149" s="167"/>
      <c r="FU149" s="167"/>
      <c r="FV149" s="167"/>
      <c r="FW149" s="167"/>
      <c r="FX149" s="167"/>
      <c r="FY149" s="167"/>
      <c r="FZ149" s="167"/>
      <c r="GA149" s="167"/>
      <c r="GB149" s="167"/>
      <c r="GC149" s="167"/>
      <c r="GD149" s="167"/>
      <c r="GE149" s="167"/>
      <c r="GF149" s="167"/>
      <c r="GG149" s="167"/>
      <c r="GH149" s="167"/>
      <c r="GI149" s="167"/>
      <c r="GJ149" s="167"/>
      <c r="GK149" s="167"/>
      <c r="GL149" s="167"/>
      <c r="GM149" s="167"/>
      <c r="GN149" s="167"/>
      <c r="GO149" s="167"/>
      <c r="GP149" s="167"/>
      <c r="GQ149" s="167"/>
      <c r="GR149" s="167"/>
      <c r="GS149" s="167"/>
      <c r="GT149" s="167"/>
      <c r="GU149" s="167"/>
      <c r="GV149" s="167"/>
      <c r="GW149" s="167"/>
      <c r="GX149" s="167"/>
      <c r="GY149" s="167"/>
      <c r="GZ149" s="167"/>
      <c r="HA149" s="167"/>
      <c r="HB149" s="167"/>
      <c r="HC149" s="167"/>
      <c r="HD149" s="167"/>
      <c r="HE149" s="167"/>
      <c r="HF149" s="167"/>
      <c r="HG149" s="167"/>
      <c r="HH149" s="167"/>
      <c r="HI149" s="167"/>
      <c r="HJ149" s="167"/>
      <c r="HK149" s="167"/>
      <c r="HL149" s="167"/>
      <c r="HM149" s="167"/>
      <c r="HN149" s="167"/>
      <c r="HO149" s="167"/>
      <c r="HP149" s="167"/>
      <c r="HQ149" s="167"/>
      <c r="HR149" s="167"/>
      <c r="HS149" s="167"/>
      <c r="HT149" s="167"/>
      <c r="HU149" s="167"/>
      <c r="HV149" s="167"/>
      <c r="HW149" s="167"/>
      <c r="HX149" s="167"/>
      <c r="HY149" s="167"/>
      <c r="HZ149" s="167"/>
      <c r="IA149" s="167"/>
      <c r="IB149" s="167"/>
      <c r="IC149" s="167"/>
      <c r="ID149" s="167"/>
      <c r="IE149" s="167"/>
      <c r="IF149" s="167"/>
      <c r="IG149" s="167"/>
      <c r="IH149" s="167"/>
      <c r="II149" s="167"/>
      <c r="IJ149" s="167"/>
      <c r="IK149" s="167"/>
      <c r="IL149" s="167"/>
      <c r="IM149" s="167"/>
      <c r="IN149" s="167"/>
      <c r="IO149" s="167"/>
      <c r="IP149" s="167"/>
      <c r="IQ149" s="167"/>
      <c r="IR149" s="167"/>
      <c r="IS149" s="167"/>
      <c r="IT149" s="167"/>
      <c r="IU149" s="167"/>
      <c r="IV149" s="167"/>
    </row>
    <row r="150" s="166" customFormat="1" ht="19.9" customHeight="1" spans="1:256">
      <c r="A150" s="167"/>
      <c r="B150" s="167"/>
      <c r="C150" s="167"/>
      <c r="D150" s="167"/>
      <c r="E150" s="167"/>
      <c r="F150" s="167"/>
      <c r="G150" s="167"/>
      <c r="H150" s="167"/>
      <c r="I150" s="167"/>
      <c r="J150" s="167"/>
      <c r="K150" s="167"/>
      <c r="L150" s="167"/>
      <c r="M150" s="167"/>
      <c r="N150" s="168"/>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c r="CH150" s="167"/>
      <c r="CI150" s="167"/>
      <c r="CJ150" s="167"/>
      <c r="CK150" s="167"/>
      <c r="CL150" s="167"/>
      <c r="CM150" s="167"/>
      <c r="CN150" s="167"/>
      <c r="CO150" s="167"/>
      <c r="CP150" s="167"/>
      <c r="CQ150" s="167"/>
      <c r="CR150" s="167"/>
      <c r="CS150" s="167"/>
      <c r="CT150" s="167"/>
      <c r="CU150" s="167"/>
      <c r="CV150" s="167"/>
      <c r="CW150" s="167"/>
      <c r="CX150" s="167"/>
      <c r="CY150" s="167"/>
      <c r="CZ150" s="167"/>
      <c r="DA150" s="167"/>
      <c r="DB150" s="167"/>
      <c r="DC150" s="167"/>
      <c r="DD150" s="167"/>
      <c r="DE150" s="167"/>
      <c r="DF150" s="167"/>
      <c r="DG150" s="167"/>
      <c r="DH150" s="167"/>
      <c r="DI150" s="167"/>
      <c r="DJ150" s="167"/>
      <c r="DK150" s="167"/>
      <c r="DL150" s="167"/>
      <c r="DM150" s="167"/>
      <c r="DN150" s="167"/>
      <c r="DO150" s="167"/>
      <c r="DP150" s="167"/>
      <c r="DQ150" s="167"/>
      <c r="DR150" s="167"/>
      <c r="DS150" s="167"/>
      <c r="DT150" s="167"/>
      <c r="DU150" s="167"/>
      <c r="DV150" s="167"/>
      <c r="DW150" s="167"/>
      <c r="DX150" s="167"/>
      <c r="DY150" s="167"/>
      <c r="DZ150" s="167"/>
      <c r="EA150" s="167"/>
      <c r="EB150" s="167"/>
      <c r="EC150" s="167"/>
      <c r="ED150" s="167"/>
      <c r="EE150" s="167"/>
      <c r="EF150" s="167"/>
      <c r="EG150" s="167"/>
      <c r="EH150" s="167"/>
      <c r="EI150" s="167"/>
      <c r="EJ150" s="167"/>
      <c r="EK150" s="167"/>
      <c r="EL150" s="167"/>
      <c r="EM150" s="167"/>
      <c r="EN150" s="167"/>
      <c r="EO150" s="167"/>
      <c r="EP150" s="167"/>
      <c r="EQ150" s="167"/>
      <c r="ER150" s="167"/>
      <c r="ES150" s="167"/>
      <c r="ET150" s="167"/>
      <c r="EU150" s="167"/>
      <c r="EV150" s="167"/>
      <c r="EW150" s="167"/>
      <c r="EX150" s="167"/>
      <c r="EY150" s="167"/>
      <c r="EZ150" s="167"/>
      <c r="FA150" s="167"/>
      <c r="FB150" s="167"/>
      <c r="FC150" s="167"/>
      <c r="FD150" s="167"/>
      <c r="FE150" s="167"/>
      <c r="FF150" s="167"/>
      <c r="FG150" s="167"/>
      <c r="FH150" s="167"/>
      <c r="FI150" s="167"/>
      <c r="FJ150" s="167"/>
      <c r="FK150" s="167"/>
      <c r="FL150" s="167"/>
      <c r="FM150" s="167"/>
      <c r="FN150" s="167"/>
      <c r="FO150" s="167"/>
      <c r="FP150" s="167"/>
      <c r="FQ150" s="167"/>
      <c r="FR150" s="167"/>
      <c r="FS150" s="167"/>
      <c r="FT150" s="167"/>
      <c r="FU150" s="167"/>
      <c r="FV150" s="167"/>
      <c r="FW150" s="167"/>
      <c r="FX150" s="167"/>
      <c r="FY150" s="167"/>
      <c r="FZ150" s="167"/>
      <c r="GA150" s="167"/>
      <c r="GB150" s="167"/>
      <c r="GC150" s="167"/>
      <c r="GD150" s="167"/>
      <c r="GE150" s="167"/>
      <c r="GF150" s="167"/>
      <c r="GG150" s="167"/>
      <c r="GH150" s="167"/>
      <c r="GI150" s="167"/>
      <c r="GJ150" s="167"/>
      <c r="GK150" s="167"/>
      <c r="GL150" s="167"/>
      <c r="GM150" s="167"/>
      <c r="GN150" s="167"/>
      <c r="GO150" s="167"/>
      <c r="GP150" s="167"/>
      <c r="GQ150" s="167"/>
      <c r="GR150" s="167"/>
      <c r="GS150" s="167"/>
      <c r="GT150" s="167"/>
      <c r="GU150" s="167"/>
      <c r="GV150" s="167"/>
      <c r="GW150" s="167"/>
      <c r="GX150" s="167"/>
      <c r="GY150" s="167"/>
      <c r="GZ150" s="167"/>
      <c r="HA150" s="167"/>
      <c r="HB150" s="167"/>
      <c r="HC150" s="167"/>
      <c r="HD150" s="167"/>
      <c r="HE150" s="167"/>
      <c r="HF150" s="167"/>
      <c r="HG150" s="167"/>
      <c r="HH150" s="167"/>
      <c r="HI150" s="167"/>
      <c r="HJ150" s="167"/>
      <c r="HK150" s="167"/>
      <c r="HL150" s="167"/>
      <c r="HM150" s="167"/>
      <c r="HN150" s="167"/>
      <c r="HO150" s="167"/>
      <c r="HP150" s="167"/>
      <c r="HQ150" s="167"/>
      <c r="HR150" s="167"/>
      <c r="HS150" s="167"/>
      <c r="HT150" s="167"/>
      <c r="HU150" s="167"/>
      <c r="HV150" s="167"/>
      <c r="HW150" s="167"/>
      <c r="HX150" s="167"/>
      <c r="HY150" s="167"/>
      <c r="HZ150" s="167"/>
      <c r="IA150" s="167"/>
      <c r="IB150" s="167"/>
      <c r="IC150" s="167"/>
      <c r="ID150" s="167"/>
      <c r="IE150" s="167"/>
      <c r="IF150" s="167"/>
      <c r="IG150" s="167"/>
      <c r="IH150" s="167"/>
      <c r="II150" s="167"/>
      <c r="IJ150" s="167"/>
      <c r="IK150" s="167"/>
      <c r="IL150" s="167"/>
      <c r="IM150" s="167"/>
      <c r="IN150" s="167"/>
      <c r="IO150" s="167"/>
      <c r="IP150" s="167"/>
      <c r="IQ150" s="167"/>
      <c r="IR150" s="167"/>
      <c r="IS150" s="167"/>
      <c r="IT150" s="167"/>
      <c r="IU150" s="167"/>
      <c r="IV150" s="167"/>
    </row>
    <row r="151" s="166" customFormat="1" ht="19.9" customHeight="1" spans="1:256">
      <c r="A151" s="167"/>
      <c r="B151" s="167"/>
      <c r="C151" s="167"/>
      <c r="D151" s="167"/>
      <c r="E151" s="167"/>
      <c r="F151" s="167"/>
      <c r="G151" s="167"/>
      <c r="H151" s="167"/>
      <c r="I151" s="167"/>
      <c r="J151" s="167"/>
      <c r="K151" s="167"/>
      <c r="L151" s="167"/>
      <c r="M151" s="167"/>
      <c r="N151" s="168"/>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c r="CH151" s="167"/>
      <c r="CI151" s="167"/>
      <c r="CJ151" s="167"/>
      <c r="CK151" s="167"/>
      <c r="CL151" s="167"/>
      <c r="CM151" s="167"/>
      <c r="CN151" s="167"/>
      <c r="CO151" s="167"/>
      <c r="CP151" s="167"/>
      <c r="CQ151" s="167"/>
      <c r="CR151" s="167"/>
      <c r="CS151" s="167"/>
      <c r="CT151" s="167"/>
      <c r="CU151" s="167"/>
      <c r="CV151" s="167"/>
      <c r="CW151" s="167"/>
      <c r="CX151" s="167"/>
      <c r="CY151" s="167"/>
      <c r="CZ151" s="167"/>
      <c r="DA151" s="167"/>
      <c r="DB151" s="167"/>
      <c r="DC151" s="167"/>
      <c r="DD151" s="167"/>
      <c r="DE151" s="167"/>
      <c r="DF151" s="167"/>
      <c r="DG151" s="167"/>
      <c r="DH151" s="167"/>
      <c r="DI151" s="167"/>
      <c r="DJ151" s="167"/>
      <c r="DK151" s="167"/>
      <c r="DL151" s="167"/>
      <c r="DM151" s="167"/>
      <c r="DN151" s="167"/>
      <c r="DO151" s="167"/>
      <c r="DP151" s="167"/>
      <c r="DQ151" s="167"/>
      <c r="DR151" s="167"/>
      <c r="DS151" s="167"/>
      <c r="DT151" s="167"/>
      <c r="DU151" s="167"/>
      <c r="DV151" s="167"/>
      <c r="DW151" s="167"/>
      <c r="DX151" s="167"/>
      <c r="DY151" s="167"/>
      <c r="DZ151" s="167"/>
      <c r="EA151" s="167"/>
      <c r="EB151" s="167"/>
      <c r="EC151" s="167"/>
      <c r="ED151" s="167"/>
      <c r="EE151" s="167"/>
      <c r="EF151" s="167"/>
      <c r="EG151" s="167"/>
      <c r="EH151" s="167"/>
      <c r="EI151" s="167"/>
      <c r="EJ151" s="167"/>
      <c r="EK151" s="167"/>
      <c r="EL151" s="167"/>
      <c r="EM151" s="167"/>
      <c r="EN151" s="167"/>
      <c r="EO151" s="167"/>
      <c r="EP151" s="167"/>
      <c r="EQ151" s="167"/>
      <c r="ER151" s="167"/>
      <c r="ES151" s="167"/>
      <c r="ET151" s="167"/>
      <c r="EU151" s="167"/>
      <c r="EV151" s="167"/>
      <c r="EW151" s="167"/>
      <c r="EX151" s="167"/>
      <c r="EY151" s="167"/>
      <c r="EZ151" s="167"/>
      <c r="FA151" s="167"/>
      <c r="FB151" s="167"/>
      <c r="FC151" s="167"/>
      <c r="FD151" s="167"/>
      <c r="FE151" s="167"/>
      <c r="FF151" s="167"/>
      <c r="FG151" s="167"/>
      <c r="FH151" s="167"/>
      <c r="FI151" s="167"/>
      <c r="FJ151" s="167"/>
      <c r="FK151" s="167"/>
      <c r="FL151" s="167"/>
      <c r="FM151" s="167"/>
      <c r="FN151" s="167"/>
      <c r="FO151" s="167"/>
      <c r="FP151" s="167"/>
      <c r="FQ151" s="167"/>
      <c r="FR151" s="167"/>
      <c r="FS151" s="167"/>
      <c r="FT151" s="167"/>
      <c r="FU151" s="167"/>
      <c r="FV151" s="167"/>
      <c r="FW151" s="167"/>
      <c r="FX151" s="167"/>
      <c r="FY151" s="167"/>
      <c r="FZ151" s="167"/>
      <c r="GA151" s="167"/>
      <c r="GB151" s="167"/>
      <c r="GC151" s="167"/>
      <c r="GD151" s="167"/>
      <c r="GE151" s="167"/>
      <c r="GF151" s="167"/>
      <c r="GG151" s="167"/>
      <c r="GH151" s="167"/>
      <c r="GI151" s="167"/>
      <c r="GJ151" s="167"/>
      <c r="GK151" s="167"/>
      <c r="GL151" s="167"/>
      <c r="GM151" s="167"/>
      <c r="GN151" s="167"/>
      <c r="GO151" s="167"/>
      <c r="GP151" s="167"/>
      <c r="GQ151" s="167"/>
      <c r="GR151" s="167"/>
      <c r="GS151" s="167"/>
      <c r="GT151" s="167"/>
      <c r="GU151" s="167"/>
      <c r="GV151" s="167"/>
      <c r="GW151" s="167"/>
      <c r="GX151" s="167"/>
      <c r="GY151" s="167"/>
      <c r="GZ151" s="167"/>
      <c r="HA151" s="167"/>
      <c r="HB151" s="167"/>
      <c r="HC151" s="167"/>
      <c r="HD151" s="167"/>
      <c r="HE151" s="167"/>
      <c r="HF151" s="167"/>
      <c r="HG151" s="167"/>
      <c r="HH151" s="167"/>
      <c r="HI151" s="167"/>
      <c r="HJ151" s="167"/>
      <c r="HK151" s="167"/>
      <c r="HL151" s="167"/>
      <c r="HM151" s="167"/>
      <c r="HN151" s="167"/>
      <c r="HO151" s="167"/>
      <c r="HP151" s="167"/>
      <c r="HQ151" s="167"/>
      <c r="HR151" s="167"/>
      <c r="HS151" s="167"/>
      <c r="HT151" s="167"/>
      <c r="HU151" s="167"/>
      <c r="HV151" s="167"/>
      <c r="HW151" s="167"/>
      <c r="HX151" s="167"/>
      <c r="HY151" s="167"/>
      <c r="HZ151" s="167"/>
      <c r="IA151" s="167"/>
      <c r="IB151" s="167"/>
      <c r="IC151" s="167"/>
      <c r="ID151" s="167"/>
      <c r="IE151" s="167"/>
      <c r="IF151" s="167"/>
      <c r="IG151" s="167"/>
      <c r="IH151" s="167"/>
      <c r="II151" s="167"/>
      <c r="IJ151" s="167"/>
      <c r="IK151" s="167"/>
      <c r="IL151" s="167"/>
      <c r="IM151" s="167"/>
      <c r="IN151" s="167"/>
      <c r="IO151" s="167"/>
      <c r="IP151" s="167"/>
      <c r="IQ151" s="167"/>
      <c r="IR151" s="167"/>
      <c r="IS151" s="167"/>
      <c r="IT151" s="167"/>
      <c r="IU151" s="167"/>
      <c r="IV151" s="167"/>
    </row>
    <row r="152" s="166" customFormat="1" ht="19.9" customHeight="1" spans="1:256">
      <c r="A152" s="167"/>
      <c r="B152" s="167"/>
      <c r="C152" s="167"/>
      <c r="D152" s="167"/>
      <c r="E152" s="167"/>
      <c r="F152" s="167"/>
      <c r="G152" s="167"/>
      <c r="H152" s="167"/>
      <c r="I152" s="167"/>
      <c r="J152" s="167"/>
      <c r="K152" s="167"/>
      <c r="L152" s="167"/>
      <c r="M152" s="167"/>
      <c r="N152" s="168"/>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c r="CH152" s="167"/>
      <c r="CI152" s="167"/>
      <c r="CJ152" s="167"/>
      <c r="CK152" s="167"/>
      <c r="CL152" s="167"/>
      <c r="CM152" s="167"/>
      <c r="CN152" s="167"/>
      <c r="CO152" s="167"/>
      <c r="CP152" s="167"/>
      <c r="CQ152" s="167"/>
      <c r="CR152" s="167"/>
      <c r="CS152" s="167"/>
      <c r="CT152" s="167"/>
      <c r="CU152" s="167"/>
      <c r="CV152" s="167"/>
      <c r="CW152" s="167"/>
      <c r="CX152" s="167"/>
      <c r="CY152" s="167"/>
      <c r="CZ152" s="167"/>
      <c r="DA152" s="167"/>
      <c r="DB152" s="167"/>
      <c r="DC152" s="167"/>
      <c r="DD152" s="167"/>
      <c r="DE152" s="167"/>
      <c r="DF152" s="167"/>
      <c r="DG152" s="167"/>
      <c r="DH152" s="167"/>
      <c r="DI152" s="167"/>
      <c r="DJ152" s="167"/>
      <c r="DK152" s="167"/>
      <c r="DL152" s="167"/>
      <c r="DM152" s="167"/>
      <c r="DN152" s="167"/>
      <c r="DO152" s="167"/>
      <c r="DP152" s="167"/>
      <c r="DQ152" s="167"/>
      <c r="DR152" s="167"/>
      <c r="DS152" s="167"/>
      <c r="DT152" s="167"/>
      <c r="DU152" s="167"/>
      <c r="DV152" s="167"/>
      <c r="DW152" s="167"/>
      <c r="DX152" s="167"/>
      <c r="DY152" s="167"/>
      <c r="DZ152" s="167"/>
      <c r="EA152" s="167"/>
      <c r="EB152" s="167"/>
      <c r="EC152" s="167"/>
      <c r="ED152" s="167"/>
      <c r="EE152" s="167"/>
      <c r="EF152" s="167"/>
      <c r="EG152" s="167"/>
      <c r="EH152" s="167"/>
      <c r="EI152" s="167"/>
      <c r="EJ152" s="167"/>
      <c r="EK152" s="167"/>
      <c r="EL152" s="167"/>
      <c r="EM152" s="167"/>
      <c r="EN152" s="167"/>
      <c r="EO152" s="167"/>
      <c r="EP152" s="167"/>
      <c r="EQ152" s="167"/>
      <c r="ER152" s="167"/>
      <c r="ES152" s="167"/>
      <c r="ET152" s="167"/>
      <c r="EU152" s="167"/>
      <c r="EV152" s="167"/>
      <c r="EW152" s="167"/>
      <c r="EX152" s="167"/>
      <c r="EY152" s="167"/>
      <c r="EZ152" s="167"/>
      <c r="FA152" s="167"/>
      <c r="FB152" s="167"/>
      <c r="FC152" s="167"/>
      <c r="FD152" s="167"/>
      <c r="FE152" s="167"/>
      <c r="FF152" s="167"/>
      <c r="FG152" s="167"/>
      <c r="FH152" s="167"/>
      <c r="FI152" s="167"/>
      <c r="FJ152" s="167"/>
      <c r="FK152" s="167"/>
      <c r="FL152" s="167"/>
      <c r="FM152" s="167"/>
      <c r="FN152" s="167"/>
      <c r="FO152" s="167"/>
      <c r="FP152" s="167"/>
      <c r="FQ152" s="167"/>
      <c r="FR152" s="167"/>
      <c r="FS152" s="167"/>
      <c r="FT152" s="167"/>
      <c r="FU152" s="167"/>
      <c r="FV152" s="167"/>
      <c r="FW152" s="167"/>
      <c r="FX152" s="167"/>
      <c r="FY152" s="167"/>
      <c r="FZ152" s="167"/>
      <c r="GA152" s="167"/>
      <c r="GB152" s="167"/>
      <c r="GC152" s="167"/>
      <c r="GD152" s="167"/>
      <c r="GE152" s="167"/>
      <c r="GF152" s="167"/>
      <c r="GG152" s="167"/>
      <c r="GH152" s="167"/>
      <c r="GI152" s="167"/>
      <c r="GJ152" s="167"/>
      <c r="GK152" s="167"/>
      <c r="GL152" s="167"/>
      <c r="GM152" s="167"/>
      <c r="GN152" s="167"/>
      <c r="GO152" s="167"/>
      <c r="GP152" s="167"/>
      <c r="GQ152" s="167"/>
      <c r="GR152" s="167"/>
      <c r="GS152" s="167"/>
      <c r="GT152" s="167"/>
      <c r="GU152" s="167"/>
      <c r="GV152" s="167"/>
      <c r="GW152" s="167"/>
      <c r="GX152" s="167"/>
      <c r="GY152" s="167"/>
      <c r="GZ152" s="167"/>
      <c r="HA152" s="167"/>
      <c r="HB152" s="167"/>
      <c r="HC152" s="167"/>
      <c r="HD152" s="167"/>
      <c r="HE152" s="167"/>
      <c r="HF152" s="167"/>
      <c r="HG152" s="167"/>
      <c r="HH152" s="167"/>
      <c r="HI152" s="167"/>
      <c r="HJ152" s="167"/>
      <c r="HK152" s="167"/>
      <c r="HL152" s="167"/>
      <c r="HM152" s="167"/>
      <c r="HN152" s="167"/>
      <c r="HO152" s="167"/>
      <c r="HP152" s="167"/>
      <c r="HQ152" s="167"/>
      <c r="HR152" s="167"/>
      <c r="HS152" s="167"/>
      <c r="HT152" s="167"/>
      <c r="HU152" s="167"/>
      <c r="HV152" s="167"/>
      <c r="HW152" s="167"/>
      <c r="HX152" s="167"/>
      <c r="HY152" s="167"/>
      <c r="HZ152" s="167"/>
      <c r="IA152" s="167"/>
      <c r="IB152" s="167"/>
      <c r="IC152" s="167"/>
      <c r="ID152" s="167"/>
      <c r="IE152" s="167"/>
      <c r="IF152" s="167"/>
      <c r="IG152" s="167"/>
      <c r="IH152" s="167"/>
      <c r="II152" s="167"/>
      <c r="IJ152" s="167"/>
      <c r="IK152" s="167"/>
      <c r="IL152" s="167"/>
      <c r="IM152" s="167"/>
      <c r="IN152" s="167"/>
      <c r="IO152" s="167"/>
      <c r="IP152" s="167"/>
      <c r="IQ152" s="167"/>
      <c r="IR152" s="167"/>
      <c r="IS152" s="167"/>
      <c r="IT152" s="167"/>
      <c r="IU152" s="167"/>
      <c r="IV152" s="16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scale="47" orientation="landscape"/>
  <headerFooter/>
  <ignoredErrors>
    <ignoredError sqref="D8" emptyCellReferenc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topLeftCell="B1" workbookViewId="0">
      <selection activeCell="A1" sqref="A1:C15"/>
    </sheetView>
  </sheetViews>
  <sheetFormatPr defaultColWidth="9" defaultRowHeight="13.5" outlineLevelCol="2"/>
  <cols>
    <col min="1" max="1" width="56.9083333333333" style="1" customWidth="1"/>
    <col min="2" max="2" width="24.3666666666667" style="1" customWidth="1"/>
    <col min="3" max="3" width="168.875" style="1" customWidth="1"/>
    <col min="4" max="16384" width="9" style="1"/>
  </cols>
  <sheetData>
    <row r="1" ht="25.5" spans="1:3">
      <c r="A1" s="2" t="s">
        <v>774</v>
      </c>
      <c r="B1" s="2"/>
      <c r="C1" s="2"/>
    </row>
    <row r="2" ht="25.5" spans="1:3">
      <c r="A2" s="2"/>
      <c r="B2" s="2"/>
      <c r="C2" s="40" t="s">
        <v>775</v>
      </c>
    </row>
    <row r="3" ht="26.25" spans="1:3">
      <c r="A3" s="153" t="s">
        <v>64</v>
      </c>
      <c r="B3" s="2"/>
      <c r="C3" s="40" t="s">
        <v>776</v>
      </c>
    </row>
    <row r="4" ht="304" customHeight="1" spans="1:3">
      <c r="A4" s="154" t="s">
        <v>777</v>
      </c>
      <c r="B4" s="155" t="s">
        <v>778</v>
      </c>
      <c r="C4" s="156" t="s">
        <v>779</v>
      </c>
    </row>
    <row r="5" ht="364" customHeight="1" spans="1:3">
      <c r="A5" s="154"/>
      <c r="B5" s="157" t="s">
        <v>780</v>
      </c>
      <c r="C5" s="158" t="s">
        <v>781</v>
      </c>
    </row>
    <row r="6" ht="409" customHeight="1" spans="1:3">
      <c r="A6" s="154"/>
      <c r="B6" s="157" t="s">
        <v>782</v>
      </c>
      <c r="C6" s="158" t="s">
        <v>783</v>
      </c>
    </row>
    <row r="7" ht="240" customHeight="1" spans="1:3">
      <c r="A7" s="154"/>
      <c r="B7" s="157" t="s">
        <v>784</v>
      </c>
      <c r="C7" s="158" t="s">
        <v>785</v>
      </c>
    </row>
    <row r="8" ht="97" customHeight="1" spans="1:3">
      <c r="A8" s="154"/>
      <c r="B8" s="157" t="s">
        <v>786</v>
      </c>
      <c r="C8" s="159" t="s">
        <v>787</v>
      </c>
    </row>
    <row r="9" ht="117" customHeight="1" spans="1:3">
      <c r="A9" s="160" t="s">
        <v>788</v>
      </c>
      <c r="B9" s="157" t="s">
        <v>789</v>
      </c>
      <c r="C9" s="161" t="s">
        <v>790</v>
      </c>
    </row>
    <row r="10" ht="244" customHeight="1" spans="1:3">
      <c r="A10" s="160"/>
      <c r="B10" s="162" t="s">
        <v>791</v>
      </c>
      <c r="C10" s="158" t="s">
        <v>792</v>
      </c>
    </row>
    <row r="11" ht="196" customHeight="1" spans="1:3">
      <c r="A11" s="163" t="s">
        <v>793</v>
      </c>
      <c r="B11" s="163"/>
      <c r="C11" s="158" t="s">
        <v>794</v>
      </c>
    </row>
    <row r="12" ht="149" customHeight="1" spans="1:3">
      <c r="A12" s="163" t="s">
        <v>795</v>
      </c>
      <c r="B12" s="163"/>
      <c r="C12" s="158" t="s">
        <v>796</v>
      </c>
    </row>
    <row r="13" ht="129" customHeight="1" spans="1:3">
      <c r="A13" s="163" t="s">
        <v>797</v>
      </c>
      <c r="B13" s="163"/>
      <c r="C13" s="158" t="s">
        <v>798</v>
      </c>
    </row>
    <row r="14" ht="228" customHeight="1" spans="1:3">
      <c r="A14" s="163" t="s">
        <v>799</v>
      </c>
      <c r="B14" s="163"/>
      <c r="C14" s="158" t="s">
        <v>800</v>
      </c>
    </row>
    <row r="15" ht="57" customHeight="1" spans="1:3">
      <c r="A15" s="163" t="s">
        <v>801</v>
      </c>
      <c r="B15" s="163"/>
      <c r="C15" s="161" t="s">
        <v>802</v>
      </c>
    </row>
  </sheetData>
  <mergeCells count="8">
    <mergeCell ref="A1:C1"/>
    <mergeCell ref="A11:B11"/>
    <mergeCell ref="A12:B12"/>
    <mergeCell ref="A13:B13"/>
    <mergeCell ref="A14:B14"/>
    <mergeCell ref="A15:B15"/>
    <mergeCell ref="A4:A8"/>
    <mergeCell ref="A9:A10"/>
  </mergeCells>
  <pageMargins left="1.73194444444444" right="0.393055555555556" top="1" bottom="1" header="0.511805555555556" footer="0.511805555555556"/>
  <pageSetup paperSize="8" scale="4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K49"/>
  <sheetViews>
    <sheetView zoomScale="80" zoomScaleNormal="80" topLeftCell="C1" workbookViewId="0">
      <selection activeCell="A21" sqref="A21:K21"/>
    </sheetView>
  </sheetViews>
  <sheetFormatPr defaultColWidth="9" defaultRowHeight="13.5"/>
  <cols>
    <col min="1" max="1" width="11.6333333333333" style="1" customWidth="1"/>
    <col min="2" max="2" width="20.6333333333333" style="1" customWidth="1"/>
    <col min="3" max="3" width="38.0916666666667" style="1" customWidth="1"/>
    <col min="4" max="4" width="26" style="1" customWidth="1"/>
    <col min="5" max="5" width="42.6333333333333" style="1" customWidth="1"/>
    <col min="6" max="7" width="15.6333333333333" style="1" customWidth="1"/>
    <col min="8" max="8" width="19.8416666666667" style="1" customWidth="1"/>
    <col min="9" max="9" width="16.25" style="1" customWidth="1"/>
    <col min="10" max="10" width="12.6333333333333" style="1" customWidth="1"/>
    <col min="11" max="11" width="36" style="1" customWidth="1"/>
    <col min="12" max="16384" width="9" style="1"/>
  </cols>
  <sheetData>
    <row r="1" ht="26.25" customHeight="1" spans="1:11">
      <c r="A1" s="2" t="s">
        <v>803</v>
      </c>
      <c r="B1" s="2"/>
      <c r="C1" s="2"/>
      <c r="D1" s="2"/>
      <c r="E1" s="2"/>
      <c r="F1" s="2"/>
      <c r="G1" s="2"/>
      <c r="H1" s="2"/>
      <c r="I1" s="2"/>
      <c r="J1" s="2"/>
      <c r="K1" s="2"/>
    </row>
    <row r="2" ht="18" customHeight="1" spans="1:11">
      <c r="A2" s="2"/>
      <c r="B2" s="2"/>
      <c r="C2" s="2"/>
      <c r="D2" s="2"/>
      <c r="E2" s="2"/>
      <c r="F2" s="2"/>
      <c r="G2" s="2"/>
      <c r="H2" s="2"/>
      <c r="I2" s="2"/>
      <c r="J2" s="2"/>
      <c r="K2" s="40" t="s">
        <v>804</v>
      </c>
    </row>
    <row r="3" ht="18" customHeight="1" spans="1:11">
      <c r="A3" s="2"/>
      <c r="B3" s="2"/>
      <c r="C3" s="2"/>
      <c r="D3" s="2"/>
      <c r="E3" s="2"/>
      <c r="F3" s="2"/>
      <c r="G3" s="2"/>
      <c r="H3" s="2"/>
      <c r="I3" s="2"/>
      <c r="J3" s="2"/>
      <c r="K3" s="40" t="s">
        <v>776</v>
      </c>
    </row>
    <row r="4" ht="29" customHeight="1" spans="1:11">
      <c r="A4" s="100" t="s">
        <v>805</v>
      </c>
      <c r="B4" s="100"/>
      <c r="C4" s="100"/>
      <c r="D4" s="100"/>
      <c r="E4" s="100"/>
      <c r="F4" s="100"/>
      <c r="G4" s="100"/>
      <c r="H4" s="100"/>
      <c r="I4" s="100"/>
      <c r="J4" s="100"/>
      <c r="K4" s="100"/>
    </row>
    <row r="5" ht="15.75" customHeight="1" spans="1:11">
      <c r="A5" s="101" t="s">
        <v>806</v>
      </c>
      <c r="B5" s="102"/>
      <c r="C5" s="103" t="s">
        <v>3</v>
      </c>
      <c r="D5" s="103"/>
      <c r="E5" s="103"/>
      <c r="F5" s="103"/>
      <c r="G5" s="103"/>
      <c r="H5" s="103"/>
      <c r="I5" s="103"/>
      <c r="J5" s="103"/>
      <c r="K5" s="103"/>
    </row>
    <row r="6" spans="1:11">
      <c r="A6" s="104"/>
      <c r="B6" s="105"/>
      <c r="C6" s="103"/>
      <c r="D6" s="103"/>
      <c r="E6" s="103"/>
      <c r="F6" s="103"/>
      <c r="G6" s="103"/>
      <c r="H6" s="103"/>
      <c r="I6" s="103"/>
      <c r="J6" s="103"/>
      <c r="K6" s="103"/>
    </row>
    <row r="7" ht="15" customHeight="1" spans="1:11">
      <c r="A7" s="106" t="s">
        <v>807</v>
      </c>
      <c r="B7" s="107"/>
      <c r="C7" s="108" t="s">
        <v>808</v>
      </c>
      <c r="D7" s="108"/>
      <c r="E7" s="109" t="s">
        <v>809</v>
      </c>
      <c r="F7" s="109" t="s">
        <v>810</v>
      </c>
      <c r="G7" s="109" t="s">
        <v>811</v>
      </c>
      <c r="H7" s="103" t="s">
        <v>812</v>
      </c>
      <c r="I7" s="103" t="s">
        <v>813</v>
      </c>
      <c r="J7" s="103" t="s">
        <v>814</v>
      </c>
      <c r="K7" s="108" t="s">
        <v>815</v>
      </c>
    </row>
    <row r="8" ht="14.25" spans="1:11">
      <c r="A8" s="110"/>
      <c r="B8" s="111"/>
      <c r="C8" s="108"/>
      <c r="D8" s="108"/>
      <c r="E8" s="112"/>
      <c r="F8" s="112"/>
      <c r="G8" s="112"/>
      <c r="H8" s="103"/>
      <c r="I8" s="103"/>
      <c r="J8" s="103" t="s">
        <v>816</v>
      </c>
      <c r="K8" s="108"/>
    </row>
    <row r="9" ht="21" customHeight="1" spans="1:11">
      <c r="A9" s="110"/>
      <c r="B9" s="111"/>
      <c r="C9" s="108" t="s">
        <v>817</v>
      </c>
      <c r="D9" s="108"/>
      <c r="E9" s="113">
        <v>3172.92</v>
      </c>
      <c r="F9" s="114">
        <v>9013.24</v>
      </c>
      <c r="G9" s="113">
        <v>12186.16</v>
      </c>
      <c r="H9" s="113">
        <v>12186.16</v>
      </c>
      <c r="I9" s="138">
        <v>100</v>
      </c>
      <c r="J9" s="108" t="s">
        <v>818</v>
      </c>
      <c r="K9" s="139" t="s">
        <v>818</v>
      </c>
    </row>
    <row r="10" ht="21" customHeight="1" spans="1:11">
      <c r="A10" s="110"/>
      <c r="B10" s="111"/>
      <c r="C10" s="103" t="s">
        <v>448</v>
      </c>
      <c r="D10" s="108" t="s">
        <v>817</v>
      </c>
      <c r="E10" s="115">
        <v>1704.39</v>
      </c>
      <c r="F10" s="116">
        <v>-36.07</v>
      </c>
      <c r="G10" s="115">
        <v>1668.32</v>
      </c>
      <c r="H10" s="115">
        <v>1668.32</v>
      </c>
      <c r="I10" s="138">
        <v>100</v>
      </c>
      <c r="J10" s="108" t="s">
        <v>818</v>
      </c>
      <c r="K10" s="139"/>
    </row>
    <row r="11" ht="21" customHeight="1" spans="1:11">
      <c r="A11" s="110"/>
      <c r="B11" s="111"/>
      <c r="C11" s="103" t="s">
        <v>449</v>
      </c>
      <c r="D11" s="108" t="s">
        <v>817</v>
      </c>
      <c r="E11" s="115">
        <v>1468.52</v>
      </c>
      <c r="F11" s="116">
        <v>9049.32</v>
      </c>
      <c r="G11" s="115">
        <v>10517.84</v>
      </c>
      <c r="H11" s="115">
        <v>10517.84</v>
      </c>
      <c r="I11" s="138">
        <v>100</v>
      </c>
      <c r="J11" s="108" t="s">
        <v>818</v>
      </c>
      <c r="K11" s="139"/>
    </row>
    <row r="12" ht="15" customHeight="1" spans="1:11">
      <c r="A12" s="110"/>
      <c r="B12" s="111"/>
      <c r="C12" s="103"/>
      <c r="D12" s="117" t="s">
        <v>819</v>
      </c>
      <c r="E12" s="115">
        <v>1467.82</v>
      </c>
      <c r="F12" s="116">
        <v>8976.96</v>
      </c>
      <c r="G12" s="115">
        <v>10444.78</v>
      </c>
      <c r="H12" s="115">
        <v>10444.78</v>
      </c>
      <c r="I12" s="140">
        <v>100</v>
      </c>
      <c r="J12" s="141" t="s">
        <v>818</v>
      </c>
      <c r="K12" s="139"/>
    </row>
    <row r="13" ht="24" customHeight="1" spans="1:11">
      <c r="A13" s="110"/>
      <c r="B13" s="111"/>
      <c r="C13" s="103"/>
      <c r="D13" s="118" t="s">
        <v>820</v>
      </c>
      <c r="E13" s="115"/>
      <c r="F13" s="116"/>
      <c r="G13" s="115"/>
      <c r="H13" s="115"/>
      <c r="I13" s="142"/>
      <c r="J13" s="141"/>
      <c r="K13" s="139"/>
    </row>
    <row r="14" ht="15" customHeight="1" spans="1:11">
      <c r="A14" s="110"/>
      <c r="B14" s="111"/>
      <c r="C14" s="103"/>
      <c r="D14" s="118"/>
      <c r="E14" s="119">
        <v>0</v>
      </c>
      <c r="F14" s="120">
        <v>0</v>
      </c>
      <c r="G14" s="120">
        <v>0</v>
      </c>
      <c r="H14" s="120">
        <v>0</v>
      </c>
      <c r="I14" s="142" t="s">
        <v>821</v>
      </c>
      <c r="J14" s="141" t="s">
        <v>818</v>
      </c>
      <c r="K14" s="139"/>
    </row>
    <row r="15" ht="21" customHeight="1" spans="1:11">
      <c r="A15" s="110"/>
      <c r="B15" s="111"/>
      <c r="C15" s="103"/>
      <c r="D15" s="118" t="s">
        <v>822</v>
      </c>
      <c r="E15" s="119"/>
      <c r="F15" s="120"/>
      <c r="G15" s="120"/>
      <c r="H15" s="120"/>
      <c r="I15" s="142"/>
      <c r="J15" s="141"/>
      <c r="K15" s="139"/>
    </row>
    <row r="16" ht="15" customHeight="1" spans="1:11">
      <c r="A16" s="110"/>
      <c r="B16" s="111"/>
      <c r="C16" s="103"/>
      <c r="D16" s="118"/>
      <c r="E16" s="119">
        <v>0</v>
      </c>
      <c r="F16" s="116">
        <v>73.06</v>
      </c>
      <c r="G16" s="108">
        <v>73.06</v>
      </c>
      <c r="H16" s="108">
        <v>73.06</v>
      </c>
      <c r="I16" s="140">
        <v>100</v>
      </c>
      <c r="J16" s="141" t="s">
        <v>818</v>
      </c>
      <c r="K16" s="139"/>
    </row>
    <row r="17" ht="22" customHeight="1" spans="1:11">
      <c r="A17" s="121"/>
      <c r="B17" s="122"/>
      <c r="C17" s="103"/>
      <c r="D17" s="118" t="s">
        <v>823</v>
      </c>
      <c r="E17" s="119"/>
      <c r="F17" s="116"/>
      <c r="G17" s="108"/>
      <c r="H17" s="108"/>
      <c r="I17" s="142"/>
      <c r="J17" s="141"/>
      <c r="K17" s="139"/>
    </row>
    <row r="18" ht="19" customHeight="1" spans="1:11">
      <c r="A18" s="106" t="s">
        <v>824</v>
      </c>
      <c r="B18" s="107"/>
      <c r="C18" s="123" t="s">
        <v>825</v>
      </c>
      <c r="D18" s="123"/>
      <c r="E18" s="123"/>
      <c r="F18" s="123"/>
      <c r="G18" s="123"/>
      <c r="H18" s="123"/>
      <c r="I18" s="123"/>
      <c r="J18" s="123"/>
      <c r="K18" s="123"/>
    </row>
    <row r="19" ht="19" customHeight="1" spans="1:11">
      <c r="A19" s="110"/>
      <c r="B19" s="111"/>
      <c r="C19" s="123"/>
      <c r="D19" s="123"/>
      <c r="E19" s="123"/>
      <c r="F19" s="123"/>
      <c r="G19" s="123"/>
      <c r="H19" s="123"/>
      <c r="I19" s="123"/>
      <c r="J19" s="123"/>
      <c r="K19" s="123"/>
    </row>
    <row r="20" ht="159" customHeight="1" spans="1:11">
      <c r="A20" s="121"/>
      <c r="B20" s="122"/>
      <c r="C20" s="123"/>
      <c r="D20" s="123"/>
      <c r="E20" s="123"/>
      <c r="F20" s="123"/>
      <c r="G20" s="123"/>
      <c r="H20" s="123"/>
      <c r="I20" s="123"/>
      <c r="J20" s="123"/>
      <c r="K20" s="123"/>
    </row>
    <row r="21" ht="29" customHeight="1" spans="1:11">
      <c r="A21" s="100" t="s">
        <v>826</v>
      </c>
      <c r="B21" s="100"/>
      <c r="C21" s="100"/>
      <c r="D21" s="100"/>
      <c r="E21" s="100"/>
      <c r="F21" s="100"/>
      <c r="G21" s="100"/>
      <c r="H21" s="124"/>
      <c r="I21" s="124"/>
      <c r="J21" s="100"/>
      <c r="K21" s="100"/>
    </row>
    <row r="22" ht="21" customHeight="1" spans="1:11">
      <c r="A22" s="108" t="s">
        <v>827</v>
      </c>
      <c r="B22" s="108"/>
      <c r="C22" s="108"/>
      <c r="D22" s="125" t="s">
        <v>828</v>
      </c>
      <c r="E22" s="109" t="s">
        <v>829</v>
      </c>
      <c r="F22" s="106" t="s">
        <v>830</v>
      </c>
      <c r="G22" s="107"/>
      <c r="H22" s="106" t="s">
        <v>831</v>
      </c>
      <c r="I22" s="107"/>
      <c r="J22" s="106" t="s">
        <v>832</v>
      </c>
      <c r="K22" s="107"/>
    </row>
    <row r="23" ht="12" customHeight="1" spans="1:11">
      <c r="A23" s="108" t="s">
        <v>833</v>
      </c>
      <c r="B23" s="108" t="s">
        <v>834</v>
      </c>
      <c r="C23" s="108" t="s">
        <v>835</v>
      </c>
      <c r="D23" s="126"/>
      <c r="E23" s="127"/>
      <c r="F23" s="110"/>
      <c r="G23" s="111"/>
      <c r="H23" s="110"/>
      <c r="I23" s="111"/>
      <c r="J23" s="110"/>
      <c r="K23" s="111"/>
    </row>
    <row r="24" ht="12" customHeight="1" spans="1:11">
      <c r="A24" s="108"/>
      <c r="B24" s="108"/>
      <c r="C24" s="108"/>
      <c r="D24" s="128"/>
      <c r="E24" s="112"/>
      <c r="F24" s="121"/>
      <c r="G24" s="122"/>
      <c r="H24" s="121"/>
      <c r="I24" s="122"/>
      <c r="J24" s="121"/>
      <c r="K24" s="122"/>
    </row>
    <row r="25" ht="30" customHeight="1" spans="1:11">
      <c r="A25" s="108" t="s">
        <v>836</v>
      </c>
      <c r="B25" s="109" t="s">
        <v>837</v>
      </c>
      <c r="C25" s="129" t="s">
        <v>838</v>
      </c>
      <c r="D25" s="129" t="s">
        <v>839</v>
      </c>
      <c r="E25" s="103">
        <v>69</v>
      </c>
      <c r="F25" s="130" t="s">
        <v>840</v>
      </c>
      <c r="G25" s="129"/>
      <c r="H25" s="130">
        <v>69</v>
      </c>
      <c r="I25" s="129"/>
      <c r="J25" s="143" t="s">
        <v>818</v>
      </c>
      <c r="K25" s="144"/>
    </row>
    <row r="26" ht="30" customHeight="1" spans="1:11">
      <c r="A26" s="108"/>
      <c r="B26" s="127"/>
      <c r="C26" s="129" t="s">
        <v>841</v>
      </c>
      <c r="D26" s="129" t="s">
        <v>839</v>
      </c>
      <c r="E26" s="103">
        <v>63</v>
      </c>
      <c r="F26" s="130" t="s">
        <v>840</v>
      </c>
      <c r="G26" s="129"/>
      <c r="H26" s="130">
        <v>63</v>
      </c>
      <c r="I26" s="129"/>
      <c r="J26" s="143" t="s">
        <v>818</v>
      </c>
      <c r="K26" s="144"/>
    </row>
    <row r="27" ht="30" customHeight="1" spans="1:11">
      <c r="A27" s="108"/>
      <c r="B27" s="127"/>
      <c r="C27" s="129" t="s">
        <v>842</v>
      </c>
      <c r="D27" s="129" t="s">
        <v>839</v>
      </c>
      <c r="E27" s="103">
        <v>49</v>
      </c>
      <c r="F27" s="130" t="s">
        <v>840</v>
      </c>
      <c r="G27" s="129"/>
      <c r="H27" s="130">
        <v>49</v>
      </c>
      <c r="I27" s="129"/>
      <c r="J27" s="143" t="s">
        <v>818</v>
      </c>
      <c r="K27" s="144"/>
    </row>
    <row r="28" ht="30" customHeight="1" spans="1:11">
      <c r="A28" s="108"/>
      <c r="B28" s="127"/>
      <c r="C28" s="129" t="s">
        <v>843</v>
      </c>
      <c r="D28" s="129" t="s">
        <v>839</v>
      </c>
      <c r="E28" s="103">
        <v>133</v>
      </c>
      <c r="F28" s="130" t="s">
        <v>840</v>
      </c>
      <c r="G28" s="129"/>
      <c r="H28" s="130">
        <v>133</v>
      </c>
      <c r="I28" s="129"/>
      <c r="J28" s="143" t="s">
        <v>818</v>
      </c>
      <c r="K28" s="144"/>
    </row>
    <row r="29" ht="30" customHeight="1" spans="1:11">
      <c r="A29" s="108"/>
      <c r="B29" s="127"/>
      <c r="C29" s="129" t="s">
        <v>844</v>
      </c>
      <c r="D29" s="129" t="s">
        <v>839</v>
      </c>
      <c r="E29" s="103">
        <v>11</v>
      </c>
      <c r="F29" s="130" t="s">
        <v>845</v>
      </c>
      <c r="G29" s="129"/>
      <c r="H29" s="130">
        <v>11</v>
      </c>
      <c r="I29" s="129"/>
      <c r="J29" s="143" t="s">
        <v>818</v>
      </c>
      <c r="K29" s="144"/>
    </row>
    <row r="30" ht="30" customHeight="1" spans="1:11">
      <c r="A30" s="108"/>
      <c r="B30" s="127"/>
      <c r="C30" s="129" t="s">
        <v>846</v>
      </c>
      <c r="D30" s="129" t="s">
        <v>839</v>
      </c>
      <c r="E30" s="103">
        <v>1704.39</v>
      </c>
      <c r="F30" s="130" t="s">
        <v>847</v>
      </c>
      <c r="G30" s="129"/>
      <c r="H30" s="130">
        <v>1668.32</v>
      </c>
      <c r="I30" s="129"/>
      <c r="J30" s="145" t="s">
        <v>848</v>
      </c>
      <c r="K30" s="146"/>
    </row>
    <row r="31" ht="30" customHeight="1" spans="1:11">
      <c r="A31" s="108"/>
      <c r="B31" s="127"/>
      <c r="C31" s="129" t="s">
        <v>849</v>
      </c>
      <c r="D31" s="129" t="s">
        <v>839</v>
      </c>
      <c r="E31" s="103">
        <v>1467.82</v>
      </c>
      <c r="F31" s="130" t="s">
        <v>847</v>
      </c>
      <c r="G31" s="129"/>
      <c r="H31" s="130">
        <v>10517.84</v>
      </c>
      <c r="I31" s="129"/>
      <c r="J31" s="145" t="s">
        <v>848</v>
      </c>
      <c r="K31" s="146"/>
    </row>
    <row r="32" ht="30" customHeight="1" spans="1:11">
      <c r="A32" s="108"/>
      <c r="B32" s="108" t="s">
        <v>850</v>
      </c>
      <c r="C32" s="129" t="s">
        <v>851</v>
      </c>
      <c r="D32" s="129" t="s">
        <v>839</v>
      </c>
      <c r="E32" s="103">
        <v>100</v>
      </c>
      <c r="F32" s="130" t="s">
        <v>852</v>
      </c>
      <c r="G32" s="129"/>
      <c r="H32" s="130">
        <v>100</v>
      </c>
      <c r="I32" s="129"/>
      <c r="J32" s="143" t="s">
        <v>818</v>
      </c>
      <c r="K32" s="144"/>
    </row>
    <row r="33" ht="49" customHeight="1" spans="1:11">
      <c r="A33" s="108"/>
      <c r="B33" s="108" t="s">
        <v>853</v>
      </c>
      <c r="C33" s="129" t="s">
        <v>854</v>
      </c>
      <c r="D33" s="103" t="s">
        <v>855</v>
      </c>
      <c r="E33" s="131">
        <v>2024</v>
      </c>
      <c r="F33" s="130" t="s">
        <v>856</v>
      </c>
      <c r="G33" s="129"/>
      <c r="H33" s="130" t="s">
        <v>857</v>
      </c>
      <c r="I33" s="129"/>
      <c r="J33" s="143" t="s">
        <v>818</v>
      </c>
      <c r="K33" s="144"/>
    </row>
    <row r="34" ht="30" customHeight="1" spans="1:11">
      <c r="A34" s="108"/>
      <c r="B34" s="108" t="s">
        <v>858</v>
      </c>
      <c r="C34" s="129" t="s">
        <v>859</v>
      </c>
      <c r="D34" s="129" t="s">
        <v>839</v>
      </c>
      <c r="E34" s="103">
        <v>100</v>
      </c>
      <c r="F34" s="130" t="s">
        <v>852</v>
      </c>
      <c r="G34" s="129"/>
      <c r="H34" s="130">
        <v>100</v>
      </c>
      <c r="I34" s="129"/>
      <c r="J34" s="143" t="s">
        <v>818</v>
      </c>
      <c r="K34" s="144"/>
    </row>
    <row r="35" ht="59.5" customHeight="1" spans="1:11">
      <c r="A35" s="108"/>
      <c r="B35" s="103" t="s">
        <v>860</v>
      </c>
      <c r="C35" s="108" t="s">
        <v>861</v>
      </c>
      <c r="D35" s="129" t="s">
        <v>839</v>
      </c>
      <c r="E35" s="132">
        <v>3200.7</v>
      </c>
      <c r="F35" s="130" t="s">
        <v>847</v>
      </c>
      <c r="G35" s="129"/>
      <c r="H35" s="133">
        <v>3200.7</v>
      </c>
      <c r="I35" s="147"/>
      <c r="J35" s="143" t="s">
        <v>818</v>
      </c>
      <c r="K35" s="144"/>
    </row>
    <row r="36" ht="59.5" customHeight="1" spans="1:11">
      <c r="A36" s="108"/>
      <c r="B36" s="103" t="s">
        <v>860</v>
      </c>
      <c r="C36" s="108" t="s">
        <v>862</v>
      </c>
      <c r="D36" s="129" t="s">
        <v>839</v>
      </c>
      <c r="E36" s="132">
        <v>3000</v>
      </c>
      <c r="F36" s="130" t="s">
        <v>847</v>
      </c>
      <c r="G36" s="129"/>
      <c r="H36" s="133">
        <v>3000</v>
      </c>
      <c r="I36" s="147"/>
      <c r="J36" s="143" t="s">
        <v>818</v>
      </c>
      <c r="K36" s="144"/>
    </row>
    <row r="37" ht="59.5" customHeight="1" spans="1:11">
      <c r="A37" s="108"/>
      <c r="B37" s="103" t="s">
        <v>860</v>
      </c>
      <c r="C37" s="108" t="s">
        <v>863</v>
      </c>
      <c r="D37" s="129" t="s">
        <v>839</v>
      </c>
      <c r="E37" s="103">
        <v>9</v>
      </c>
      <c r="F37" s="103" t="s">
        <v>864</v>
      </c>
      <c r="G37" s="103"/>
      <c r="H37" s="130">
        <v>9</v>
      </c>
      <c r="I37" s="129"/>
      <c r="J37" s="143" t="s">
        <v>818</v>
      </c>
      <c r="K37" s="144"/>
    </row>
    <row r="38" ht="59.5" customHeight="1" spans="1:11">
      <c r="A38" s="108"/>
      <c r="B38" s="103" t="s">
        <v>865</v>
      </c>
      <c r="C38" s="103" t="s">
        <v>866</v>
      </c>
      <c r="D38" s="129" t="s">
        <v>839</v>
      </c>
      <c r="E38" s="134" t="s">
        <v>867</v>
      </c>
      <c r="F38" s="134" t="s">
        <v>868</v>
      </c>
      <c r="G38" s="134"/>
      <c r="H38" s="134" t="s">
        <v>867</v>
      </c>
      <c r="I38" s="134"/>
      <c r="J38" s="148" t="s">
        <v>869</v>
      </c>
      <c r="K38" s="149"/>
    </row>
    <row r="39" ht="59.5" customHeight="1" spans="1:11">
      <c r="A39" s="108"/>
      <c r="B39" s="103" t="s">
        <v>865</v>
      </c>
      <c r="C39" s="103" t="s">
        <v>870</v>
      </c>
      <c r="D39" s="129" t="s">
        <v>839</v>
      </c>
      <c r="E39" s="134" t="s">
        <v>867</v>
      </c>
      <c r="F39" s="134" t="s">
        <v>868</v>
      </c>
      <c r="G39" s="134"/>
      <c r="H39" s="134" t="s">
        <v>867</v>
      </c>
      <c r="I39" s="134"/>
      <c r="J39" s="148" t="s">
        <v>869</v>
      </c>
      <c r="K39" s="149"/>
    </row>
    <row r="40" ht="59.5" customHeight="1" spans="1:11">
      <c r="A40" s="108"/>
      <c r="B40" s="103" t="s">
        <v>865</v>
      </c>
      <c r="C40" s="103" t="s">
        <v>871</v>
      </c>
      <c r="D40" s="129" t="s">
        <v>839</v>
      </c>
      <c r="E40" s="134" t="s">
        <v>867</v>
      </c>
      <c r="F40" s="134" t="s">
        <v>868</v>
      </c>
      <c r="G40" s="134"/>
      <c r="H40" s="134" t="s">
        <v>867</v>
      </c>
      <c r="I40" s="134"/>
      <c r="J40" s="148" t="s">
        <v>869</v>
      </c>
      <c r="K40" s="149"/>
    </row>
    <row r="41" ht="71" customHeight="1" spans="1:11">
      <c r="A41" s="108"/>
      <c r="B41" s="103" t="s">
        <v>865</v>
      </c>
      <c r="C41" s="103" t="s">
        <v>872</v>
      </c>
      <c r="D41" s="129" t="s">
        <v>839</v>
      </c>
      <c r="E41" s="134" t="s">
        <v>867</v>
      </c>
      <c r="F41" s="134" t="s">
        <v>868</v>
      </c>
      <c r="G41" s="134"/>
      <c r="H41" s="134" t="s">
        <v>867</v>
      </c>
      <c r="I41" s="134"/>
      <c r="J41" s="148" t="s">
        <v>869</v>
      </c>
      <c r="K41" s="149"/>
    </row>
    <row r="42" ht="87" customHeight="1" spans="1:11">
      <c r="A42" s="108"/>
      <c r="B42" s="103" t="s">
        <v>873</v>
      </c>
      <c r="C42" s="103" t="s">
        <v>874</v>
      </c>
      <c r="D42" s="129" t="s">
        <v>839</v>
      </c>
      <c r="E42" s="134" t="s">
        <v>867</v>
      </c>
      <c r="F42" s="134" t="s">
        <v>868</v>
      </c>
      <c r="G42" s="134"/>
      <c r="H42" s="134" t="s">
        <v>867</v>
      </c>
      <c r="I42" s="134"/>
      <c r="J42" s="148" t="s">
        <v>869</v>
      </c>
      <c r="K42" s="149"/>
    </row>
    <row r="43" ht="39" customHeight="1" spans="1:11">
      <c r="A43" s="108"/>
      <c r="B43" s="103" t="s">
        <v>875</v>
      </c>
      <c r="C43" s="103" t="s">
        <v>876</v>
      </c>
      <c r="D43" s="103" t="s">
        <v>839</v>
      </c>
      <c r="E43" s="134" t="s">
        <v>867</v>
      </c>
      <c r="F43" s="134" t="s">
        <v>868</v>
      </c>
      <c r="G43" s="134"/>
      <c r="H43" s="134" t="s">
        <v>867</v>
      </c>
      <c r="I43" s="134"/>
      <c r="J43" s="150" t="s">
        <v>877</v>
      </c>
      <c r="K43" s="151"/>
    </row>
    <row r="44" ht="46" customHeight="1" spans="1:11">
      <c r="A44" s="103" t="s">
        <v>878</v>
      </c>
      <c r="B44" s="109" t="s">
        <v>879</v>
      </c>
      <c r="C44" s="108" t="s">
        <v>880</v>
      </c>
      <c r="D44" s="134" t="s">
        <v>881</v>
      </c>
      <c r="E44" s="103">
        <v>97</v>
      </c>
      <c r="F44" s="103" t="s">
        <v>852</v>
      </c>
      <c r="G44" s="103"/>
      <c r="H44" s="103">
        <v>97</v>
      </c>
      <c r="I44" s="103"/>
      <c r="J44" s="152" t="s">
        <v>882</v>
      </c>
      <c r="K44" s="152"/>
    </row>
    <row r="45" ht="19" customHeight="1" spans="1:11">
      <c r="A45" s="103" t="s">
        <v>883</v>
      </c>
      <c r="B45" s="106" t="s">
        <v>818</v>
      </c>
      <c r="C45" s="135"/>
      <c r="D45" s="135"/>
      <c r="E45" s="135"/>
      <c r="F45" s="135"/>
      <c r="G45" s="135"/>
      <c r="H45" s="135"/>
      <c r="I45" s="135"/>
      <c r="J45" s="135"/>
      <c r="K45" s="107"/>
    </row>
    <row r="46" ht="19" customHeight="1" spans="1:11">
      <c r="A46" s="103"/>
      <c r="B46" s="110"/>
      <c r="C46" s="136"/>
      <c r="D46" s="136"/>
      <c r="E46" s="136"/>
      <c r="F46" s="136"/>
      <c r="G46" s="136"/>
      <c r="H46" s="136"/>
      <c r="I46" s="136"/>
      <c r="J46" s="136"/>
      <c r="K46" s="111"/>
    </row>
    <row r="47" ht="19" customHeight="1" spans="1:11">
      <c r="A47" s="103"/>
      <c r="B47" s="121"/>
      <c r="C47" s="137"/>
      <c r="D47" s="137"/>
      <c r="E47" s="137"/>
      <c r="F47" s="137"/>
      <c r="G47" s="137"/>
      <c r="H47" s="137"/>
      <c r="I47" s="137"/>
      <c r="J47" s="137"/>
      <c r="K47" s="122"/>
    </row>
    <row r="48" s="99" customFormat="1" spans="1:9">
      <c r="A48" s="39" t="s">
        <v>884</v>
      </c>
      <c r="B48" s="39"/>
      <c r="C48" s="39"/>
      <c r="D48" s="39"/>
      <c r="E48" s="39"/>
      <c r="F48" s="39"/>
      <c r="G48" s="39"/>
      <c r="H48" s="39"/>
      <c r="I48" s="39"/>
    </row>
    <row r="49" s="99" customFormat="1" spans="1:9">
      <c r="A49" s="39" t="s">
        <v>885</v>
      </c>
      <c r="B49" s="39"/>
      <c r="C49" s="39"/>
      <c r="D49" s="39"/>
      <c r="E49" s="39"/>
      <c r="F49" s="39"/>
      <c r="G49" s="39"/>
      <c r="H49" s="39"/>
      <c r="I49" s="39"/>
    </row>
  </sheetData>
  <mergeCells count="112">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A48:I48"/>
    <mergeCell ref="A49:I49"/>
    <mergeCell ref="A23:A24"/>
    <mergeCell ref="A25:A34"/>
    <mergeCell ref="A35:A43"/>
    <mergeCell ref="A45:A47"/>
    <mergeCell ref="B23:B24"/>
    <mergeCell ref="B25:B31"/>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18:B20"/>
    <mergeCell ref="C18:K20"/>
    <mergeCell ref="F22:G24"/>
    <mergeCell ref="H22:I24"/>
    <mergeCell ref="J22:K24"/>
    <mergeCell ref="A5:B6"/>
    <mergeCell ref="C5:K6"/>
    <mergeCell ref="A7:B17"/>
    <mergeCell ref="C7:D8"/>
    <mergeCell ref="B45:K47"/>
  </mergeCells>
  <pageMargins left="0.0784722222222222" right="0.156944444444444" top="1" bottom="1" header="0.5" footer="0.5"/>
  <pageSetup paperSize="8"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tabSelected="1" topLeftCell="A25" workbookViewId="0">
      <selection activeCell="B19" sqref="$A19:$XFD23"/>
    </sheetView>
  </sheetViews>
  <sheetFormatPr defaultColWidth="17" defaultRowHeight="13.5"/>
  <cols>
    <col min="1" max="2" width="17" style="1" customWidth="1"/>
    <col min="3" max="3" width="22.2666666666667" style="1" customWidth="1"/>
    <col min="4" max="9" width="17" style="1" customWidth="1"/>
    <col min="10" max="10" width="25.9083333333333" style="1" customWidth="1"/>
    <col min="11" max="16383" width="17" style="1" customWidth="1"/>
    <col min="16384"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889</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293.64</v>
      </c>
      <c r="D9" s="11">
        <v>293.64</v>
      </c>
      <c r="E9" s="11">
        <v>147.99</v>
      </c>
      <c r="F9" s="9">
        <v>10</v>
      </c>
      <c r="G9" s="9"/>
      <c r="H9" s="12">
        <f>E9/C9</f>
        <v>0.503984470780548</v>
      </c>
      <c r="I9" s="42">
        <v>5.04</v>
      </c>
      <c r="J9" s="42"/>
    </row>
    <row r="10" ht="15" customHeight="1" spans="1:10">
      <c r="A10" s="14"/>
      <c r="B10" s="13" t="s">
        <v>819</v>
      </c>
      <c r="C10" s="11">
        <v>293.64</v>
      </c>
      <c r="D10" s="11">
        <v>293.64</v>
      </c>
      <c r="E10" s="11">
        <v>147.99</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40" customHeight="1" spans="1:10">
      <c r="A15" s="14" t="s">
        <v>903</v>
      </c>
      <c r="B15" s="8" t="s">
        <v>904</v>
      </c>
      <c r="C15" s="8"/>
      <c r="D15" s="8"/>
      <c r="E15" s="8"/>
      <c r="F15" s="8"/>
      <c r="G15" s="96" t="s">
        <v>905</v>
      </c>
      <c r="H15" s="96"/>
      <c r="I15" s="96"/>
      <c r="J15" s="96"/>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43" customHeight="1" spans="1:10">
      <c r="A18" s="77"/>
      <c r="B18" s="25"/>
      <c r="C18" s="25"/>
      <c r="D18" s="26"/>
      <c r="E18" s="26"/>
      <c r="F18" s="27" t="s">
        <v>892</v>
      </c>
      <c r="G18" s="28" t="s">
        <v>910</v>
      </c>
      <c r="H18" s="24"/>
      <c r="I18" s="24"/>
      <c r="J18" s="24"/>
    </row>
    <row r="19" ht="39" customHeight="1" spans="1:10">
      <c r="A19" s="50" t="s">
        <v>836</v>
      </c>
      <c r="B19" s="9" t="s">
        <v>837</v>
      </c>
      <c r="C19" s="9" t="s">
        <v>911</v>
      </c>
      <c r="D19" s="9" t="s">
        <v>912</v>
      </c>
      <c r="E19" s="9">
        <v>120</v>
      </c>
      <c r="F19" s="31" t="s">
        <v>840</v>
      </c>
      <c r="G19" s="9">
        <v>120</v>
      </c>
      <c r="H19" s="11">
        <v>3</v>
      </c>
      <c r="I19" s="11">
        <v>3</v>
      </c>
      <c r="J19" s="9" t="s">
        <v>818</v>
      </c>
    </row>
    <row r="20" ht="39" customHeight="1" spans="1:10">
      <c r="A20" s="60"/>
      <c r="B20" s="9" t="s">
        <v>837</v>
      </c>
      <c r="C20" s="9" t="s">
        <v>913</v>
      </c>
      <c r="D20" s="9" t="s">
        <v>912</v>
      </c>
      <c r="E20" s="9">
        <v>1</v>
      </c>
      <c r="F20" s="26" t="s">
        <v>864</v>
      </c>
      <c r="G20" s="9">
        <v>1</v>
      </c>
      <c r="H20" s="11">
        <v>2</v>
      </c>
      <c r="I20" s="11">
        <v>2</v>
      </c>
      <c r="J20" s="9" t="s">
        <v>818</v>
      </c>
    </row>
    <row r="21" ht="39" customHeight="1" spans="1:10">
      <c r="A21" s="60"/>
      <c r="B21" s="9" t="s">
        <v>837</v>
      </c>
      <c r="C21" s="9" t="s">
        <v>914</v>
      </c>
      <c r="D21" s="9" t="s">
        <v>912</v>
      </c>
      <c r="E21" s="9">
        <v>30000</v>
      </c>
      <c r="F21" s="26" t="s">
        <v>915</v>
      </c>
      <c r="G21" s="9">
        <v>30000</v>
      </c>
      <c r="H21" s="11">
        <v>2</v>
      </c>
      <c r="I21" s="11">
        <v>2</v>
      </c>
      <c r="J21" s="9" t="s">
        <v>818</v>
      </c>
    </row>
    <row r="22" ht="39" customHeight="1" spans="1:10">
      <c r="A22" s="60"/>
      <c r="B22" s="9" t="s">
        <v>837</v>
      </c>
      <c r="C22" s="9" t="s">
        <v>916</v>
      </c>
      <c r="D22" s="9" t="s">
        <v>912</v>
      </c>
      <c r="E22" s="9">
        <v>6</v>
      </c>
      <c r="F22" s="26" t="s">
        <v>917</v>
      </c>
      <c r="G22" s="9">
        <v>6</v>
      </c>
      <c r="H22" s="11">
        <v>2</v>
      </c>
      <c r="I22" s="11">
        <v>2</v>
      </c>
      <c r="J22" s="9" t="s">
        <v>818</v>
      </c>
    </row>
    <row r="23" ht="39" customHeight="1" spans="1:10">
      <c r="A23" s="60"/>
      <c r="B23" s="9" t="s">
        <v>837</v>
      </c>
      <c r="C23" s="9" t="s">
        <v>918</v>
      </c>
      <c r="D23" s="9" t="s">
        <v>912</v>
      </c>
      <c r="E23" s="9">
        <v>14</v>
      </c>
      <c r="F23" s="26" t="s">
        <v>864</v>
      </c>
      <c r="G23" s="9">
        <v>14</v>
      </c>
      <c r="H23" s="11">
        <v>2</v>
      </c>
      <c r="I23" s="11">
        <v>2</v>
      </c>
      <c r="J23" s="9" t="s">
        <v>818</v>
      </c>
    </row>
    <row r="24" ht="39" customHeight="1" spans="1:10">
      <c r="A24" s="60"/>
      <c r="B24" s="9" t="s">
        <v>837</v>
      </c>
      <c r="C24" s="9" t="s">
        <v>919</v>
      </c>
      <c r="D24" s="9" t="s">
        <v>912</v>
      </c>
      <c r="E24" s="9">
        <v>30</v>
      </c>
      <c r="F24" s="26" t="s">
        <v>920</v>
      </c>
      <c r="G24" s="9">
        <v>30</v>
      </c>
      <c r="H24" s="11">
        <v>3</v>
      </c>
      <c r="I24" s="11">
        <v>3</v>
      </c>
      <c r="J24" s="9" t="s">
        <v>818</v>
      </c>
    </row>
    <row r="25" ht="39" customHeight="1" spans="1:10">
      <c r="A25" s="60"/>
      <c r="B25" s="9" t="s">
        <v>837</v>
      </c>
      <c r="C25" s="9" t="s">
        <v>921</v>
      </c>
      <c r="D25" s="9" t="s">
        <v>912</v>
      </c>
      <c r="E25" s="9">
        <v>53</v>
      </c>
      <c r="F25" s="26" t="s">
        <v>864</v>
      </c>
      <c r="G25" s="9">
        <v>53</v>
      </c>
      <c r="H25" s="11">
        <v>2</v>
      </c>
      <c r="I25" s="11">
        <v>2</v>
      </c>
      <c r="J25" s="9" t="s">
        <v>818</v>
      </c>
    </row>
    <row r="26" ht="39" customHeight="1" spans="1:10">
      <c r="A26" s="60"/>
      <c r="B26" s="9" t="s">
        <v>837</v>
      </c>
      <c r="C26" s="9" t="s">
        <v>922</v>
      </c>
      <c r="D26" s="9" t="s">
        <v>912</v>
      </c>
      <c r="E26" s="9">
        <v>8</v>
      </c>
      <c r="F26" s="26" t="s">
        <v>864</v>
      </c>
      <c r="G26" s="9">
        <v>8</v>
      </c>
      <c r="H26" s="11">
        <v>2</v>
      </c>
      <c r="I26" s="11">
        <v>2</v>
      </c>
      <c r="J26" s="9" t="s">
        <v>818</v>
      </c>
    </row>
    <row r="27" ht="39" customHeight="1" spans="1:10">
      <c r="A27" s="60"/>
      <c r="B27" s="9" t="s">
        <v>837</v>
      </c>
      <c r="C27" s="9" t="s">
        <v>923</v>
      </c>
      <c r="D27" s="9" t="s">
        <v>912</v>
      </c>
      <c r="E27" s="9">
        <v>6</v>
      </c>
      <c r="F27" s="26" t="s">
        <v>864</v>
      </c>
      <c r="G27" s="9">
        <v>6</v>
      </c>
      <c r="H27" s="11">
        <v>2</v>
      </c>
      <c r="I27" s="11">
        <v>2</v>
      </c>
      <c r="J27" s="9" t="s">
        <v>818</v>
      </c>
    </row>
    <row r="28" ht="42" customHeight="1" spans="1:10">
      <c r="A28" s="60"/>
      <c r="B28" s="9" t="s">
        <v>850</v>
      </c>
      <c r="C28" s="9" t="s">
        <v>924</v>
      </c>
      <c r="D28" s="9" t="s">
        <v>912</v>
      </c>
      <c r="E28" s="11">
        <v>100</v>
      </c>
      <c r="F28" s="26" t="s">
        <v>852</v>
      </c>
      <c r="G28" s="11">
        <v>100</v>
      </c>
      <c r="H28" s="11">
        <v>10</v>
      </c>
      <c r="I28" s="11">
        <v>10</v>
      </c>
      <c r="J28" s="9" t="s">
        <v>818</v>
      </c>
    </row>
    <row r="29" ht="42" customHeight="1" spans="1:10">
      <c r="A29" s="60"/>
      <c r="B29" s="9" t="s">
        <v>853</v>
      </c>
      <c r="C29" s="9" t="s">
        <v>925</v>
      </c>
      <c r="D29" s="9" t="s">
        <v>855</v>
      </c>
      <c r="E29" s="9">
        <v>2024</v>
      </c>
      <c r="F29" s="26" t="s">
        <v>856</v>
      </c>
      <c r="G29" s="9" t="s">
        <v>857</v>
      </c>
      <c r="H29" s="11">
        <v>10</v>
      </c>
      <c r="I29" s="11">
        <v>10</v>
      </c>
      <c r="J29" s="9" t="s">
        <v>818</v>
      </c>
    </row>
    <row r="30" ht="42" customHeight="1" spans="1:10">
      <c r="A30" s="60"/>
      <c r="B30" s="9" t="s">
        <v>858</v>
      </c>
      <c r="C30" s="9" t="s">
        <v>926</v>
      </c>
      <c r="D30" s="9" t="s">
        <v>855</v>
      </c>
      <c r="E30" s="9">
        <v>147.99</v>
      </c>
      <c r="F30" s="26" t="s">
        <v>847</v>
      </c>
      <c r="G30" s="9">
        <v>147.99</v>
      </c>
      <c r="H30" s="11">
        <v>10</v>
      </c>
      <c r="I30" s="11">
        <v>10</v>
      </c>
      <c r="J30" s="9" t="s">
        <v>818</v>
      </c>
    </row>
    <row r="31" ht="67" customHeight="1" spans="1:10">
      <c r="A31" s="60" t="s">
        <v>927</v>
      </c>
      <c r="B31" s="10" t="s">
        <v>865</v>
      </c>
      <c r="C31" s="9" t="s">
        <v>928</v>
      </c>
      <c r="D31" s="9" t="s">
        <v>912</v>
      </c>
      <c r="E31" s="9" t="s">
        <v>867</v>
      </c>
      <c r="F31" s="26" t="s">
        <v>868</v>
      </c>
      <c r="G31" s="9" t="s">
        <v>867</v>
      </c>
      <c r="H31" s="11">
        <v>10</v>
      </c>
      <c r="I31" s="11">
        <v>9</v>
      </c>
      <c r="J31" s="9" t="s">
        <v>929</v>
      </c>
    </row>
    <row r="32" ht="71" customHeight="1" spans="1:10">
      <c r="A32" s="97"/>
      <c r="B32" s="98" t="s">
        <v>875</v>
      </c>
      <c r="C32" s="9" t="s">
        <v>930</v>
      </c>
      <c r="D32" s="9" t="s">
        <v>912</v>
      </c>
      <c r="E32" s="9" t="s">
        <v>867</v>
      </c>
      <c r="F32" s="26" t="s">
        <v>868</v>
      </c>
      <c r="G32" s="9" t="s">
        <v>867</v>
      </c>
      <c r="H32" s="34">
        <v>10</v>
      </c>
      <c r="I32" s="34">
        <v>9.5</v>
      </c>
      <c r="J32" s="28" t="s">
        <v>931</v>
      </c>
    </row>
    <row r="33" ht="71" customHeight="1" spans="1:10">
      <c r="A33" s="60"/>
      <c r="B33" s="98" t="s">
        <v>875</v>
      </c>
      <c r="C33" s="9" t="s">
        <v>932</v>
      </c>
      <c r="D33" s="9" t="s">
        <v>912</v>
      </c>
      <c r="E33" s="9" t="s">
        <v>867</v>
      </c>
      <c r="F33" s="26" t="s">
        <v>868</v>
      </c>
      <c r="G33" s="9" t="s">
        <v>867</v>
      </c>
      <c r="H33" s="34">
        <v>10</v>
      </c>
      <c r="I33" s="34">
        <v>9.66</v>
      </c>
      <c r="J33" s="28" t="s">
        <v>933</v>
      </c>
    </row>
    <row r="34" ht="48" customHeight="1" spans="1:10">
      <c r="A34" s="60" t="s">
        <v>878</v>
      </c>
      <c r="B34" s="9" t="s">
        <v>879</v>
      </c>
      <c r="C34" s="9" t="s">
        <v>934</v>
      </c>
      <c r="D34" s="9" t="s">
        <v>881</v>
      </c>
      <c r="E34" s="9">
        <v>95</v>
      </c>
      <c r="F34" s="35" t="s">
        <v>852</v>
      </c>
      <c r="G34" s="35">
        <v>96</v>
      </c>
      <c r="H34" s="36">
        <v>10</v>
      </c>
      <c r="I34" s="36">
        <v>10</v>
      </c>
      <c r="J34" s="35" t="s">
        <v>818</v>
      </c>
    </row>
    <row r="35" ht="70" customHeight="1" spans="1:10">
      <c r="A35" s="14" t="s">
        <v>935</v>
      </c>
      <c r="B35" s="14"/>
      <c r="C35" s="9" t="s">
        <v>818</v>
      </c>
      <c r="D35" s="9"/>
      <c r="E35" s="9"/>
      <c r="F35" s="9"/>
      <c r="G35" s="9"/>
      <c r="H35" s="9"/>
      <c r="I35" s="9"/>
      <c r="J35" s="9"/>
    </row>
    <row r="36" ht="24" customHeight="1" spans="1:10">
      <c r="A36" s="14" t="s">
        <v>936</v>
      </c>
      <c r="B36" s="9">
        <v>100</v>
      </c>
      <c r="C36" s="9"/>
      <c r="D36" s="9"/>
      <c r="E36" s="9"/>
      <c r="F36" s="9"/>
      <c r="G36" s="9"/>
      <c r="H36" s="9"/>
      <c r="I36" s="57">
        <v>93.2</v>
      </c>
      <c r="J36" s="70" t="s">
        <v>937</v>
      </c>
    </row>
    <row r="37" spans="1:10">
      <c r="A37" s="39" t="s">
        <v>938</v>
      </c>
      <c r="B37" s="39"/>
      <c r="C37" s="39"/>
      <c r="D37" s="39"/>
      <c r="E37" s="39"/>
      <c r="F37" s="39"/>
      <c r="G37" s="39"/>
      <c r="H37" s="39"/>
      <c r="I37" s="39"/>
      <c r="J37" s="39"/>
    </row>
    <row r="38" spans="1:10">
      <c r="A38" s="39" t="s">
        <v>939</v>
      </c>
      <c r="B38" s="39"/>
      <c r="C38" s="39"/>
      <c r="D38" s="39"/>
      <c r="E38" s="39"/>
      <c r="F38" s="39"/>
      <c r="G38" s="39"/>
      <c r="H38" s="39"/>
      <c r="I38" s="39"/>
      <c r="J38" s="39"/>
    </row>
    <row r="39" spans="1:10">
      <c r="A39" s="39" t="s">
        <v>940</v>
      </c>
      <c r="B39" s="39"/>
      <c r="C39" s="39"/>
      <c r="D39" s="39"/>
      <c r="E39" s="39"/>
      <c r="F39" s="39"/>
      <c r="G39" s="39"/>
      <c r="H39" s="39"/>
      <c r="I39" s="39"/>
      <c r="J39" s="39"/>
    </row>
    <row r="40" spans="1:10">
      <c r="A40" s="39" t="s">
        <v>941</v>
      </c>
      <c r="B40" s="39"/>
      <c r="C40" s="39"/>
      <c r="D40" s="39"/>
      <c r="E40" s="39"/>
      <c r="F40" s="39"/>
      <c r="G40" s="39"/>
      <c r="H40" s="39"/>
      <c r="I40" s="39"/>
      <c r="J40" s="39"/>
    </row>
    <row r="41" spans="1:10">
      <c r="A41" s="39" t="s">
        <v>942</v>
      </c>
      <c r="B41" s="39"/>
      <c r="C41" s="39"/>
      <c r="D41" s="39"/>
      <c r="E41" s="39"/>
      <c r="F41" s="39"/>
      <c r="G41" s="39"/>
      <c r="H41" s="39"/>
      <c r="I41" s="39"/>
      <c r="J41"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30"/>
    <mergeCell ref="A31:A33"/>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7" workbookViewId="0">
      <selection activeCell="B19" sqref="$A19:$XFD23"/>
    </sheetView>
  </sheetViews>
  <sheetFormatPr defaultColWidth="17" defaultRowHeight="13.5"/>
  <cols>
    <col min="1" max="6" width="17" style="1" customWidth="1"/>
    <col min="7" max="7" width="17.75" style="1" customWidth="1"/>
    <col min="8" max="9" width="17" style="1" customWidth="1"/>
    <col min="10" max="10" width="26.9083333333333" style="1" customWidth="1"/>
    <col min="11" max="16383" width="17" style="1" customWidth="1"/>
  </cols>
  <sheetData>
    <row r="1" s="1" customFormat="1" ht="25.5" spans="1:10">
      <c r="A1" s="2" t="s">
        <v>886</v>
      </c>
      <c r="B1" s="2"/>
      <c r="C1" s="2"/>
      <c r="D1" s="2"/>
      <c r="E1" s="2"/>
      <c r="F1" s="2"/>
      <c r="G1" s="2"/>
      <c r="H1" s="2"/>
      <c r="I1" s="2"/>
      <c r="J1" s="2"/>
    </row>
    <row r="2" s="1" customFormat="1" ht="25.5" spans="1:10">
      <c r="A2" s="2"/>
      <c r="B2" s="2"/>
      <c r="C2" s="2"/>
      <c r="D2" s="2"/>
      <c r="E2" s="2"/>
      <c r="F2" s="2"/>
      <c r="G2" s="2"/>
      <c r="H2" s="2"/>
      <c r="I2" s="2"/>
      <c r="J2" s="40" t="s">
        <v>887</v>
      </c>
    </row>
    <row r="3" s="1" customFormat="1" ht="26.25" spans="1:10">
      <c r="A3" s="2"/>
      <c r="B3" s="2"/>
      <c r="C3" s="2"/>
      <c r="D3" s="2"/>
      <c r="E3" s="2"/>
      <c r="F3" s="2"/>
      <c r="G3" s="2"/>
      <c r="H3" s="2"/>
      <c r="I3" s="2"/>
      <c r="J3" s="40" t="s">
        <v>776</v>
      </c>
    </row>
    <row r="4" s="1" customFormat="1" ht="39" customHeight="1" spans="1:10">
      <c r="A4" s="47" t="s">
        <v>888</v>
      </c>
      <c r="B4" s="8" t="s">
        <v>943</v>
      </c>
      <c r="C4" s="8"/>
      <c r="D4" s="8"/>
      <c r="E4" s="8"/>
      <c r="F4" s="8"/>
      <c r="G4" s="8"/>
      <c r="H4" s="8"/>
      <c r="I4" s="8"/>
      <c r="J4" s="8"/>
    </row>
    <row r="5" s="1" customFormat="1" ht="15" customHeight="1" spans="1:10">
      <c r="A5" s="14" t="s">
        <v>890</v>
      </c>
      <c r="B5" s="6" t="s">
        <v>3</v>
      </c>
      <c r="C5" s="6"/>
      <c r="D5" s="6"/>
      <c r="E5" s="7" t="s">
        <v>891</v>
      </c>
      <c r="F5" s="8" t="s">
        <v>3</v>
      </c>
      <c r="G5" s="8"/>
      <c r="H5" s="8"/>
      <c r="I5" s="8"/>
      <c r="J5" s="8"/>
    </row>
    <row r="6" s="1" customFormat="1" ht="15" spans="1:10">
      <c r="A6" s="14"/>
      <c r="B6" s="6"/>
      <c r="C6" s="6"/>
      <c r="D6" s="6"/>
      <c r="E6" s="9" t="s">
        <v>892</v>
      </c>
      <c r="F6" s="8"/>
      <c r="G6" s="8"/>
      <c r="H6" s="8"/>
      <c r="I6" s="8"/>
      <c r="J6" s="8"/>
    </row>
    <row r="7" s="1" customFormat="1" ht="15" customHeight="1" spans="1:10">
      <c r="A7" s="14" t="s">
        <v>893</v>
      </c>
      <c r="B7" s="9"/>
      <c r="C7" s="10" t="s">
        <v>894</v>
      </c>
      <c r="D7" s="10" t="s">
        <v>895</v>
      </c>
      <c r="E7" s="7" t="s">
        <v>895</v>
      </c>
      <c r="F7" s="8" t="s">
        <v>896</v>
      </c>
      <c r="G7" s="8"/>
      <c r="H7" s="8" t="s">
        <v>897</v>
      </c>
      <c r="I7" s="8" t="s">
        <v>898</v>
      </c>
      <c r="J7" s="8"/>
    </row>
    <row r="8" s="1" customFormat="1" ht="15" spans="1:10">
      <c r="A8" s="14"/>
      <c r="B8" s="9"/>
      <c r="C8" s="9" t="s">
        <v>721</v>
      </c>
      <c r="D8" s="9" t="s">
        <v>721</v>
      </c>
      <c r="E8" s="9" t="s">
        <v>899</v>
      </c>
      <c r="F8" s="8"/>
      <c r="G8" s="8"/>
      <c r="H8" s="8"/>
      <c r="I8" s="8"/>
      <c r="J8" s="8"/>
    </row>
    <row r="9" s="1" customFormat="1" ht="27" customHeight="1" spans="1:10">
      <c r="A9" s="14"/>
      <c r="B9" s="9" t="s">
        <v>817</v>
      </c>
      <c r="C9" s="11">
        <v>13.04</v>
      </c>
      <c r="D9" s="11">
        <v>13.04</v>
      </c>
      <c r="E9" s="11">
        <v>12.36</v>
      </c>
      <c r="F9" s="9">
        <v>10</v>
      </c>
      <c r="G9" s="9"/>
      <c r="H9" s="12">
        <f>E9/D9</f>
        <v>0.947852760736196</v>
      </c>
      <c r="I9" s="42">
        <v>9.48</v>
      </c>
      <c r="J9" s="42"/>
    </row>
    <row r="10" s="1" customFormat="1" ht="15" customHeight="1" spans="1:10">
      <c r="A10" s="14"/>
      <c r="B10" s="13" t="s">
        <v>819</v>
      </c>
      <c r="C10" s="11">
        <v>13.04</v>
      </c>
      <c r="D10" s="11">
        <v>13.04</v>
      </c>
      <c r="E10" s="11">
        <v>12.36</v>
      </c>
      <c r="F10" s="9" t="s">
        <v>726</v>
      </c>
      <c r="G10" s="9"/>
      <c r="H10" s="9" t="s">
        <v>726</v>
      </c>
      <c r="I10" s="9" t="s">
        <v>726</v>
      </c>
      <c r="J10" s="9"/>
    </row>
    <row r="11" s="1" customFormat="1" ht="15" spans="1:10">
      <c r="A11" s="14"/>
      <c r="B11" s="9" t="s">
        <v>820</v>
      </c>
      <c r="C11" s="11"/>
      <c r="D11" s="11"/>
      <c r="E11" s="11"/>
      <c r="F11" s="9"/>
      <c r="G11" s="9"/>
      <c r="H11" s="9"/>
      <c r="I11" s="9"/>
      <c r="J11" s="9"/>
    </row>
    <row r="12" s="1" customFormat="1" ht="27" customHeight="1" spans="1:10">
      <c r="A12" s="14"/>
      <c r="B12" s="9" t="s">
        <v>822</v>
      </c>
      <c r="C12" s="11">
        <v>0</v>
      </c>
      <c r="D12" s="11">
        <v>0</v>
      </c>
      <c r="E12" s="11">
        <v>0</v>
      </c>
      <c r="F12" s="9" t="s">
        <v>726</v>
      </c>
      <c r="G12" s="9"/>
      <c r="H12" s="9" t="s">
        <v>726</v>
      </c>
      <c r="I12" s="9" t="s">
        <v>726</v>
      </c>
      <c r="J12" s="9"/>
    </row>
    <row r="13" s="1" customFormat="1" ht="27" customHeight="1" spans="1:10">
      <c r="A13" s="14"/>
      <c r="B13" s="9" t="s">
        <v>900</v>
      </c>
      <c r="C13" s="11">
        <v>0</v>
      </c>
      <c r="D13" s="11">
        <v>0</v>
      </c>
      <c r="E13" s="11">
        <v>0</v>
      </c>
      <c r="F13" s="9" t="s">
        <v>726</v>
      </c>
      <c r="G13" s="9"/>
      <c r="H13" s="9" t="s">
        <v>726</v>
      </c>
      <c r="I13" s="9" t="s">
        <v>726</v>
      </c>
      <c r="J13" s="9"/>
    </row>
    <row r="14" s="1" customFormat="1" ht="33" customHeight="1" spans="1:10">
      <c r="A14" s="14" t="s">
        <v>901</v>
      </c>
      <c r="B14" s="14"/>
      <c r="C14" s="14"/>
      <c r="D14" s="14"/>
      <c r="E14" s="14"/>
      <c r="F14" s="14"/>
      <c r="G14" s="10" t="s">
        <v>902</v>
      </c>
      <c r="H14" s="10"/>
      <c r="I14" s="10"/>
      <c r="J14" s="10"/>
    </row>
    <row r="15" s="1" customFormat="1" ht="110" customHeight="1" spans="1:10">
      <c r="A15" s="14" t="s">
        <v>903</v>
      </c>
      <c r="B15" s="8" t="s">
        <v>944</v>
      </c>
      <c r="C15" s="8"/>
      <c r="D15" s="8"/>
      <c r="E15" s="8"/>
      <c r="F15" s="8"/>
      <c r="G15" s="96" t="s">
        <v>945</v>
      </c>
      <c r="H15" s="96"/>
      <c r="I15" s="96"/>
      <c r="J15" s="96"/>
    </row>
    <row r="16" s="1" customFormat="1" ht="60" customHeight="1" spans="1:10">
      <c r="A16" s="15" t="s">
        <v>827</v>
      </c>
      <c r="B16" s="16"/>
      <c r="C16" s="17"/>
      <c r="D16" s="10" t="s">
        <v>906</v>
      </c>
      <c r="E16" s="10"/>
      <c r="F16" s="9"/>
      <c r="G16" s="18" t="s">
        <v>907</v>
      </c>
      <c r="H16" s="18"/>
      <c r="I16" s="18"/>
      <c r="J16" s="18"/>
    </row>
    <row r="17" s="1" customFormat="1" ht="60" customHeight="1" spans="1:10">
      <c r="A17" s="77" t="s">
        <v>833</v>
      </c>
      <c r="B17" s="20" t="s">
        <v>834</v>
      </c>
      <c r="C17" s="20" t="s">
        <v>835</v>
      </c>
      <c r="D17" s="21" t="s">
        <v>828</v>
      </c>
      <c r="E17" s="21" t="s">
        <v>829</v>
      </c>
      <c r="F17" s="22" t="s">
        <v>908</v>
      </c>
      <c r="G17" s="23" t="s">
        <v>909</v>
      </c>
      <c r="H17" s="24" t="s">
        <v>896</v>
      </c>
      <c r="I17" s="24" t="s">
        <v>898</v>
      </c>
      <c r="J17" s="24" t="s">
        <v>832</v>
      </c>
    </row>
    <row r="18" s="1" customFormat="1" ht="60" customHeight="1" spans="1:10">
      <c r="A18" s="77"/>
      <c r="B18" s="25"/>
      <c r="C18" s="25"/>
      <c r="D18" s="26"/>
      <c r="E18" s="26"/>
      <c r="F18" s="27" t="s">
        <v>892</v>
      </c>
      <c r="G18" s="28" t="s">
        <v>910</v>
      </c>
      <c r="H18" s="24"/>
      <c r="I18" s="24"/>
      <c r="J18" s="24"/>
    </row>
    <row r="19" s="1" customFormat="1" ht="60" customHeight="1" spans="1:10">
      <c r="A19" s="82" t="s">
        <v>836</v>
      </c>
      <c r="B19" s="9" t="s">
        <v>837</v>
      </c>
      <c r="C19" s="9" t="s">
        <v>946</v>
      </c>
      <c r="D19" s="9" t="s">
        <v>912</v>
      </c>
      <c r="E19" s="9">
        <v>1</v>
      </c>
      <c r="F19" s="31" t="s">
        <v>840</v>
      </c>
      <c r="G19" s="9">
        <v>1</v>
      </c>
      <c r="H19" s="11">
        <v>10</v>
      </c>
      <c r="I19" s="11">
        <v>10</v>
      </c>
      <c r="J19" s="9" t="s">
        <v>818</v>
      </c>
    </row>
    <row r="20" s="1" customFormat="1" ht="60" customHeight="1" spans="1:10">
      <c r="A20" s="52"/>
      <c r="B20" s="9" t="s">
        <v>837</v>
      </c>
      <c r="C20" s="9" t="s">
        <v>947</v>
      </c>
      <c r="D20" s="9" t="s">
        <v>912</v>
      </c>
      <c r="E20" s="9">
        <v>1</v>
      </c>
      <c r="F20" s="26" t="s">
        <v>948</v>
      </c>
      <c r="G20" s="9">
        <v>1</v>
      </c>
      <c r="H20" s="11">
        <v>10</v>
      </c>
      <c r="I20" s="11">
        <v>10</v>
      </c>
      <c r="J20" s="9" t="s">
        <v>818</v>
      </c>
    </row>
    <row r="21" s="1" customFormat="1" ht="60" customHeight="1" spans="1:10">
      <c r="A21" s="52"/>
      <c r="B21" s="9" t="s">
        <v>850</v>
      </c>
      <c r="C21" s="9" t="s">
        <v>949</v>
      </c>
      <c r="D21" s="9" t="s">
        <v>912</v>
      </c>
      <c r="E21" s="9">
        <v>100</v>
      </c>
      <c r="F21" s="26" t="s">
        <v>852</v>
      </c>
      <c r="G21" s="9">
        <v>100</v>
      </c>
      <c r="H21" s="11">
        <v>10</v>
      </c>
      <c r="I21" s="11">
        <v>10</v>
      </c>
      <c r="J21" s="9" t="s">
        <v>818</v>
      </c>
    </row>
    <row r="22" s="1" customFormat="1" ht="60" customHeight="1" spans="1:10">
      <c r="A22" s="52"/>
      <c r="B22" s="9" t="s">
        <v>853</v>
      </c>
      <c r="C22" s="9" t="s">
        <v>925</v>
      </c>
      <c r="D22" s="9" t="s">
        <v>855</v>
      </c>
      <c r="E22" s="9">
        <v>2024</v>
      </c>
      <c r="F22" s="26" t="s">
        <v>856</v>
      </c>
      <c r="G22" s="9" t="s">
        <v>857</v>
      </c>
      <c r="H22" s="11">
        <v>10</v>
      </c>
      <c r="I22" s="11">
        <v>10</v>
      </c>
      <c r="J22" s="9" t="s">
        <v>818</v>
      </c>
    </row>
    <row r="23" s="1" customFormat="1" ht="60" customHeight="1" spans="1:10">
      <c r="A23" s="52"/>
      <c r="B23" s="9" t="s">
        <v>858</v>
      </c>
      <c r="C23" s="9" t="s">
        <v>926</v>
      </c>
      <c r="D23" s="9" t="s">
        <v>855</v>
      </c>
      <c r="E23" s="9">
        <v>12.36</v>
      </c>
      <c r="F23" s="26" t="s">
        <v>847</v>
      </c>
      <c r="G23" s="9">
        <v>12.36</v>
      </c>
      <c r="H23" s="11">
        <v>10</v>
      </c>
      <c r="I23" s="11">
        <v>10</v>
      </c>
      <c r="J23" s="9" t="s">
        <v>818</v>
      </c>
    </row>
    <row r="24" s="1" customFormat="1" ht="60" customHeight="1" spans="1:10">
      <c r="A24" s="32" t="s">
        <v>927</v>
      </c>
      <c r="B24" s="9" t="s">
        <v>865</v>
      </c>
      <c r="C24" s="9" t="s">
        <v>950</v>
      </c>
      <c r="D24" s="9" t="s">
        <v>912</v>
      </c>
      <c r="E24" s="9" t="s">
        <v>867</v>
      </c>
      <c r="F24" s="26" t="s">
        <v>868</v>
      </c>
      <c r="G24" s="9" t="s">
        <v>867</v>
      </c>
      <c r="H24" s="11">
        <v>15</v>
      </c>
      <c r="I24" s="11">
        <v>11.75</v>
      </c>
      <c r="J24" s="9" t="s">
        <v>951</v>
      </c>
    </row>
    <row r="25" s="1" customFormat="1" ht="60" customHeight="1" spans="1:10">
      <c r="A25" s="33"/>
      <c r="B25" s="9" t="s">
        <v>875</v>
      </c>
      <c r="C25" s="9" t="s">
        <v>952</v>
      </c>
      <c r="D25" s="9" t="s">
        <v>912</v>
      </c>
      <c r="E25" s="9" t="s">
        <v>867</v>
      </c>
      <c r="F25" s="26" t="s">
        <v>868</v>
      </c>
      <c r="G25" s="9" t="s">
        <v>867</v>
      </c>
      <c r="H25" s="34">
        <v>15</v>
      </c>
      <c r="I25" s="34">
        <v>12.52</v>
      </c>
      <c r="J25" s="28" t="s">
        <v>953</v>
      </c>
    </row>
    <row r="26" s="1" customFormat="1" ht="60" customHeight="1" spans="1:10">
      <c r="A26" s="33" t="s">
        <v>878</v>
      </c>
      <c r="B26" s="9" t="s">
        <v>879</v>
      </c>
      <c r="C26" s="9" t="s">
        <v>954</v>
      </c>
      <c r="D26" s="9" t="s">
        <v>881</v>
      </c>
      <c r="E26" s="9">
        <v>95</v>
      </c>
      <c r="F26" s="35" t="s">
        <v>852</v>
      </c>
      <c r="G26" s="35">
        <v>96</v>
      </c>
      <c r="H26" s="36">
        <v>10</v>
      </c>
      <c r="I26" s="36">
        <v>10</v>
      </c>
      <c r="J26" s="35" t="s">
        <v>818</v>
      </c>
    </row>
    <row r="27" s="1" customFormat="1" ht="60" customHeight="1" spans="1:10">
      <c r="A27" s="14" t="s">
        <v>935</v>
      </c>
      <c r="B27" s="14"/>
      <c r="C27" s="9" t="s">
        <v>818</v>
      </c>
      <c r="D27" s="9"/>
      <c r="E27" s="9"/>
      <c r="F27" s="9"/>
      <c r="G27" s="9"/>
      <c r="H27" s="9"/>
      <c r="I27" s="9"/>
      <c r="J27" s="9"/>
    </row>
    <row r="28" s="1" customFormat="1" ht="60" customHeight="1" spans="1:10">
      <c r="A28" s="14" t="s">
        <v>936</v>
      </c>
      <c r="B28" s="9">
        <v>100</v>
      </c>
      <c r="C28" s="9"/>
      <c r="D28" s="9"/>
      <c r="E28" s="9"/>
      <c r="F28" s="9"/>
      <c r="G28" s="9"/>
      <c r="H28" s="9"/>
      <c r="I28" s="57">
        <v>93.75</v>
      </c>
      <c r="J28" s="70" t="s">
        <v>937</v>
      </c>
    </row>
    <row r="29" s="1" customFormat="1" spans="1:10">
      <c r="A29" s="39" t="s">
        <v>938</v>
      </c>
      <c r="B29" s="39"/>
      <c r="C29" s="39"/>
      <c r="D29" s="39"/>
      <c r="E29" s="39"/>
      <c r="F29" s="39"/>
      <c r="G29" s="39"/>
      <c r="H29" s="39"/>
      <c r="I29" s="39"/>
      <c r="J29" s="39"/>
    </row>
    <row r="30" s="1" customFormat="1" spans="1:10">
      <c r="A30" s="39" t="s">
        <v>939</v>
      </c>
      <c r="B30" s="39"/>
      <c r="C30" s="39"/>
      <c r="D30" s="39"/>
      <c r="E30" s="39"/>
      <c r="F30" s="39"/>
      <c r="G30" s="39"/>
      <c r="H30" s="39"/>
      <c r="I30" s="39"/>
      <c r="J30" s="39"/>
    </row>
    <row r="31" s="1" customFormat="1" spans="1:10">
      <c r="A31" s="39" t="s">
        <v>940</v>
      </c>
      <c r="B31" s="39"/>
      <c r="C31" s="39"/>
      <c r="D31" s="39"/>
      <c r="E31" s="39"/>
      <c r="F31" s="39"/>
      <c r="G31" s="39"/>
      <c r="H31" s="39"/>
      <c r="I31" s="39"/>
      <c r="J31" s="39"/>
    </row>
    <row r="32" s="1" customFormat="1" spans="1:10">
      <c r="A32" s="39" t="s">
        <v>941</v>
      </c>
      <c r="B32" s="39"/>
      <c r="C32" s="39"/>
      <c r="D32" s="39"/>
      <c r="E32" s="39"/>
      <c r="F32" s="39"/>
      <c r="G32" s="39"/>
      <c r="H32" s="39"/>
      <c r="I32" s="39"/>
      <c r="J32" s="39"/>
    </row>
    <row r="33" s="1" customFormat="1"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9" workbookViewId="0">
      <selection activeCell="B19" sqref="$A19:$XFD23"/>
    </sheetView>
  </sheetViews>
  <sheetFormatPr defaultColWidth="17" defaultRowHeight="13.5"/>
  <cols>
    <col min="1" max="9" width="17" style="1" customWidth="1"/>
    <col min="10" max="10" width="21"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955</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95">
        <v>2748.32</v>
      </c>
      <c r="D9" s="95">
        <v>2748.32</v>
      </c>
      <c r="E9" s="95">
        <v>2748.32</v>
      </c>
      <c r="F9" s="9">
        <v>10</v>
      </c>
      <c r="G9" s="9"/>
      <c r="H9" s="12">
        <v>1</v>
      </c>
      <c r="I9" s="42">
        <v>10</v>
      </c>
      <c r="J9" s="42"/>
    </row>
    <row r="10" ht="15" customHeight="1" spans="1:10">
      <c r="A10" s="14"/>
      <c r="B10" s="13" t="s">
        <v>819</v>
      </c>
      <c r="C10" s="95">
        <v>2748.32</v>
      </c>
      <c r="D10" s="95">
        <v>2748.32</v>
      </c>
      <c r="E10" s="95">
        <v>2748.32</v>
      </c>
      <c r="F10" s="9" t="s">
        <v>726</v>
      </c>
      <c r="G10" s="9"/>
      <c r="H10" s="9" t="s">
        <v>726</v>
      </c>
      <c r="I10" s="9" t="s">
        <v>726</v>
      </c>
      <c r="J10" s="9"/>
    </row>
    <row r="11" ht="15" spans="1:10">
      <c r="A11" s="14"/>
      <c r="B11" s="9" t="s">
        <v>820</v>
      </c>
      <c r="C11" s="95"/>
      <c r="D11" s="95"/>
      <c r="E11" s="95"/>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47" customHeight="1" spans="1:10">
      <c r="A15" s="14" t="s">
        <v>903</v>
      </c>
      <c r="B15" s="8" t="s">
        <v>956</v>
      </c>
      <c r="C15" s="8"/>
      <c r="D15" s="8"/>
      <c r="E15" s="8"/>
      <c r="F15" s="8"/>
      <c r="G15" s="7" t="s">
        <v>957</v>
      </c>
      <c r="H15" s="7"/>
      <c r="I15" s="7"/>
      <c r="J15" s="7"/>
    </row>
    <row r="16" ht="42" customHeight="1" spans="1:10">
      <c r="A16" s="15" t="s">
        <v>827</v>
      </c>
      <c r="B16" s="16"/>
      <c r="C16" s="17"/>
      <c r="D16" s="10" t="s">
        <v>906</v>
      </c>
      <c r="E16" s="10"/>
      <c r="F16" s="9"/>
      <c r="G16" s="18" t="s">
        <v>907</v>
      </c>
      <c r="H16" s="18"/>
      <c r="I16" s="18"/>
      <c r="J16" s="18"/>
    </row>
    <row r="17" ht="36" customHeight="1" spans="1:10">
      <c r="A17" s="90" t="s">
        <v>833</v>
      </c>
      <c r="B17" s="86" t="s">
        <v>834</v>
      </c>
      <c r="C17" s="20" t="s">
        <v>835</v>
      </c>
      <c r="D17" s="21" t="s">
        <v>828</v>
      </c>
      <c r="E17" s="21" t="s">
        <v>829</v>
      </c>
      <c r="F17" s="22" t="s">
        <v>908</v>
      </c>
      <c r="G17" s="23" t="s">
        <v>909</v>
      </c>
      <c r="H17" s="24" t="s">
        <v>896</v>
      </c>
      <c r="I17" s="24" t="s">
        <v>898</v>
      </c>
      <c r="J17" s="24" t="s">
        <v>832</v>
      </c>
    </row>
    <row r="18" ht="36" customHeight="1" spans="1:10">
      <c r="A18" s="91"/>
      <c r="B18" s="87"/>
      <c r="C18" s="25"/>
      <c r="D18" s="26"/>
      <c r="E18" s="26"/>
      <c r="F18" s="27" t="s">
        <v>892</v>
      </c>
      <c r="G18" s="28" t="s">
        <v>910</v>
      </c>
      <c r="H18" s="24"/>
      <c r="I18" s="24"/>
      <c r="J18" s="24"/>
    </row>
    <row r="19" ht="68" customHeight="1" spans="1:10">
      <c r="A19" s="52" t="s">
        <v>836</v>
      </c>
      <c r="B19" s="9" t="s">
        <v>837</v>
      </c>
      <c r="C19" s="9" t="s">
        <v>958</v>
      </c>
      <c r="D19" s="9" t="s">
        <v>912</v>
      </c>
      <c r="E19" s="9">
        <v>1</v>
      </c>
      <c r="F19" s="31" t="s">
        <v>864</v>
      </c>
      <c r="G19" s="9">
        <v>1</v>
      </c>
      <c r="H19" s="11">
        <v>10</v>
      </c>
      <c r="I19" s="11">
        <v>10</v>
      </c>
      <c r="J19" s="9" t="s">
        <v>818</v>
      </c>
    </row>
    <row r="20" ht="68" customHeight="1" spans="1:10">
      <c r="A20" s="52"/>
      <c r="B20" s="9" t="s">
        <v>837</v>
      </c>
      <c r="C20" s="9" t="s">
        <v>947</v>
      </c>
      <c r="D20" s="9" t="s">
        <v>912</v>
      </c>
      <c r="E20" s="9">
        <v>1</v>
      </c>
      <c r="F20" s="26" t="s">
        <v>948</v>
      </c>
      <c r="G20" s="9">
        <v>1</v>
      </c>
      <c r="H20" s="11">
        <v>10</v>
      </c>
      <c r="I20" s="11">
        <v>10</v>
      </c>
      <c r="J20" s="9" t="s">
        <v>818</v>
      </c>
    </row>
    <row r="21" ht="68" customHeight="1" spans="1:10">
      <c r="A21" s="52"/>
      <c r="B21" s="9" t="s">
        <v>850</v>
      </c>
      <c r="C21" s="9" t="s">
        <v>959</v>
      </c>
      <c r="D21" s="9" t="s">
        <v>881</v>
      </c>
      <c r="E21" s="9">
        <v>96</v>
      </c>
      <c r="F21" s="26" t="s">
        <v>852</v>
      </c>
      <c r="G21" s="9">
        <v>96</v>
      </c>
      <c r="H21" s="11">
        <v>10</v>
      </c>
      <c r="I21" s="11">
        <v>10</v>
      </c>
      <c r="J21" s="9" t="s">
        <v>818</v>
      </c>
    </row>
    <row r="22" ht="68" customHeight="1" spans="1:10">
      <c r="A22" s="52"/>
      <c r="B22" s="9" t="s">
        <v>853</v>
      </c>
      <c r="C22" s="9" t="s">
        <v>925</v>
      </c>
      <c r="D22" s="9" t="s">
        <v>855</v>
      </c>
      <c r="E22" s="9">
        <v>2024</v>
      </c>
      <c r="F22" s="26" t="s">
        <v>856</v>
      </c>
      <c r="G22" s="9" t="s">
        <v>857</v>
      </c>
      <c r="H22" s="11">
        <v>10</v>
      </c>
      <c r="I22" s="11">
        <v>10</v>
      </c>
      <c r="J22" s="9" t="s">
        <v>818</v>
      </c>
    </row>
    <row r="23" ht="68" customHeight="1" spans="1:10">
      <c r="A23" s="52"/>
      <c r="B23" s="9" t="s">
        <v>858</v>
      </c>
      <c r="C23" s="9" t="s">
        <v>960</v>
      </c>
      <c r="D23" s="9" t="s">
        <v>855</v>
      </c>
      <c r="E23" s="9">
        <v>2748.32</v>
      </c>
      <c r="F23" s="26" t="s">
        <v>847</v>
      </c>
      <c r="G23" s="9">
        <v>2748.32</v>
      </c>
      <c r="H23" s="11">
        <v>10</v>
      </c>
      <c r="I23" s="11">
        <v>10</v>
      </c>
      <c r="J23" s="9" t="s">
        <v>818</v>
      </c>
    </row>
    <row r="24" ht="68" customHeight="1" spans="1:10">
      <c r="A24" s="32" t="s">
        <v>927</v>
      </c>
      <c r="B24" s="9" t="s">
        <v>865</v>
      </c>
      <c r="C24" s="9" t="s">
        <v>961</v>
      </c>
      <c r="D24" s="9" t="s">
        <v>912</v>
      </c>
      <c r="E24" s="9" t="s">
        <v>867</v>
      </c>
      <c r="F24" s="26" t="s">
        <v>868</v>
      </c>
      <c r="G24" s="9" t="s">
        <v>867</v>
      </c>
      <c r="H24" s="11">
        <v>15</v>
      </c>
      <c r="I24" s="11">
        <v>11.75</v>
      </c>
      <c r="J24" s="9" t="s">
        <v>962</v>
      </c>
    </row>
    <row r="25" ht="68" customHeight="1" spans="1:10">
      <c r="A25" s="33"/>
      <c r="B25" s="9" t="s">
        <v>875</v>
      </c>
      <c r="C25" s="9" t="s">
        <v>963</v>
      </c>
      <c r="D25" s="9" t="s">
        <v>912</v>
      </c>
      <c r="E25" s="9" t="s">
        <v>867</v>
      </c>
      <c r="F25" s="26" t="s">
        <v>868</v>
      </c>
      <c r="G25" s="9" t="s">
        <v>867</v>
      </c>
      <c r="H25" s="34">
        <v>15</v>
      </c>
      <c r="I25" s="34">
        <v>12</v>
      </c>
      <c r="J25" s="28" t="s">
        <v>964</v>
      </c>
    </row>
    <row r="26" ht="68" customHeight="1" spans="1:10">
      <c r="A26" s="33" t="s">
        <v>878</v>
      </c>
      <c r="B26" s="9" t="s">
        <v>879</v>
      </c>
      <c r="C26" s="9" t="s">
        <v>954</v>
      </c>
      <c r="D26" s="9" t="s">
        <v>881</v>
      </c>
      <c r="E26" s="9">
        <v>95</v>
      </c>
      <c r="F26" s="35" t="s">
        <v>852</v>
      </c>
      <c r="G26" s="35">
        <v>95</v>
      </c>
      <c r="H26" s="36">
        <v>10</v>
      </c>
      <c r="I26" s="36">
        <v>10</v>
      </c>
      <c r="J26" s="35" t="s">
        <v>818</v>
      </c>
    </row>
    <row r="27" ht="68" customHeight="1" spans="1:10">
      <c r="A27" s="14" t="s">
        <v>935</v>
      </c>
      <c r="B27" s="14"/>
      <c r="C27" s="9" t="s">
        <v>818</v>
      </c>
      <c r="D27" s="9"/>
      <c r="E27" s="9"/>
      <c r="F27" s="9"/>
      <c r="G27" s="9"/>
      <c r="H27" s="9"/>
      <c r="I27" s="9"/>
      <c r="J27" s="9"/>
    </row>
    <row r="28" ht="68" customHeight="1" spans="1:10">
      <c r="A28" s="14" t="s">
        <v>936</v>
      </c>
      <c r="B28" s="9">
        <v>100</v>
      </c>
      <c r="C28" s="9"/>
      <c r="D28" s="9"/>
      <c r="E28" s="9"/>
      <c r="F28" s="9"/>
      <c r="G28" s="9"/>
      <c r="H28" s="9"/>
      <c r="I28" s="57">
        <v>93.75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9" width="17" style="1" customWidth="1"/>
    <col min="10" max="10" width="22.45"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965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92">
        <v>3545.97</v>
      </c>
      <c r="D9" s="92">
        <v>3545.97</v>
      </c>
      <c r="E9" s="92">
        <v>3545.97</v>
      </c>
      <c r="F9" s="9">
        <v>10</v>
      </c>
      <c r="G9" s="9"/>
      <c r="H9" s="12">
        <v>1</v>
      </c>
      <c r="I9" s="42">
        <v>10</v>
      </c>
      <c r="J9" s="43"/>
    </row>
    <row r="10" ht="15" customHeight="1" spans="1:10">
      <c r="A10" s="5"/>
      <c r="B10" s="13" t="s">
        <v>819</v>
      </c>
      <c r="C10" s="92">
        <v>3545.97</v>
      </c>
      <c r="D10" s="92">
        <v>3545.97</v>
      </c>
      <c r="E10" s="92">
        <v>3545.97</v>
      </c>
      <c r="F10" s="9" t="s">
        <v>726</v>
      </c>
      <c r="G10" s="9"/>
      <c r="H10" s="9" t="s">
        <v>726</v>
      </c>
      <c r="I10" s="9" t="s">
        <v>726</v>
      </c>
      <c r="J10" s="26"/>
    </row>
    <row r="11" ht="15" spans="1:10">
      <c r="A11" s="5"/>
      <c r="B11" s="9" t="s">
        <v>820</v>
      </c>
      <c r="C11" s="92"/>
      <c r="D11" s="92"/>
      <c r="E11" s="92"/>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33" customHeight="1" spans="1:10">
      <c r="A15" s="5" t="s">
        <v>966</v>
      </c>
      <c r="B15" s="8" t="s">
        <v>967</v>
      </c>
      <c r="C15" s="8"/>
      <c r="D15" s="8"/>
      <c r="E15" s="8"/>
      <c r="F15" s="8"/>
      <c r="G15" s="7" t="s">
        <v>968</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93" t="s">
        <v>834</v>
      </c>
      <c r="C17" s="20" t="s">
        <v>835</v>
      </c>
      <c r="D17" s="21" t="s">
        <v>828</v>
      </c>
      <c r="E17" s="21" t="s">
        <v>829</v>
      </c>
      <c r="F17" s="22" t="s">
        <v>908</v>
      </c>
      <c r="G17" s="23" t="s">
        <v>909</v>
      </c>
      <c r="H17" s="24" t="s">
        <v>896</v>
      </c>
      <c r="I17" s="24" t="s">
        <v>898</v>
      </c>
      <c r="J17" s="45" t="s">
        <v>832</v>
      </c>
    </row>
    <row r="18" ht="15" spans="1:10">
      <c r="A18" s="19"/>
      <c r="B18" s="94"/>
      <c r="C18" s="25"/>
      <c r="D18" s="26"/>
      <c r="E18" s="26"/>
      <c r="F18" s="27" t="s">
        <v>892</v>
      </c>
      <c r="G18" s="28" t="s">
        <v>910</v>
      </c>
      <c r="H18" s="24"/>
      <c r="I18" s="24"/>
      <c r="J18" s="45"/>
    </row>
    <row r="19" ht="51" customHeight="1" spans="1:10">
      <c r="A19" s="50" t="s">
        <v>836</v>
      </c>
      <c r="B19" s="9" t="s">
        <v>837</v>
      </c>
      <c r="C19" s="91" t="s">
        <v>969</v>
      </c>
      <c r="D19" s="9" t="s">
        <v>912</v>
      </c>
      <c r="E19" s="9">
        <v>78433.33</v>
      </c>
      <c r="F19" s="31" t="s">
        <v>970</v>
      </c>
      <c r="G19" s="9">
        <v>78433.33</v>
      </c>
      <c r="H19" s="11">
        <v>10</v>
      </c>
      <c r="I19" s="11">
        <v>10</v>
      </c>
      <c r="J19" s="26" t="s">
        <v>818</v>
      </c>
    </row>
    <row r="20" ht="51" customHeight="1" spans="1:10">
      <c r="A20" s="60"/>
      <c r="B20" s="9" t="s">
        <v>837</v>
      </c>
      <c r="C20" s="91" t="s">
        <v>971</v>
      </c>
      <c r="D20" s="9" t="s">
        <v>912</v>
      </c>
      <c r="E20" s="9">
        <v>5</v>
      </c>
      <c r="F20" s="26" t="s">
        <v>864</v>
      </c>
      <c r="G20" s="9">
        <v>5</v>
      </c>
      <c r="H20" s="11">
        <v>10</v>
      </c>
      <c r="I20" s="11">
        <v>10</v>
      </c>
      <c r="J20" s="26" t="s">
        <v>818</v>
      </c>
    </row>
    <row r="21" ht="51" customHeight="1" spans="1:10">
      <c r="A21" s="60"/>
      <c r="B21" s="61" t="s">
        <v>850</v>
      </c>
      <c r="C21" s="91" t="s">
        <v>972</v>
      </c>
      <c r="D21" s="9" t="s">
        <v>912</v>
      </c>
      <c r="E21" s="9">
        <v>100</v>
      </c>
      <c r="F21" s="26" t="s">
        <v>852</v>
      </c>
      <c r="G21" s="9">
        <v>100</v>
      </c>
      <c r="H21" s="11">
        <v>10</v>
      </c>
      <c r="I21" s="11">
        <v>10</v>
      </c>
      <c r="J21" s="26" t="s">
        <v>818</v>
      </c>
    </row>
    <row r="22" ht="51" customHeight="1" spans="1:10">
      <c r="A22" s="60"/>
      <c r="B22" s="61" t="s">
        <v>853</v>
      </c>
      <c r="C22" s="91" t="s">
        <v>925</v>
      </c>
      <c r="D22" s="9" t="s">
        <v>855</v>
      </c>
      <c r="E22" s="9">
        <v>2024</v>
      </c>
      <c r="F22" s="26" t="s">
        <v>856</v>
      </c>
      <c r="G22" s="9" t="s">
        <v>857</v>
      </c>
      <c r="H22" s="11">
        <v>10</v>
      </c>
      <c r="I22" s="11">
        <v>10</v>
      </c>
      <c r="J22" s="26" t="s">
        <v>818</v>
      </c>
    </row>
    <row r="23" ht="51" customHeight="1" spans="1:10">
      <c r="A23" s="60"/>
      <c r="B23" s="63" t="s">
        <v>858</v>
      </c>
      <c r="C23" s="91" t="s">
        <v>973</v>
      </c>
      <c r="D23" s="9" t="s">
        <v>855</v>
      </c>
      <c r="E23" s="9">
        <v>3545.97</v>
      </c>
      <c r="F23" s="26" t="s">
        <v>847</v>
      </c>
      <c r="G23" s="9">
        <v>3545.97</v>
      </c>
      <c r="H23" s="11">
        <v>10</v>
      </c>
      <c r="I23" s="11">
        <v>10</v>
      </c>
      <c r="J23" s="26" t="s">
        <v>818</v>
      </c>
    </row>
    <row r="24" ht="51" customHeight="1" spans="1:10">
      <c r="A24" s="60" t="s">
        <v>927</v>
      </c>
      <c r="B24" s="61" t="s">
        <v>865</v>
      </c>
      <c r="C24" s="91" t="s">
        <v>974</v>
      </c>
      <c r="D24" s="9" t="s">
        <v>912</v>
      </c>
      <c r="E24" s="9" t="s">
        <v>867</v>
      </c>
      <c r="F24" s="26" t="s">
        <v>868</v>
      </c>
      <c r="G24" s="9" t="s">
        <v>867</v>
      </c>
      <c r="H24" s="11">
        <v>15</v>
      </c>
      <c r="I24" s="11">
        <v>11.75</v>
      </c>
      <c r="J24" s="26" t="s">
        <v>975</v>
      </c>
    </row>
    <row r="25" ht="51" customHeight="1" spans="1:10">
      <c r="A25" s="60"/>
      <c r="B25" s="61" t="s">
        <v>875</v>
      </c>
      <c r="C25" s="91" t="s">
        <v>976</v>
      </c>
      <c r="D25" s="9" t="s">
        <v>912</v>
      </c>
      <c r="E25" s="9" t="s">
        <v>867</v>
      </c>
      <c r="F25" s="26" t="s">
        <v>868</v>
      </c>
      <c r="G25" s="9" t="s">
        <v>867</v>
      </c>
      <c r="H25" s="34">
        <v>15</v>
      </c>
      <c r="I25" s="34">
        <v>12</v>
      </c>
      <c r="J25" s="35" t="s">
        <v>977</v>
      </c>
    </row>
    <row r="26" ht="51" customHeight="1" spans="1:10">
      <c r="A26" s="5" t="s">
        <v>878</v>
      </c>
      <c r="B26" s="61" t="s">
        <v>879</v>
      </c>
      <c r="C26" s="33" t="s">
        <v>954</v>
      </c>
      <c r="D26" s="9" t="s">
        <v>881</v>
      </c>
      <c r="E26" s="9">
        <v>95</v>
      </c>
      <c r="F26" s="35" t="s">
        <v>852</v>
      </c>
      <c r="G26" s="35">
        <v>96</v>
      </c>
      <c r="H26" s="11">
        <v>10</v>
      </c>
      <c r="I26" s="11">
        <v>10</v>
      </c>
      <c r="J26" s="26" t="s">
        <v>818</v>
      </c>
    </row>
    <row r="27" ht="51" customHeight="1" spans="1:10">
      <c r="A27" s="5" t="s">
        <v>935</v>
      </c>
      <c r="B27" s="14"/>
      <c r="C27" s="9" t="s">
        <v>818</v>
      </c>
      <c r="D27" s="9"/>
      <c r="E27" s="9"/>
      <c r="F27" s="9"/>
      <c r="G27" s="9"/>
      <c r="H27" s="9"/>
      <c r="I27" s="9"/>
      <c r="J27" s="26"/>
    </row>
    <row r="28" ht="51" customHeight="1" spans="1:10">
      <c r="A28" s="37" t="s">
        <v>936</v>
      </c>
      <c r="B28" s="28">
        <v>100</v>
      </c>
      <c r="C28" s="28"/>
      <c r="D28" s="28"/>
      <c r="E28" s="28"/>
      <c r="F28" s="28"/>
      <c r="G28" s="28"/>
      <c r="H28" s="28"/>
      <c r="I28" s="53">
        <v>93.75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0916666666667" customWidth="1"/>
    <col min="2" max="2" width="4.725" customWidth="1"/>
    <col min="3" max="3" width="19.45" customWidth="1"/>
    <col min="4" max="4" width="32.6333333333333" customWidth="1"/>
    <col min="5" max="5" width="4.725" customWidth="1"/>
    <col min="6" max="6" width="18.6333333333333" customWidth="1"/>
  </cols>
  <sheetData>
    <row r="1" ht="27" spans="3:3">
      <c r="C1" s="210" t="s">
        <v>62</v>
      </c>
    </row>
    <row r="2" ht="14.25" spans="6:6">
      <c r="F2" s="211" t="s">
        <v>63</v>
      </c>
    </row>
    <row r="3" ht="14.25" spans="1:6">
      <c r="A3" s="211" t="s">
        <v>64</v>
      </c>
      <c r="F3" s="211" t="s">
        <v>65</v>
      </c>
    </row>
    <row r="4" ht="19.5" customHeight="1" spans="1:6">
      <c r="A4" s="204" t="s">
        <v>66</v>
      </c>
      <c r="B4" s="204"/>
      <c r="C4" s="204"/>
      <c r="D4" s="204" t="s">
        <v>67</v>
      </c>
      <c r="E4" s="204"/>
      <c r="F4" s="204"/>
    </row>
    <row r="5" ht="19.5" customHeight="1" spans="1:6">
      <c r="A5" s="204" t="s">
        <v>68</v>
      </c>
      <c r="B5" s="204" t="s">
        <v>69</v>
      </c>
      <c r="C5" s="204" t="s">
        <v>70</v>
      </c>
      <c r="D5" s="204" t="s">
        <v>71</v>
      </c>
      <c r="E5" s="204" t="s">
        <v>69</v>
      </c>
      <c r="F5" s="204" t="s">
        <v>70</v>
      </c>
    </row>
    <row r="6" ht="19.5" customHeight="1" spans="1:6">
      <c r="A6" s="204" t="s">
        <v>72</v>
      </c>
      <c r="B6" s="204"/>
      <c r="C6" s="204" t="s">
        <v>73</v>
      </c>
      <c r="D6" s="204" t="s">
        <v>72</v>
      </c>
      <c r="E6" s="204"/>
      <c r="F6" s="204" t="s">
        <v>74</v>
      </c>
    </row>
    <row r="7" ht="19.5" customHeight="1" spans="1:6">
      <c r="A7" s="205" t="s">
        <v>75</v>
      </c>
      <c r="B7" s="204" t="s">
        <v>73</v>
      </c>
      <c r="C7" s="206">
        <v>119083627.66</v>
      </c>
      <c r="D7" s="205" t="s">
        <v>76</v>
      </c>
      <c r="E7" s="204" t="s">
        <v>77</v>
      </c>
      <c r="F7" s="206">
        <v>20988277.07</v>
      </c>
    </row>
    <row r="8" ht="19.5" customHeight="1" spans="1:6">
      <c r="A8" s="205" t="s">
        <v>78</v>
      </c>
      <c r="B8" s="204" t="s">
        <v>74</v>
      </c>
      <c r="C8" s="206">
        <v>2050000</v>
      </c>
      <c r="D8" s="205" t="s">
        <v>79</v>
      </c>
      <c r="E8" s="204" t="s">
        <v>80</v>
      </c>
      <c r="F8" s="206">
        <v>0</v>
      </c>
    </row>
    <row r="9" ht="19.5" customHeight="1" spans="1:6">
      <c r="A9" s="205" t="s">
        <v>81</v>
      </c>
      <c r="B9" s="204" t="s">
        <v>82</v>
      </c>
      <c r="C9" s="206">
        <v>9152</v>
      </c>
      <c r="D9" s="205" t="s">
        <v>83</v>
      </c>
      <c r="E9" s="204" t="s">
        <v>84</v>
      </c>
      <c r="F9" s="206">
        <v>60000</v>
      </c>
    </row>
    <row r="10" ht="19.5" customHeight="1" spans="1:6">
      <c r="A10" s="205" t="s">
        <v>85</v>
      </c>
      <c r="B10" s="204" t="s">
        <v>86</v>
      </c>
      <c r="C10" s="206">
        <v>0</v>
      </c>
      <c r="D10" s="205" t="s">
        <v>87</v>
      </c>
      <c r="E10" s="204" t="s">
        <v>88</v>
      </c>
      <c r="F10" s="206">
        <v>44676</v>
      </c>
    </row>
    <row r="11" ht="19.5" customHeight="1" spans="1:6">
      <c r="A11" s="205" t="s">
        <v>89</v>
      </c>
      <c r="B11" s="204" t="s">
        <v>90</v>
      </c>
      <c r="C11" s="206">
        <v>0</v>
      </c>
      <c r="D11" s="205" t="s">
        <v>91</v>
      </c>
      <c r="E11" s="204" t="s">
        <v>92</v>
      </c>
      <c r="F11" s="206">
        <v>539000</v>
      </c>
    </row>
    <row r="12" ht="19.5" customHeight="1" spans="1:6">
      <c r="A12" s="205" t="s">
        <v>93</v>
      </c>
      <c r="B12" s="204" t="s">
        <v>94</v>
      </c>
      <c r="C12" s="206">
        <v>0</v>
      </c>
      <c r="D12" s="205" t="s">
        <v>95</v>
      </c>
      <c r="E12" s="204" t="s">
        <v>96</v>
      </c>
      <c r="F12" s="206">
        <v>10300</v>
      </c>
    </row>
    <row r="13" ht="19.5" customHeight="1" spans="1:6">
      <c r="A13" s="205" t="s">
        <v>97</v>
      </c>
      <c r="B13" s="204" t="s">
        <v>98</v>
      </c>
      <c r="C13" s="206">
        <v>0</v>
      </c>
      <c r="D13" s="205" t="s">
        <v>99</v>
      </c>
      <c r="E13" s="204" t="s">
        <v>100</v>
      </c>
      <c r="F13" s="206">
        <v>79450.36</v>
      </c>
    </row>
    <row r="14" ht="19.5" customHeight="1" spans="1:6">
      <c r="A14" s="205" t="s">
        <v>101</v>
      </c>
      <c r="B14" s="204" t="s">
        <v>102</v>
      </c>
      <c r="C14" s="206">
        <v>109525</v>
      </c>
      <c r="D14" s="205" t="s">
        <v>103</v>
      </c>
      <c r="E14" s="204" t="s">
        <v>104</v>
      </c>
      <c r="F14" s="206">
        <v>3392240.7</v>
      </c>
    </row>
    <row r="15" ht="19.5" customHeight="1" spans="1:6">
      <c r="A15" s="205"/>
      <c r="B15" s="204" t="s">
        <v>105</v>
      </c>
      <c r="C15" s="214"/>
      <c r="D15" s="205" t="s">
        <v>106</v>
      </c>
      <c r="E15" s="204" t="s">
        <v>107</v>
      </c>
      <c r="F15" s="206">
        <v>2434912.51</v>
      </c>
    </row>
    <row r="16" ht="19.5" customHeight="1" spans="1:6">
      <c r="A16" s="205"/>
      <c r="B16" s="204" t="s">
        <v>108</v>
      </c>
      <c r="C16" s="214"/>
      <c r="D16" s="205" t="s">
        <v>109</v>
      </c>
      <c r="E16" s="204" t="s">
        <v>110</v>
      </c>
      <c r="F16" s="206">
        <v>81444</v>
      </c>
    </row>
    <row r="17" ht="19.5" customHeight="1" spans="1:6">
      <c r="A17" s="205"/>
      <c r="B17" s="204" t="s">
        <v>111</v>
      </c>
      <c r="C17" s="214"/>
      <c r="D17" s="205" t="s">
        <v>112</v>
      </c>
      <c r="E17" s="204" t="s">
        <v>113</v>
      </c>
      <c r="F17" s="206">
        <v>89963011.86</v>
      </c>
    </row>
    <row r="18" ht="19.5" customHeight="1" spans="1:6">
      <c r="A18" s="205"/>
      <c r="B18" s="204" t="s">
        <v>114</v>
      </c>
      <c r="C18" s="214"/>
      <c r="D18" s="205" t="s">
        <v>115</v>
      </c>
      <c r="E18" s="204" t="s">
        <v>116</v>
      </c>
      <c r="F18" s="206">
        <v>2884915.19</v>
      </c>
    </row>
    <row r="19" ht="19.5" customHeight="1" spans="1:6">
      <c r="A19" s="205"/>
      <c r="B19" s="204" t="s">
        <v>117</v>
      </c>
      <c r="C19" s="214"/>
      <c r="D19" s="205" t="s">
        <v>118</v>
      </c>
      <c r="E19" s="204" t="s">
        <v>119</v>
      </c>
      <c r="F19" s="206">
        <v>108964.27</v>
      </c>
    </row>
    <row r="20" ht="19.5" customHeight="1" spans="1:6">
      <c r="A20" s="205"/>
      <c r="B20" s="204" t="s">
        <v>120</v>
      </c>
      <c r="C20" s="214"/>
      <c r="D20" s="205" t="s">
        <v>121</v>
      </c>
      <c r="E20" s="204" t="s">
        <v>122</v>
      </c>
      <c r="F20" s="206">
        <v>0</v>
      </c>
    </row>
    <row r="21" ht="19.5" customHeight="1" spans="1:6">
      <c r="A21" s="205"/>
      <c r="B21" s="204" t="s">
        <v>123</v>
      </c>
      <c r="C21" s="214"/>
      <c r="D21" s="205" t="s">
        <v>124</v>
      </c>
      <c r="E21" s="204" t="s">
        <v>125</v>
      </c>
      <c r="F21" s="206">
        <v>0</v>
      </c>
    </row>
    <row r="22" ht="19.5" customHeight="1" spans="1:6">
      <c r="A22" s="205"/>
      <c r="B22" s="204" t="s">
        <v>126</v>
      </c>
      <c r="C22" s="214"/>
      <c r="D22" s="205" t="s">
        <v>127</v>
      </c>
      <c r="E22" s="204" t="s">
        <v>128</v>
      </c>
      <c r="F22" s="206">
        <v>0</v>
      </c>
    </row>
    <row r="23" ht="19.5" customHeight="1" spans="1:6">
      <c r="A23" s="205"/>
      <c r="B23" s="204" t="s">
        <v>129</v>
      </c>
      <c r="C23" s="214"/>
      <c r="D23" s="205" t="s">
        <v>130</v>
      </c>
      <c r="E23" s="204" t="s">
        <v>131</v>
      </c>
      <c r="F23" s="206">
        <v>0</v>
      </c>
    </row>
    <row r="24" ht="19.5" customHeight="1" spans="1:6">
      <c r="A24" s="205"/>
      <c r="B24" s="204" t="s">
        <v>132</v>
      </c>
      <c r="C24" s="214"/>
      <c r="D24" s="205" t="s">
        <v>133</v>
      </c>
      <c r="E24" s="204" t="s">
        <v>134</v>
      </c>
      <c r="F24" s="206">
        <v>146278.4</v>
      </c>
    </row>
    <row r="25" ht="19.5" customHeight="1" spans="1:6">
      <c r="A25" s="205"/>
      <c r="B25" s="204" t="s">
        <v>135</v>
      </c>
      <c r="C25" s="214"/>
      <c r="D25" s="205" t="s">
        <v>136</v>
      </c>
      <c r="E25" s="204" t="s">
        <v>137</v>
      </c>
      <c r="F25" s="206">
        <v>1037568</v>
      </c>
    </row>
    <row r="26" ht="19.5" customHeight="1" spans="1:6">
      <c r="A26" s="205"/>
      <c r="B26" s="204" t="s">
        <v>138</v>
      </c>
      <c r="C26" s="214"/>
      <c r="D26" s="205" t="s">
        <v>139</v>
      </c>
      <c r="E26" s="204" t="s">
        <v>140</v>
      </c>
      <c r="F26" s="206">
        <v>0</v>
      </c>
    </row>
    <row r="27" ht="19.5" customHeight="1" spans="1:6">
      <c r="A27" s="205"/>
      <c r="B27" s="204" t="s">
        <v>141</v>
      </c>
      <c r="C27" s="214"/>
      <c r="D27" s="205" t="s">
        <v>142</v>
      </c>
      <c r="E27" s="204" t="s">
        <v>143</v>
      </c>
      <c r="F27" s="206">
        <v>9152</v>
      </c>
    </row>
    <row r="28" ht="19.5" customHeight="1" spans="1:6">
      <c r="A28" s="205"/>
      <c r="B28" s="204" t="s">
        <v>144</v>
      </c>
      <c r="C28" s="214"/>
      <c r="D28" s="205" t="s">
        <v>145</v>
      </c>
      <c r="E28" s="204" t="s">
        <v>146</v>
      </c>
      <c r="F28" s="206">
        <v>71384.45</v>
      </c>
    </row>
    <row r="29" ht="19.5" customHeight="1" spans="1:6">
      <c r="A29" s="205"/>
      <c r="B29" s="204" t="s">
        <v>147</v>
      </c>
      <c r="C29" s="214"/>
      <c r="D29" s="205" t="s">
        <v>148</v>
      </c>
      <c r="E29" s="204" t="s">
        <v>149</v>
      </c>
      <c r="F29" s="206">
        <v>10000</v>
      </c>
    </row>
    <row r="30" ht="19.5" customHeight="1" spans="1:6">
      <c r="A30" s="204"/>
      <c r="B30" s="204" t="s">
        <v>150</v>
      </c>
      <c r="C30" s="214"/>
      <c r="D30" s="205" t="s">
        <v>151</v>
      </c>
      <c r="E30" s="204" t="s">
        <v>152</v>
      </c>
      <c r="F30" s="206">
        <v>0</v>
      </c>
    </row>
    <row r="31" ht="19.5" customHeight="1" spans="1:6">
      <c r="A31" s="204"/>
      <c r="B31" s="204" t="s">
        <v>153</v>
      </c>
      <c r="C31" s="214"/>
      <c r="D31" s="205" t="s">
        <v>154</v>
      </c>
      <c r="E31" s="204" t="s">
        <v>155</v>
      </c>
      <c r="F31" s="206">
        <v>0</v>
      </c>
    </row>
    <row r="32" ht="19.5" customHeight="1" spans="1:6">
      <c r="A32" s="204"/>
      <c r="B32" s="204" t="s">
        <v>156</v>
      </c>
      <c r="C32" s="214"/>
      <c r="D32" s="205" t="s">
        <v>157</v>
      </c>
      <c r="E32" s="204" t="s">
        <v>158</v>
      </c>
      <c r="F32" s="206">
        <v>0</v>
      </c>
    </row>
    <row r="33" ht="19.5" customHeight="1" spans="1:6">
      <c r="A33" s="204" t="s">
        <v>159</v>
      </c>
      <c r="B33" s="204" t="s">
        <v>160</v>
      </c>
      <c r="C33" s="206">
        <v>121252304.66</v>
      </c>
      <c r="D33" s="204" t="s">
        <v>161</v>
      </c>
      <c r="E33" s="204" t="s">
        <v>162</v>
      </c>
      <c r="F33" s="206">
        <v>121861574.81</v>
      </c>
    </row>
    <row r="34" ht="19.5" customHeight="1" spans="1:6">
      <c r="A34" s="204" t="s">
        <v>163</v>
      </c>
      <c r="B34" s="204" t="s">
        <v>164</v>
      </c>
      <c r="C34" s="206">
        <v>0</v>
      </c>
      <c r="D34" s="205" t="s">
        <v>165</v>
      </c>
      <c r="E34" s="204" t="s">
        <v>166</v>
      </c>
      <c r="F34" s="206">
        <v>0</v>
      </c>
    </row>
    <row r="35" ht="19.5" customHeight="1" spans="1:6">
      <c r="A35" s="204" t="s">
        <v>167</v>
      </c>
      <c r="B35" s="204" t="s">
        <v>168</v>
      </c>
      <c r="C35" s="206">
        <v>6104711.53</v>
      </c>
      <c r="D35" s="205" t="s">
        <v>169</v>
      </c>
      <c r="E35" s="204" t="s">
        <v>170</v>
      </c>
      <c r="F35" s="206">
        <v>5495441.38</v>
      </c>
    </row>
    <row r="36" ht="19.5" customHeight="1" spans="1:6">
      <c r="A36" s="204" t="s">
        <v>171</v>
      </c>
      <c r="B36" s="204" t="s">
        <v>172</v>
      </c>
      <c r="C36" s="206">
        <v>127357016.19</v>
      </c>
      <c r="D36" s="204" t="s">
        <v>171</v>
      </c>
      <c r="E36" s="204" t="s">
        <v>173</v>
      </c>
      <c r="F36" s="206">
        <v>127357016.19</v>
      </c>
    </row>
    <row r="37" ht="19.5" customHeight="1" spans="1:6">
      <c r="A37" s="205" t="s">
        <v>174</v>
      </c>
      <c r="B37" s="205"/>
      <c r="C37" s="205"/>
      <c r="D37" s="205"/>
      <c r="E37" s="205"/>
      <c r="F37" s="205"/>
    </row>
  </sheetData>
  <mergeCells count="3">
    <mergeCell ref="A4:C4"/>
    <mergeCell ref="D4:F4"/>
    <mergeCell ref="A37:F37"/>
  </mergeCells>
  <pageMargins left="0.751388888888889" right="0.751388888888889" top="1" bottom="1" header="0.3" footer="0.3"/>
  <pageSetup paperSize="9" scale="78"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4" width="17" style="1" customWidth="1"/>
    <col min="5" max="5" width="19.725" style="1" customWidth="1"/>
    <col min="6" max="16383" width="17" style="1" customWidth="1"/>
    <col min="16384"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978</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210.17</v>
      </c>
      <c r="D9" s="11">
        <v>210.17</v>
      </c>
      <c r="E9" s="11">
        <v>210.17</v>
      </c>
      <c r="F9" s="9">
        <v>10</v>
      </c>
      <c r="G9" s="9"/>
      <c r="H9" s="12">
        <v>1</v>
      </c>
      <c r="I9" s="42">
        <v>10</v>
      </c>
      <c r="J9" s="42"/>
    </row>
    <row r="10" ht="15" customHeight="1" spans="1:10">
      <c r="A10" s="14"/>
      <c r="B10" s="13" t="s">
        <v>819</v>
      </c>
      <c r="C10" s="11">
        <v>210.17</v>
      </c>
      <c r="D10" s="11">
        <v>210.17</v>
      </c>
      <c r="E10" s="11">
        <v>210.17</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53" customHeight="1" spans="1:10">
      <c r="A15" s="14" t="s">
        <v>903</v>
      </c>
      <c r="B15" s="8" t="s">
        <v>979</v>
      </c>
      <c r="C15" s="8"/>
      <c r="D15" s="8"/>
      <c r="E15" s="8"/>
      <c r="F15" s="8"/>
      <c r="G15" s="7" t="s">
        <v>980</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8"/>
      <c r="B18" s="79"/>
      <c r="C18" s="79"/>
      <c r="D18" s="27"/>
      <c r="E18" s="27"/>
      <c r="F18" s="27" t="s">
        <v>892</v>
      </c>
      <c r="G18" s="10" t="s">
        <v>910</v>
      </c>
      <c r="H18" s="23"/>
      <c r="I18" s="23"/>
      <c r="J18" s="23"/>
    </row>
    <row r="19" ht="43" customHeight="1" spans="1:10">
      <c r="A19" s="80" t="s">
        <v>836</v>
      </c>
      <c r="B19" s="9" t="s">
        <v>837</v>
      </c>
      <c r="C19" s="4" t="s">
        <v>837</v>
      </c>
      <c r="D19" s="4" t="s">
        <v>912</v>
      </c>
      <c r="E19" s="4">
        <v>5984.76</v>
      </c>
      <c r="F19" s="31" t="s">
        <v>970</v>
      </c>
      <c r="G19" s="4">
        <v>5984.76</v>
      </c>
      <c r="H19" s="81">
        <v>10</v>
      </c>
      <c r="I19" s="81">
        <v>10</v>
      </c>
      <c r="J19" s="31" t="s">
        <v>818</v>
      </c>
    </row>
    <row r="20" ht="43" customHeight="1" spans="1:10">
      <c r="A20" s="29"/>
      <c r="B20" s="9" t="s">
        <v>837</v>
      </c>
      <c r="C20" s="9" t="s">
        <v>969</v>
      </c>
      <c r="D20" s="9" t="s">
        <v>912</v>
      </c>
      <c r="E20" s="9">
        <v>1</v>
      </c>
      <c r="F20" s="26" t="s">
        <v>864</v>
      </c>
      <c r="G20" s="9">
        <v>1</v>
      </c>
      <c r="H20" s="11">
        <v>10</v>
      </c>
      <c r="I20" s="11">
        <v>10</v>
      </c>
      <c r="J20" s="26" t="s">
        <v>818</v>
      </c>
    </row>
    <row r="21" ht="43" customHeight="1" spans="1:10">
      <c r="A21" s="29"/>
      <c r="B21" s="9" t="s">
        <v>850</v>
      </c>
      <c r="C21" s="9" t="s">
        <v>972</v>
      </c>
      <c r="D21" s="9" t="s">
        <v>912</v>
      </c>
      <c r="E21" s="9">
        <v>100</v>
      </c>
      <c r="F21" s="26" t="s">
        <v>852</v>
      </c>
      <c r="G21" s="9">
        <v>100</v>
      </c>
      <c r="H21" s="11">
        <v>10</v>
      </c>
      <c r="I21" s="11">
        <v>10</v>
      </c>
      <c r="J21" s="26" t="s">
        <v>818</v>
      </c>
    </row>
    <row r="22" ht="43" customHeight="1" spans="1:10">
      <c r="A22" s="29"/>
      <c r="B22" s="9" t="s">
        <v>853</v>
      </c>
      <c r="C22" s="9" t="s">
        <v>925</v>
      </c>
      <c r="D22" s="9" t="s">
        <v>855</v>
      </c>
      <c r="E22" s="9">
        <v>2024</v>
      </c>
      <c r="F22" s="26" t="s">
        <v>856</v>
      </c>
      <c r="G22" s="9" t="s">
        <v>857</v>
      </c>
      <c r="H22" s="11">
        <v>10</v>
      </c>
      <c r="I22" s="11">
        <v>10</v>
      </c>
      <c r="J22" s="26" t="s">
        <v>818</v>
      </c>
    </row>
    <row r="23" ht="43" customHeight="1" spans="1:10">
      <c r="A23" s="29"/>
      <c r="B23" s="9" t="s">
        <v>858</v>
      </c>
      <c r="C23" s="9" t="s">
        <v>973</v>
      </c>
      <c r="D23" s="9" t="s">
        <v>855</v>
      </c>
      <c r="E23" s="9">
        <v>210.17</v>
      </c>
      <c r="F23" s="26" t="s">
        <v>847</v>
      </c>
      <c r="G23" s="9">
        <v>210.17</v>
      </c>
      <c r="H23" s="11">
        <v>10</v>
      </c>
      <c r="I23" s="11">
        <v>10</v>
      </c>
      <c r="J23" s="26" t="s">
        <v>818</v>
      </c>
    </row>
    <row r="24" ht="70" customHeight="1" spans="1:10">
      <c r="A24" s="32" t="s">
        <v>927</v>
      </c>
      <c r="B24" s="9" t="s">
        <v>865</v>
      </c>
      <c r="C24" s="9" t="s">
        <v>981</v>
      </c>
      <c r="D24" s="9" t="s">
        <v>912</v>
      </c>
      <c r="E24" s="9" t="s">
        <v>867</v>
      </c>
      <c r="F24" s="26" t="s">
        <v>868</v>
      </c>
      <c r="G24" s="9" t="s">
        <v>867</v>
      </c>
      <c r="H24" s="11">
        <v>15</v>
      </c>
      <c r="I24" s="11">
        <v>11.75</v>
      </c>
      <c r="J24" s="26" t="s">
        <v>982</v>
      </c>
    </row>
    <row r="25" ht="70" customHeight="1" spans="1:10">
      <c r="A25" s="33"/>
      <c r="B25" s="9" t="s">
        <v>875</v>
      </c>
      <c r="C25" s="9" t="s">
        <v>983</v>
      </c>
      <c r="D25" s="9" t="s">
        <v>912</v>
      </c>
      <c r="E25" s="9" t="s">
        <v>867</v>
      </c>
      <c r="F25" s="26" t="s">
        <v>868</v>
      </c>
      <c r="G25" s="9" t="s">
        <v>867</v>
      </c>
      <c r="H25" s="34">
        <v>15</v>
      </c>
      <c r="I25" s="34">
        <v>12</v>
      </c>
      <c r="J25" s="35" t="s">
        <v>984</v>
      </c>
    </row>
    <row r="26" ht="43" customHeight="1" spans="1:10">
      <c r="A26" s="5" t="s">
        <v>878</v>
      </c>
      <c r="B26" s="9" t="s">
        <v>879</v>
      </c>
      <c r="C26" s="9" t="s">
        <v>985</v>
      </c>
      <c r="D26" s="9" t="s">
        <v>881</v>
      </c>
      <c r="E26" s="9">
        <v>95</v>
      </c>
      <c r="F26" s="35" t="s">
        <v>852</v>
      </c>
      <c r="G26" s="35">
        <v>96</v>
      </c>
      <c r="H26" s="11">
        <v>10</v>
      </c>
      <c r="I26" s="11">
        <v>10</v>
      </c>
      <c r="J26" s="26" t="s">
        <v>818</v>
      </c>
    </row>
    <row r="27" ht="43" customHeight="1" spans="1:10">
      <c r="A27" s="5" t="s">
        <v>935</v>
      </c>
      <c r="B27" s="14"/>
      <c r="C27" s="9" t="s">
        <v>818</v>
      </c>
      <c r="D27" s="9"/>
      <c r="E27" s="9"/>
      <c r="F27" s="9"/>
      <c r="G27" s="9"/>
      <c r="H27" s="9"/>
      <c r="I27" s="9"/>
      <c r="J27" s="26"/>
    </row>
    <row r="28" ht="43" customHeight="1" spans="1:10">
      <c r="A28" s="37" t="s">
        <v>936</v>
      </c>
      <c r="B28" s="28">
        <v>100</v>
      </c>
      <c r="C28" s="28"/>
      <c r="D28" s="28"/>
      <c r="E28" s="28"/>
      <c r="F28" s="28"/>
      <c r="G28" s="28"/>
      <c r="H28" s="28"/>
      <c r="I28" s="53">
        <v>93.75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20" workbookViewId="0">
      <selection activeCell="B19" sqref="$A19:$XFD23"/>
    </sheetView>
  </sheetViews>
  <sheetFormatPr defaultColWidth="17" defaultRowHeight="13.5"/>
  <cols>
    <col min="1" max="9" width="17" style="1" customWidth="1"/>
    <col min="10" max="10" width="25.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986</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398.26</v>
      </c>
      <c r="D9" s="11">
        <v>398.26</v>
      </c>
      <c r="E9" s="11">
        <v>398.26</v>
      </c>
      <c r="F9" s="9">
        <v>10</v>
      </c>
      <c r="G9" s="9"/>
      <c r="H9" s="12">
        <v>1</v>
      </c>
      <c r="I9" s="42">
        <v>10</v>
      </c>
      <c r="J9" s="42"/>
    </row>
    <row r="10" ht="15" customHeight="1" spans="1:10">
      <c r="A10" s="14"/>
      <c r="B10" s="13" t="s">
        <v>819</v>
      </c>
      <c r="C10" s="11">
        <v>398.26</v>
      </c>
      <c r="D10" s="11">
        <v>398.26</v>
      </c>
      <c r="E10" s="11">
        <v>398.26</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17" customHeight="1" spans="1:10">
      <c r="A15" s="48" t="s">
        <v>903</v>
      </c>
      <c r="B15" s="8" t="s">
        <v>987</v>
      </c>
      <c r="C15" s="8"/>
      <c r="D15" s="8"/>
      <c r="E15" s="8"/>
      <c r="F15" s="41"/>
      <c r="G15" s="7" t="s">
        <v>988</v>
      </c>
      <c r="H15" s="7"/>
      <c r="I15" s="7"/>
      <c r="J15" s="7"/>
    </row>
    <row r="16" ht="42" customHeight="1" spans="1:10">
      <c r="A16" s="15" t="s">
        <v>827</v>
      </c>
      <c r="B16" s="16"/>
      <c r="C16" s="17"/>
      <c r="D16" s="10" t="s">
        <v>906</v>
      </c>
      <c r="E16" s="10"/>
      <c r="F16" s="26"/>
      <c r="G16" s="18" t="s">
        <v>907</v>
      </c>
      <c r="H16" s="18"/>
      <c r="I16" s="18"/>
      <c r="J16" s="18"/>
    </row>
    <row r="17" ht="24.75" customHeight="1" spans="1:10">
      <c r="A17" s="19" t="s">
        <v>833</v>
      </c>
      <c r="B17" s="20" t="s">
        <v>834</v>
      </c>
      <c r="C17" s="20" t="s">
        <v>835</v>
      </c>
      <c r="D17" s="21" t="s">
        <v>828</v>
      </c>
      <c r="E17" s="21" t="s">
        <v>829</v>
      </c>
      <c r="F17" s="22" t="s">
        <v>908</v>
      </c>
      <c r="G17" s="23" t="s">
        <v>909</v>
      </c>
      <c r="H17" s="24" t="s">
        <v>896</v>
      </c>
      <c r="I17" s="24" t="s">
        <v>898</v>
      </c>
      <c r="J17" s="24" t="s">
        <v>832</v>
      </c>
    </row>
    <row r="18" ht="15" spans="1:10">
      <c r="A18" s="19"/>
      <c r="B18" s="25"/>
      <c r="C18" s="25"/>
      <c r="D18" s="26"/>
      <c r="E18" s="26"/>
      <c r="F18" s="27" t="s">
        <v>892</v>
      </c>
      <c r="G18" s="28" t="s">
        <v>910</v>
      </c>
      <c r="H18" s="24"/>
      <c r="I18" s="24"/>
      <c r="J18" s="24"/>
    </row>
    <row r="19" ht="67" customHeight="1" spans="1:10">
      <c r="A19" s="29" t="s">
        <v>836</v>
      </c>
      <c r="B19" s="10" t="s">
        <v>837</v>
      </c>
      <c r="C19" s="9" t="s">
        <v>989</v>
      </c>
      <c r="D19" s="9" t="s">
        <v>912</v>
      </c>
      <c r="E19" s="9">
        <v>19400</v>
      </c>
      <c r="F19" s="31" t="s">
        <v>970</v>
      </c>
      <c r="G19" s="9">
        <v>19400</v>
      </c>
      <c r="H19" s="11">
        <v>20</v>
      </c>
      <c r="I19" s="11">
        <v>20</v>
      </c>
      <c r="J19" s="9" t="s">
        <v>818</v>
      </c>
    </row>
    <row r="20" ht="67" customHeight="1" spans="1:10">
      <c r="A20" s="29"/>
      <c r="B20" s="30" t="s">
        <v>850</v>
      </c>
      <c r="C20" s="9" t="s">
        <v>972</v>
      </c>
      <c r="D20" s="9" t="s">
        <v>912</v>
      </c>
      <c r="E20" s="9">
        <v>100</v>
      </c>
      <c r="F20" s="26" t="s">
        <v>852</v>
      </c>
      <c r="G20" s="9">
        <v>100</v>
      </c>
      <c r="H20" s="11">
        <v>10</v>
      </c>
      <c r="I20" s="11">
        <v>10</v>
      </c>
      <c r="J20" s="9" t="s">
        <v>818</v>
      </c>
    </row>
    <row r="21" ht="67" customHeight="1" spans="1:10">
      <c r="A21" s="29"/>
      <c r="B21" s="9" t="s">
        <v>853</v>
      </c>
      <c r="C21" s="9" t="s">
        <v>925</v>
      </c>
      <c r="D21" s="9" t="s">
        <v>855</v>
      </c>
      <c r="E21" s="9">
        <v>2024</v>
      </c>
      <c r="F21" s="26" t="s">
        <v>856</v>
      </c>
      <c r="G21" s="9" t="s">
        <v>857</v>
      </c>
      <c r="H21" s="11">
        <v>10</v>
      </c>
      <c r="I21" s="11">
        <v>10</v>
      </c>
      <c r="J21" s="9" t="s">
        <v>818</v>
      </c>
    </row>
    <row r="22" ht="67" customHeight="1" spans="1:10">
      <c r="A22" s="29"/>
      <c r="B22" s="9" t="s">
        <v>858</v>
      </c>
      <c r="C22" s="9" t="s">
        <v>973</v>
      </c>
      <c r="D22" s="9" t="s">
        <v>855</v>
      </c>
      <c r="E22" s="9">
        <v>398.26</v>
      </c>
      <c r="F22" s="26" t="s">
        <v>847</v>
      </c>
      <c r="G22" s="9">
        <v>398.26</v>
      </c>
      <c r="H22" s="11">
        <v>10</v>
      </c>
      <c r="I22" s="11">
        <v>10</v>
      </c>
      <c r="J22" s="9" t="s">
        <v>818</v>
      </c>
    </row>
    <row r="23" ht="67" customHeight="1" spans="1:10">
      <c r="A23" s="32" t="s">
        <v>927</v>
      </c>
      <c r="B23" s="9" t="s">
        <v>865</v>
      </c>
      <c r="C23" s="9" t="s">
        <v>981</v>
      </c>
      <c r="D23" s="9" t="s">
        <v>912</v>
      </c>
      <c r="E23" s="9" t="s">
        <v>867</v>
      </c>
      <c r="F23" s="26" t="s">
        <v>868</v>
      </c>
      <c r="G23" s="9" t="s">
        <v>867</v>
      </c>
      <c r="H23" s="11">
        <v>15</v>
      </c>
      <c r="I23" s="11">
        <v>11.75</v>
      </c>
      <c r="J23" s="9" t="s">
        <v>982</v>
      </c>
    </row>
    <row r="24" ht="67" customHeight="1" spans="1:10">
      <c r="A24" s="33"/>
      <c r="B24" s="9" t="s">
        <v>875</v>
      </c>
      <c r="C24" s="9" t="s">
        <v>990</v>
      </c>
      <c r="D24" s="9" t="s">
        <v>912</v>
      </c>
      <c r="E24" s="9" t="s">
        <v>867</v>
      </c>
      <c r="F24" s="26" t="s">
        <v>868</v>
      </c>
      <c r="G24" s="9" t="s">
        <v>867</v>
      </c>
      <c r="H24" s="34">
        <v>15</v>
      </c>
      <c r="I24" s="34">
        <v>12</v>
      </c>
      <c r="J24" s="28" t="s">
        <v>991</v>
      </c>
    </row>
    <row r="25" ht="67" customHeight="1" spans="1:10">
      <c r="A25" s="37" t="s">
        <v>878</v>
      </c>
      <c r="B25" s="28" t="s">
        <v>879</v>
      </c>
      <c r="C25" s="28" t="s">
        <v>985</v>
      </c>
      <c r="D25" s="28" t="s">
        <v>881</v>
      </c>
      <c r="E25" s="28">
        <v>95</v>
      </c>
      <c r="F25" s="35" t="s">
        <v>852</v>
      </c>
      <c r="G25" s="35">
        <v>96</v>
      </c>
      <c r="H25" s="11">
        <v>10</v>
      </c>
      <c r="I25" s="11">
        <v>10</v>
      </c>
      <c r="J25" s="9" t="s">
        <v>818</v>
      </c>
    </row>
    <row r="26" ht="70" customHeight="1" spans="1:10">
      <c r="A26" s="14" t="s">
        <v>935</v>
      </c>
      <c r="B26" s="14"/>
      <c r="C26" s="9" t="s">
        <v>818</v>
      </c>
      <c r="D26" s="9"/>
      <c r="E26" s="9"/>
      <c r="F26" s="9"/>
      <c r="G26" s="9"/>
      <c r="H26" s="9"/>
      <c r="I26" s="9"/>
      <c r="J26" s="9"/>
    </row>
    <row r="27" ht="24" customHeight="1" spans="1:10">
      <c r="A27" s="14" t="s">
        <v>936</v>
      </c>
      <c r="B27" s="9">
        <v>100</v>
      </c>
      <c r="C27" s="9"/>
      <c r="D27" s="9"/>
      <c r="E27" s="9"/>
      <c r="F27" s="9"/>
      <c r="G27" s="9"/>
      <c r="H27" s="9"/>
      <c r="I27" s="57">
        <v>93.75</v>
      </c>
      <c r="J27" s="70"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15" workbookViewId="0">
      <selection activeCell="B19" sqref="$A19:$XFD23"/>
    </sheetView>
  </sheetViews>
  <sheetFormatPr defaultColWidth="17" defaultRowHeight="13.5"/>
  <cols>
    <col min="1" max="9" width="17" style="1" customWidth="1"/>
    <col min="10" max="10" width="25.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992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657.34</v>
      </c>
      <c r="D9" s="11">
        <v>657.34</v>
      </c>
      <c r="E9" s="11">
        <v>657.34</v>
      </c>
      <c r="F9" s="9">
        <v>10</v>
      </c>
      <c r="G9" s="9"/>
      <c r="H9" s="12">
        <v>1</v>
      </c>
      <c r="I9" s="42">
        <v>10</v>
      </c>
      <c r="J9" s="43"/>
    </row>
    <row r="10" ht="15" customHeight="1" spans="1:10">
      <c r="A10" s="5"/>
      <c r="B10" s="13" t="s">
        <v>819</v>
      </c>
      <c r="C10" s="11">
        <v>657.34</v>
      </c>
      <c r="D10" s="11">
        <v>657.34</v>
      </c>
      <c r="E10" s="11">
        <v>657.34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36" customHeight="1" spans="1:10">
      <c r="A15" s="5" t="s">
        <v>903</v>
      </c>
      <c r="B15" s="8" t="s">
        <v>993</v>
      </c>
      <c r="C15" s="8"/>
      <c r="D15" s="8"/>
      <c r="E15" s="8"/>
      <c r="F15" s="8"/>
      <c r="G15" s="7" t="s">
        <v>994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9" customHeight="1" spans="1:10">
      <c r="A19" s="29" t="s">
        <v>836</v>
      </c>
      <c r="B19" s="9" t="s">
        <v>837</v>
      </c>
      <c r="C19" s="9" t="s">
        <v>989</v>
      </c>
      <c r="D19" s="9" t="s">
        <v>912</v>
      </c>
      <c r="E19" s="9">
        <v>17390.1</v>
      </c>
      <c r="F19" s="31" t="s">
        <v>970</v>
      </c>
      <c r="G19" s="9">
        <v>17390.1</v>
      </c>
      <c r="H19" s="11">
        <v>20</v>
      </c>
      <c r="I19" s="11">
        <v>20</v>
      </c>
      <c r="J19" s="26" t="s">
        <v>818</v>
      </c>
    </row>
    <row r="20" ht="69" customHeight="1" spans="1:10">
      <c r="A20" s="29"/>
      <c r="B20" s="9" t="s">
        <v>850</v>
      </c>
      <c r="C20" s="9" t="s">
        <v>972</v>
      </c>
      <c r="D20" s="9" t="s">
        <v>912</v>
      </c>
      <c r="E20" s="9">
        <v>100</v>
      </c>
      <c r="F20" s="26" t="s">
        <v>852</v>
      </c>
      <c r="G20" s="9">
        <v>100</v>
      </c>
      <c r="H20" s="11">
        <v>10</v>
      </c>
      <c r="I20" s="11">
        <v>10</v>
      </c>
      <c r="J20" s="26" t="s">
        <v>818</v>
      </c>
    </row>
    <row r="21" ht="69" customHeight="1" spans="1:10">
      <c r="A21" s="29"/>
      <c r="B21" s="9" t="s">
        <v>853</v>
      </c>
      <c r="C21" s="9" t="s">
        <v>925</v>
      </c>
      <c r="D21" s="9" t="s">
        <v>855</v>
      </c>
      <c r="E21" s="9">
        <v>2024</v>
      </c>
      <c r="F21" s="26" t="s">
        <v>856</v>
      </c>
      <c r="G21" s="9" t="s">
        <v>857</v>
      </c>
      <c r="H21" s="11">
        <v>10</v>
      </c>
      <c r="I21" s="11">
        <v>10</v>
      </c>
      <c r="J21" s="26" t="s">
        <v>818</v>
      </c>
    </row>
    <row r="22" ht="69" customHeight="1" spans="1:10">
      <c r="A22" s="29"/>
      <c r="B22" s="9" t="s">
        <v>858</v>
      </c>
      <c r="C22" s="9" t="s">
        <v>973</v>
      </c>
      <c r="D22" s="9" t="s">
        <v>855</v>
      </c>
      <c r="E22" s="9">
        <v>657.34</v>
      </c>
      <c r="F22" s="26" t="s">
        <v>847</v>
      </c>
      <c r="G22" s="9">
        <v>657.34</v>
      </c>
      <c r="H22" s="11">
        <v>10</v>
      </c>
      <c r="I22" s="11">
        <v>10</v>
      </c>
      <c r="J22" s="26" t="s">
        <v>818</v>
      </c>
    </row>
    <row r="23" ht="69" customHeight="1" spans="1:10">
      <c r="A23" s="32" t="s">
        <v>927</v>
      </c>
      <c r="B23" s="9" t="s">
        <v>865</v>
      </c>
      <c r="C23" s="9" t="s">
        <v>981</v>
      </c>
      <c r="D23" s="9" t="s">
        <v>912</v>
      </c>
      <c r="E23" s="9" t="s">
        <v>867</v>
      </c>
      <c r="F23" s="26" t="s">
        <v>868</v>
      </c>
      <c r="G23" s="9" t="s">
        <v>867</v>
      </c>
      <c r="H23" s="11">
        <v>15</v>
      </c>
      <c r="I23" s="11">
        <v>11.75</v>
      </c>
      <c r="J23" s="26" t="s">
        <v>982</v>
      </c>
    </row>
    <row r="24" ht="69" customHeight="1" spans="1:10">
      <c r="A24" s="33"/>
      <c r="B24" s="9" t="s">
        <v>875</v>
      </c>
      <c r="C24" s="9" t="s">
        <v>983</v>
      </c>
      <c r="D24" s="9" t="s">
        <v>912</v>
      </c>
      <c r="E24" s="9" t="s">
        <v>867</v>
      </c>
      <c r="F24" s="26" t="s">
        <v>868</v>
      </c>
      <c r="G24" s="9" t="s">
        <v>867</v>
      </c>
      <c r="H24" s="34">
        <v>15</v>
      </c>
      <c r="I24" s="34">
        <v>12</v>
      </c>
      <c r="J24" s="35" t="s">
        <v>991</v>
      </c>
    </row>
    <row r="25" ht="69" customHeight="1" spans="1:10">
      <c r="A25" s="5" t="s">
        <v>878</v>
      </c>
      <c r="B25" s="9" t="s">
        <v>879</v>
      </c>
      <c r="C25" s="9" t="s">
        <v>985</v>
      </c>
      <c r="D25" s="9" t="s">
        <v>881</v>
      </c>
      <c r="E25" s="9">
        <v>95</v>
      </c>
      <c r="F25" s="35" t="s">
        <v>852</v>
      </c>
      <c r="G25" s="35">
        <v>96</v>
      </c>
      <c r="H25" s="36">
        <v>10</v>
      </c>
      <c r="I25" s="36">
        <v>10</v>
      </c>
      <c r="J25" s="35" t="s">
        <v>818</v>
      </c>
    </row>
    <row r="26" ht="70" customHeight="1" spans="1:10">
      <c r="A26" s="5" t="s">
        <v>935</v>
      </c>
      <c r="B26" s="14"/>
      <c r="C26" s="9" t="s">
        <v>818</v>
      </c>
      <c r="D26" s="9"/>
      <c r="E26" s="9"/>
      <c r="F26" s="9"/>
      <c r="G26" s="9"/>
      <c r="H26" s="9"/>
      <c r="I26" s="9"/>
      <c r="J26" s="26"/>
    </row>
    <row r="27" ht="24" customHeight="1" spans="1:10">
      <c r="A27" s="37" t="s">
        <v>936</v>
      </c>
      <c r="B27" s="28">
        <v>100</v>
      </c>
      <c r="C27" s="28"/>
      <c r="D27" s="28"/>
      <c r="E27" s="28"/>
      <c r="F27" s="28"/>
      <c r="G27" s="28"/>
      <c r="H27" s="28"/>
      <c r="I27" s="53">
        <v>93.75</v>
      </c>
      <c r="J27" s="54"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19" workbookViewId="0">
      <selection activeCell="B19" sqref="$A19:$XFD23"/>
    </sheetView>
  </sheetViews>
  <sheetFormatPr defaultColWidth="17" defaultRowHeight="13.5"/>
  <cols>
    <col min="1" max="9" width="17" style="1" customWidth="1"/>
    <col min="10" max="10" width="2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995</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41" customHeight="1" spans="1:10">
      <c r="A9" s="14"/>
      <c r="B9" s="9" t="s">
        <v>817</v>
      </c>
      <c r="C9" s="11">
        <v>611.7</v>
      </c>
      <c r="D9" s="11">
        <v>611.7</v>
      </c>
      <c r="E9" s="11">
        <v>611.7</v>
      </c>
      <c r="F9" s="9">
        <v>10</v>
      </c>
      <c r="G9" s="9"/>
      <c r="H9" s="12">
        <v>1</v>
      </c>
      <c r="I9" s="42">
        <v>10</v>
      </c>
      <c r="J9" s="42"/>
    </row>
    <row r="10" ht="15" customHeight="1" spans="1:10">
      <c r="A10" s="14"/>
      <c r="B10" s="13" t="s">
        <v>819</v>
      </c>
      <c r="C10" s="11">
        <v>611.7</v>
      </c>
      <c r="D10" s="11">
        <v>611.7</v>
      </c>
      <c r="E10" s="11">
        <v>611.7</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66" t="s">
        <v>901</v>
      </c>
      <c r="B14" s="66"/>
      <c r="C14" s="66"/>
      <c r="D14" s="66"/>
      <c r="E14" s="66"/>
      <c r="F14" s="66"/>
      <c r="G14" s="10" t="s">
        <v>902</v>
      </c>
      <c r="H14" s="10"/>
      <c r="I14" s="10"/>
      <c r="J14" s="10"/>
    </row>
    <row r="15" ht="121" customHeight="1" spans="1:10">
      <c r="A15" s="3" t="s">
        <v>903</v>
      </c>
      <c r="B15" s="4" t="s">
        <v>996</v>
      </c>
      <c r="C15" s="4"/>
      <c r="D15" s="4"/>
      <c r="E15" s="4"/>
      <c r="F15" s="4"/>
      <c r="G15" s="23" t="s">
        <v>997</v>
      </c>
      <c r="H15" s="23"/>
      <c r="I15" s="23"/>
      <c r="J15" s="21"/>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7" customHeight="1" spans="1:10">
      <c r="A19" s="29" t="s">
        <v>836</v>
      </c>
      <c r="B19" s="9" t="s">
        <v>837</v>
      </c>
      <c r="C19" s="9" t="s">
        <v>989</v>
      </c>
      <c r="D19" s="9" t="s">
        <v>912</v>
      </c>
      <c r="E19" s="9">
        <v>10056.63</v>
      </c>
      <c r="F19" s="31" t="s">
        <v>970</v>
      </c>
      <c r="G19" s="9">
        <v>10056.63</v>
      </c>
      <c r="H19" s="11">
        <v>20</v>
      </c>
      <c r="I19" s="11">
        <v>20</v>
      </c>
      <c r="J19" s="26" t="s">
        <v>818</v>
      </c>
    </row>
    <row r="20" ht="77" customHeight="1" spans="1:10">
      <c r="A20" s="29"/>
      <c r="B20" s="9" t="s">
        <v>850</v>
      </c>
      <c r="C20" s="9" t="s">
        <v>972</v>
      </c>
      <c r="D20" s="9" t="s">
        <v>912</v>
      </c>
      <c r="E20" s="9">
        <v>100</v>
      </c>
      <c r="F20" s="26" t="s">
        <v>852</v>
      </c>
      <c r="G20" s="9">
        <v>100</v>
      </c>
      <c r="H20" s="11">
        <v>10</v>
      </c>
      <c r="I20" s="11">
        <v>10</v>
      </c>
      <c r="J20" s="26" t="s">
        <v>818</v>
      </c>
    </row>
    <row r="21" ht="77" customHeight="1" spans="1:10">
      <c r="A21" s="29"/>
      <c r="B21" s="9" t="s">
        <v>853</v>
      </c>
      <c r="C21" s="9" t="s">
        <v>925</v>
      </c>
      <c r="D21" s="9" t="s">
        <v>855</v>
      </c>
      <c r="E21" s="9">
        <v>2024</v>
      </c>
      <c r="F21" s="26" t="s">
        <v>856</v>
      </c>
      <c r="G21" s="9" t="s">
        <v>857</v>
      </c>
      <c r="H21" s="11">
        <v>10</v>
      </c>
      <c r="I21" s="11">
        <v>10</v>
      </c>
      <c r="J21" s="26" t="s">
        <v>818</v>
      </c>
    </row>
    <row r="22" ht="77" customHeight="1" spans="1:10">
      <c r="A22" s="29"/>
      <c r="B22" s="9" t="s">
        <v>858</v>
      </c>
      <c r="C22" s="9" t="s">
        <v>973</v>
      </c>
      <c r="D22" s="9" t="s">
        <v>855</v>
      </c>
      <c r="E22" s="9">
        <v>611.7</v>
      </c>
      <c r="F22" s="26" t="s">
        <v>847</v>
      </c>
      <c r="G22" s="9">
        <v>611.7</v>
      </c>
      <c r="H22" s="11">
        <v>10</v>
      </c>
      <c r="I22" s="11">
        <v>10</v>
      </c>
      <c r="J22" s="26" t="s">
        <v>818</v>
      </c>
    </row>
    <row r="23" ht="77" customHeight="1" spans="1:10">
      <c r="A23" s="32" t="s">
        <v>927</v>
      </c>
      <c r="B23" s="9" t="s">
        <v>865</v>
      </c>
      <c r="C23" s="9" t="s">
        <v>981</v>
      </c>
      <c r="D23" s="9" t="s">
        <v>912</v>
      </c>
      <c r="E23" s="9" t="s">
        <v>867</v>
      </c>
      <c r="F23" s="26" t="s">
        <v>868</v>
      </c>
      <c r="G23" s="9" t="s">
        <v>867</v>
      </c>
      <c r="H23" s="11">
        <v>15</v>
      </c>
      <c r="I23" s="11">
        <v>11.75</v>
      </c>
      <c r="J23" s="26" t="s">
        <v>982</v>
      </c>
    </row>
    <row r="24" ht="77" customHeight="1" spans="1:10">
      <c r="A24" s="33"/>
      <c r="B24" s="9" t="s">
        <v>875</v>
      </c>
      <c r="C24" s="9" t="s">
        <v>983</v>
      </c>
      <c r="D24" s="9" t="s">
        <v>912</v>
      </c>
      <c r="E24" s="9" t="s">
        <v>867</v>
      </c>
      <c r="F24" s="26" t="s">
        <v>868</v>
      </c>
      <c r="G24" s="9" t="s">
        <v>867</v>
      </c>
      <c r="H24" s="34">
        <v>15</v>
      </c>
      <c r="I24" s="34">
        <v>12</v>
      </c>
      <c r="J24" s="35" t="s">
        <v>991</v>
      </c>
    </row>
    <row r="25" ht="77" customHeight="1" spans="1:10">
      <c r="A25" s="5" t="s">
        <v>878</v>
      </c>
      <c r="B25" s="9" t="s">
        <v>879</v>
      </c>
      <c r="C25" s="9" t="s">
        <v>985</v>
      </c>
      <c r="D25" s="9" t="s">
        <v>881</v>
      </c>
      <c r="E25" s="9">
        <v>95</v>
      </c>
      <c r="F25" s="35" t="s">
        <v>852</v>
      </c>
      <c r="G25" s="35">
        <v>96</v>
      </c>
      <c r="H25" s="36">
        <v>10</v>
      </c>
      <c r="I25" s="36">
        <v>10</v>
      </c>
      <c r="J25" s="35" t="s">
        <v>818</v>
      </c>
    </row>
    <row r="26" ht="77" customHeight="1" spans="1:10">
      <c r="A26" s="5" t="s">
        <v>935</v>
      </c>
      <c r="B26" s="14"/>
      <c r="C26" s="9" t="s">
        <v>818</v>
      </c>
      <c r="D26" s="9"/>
      <c r="E26" s="9"/>
      <c r="F26" s="9"/>
      <c r="G26" s="9"/>
      <c r="H26" s="9"/>
      <c r="I26" s="9"/>
      <c r="J26" s="26"/>
    </row>
    <row r="27" ht="24" customHeight="1" spans="1:10">
      <c r="A27" s="37" t="s">
        <v>936</v>
      </c>
      <c r="B27" s="28">
        <v>100</v>
      </c>
      <c r="C27" s="28"/>
      <c r="D27" s="28"/>
      <c r="E27" s="28"/>
      <c r="F27" s="28"/>
      <c r="G27" s="28"/>
      <c r="H27" s="28"/>
      <c r="I27" s="53">
        <v>93.75</v>
      </c>
      <c r="J27" s="54"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2"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998</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403.23</v>
      </c>
      <c r="D9" s="11">
        <v>403.23</v>
      </c>
      <c r="E9" s="11">
        <v>403.23</v>
      </c>
      <c r="F9" s="9">
        <v>10</v>
      </c>
      <c r="G9" s="9"/>
      <c r="H9" s="12">
        <v>1</v>
      </c>
      <c r="I9" s="42">
        <v>10</v>
      </c>
      <c r="J9" s="42"/>
    </row>
    <row r="10" ht="15" customHeight="1" spans="1:10">
      <c r="A10" s="14"/>
      <c r="B10" s="13" t="s">
        <v>819</v>
      </c>
      <c r="C10" s="11">
        <v>403.23</v>
      </c>
      <c r="D10" s="11">
        <v>403.23</v>
      </c>
      <c r="E10" s="11">
        <v>403.23</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35" customHeight="1" spans="1:10">
      <c r="A15" s="14" t="s">
        <v>903</v>
      </c>
      <c r="B15" s="8" t="s">
        <v>999</v>
      </c>
      <c r="C15" s="8"/>
      <c r="D15" s="8"/>
      <c r="E15" s="8"/>
      <c r="F15" s="8"/>
      <c r="G15" s="7" t="s">
        <v>1000</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87" customHeight="1" spans="1:10">
      <c r="A19" s="82" t="s">
        <v>836</v>
      </c>
      <c r="B19" s="9" t="s">
        <v>837</v>
      </c>
      <c r="C19" s="9" t="s">
        <v>989</v>
      </c>
      <c r="D19" s="9" t="s">
        <v>912</v>
      </c>
      <c r="E19" s="9">
        <v>12319.84</v>
      </c>
      <c r="F19" s="31" t="s">
        <v>970</v>
      </c>
      <c r="G19" s="9">
        <v>12319.84</v>
      </c>
      <c r="H19" s="11">
        <v>10</v>
      </c>
      <c r="I19" s="11">
        <v>10</v>
      </c>
      <c r="J19" s="9" t="s">
        <v>818</v>
      </c>
    </row>
    <row r="20" ht="87" customHeight="1" spans="1:10">
      <c r="A20" s="52"/>
      <c r="B20" s="9" t="s">
        <v>837</v>
      </c>
      <c r="C20" s="9" t="s">
        <v>971</v>
      </c>
      <c r="D20" s="9" t="s">
        <v>912</v>
      </c>
      <c r="E20" s="9">
        <v>2</v>
      </c>
      <c r="F20" s="26" t="s">
        <v>864</v>
      </c>
      <c r="G20" s="9">
        <v>2</v>
      </c>
      <c r="H20" s="11">
        <v>10</v>
      </c>
      <c r="I20" s="11">
        <v>10</v>
      </c>
      <c r="J20" s="9" t="s">
        <v>818</v>
      </c>
    </row>
    <row r="21" ht="87" customHeight="1" spans="1:10">
      <c r="A21" s="52"/>
      <c r="B21" s="9" t="s">
        <v>850</v>
      </c>
      <c r="C21" s="9" t="s">
        <v>972</v>
      </c>
      <c r="D21" s="9" t="s">
        <v>912</v>
      </c>
      <c r="E21" s="9">
        <v>100</v>
      </c>
      <c r="F21" s="26" t="s">
        <v>852</v>
      </c>
      <c r="G21" s="9">
        <v>100</v>
      </c>
      <c r="H21" s="11">
        <v>10</v>
      </c>
      <c r="I21" s="11">
        <v>10</v>
      </c>
      <c r="J21" s="9" t="s">
        <v>818</v>
      </c>
    </row>
    <row r="22" ht="87" customHeight="1" spans="1:10">
      <c r="A22" s="52"/>
      <c r="B22" s="9" t="s">
        <v>853</v>
      </c>
      <c r="C22" s="9" t="s">
        <v>925</v>
      </c>
      <c r="D22" s="9" t="s">
        <v>855</v>
      </c>
      <c r="E22" s="9">
        <v>2024</v>
      </c>
      <c r="F22" s="26" t="s">
        <v>856</v>
      </c>
      <c r="G22" s="9" t="s">
        <v>857</v>
      </c>
      <c r="H22" s="11">
        <v>10</v>
      </c>
      <c r="I22" s="11">
        <v>10</v>
      </c>
      <c r="J22" s="9" t="s">
        <v>818</v>
      </c>
    </row>
    <row r="23" ht="87" customHeight="1" spans="1:10">
      <c r="A23" s="52"/>
      <c r="B23" s="9" t="s">
        <v>858</v>
      </c>
      <c r="C23" s="9" t="s">
        <v>973</v>
      </c>
      <c r="D23" s="9" t="s">
        <v>855</v>
      </c>
      <c r="E23" s="9">
        <v>403.23</v>
      </c>
      <c r="F23" s="26" t="s">
        <v>847</v>
      </c>
      <c r="G23" s="9">
        <v>403.23</v>
      </c>
      <c r="H23" s="11">
        <v>10</v>
      </c>
      <c r="I23" s="11">
        <v>10</v>
      </c>
      <c r="J23" s="9" t="s">
        <v>818</v>
      </c>
    </row>
    <row r="24" ht="87" customHeight="1" spans="1:10">
      <c r="A24" s="32" t="s">
        <v>927</v>
      </c>
      <c r="B24" s="9" t="s">
        <v>865</v>
      </c>
      <c r="C24" s="9" t="s">
        <v>1001</v>
      </c>
      <c r="D24" s="9" t="s">
        <v>912</v>
      </c>
      <c r="E24" s="9" t="s">
        <v>867</v>
      </c>
      <c r="F24" s="26" t="s">
        <v>868</v>
      </c>
      <c r="G24" s="9" t="s">
        <v>867</v>
      </c>
      <c r="H24" s="11">
        <v>15</v>
      </c>
      <c r="I24" s="11">
        <v>11.75</v>
      </c>
      <c r="J24" s="9" t="s">
        <v>982</v>
      </c>
    </row>
    <row r="25" ht="87" customHeight="1" spans="1:10">
      <c r="A25" s="33"/>
      <c r="B25" s="9" t="s">
        <v>875</v>
      </c>
      <c r="C25" s="9" t="s">
        <v>990</v>
      </c>
      <c r="D25" s="9" t="s">
        <v>912</v>
      </c>
      <c r="E25" s="9" t="s">
        <v>867</v>
      </c>
      <c r="F25" s="26" t="s">
        <v>868</v>
      </c>
      <c r="G25" s="9" t="s">
        <v>867</v>
      </c>
      <c r="H25" s="34">
        <v>15</v>
      </c>
      <c r="I25" s="34">
        <v>12</v>
      </c>
      <c r="J25" s="28" t="s">
        <v>991</v>
      </c>
    </row>
    <row r="26" ht="87" customHeight="1" spans="1:10">
      <c r="A26" s="33" t="s">
        <v>878</v>
      </c>
      <c r="B26" s="9" t="s">
        <v>879</v>
      </c>
      <c r="C26" s="9" t="s">
        <v>985</v>
      </c>
      <c r="D26" s="9" t="s">
        <v>881</v>
      </c>
      <c r="E26" s="9">
        <v>95</v>
      </c>
      <c r="F26" s="35" t="s">
        <v>852</v>
      </c>
      <c r="G26" s="35">
        <v>96</v>
      </c>
      <c r="H26" s="36">
        <v>10</v>
      </c>
      <c r="I26" s="36">
        <v>10</v>
      </c>
      <c r="J26" s="35" t="s">
        <v>818</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93.75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9" width="17" style="1" customWidth="1"/>
    <col min="10" max="10" width="19.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1002</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0.7</v>
      </c>
      <c r="D9" s="11">
        <v>0.7</v>
      </c>
      <c r="E9" s="11">
        <v>0.7</v>
      </c>
      <c r="F9" s="9">
        <v>10</v>
      </c>
      <c r="G9" s="9"/>
      <c r="H9" s="12">
        <v>1</v>
      </c>
      <c r="I9" s="42">
        <v>10</v>
      </c>
      <c r="J9" s="42"/>
    </row>
    <row r="10" ht="15" customHeight="1" spans="1:10">
      <c r="A10" s="14"/>
      <c r="B10" s="13" t="s">
        <v>819</v>
      </c>
      <c r="C10" s="11">
        <v>0</v>
      </c>
      <c r="D10" s="11">
        <v>0</v>
      </c>
      <c r="E10" s="11">
        <v>0</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0.7</v>
      </c>
      <c r="D13" s="11">
        <v>0.7</v>
      </c>
      <c r="E13" s="11">
        <v>0.7</v>
      </c>
      <c r="F13" s="9" t="s">
        <v>726</v>
      </c>
      <c r="G13" s="9"/>
      <c r="H13" s="9" t="s">
        <v>726</v>
      </c>
      <c r="I13" s="9" t="s">
        <v>726</v>
      </c>
      <c r="J13" s="9"/>
    </row>
    <row r="14" ht="33" customHeight="1" spans="1:10">
      <c r="A14" s="14" t="s">
        <v>901</v>
      </c>
      <c r="B14" s="14"/>
      <c r="C14" s="14"/>
      <c r="D14" s="14"/>
      <c r="E14" s="14"/>
      <c r="F14" s="14"/>
      <c r="G14" s="10" t="s">
        <v>902</v>
      </c>
      <c r="H14" s="10"/>
      <c r="I14" s="10"/>
      <c r="J14" s="10"/>
    </row>
    <row r="15" ht="153" customHeight="1" spans="1:10">
      <c r="A15" s="14" t="s">
        <v>903</v>
      </c>
      <c r="B15" s="8" t="s">
        <v>1003</v>
      </c>
      <c r="C15" s="8"/>
      <c r="D15" s="8"/>
      <c r="E15" s="8"/>
      <c r="F15" s="8"/>
      <c r="G15" s="7" t="s">
        <v>1004</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60" customHeight="1" spans="1:10">
      <c r="A19" s="82" t="s">
        <v>836</v>
      </c>
      <c r="B19" s="9" t="s">
        <v>837</v>
      </c>
      <c r="C19" s="9" t="s">
        <v>958</v>
      </c>
      <c r="D19" s="9" t="s">
        <v>912</v>
      </c>
      <c r="E19" s="9">
        <v>1</v>
      </c>
      <c r="F19" s="31" t="s">
        <v>864</v>
      </c>
      <c r="G19" s="9">
        <v>1</v>
      </c>
      <c r="H19" s="11">
        <v>10</v>
      </c>
      <c r="I19" s="11">
        <v>10</v>
      </c>
      <c r="J19" s="9" t="s">
        <v>818</v>
      </c>
    </row>
    <row r="20" ht="60" customHeight="1" spans="1:10">
      <c r="A20" s="52"/>
      <c r="B20" s="9" t="s">
        <v>837</v>
      </c>
      <c r="C20" s="9" t="s">
        <v>1005</v>
      </c>
      <c r="D20" s="9" t="s">
        <v>912</v>
      </c>
      <c r="E20" s="9">
        <v>5</v>
      </c>
      <c r="F20" s="26" t="s">
        <v>864</v>
      </c>
      <c r="G20" s="9">
        <v>5</v>
      </c>
      <c r="H20" s="11">
        <v>10</v>
      </c>
      <c r="I20" s="11">
        <v>10</v>
      </c>
      <c r="J20" s="9" t="s">
        <v>818</v>
      </c>
    </row>
    <row r="21" ht="60" customHeight="1" spans="1:10">
      <c r="A21" s="52"/>
      <c r="B21" s="9" t="s">
        <v>850</v>
      </c>
      <c r="C21" s="9" t="s">
        <v>1006</v>
      </c>
      <c r="D21" s="9" t="s">
        <v>881</v>
      </c>
      <c r="E21" s="9">
        <v>97</v>
      </c>
      <c r="F21" s="26" t="s">
        <v>852</v>
      </c>
      <c r="G21" s="9">
        <v>97</v>
      </c>
      <c r="H21" s="11">
        <v>10</v>
      </c>
      <c r="I21" s="11">
        <v>10</v>
      </c>
      <c r="J21" s="9" t="s">
        <v>818</v>
      </c>
    </row>
    <row r="22" ht="60" customHeight="1" spans="1:10">
      <c r="A22" s="52"/>
      <c r="B22" s="9" t="s">
        <v>853</v>
      </c>
      <c r="C22" s="9" t="s">
        <v>925</v>
      </c>
      <c r="D22" s="9" t="s">
        <v>855</v>
      </c>
      <c r="E22" s="9">
        <v>2024</v>
      </c>
      <c r="F22" s="26" t="s">
        <v>856</v>
      </c>
      <c r="G22" s="9" t="s">
        <v>857</v>
      </c>
      <c r="H22" s="11">
        <v>10</v>
      </c>
      <c r="I22" s="11">
        <v>10</v>
      </c>
      <c r="J22" s="9" t="s">
        <v>818</v>
      </c>
    </row>
    <row r="23" ht="60" customHeight="1" spans="1:10">
      <c r="A23" s="52"/>
      <c r="B23" s="9" t="s">
        <v>858</v>
      </c>
      <c r="C23" s="9" t="s">
        <v>926</v>
      </c>
      <c r="D23" s="9" t="s">
        <v>855</v>
      </c>
      <c r="E23" s="9">
        <v>0.7</v>
      </c>
      <c r="F23" s="26" t="s">
        <v>847</v>
      </c>
      <c r="G23" s="9">
        <v>0.7</v>
      </c>
      <c r="H23" s="11">
        <v>10</v>
      </c>
      <c r="I23" s="11">
        <v>10</v>
      </c>
      <c r="J23" s="9" t="s">
        <v>818</v>
      </c>
    </row>
    <row r="24" ht="60" customHeight="1" spans="1:10">
      <c r="A24" s="32" t="s">
        <v>927</v>
      </c>
      <c r="B24" s="9" t="s">
        <v>865</v>
      </c>
      <c r="C24" s="9" t="s">
        <v>1007</v>
      </c>
      <c r="D24" s="9" t="s">
        <v>912</v>
      </c>
      <c r="E24" s="9" t="s">
        <v>867</v>
      </c>
      <c r="F24" s="26" t="s">
        <v>868</v>
      </c>
      <c r="G24" s="9" t="s">
        <v>867</v>
      </c>
      <c r="H24" s="11">
        <v>15</v>
      </c>
      <c r="I24" s="11">
        <v>13</v>
      </c>
      <c r="J24" s="9" t="s">
        <v>1008</v>
      </c>
    </row>
    <row r="25" ht="60" customHeight="1" spans="1:10">
      <c r="A25" s="33"/>
      <c r="B25" s="9" t="s">
        <v>875</v>
      </c>
      <c r="C25" s="9" t="s">
        <v>1009</v>
      </c>
      <c r="D25" s="9" t="s">
        <v>839</v>
      </c>
      <c r="E25" s="9" t="s">
        <v>867</v>
      </c>
      <c r="F25" s="26" t="s">
        <v>868</v>
      </c>
      <c r="G25" s="9" t="s">
        <v>867</v>
      </c>
      <c r="H25" s="34">
        <v>15</v>
      </c>
      <c r="I25" s="34">
        <v>14.5</v>
      </c>
      <c r="J25" s="28" t="s">
        <v>1010</v>
      </c>
    </row>
    <row r="26" ht="60" customHeight="1" spans="1:10">
      <c r="A26" s="33" t="s">
        <v>878</v>
      </c>
      <c r="B26" s="9" t="s">
        <v>879</v>
      </c>
      <c r="C26" s="9" t="s">
        <v>954</v>
      </c>
      <c r="D26" s="9" t="s">
        <v>881</v>
      </c>
      <c r="E26" s="9">
        <v>96</v>
      </c>
      <c r="F26" s="35" t="s">
        <v>852</v>
      </c>
      <c r="G26" s="35">
        <v>96</v>
      </c>
      <c r="H26" s="36">
        <v>10</v>
      </c>
      <c r="I26" s="36">
        <v>10</v>
      </c>
      <c r="J26" s="35" t="s">
        <v>818</v>
      </c>
    </row>
    <row r="27" ht="70" customHeight="1" spans="1:10">
      <c r="A27" s="14" t="s">
        <v>935</v>
      </c>
      <c r="B27" s="14"/>
      <c r="C27" s="9" t="s">
        <v>1011</v>
      </c>
      <c r="D27" s="9"/>
      <c r="E27" s="9"/>
      <c r="F27" s="9"/>
      <c r="G27" s="9"/>
      <c r="H27" s="9"/>
      <c r="I27" s="9"/>
      <c r="J27" s="9"/>
    </row>
    <row r="28" ht="24" customHeight="1" spans="1:10">
      <c r="A28" s="14" t="s">
        <v>936</v>
      </c>
      <c r="B28" s="9">
        <v>100</v>
      </c>
      <c r="C28" s="9"/>
      <c r="D28" s="9"/>
      <c r="E28" s="9"/>
      <c r="F28" s="9"/>
      <c r="G28" s="9"/>
      <c r="H28" s="9"/>
      <c r="I28" s="57">
        <v>97.5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21" workbookViewId="0">
      <selection activeCell="B19" sqref="$A19:$XFD23"/>
    </sheetView>
  </sheetViews>
  <sheetFormatPr defaultColWidth="17" defaultRowHeight="13.5"/>
  <cols>
    <col min="1" max="9" width="17" style="1" customWidth="1"/>
    <col min="10" max="10" width="20.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1012</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0.8</v>
      </c>
      <c r="D9" s="11">
        <v>0.8</v>
      </c>
      <c r="E9" s="11">
        <v>0.8</v>
      </c>
      <c r="F9" s="9">
        <v>10</v>
      </c>
      <c r="G9" s="9"/>
      <c r="H9" s="12">
        <v>1</v>
      </c>
      <c r="I9" s="42">
        <v>10</v>
      </c>
      <c r="J9" s="42"/>
    </row>
    <row r="10" ht="15" customHeight="1" spans="1:10">
      <c r="A10" s="14"/>
      <c r="B10" s="13" t="s">
        <v>819</v>
      </c>
      <c r="C10" s="11">
        <v>0</v>
      </c>
      <c r="D10" s="11">
        <v>0</v>
      </c>
      <c r="E10" s="11">
        <v>0</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0.8</v>
      </c>
      <c r="D13" s="11">
        <v>0.8</v>
      </c>
      <c r="E13" s="11">
        <v>0.8</v>
      </c>
      <c r="F13" s="9" t="s">
        <v>726</v>
      </c>
      <c r="G13" s="9"/>
      <c r="H13" s="9" t="s">
        <v>726</v>
      </c>
      <c r="I13" s="9" t="s">
        <v>726</v>
      </c>
      <c r="J13" s="9"/>
    </row>
    <row r="14" ht="33" customHeight="1" spans="1:10">
      <c r="A14" s="14" t="s">
        <v>901</v>
      </c>
      <c r="B14" s="14"/>
      <c r="C14" s="14"/>
      <c r="D14" s="14"/>
      <c r="E14" s="14"/>
      <c r="F14" s="14"/>
      <c r="G14" s="10" t="s">
        <v>902</v>
      </c>
      <c r="H14" s="10"/>
      <c r="I14" s="10"/>
      <c r="J14" s="10"/>
    </row>
    <row r="15" ht="106" customHeight="1" spans="1:10">
      <c r="A15" s="14" t="s">
        <v>903</v>
      </c>
      <c r="B15" s="8" t="s">
        <v>1013</v>
      </c>
      <c r="C15" s="8"/>
      <c r="D15" s="8"/>
      <c r="E15" s="8"/>
      <c r="F15" s="8"/>
      <c r="G15" s="7" t="s">
        <v>1014</v>
      </c>
      <c r="H15" s="7"/>
      <c r="I15" s="7"/>
      <c r="J15" s="7"/>
    </row>
    <row r="16" ht="42" customHeight="1" spans="1:10">
      <c r="A16" s="15" t="s">
        <v>827</v>
      </c>
      <c r="B16" s="16"/>
      <c r="C16" s="17"/>
      <c r="D16" s="10" t="s">
        <v>906</v>
      </c>
      <c r="E16" s="10"/>
      <c r="F16" s="9"/>
      <c r="G16" s="18" t="s">
        <v>907</v>
      </c>
      <c r="H16" s="18"/>
      <c r="I16" s="18"/>
      <c r="J16" s="18"/>
    </row>
    <row r="17" ht="24.75" customHeight="1" spans="1:10">
      <c r="A17" s="90" t="s">
        <v>833</v>
      </c>
      <c r="B17" s="86" t="s">
        <v>834</v>
      </c>
      <c r="C17" s="20" t="s">
        <v>835</v>
      </c>
      <c r="D17" s="21" t="s">
        <v>828</v>
      </c>
      <c r="E17" s="21" t="s">
        <v>829</v>
      </c>
      <c r="F17" s="22" t="s">
        <v>908</v>
      </c>
      <c r="G17" s="23" t="s">
        <v>909</v>
      </c>
      <c r="H17" s="24" t="s">
        <v>896</v>
      </c>
      <c r="I17" s="24" t="s">
        <v>898</v>
      </c>
      <c r="J17" s="24" t="s">
        <v>832</v>
      </c>
    </row>
    <row r="18" ht="15" spans="1:10">
      <c r="A18" s="91"/>
      <c r="B18" s="87"/>
      <c r="C18" s="25"/>
      <c r="D18" s="26"/>
      <c r="E18" s="26"/>
      <c r="F18" s="27" t="s">
        <v>892</v>
      </c>
      <c r="G18" s="28" t="s">
        <v>910</v>
      </c>
      <c r="H18" s="24"/>
      <c r="I18" s="24"/>
      <c r="J18" s="24"/>
    </row>
    <row r="19" ht="83" customHeight="1" spans="1:10">
      <c r="A19" s="52" t="s">
        <v>836</v>
      </c>
      <c r="B19" s="9" t="s">
        <v>837</v>
      </c>
      <c r="C19" s="9" t="s">
        <v>1015</v>
      </c>
      <c r="D19" s="9" t="s">
        <v>912</v>
      </c>
      <c r="E19" s="9">
        <v>1</v>
      </c>
      <c r="F19" s="31" t="s">
        <v>864</v>
      </c>
      <c r="G19" s="9">
        <v>1</v>
      </c>
      <c r="H19" s="11">
        <v>20</v>
      </c>
      <c r="I19" s="11">
        <v>20</v>
      </c>
      <c r="J19" s="9" t="s">
        <v>818</v>
      </c>
    </row>
    <row r="20" ht="83" customHeight="1" spans="1:10">
      <c r="A20" s="52"/>
      <c r="B20" s="9" t="s">
        <v>850</v>
      </c>
      <c r="C20" s="9" t="s">
        <v>1016</v>
      </c>
      <c r="D20" s="9" t="s">
        <v>881</v>
      </c>
      <c r="E20" s="9">
        <v>98</v>
      </c>
      <c r="F20" s="26" t="s">
        <v>852</v>
      </c>
      <c r="G20" s="9">
        <v>98</v>
      </c>
      <c r="H20" s="11">
        <v>10</v>
      </c>
      <c r="I20" s="11">
        <v>10</v>
      </c>
      <c r="J20" s="9" t="s">
        <v>818</v>
      </c>
    </row>
    <row r="21" ht="83" customHeight="1" spans="1:10">
      <c r="A21" s="52"/>
      <c r="B21" s="9" t="s">
        <v>853</v>
      </c>
      <c r="C21" s="9" t="s">
        <v>925</v>
      </c>
      <c r="D21" s="9" t="s">
        <v>855</v>
      </c>
      <c r="E21" s="9">
        <v>2024</v>
      </c>
      <c r="F21" s="26" t="s">
        <v>856</v>
      </c>
      <c r="G21" s="9" t="s">
        <v>857</v>
      </c>
      <c r="H21" s="11">
        <v>10</v>
      </c>
      <c r="I21" s="11">
        <v>10</v>
      </c>
      <c r="J21" s="9" t="s">
        <v>818</v>
      </c>
    </row>
    <row r="22" ht="83" customHeight="1" spans="1:10">
      <c r="A22" s="52"/>
      <c r="B22" s="9" t="s">
        <v>858</v>
      </c>
      <c r="C22" s="9" t="s">
        <v>973</v>
      </c>
      <c r="D22" s="9" t="s">
        <v>855</v>
      </c>
      <c r="E22" s="9">
        <v>0.8</v>
      </c>
      <c r="F22" s="26" t="s">
        <v>847</v>
      </c>
      <c r="G22" s="9">
        <v>0.8</v>
      </c>
      <c r="H22" s="11">
        <v>10</v>
      </c>
      <c r="I22" s="11">
        <v>10</v>
      </c>
      <c r="J22" s="9" t="s">
        <v>818</v>
      </c>
    </row>
    <row r="23" ht="83" customHeight="1" spans="1:10">
      <c r="A23" s="32" t="s">
        <v>927</v>
      </c>
      <c r="B23" s="9" t="s">
        <v>860</v>
      </c>
      <c r="C23" s="9" t="s">
        <v>1017</v>
      </c>
      <c r="D23" s="9" t="s">
        <v>912</v>
      </c>
      <c r="E23" s="9" t="s">
        <v>867</v>
      </c>
      <c r="F23" s="26" t="s">
        <v>868</v>
      </c>
      <c r="G23" s="9" t="s">
        <v>867</v>
      </c>
      <c r="H23" s="11">
        <v>15</v>
      </c>
      <c r="I23" s="11">
        <v>13</v>
      </c>
      <c r="J23" s="9" t="s">
        <v>1018</v>
      </c>
    </row>
    <row r="24" ht="83" customHeight="1" spans="1:10">
      <c r="A24" s="33"/>
      <c r="B24" s="9" t="s">
        <v>875</v>
      </c>
      <c r="C24" s="9" t="s">
        <v>1019</v>
      </c>
      <c r="D24" s="9" t="s">
        <v>912</v>
      </c>
      <c r="E24" s="9" t="s">
        <v>867</v>
      </c>
      <c r="F24" s="26" t="s">
        <v>868</v>
      </c>
      <c r="G24" s="9" t="s">
        <v>867</v>
      </c>
      <c r="H24" s="34">
        <v>15</v>
      </c>
      <c r="I24" s="34">
        <v>14.5</v>
      </c>
      <c r="J24" s="28" t="s">
        <v>1020</v>
      </c>
    </row>
    <row r="25" ht="83" customHeight="1" spans="1:10">
      <c r="A25" s="33" t="s">
        <v>878</v>
      </c>
      <c r="B25" s="9" t="s">
        <v>879</v>
      </c>
      <c r="C25" s="9" t="s">
        <v>954</v>
      </c>
      <c r="D25" s="9" t="s">
        <v>881</v>
      </c>
      <c r="E25" s="9">
        <v>96</v>
      </c>
      <c r="F25" s="35" t="s">
        <v>852</v>
      </c>
      <c r="G25" s="35">
        <v>96</v>
      </c>
      <c r="H25" s="36">
        <v>10</v>
      </c>
      <c r="I25" s="36">
        <v>10</v>
      </c>
      <c r="J25" s="35" t="s">
        <v>818</v>
      </c>
    </row>
    <row r="26" ht="70" customHeight="1" spans="1:10">
      <c r="A26" s="14" t="s">
        <v>935</v>
      </c>
      <c r="B26" s="14"/>
      <c r="C26" s="9" t="s">
        <v>1011</v>
      </c>
      <c r="D26" s="9"/>
      <c r="E26" s="9"/>
      <c r="F26" s="9"/>
      <c r="G26" s="9"/>
      <c r="H26" s="9"/>
      <c r="I26" s="9"/>
      <c r="J26" s="9"/>
    </row>
    <row r="27" ht="24" customHeight="1" spans="1:10">
      <c r="A27" s="14" t="s">
        <v>936</v>
      </c>
      <c r="B27" s="9">
        <v>100</v>
      </c>
      <c r="C27" s="9"/>
      <c r="D27" s="9"/>
      <c r="E27" s="9"/>
      <c r="F27" s="9"/>
      <c r="G27" s="9"/>
      <c r="H27" s="9"/>
      <c r="I27" s="57">
        <v>97.5</v>
      </c>
      <c r="J27" s="70"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topLeftCell="A10" workbookViewId="0">
      <selection activeCell="B19" sqref="$A19:$XFD23"/>
    </sheetView>
  </sheetViews>
  <sheetFormatPr defaultColWidth="17" defaultRowHeight="13.5"/>
  <cols>
    <col min="1" max="2" width="17" style="1" customWidth="1"/>
    <col min="3" max="3" width="18.45" style="1" customWidth="1"/>
    <col min="4" max="9" width="17" style="1" customWidth="1"/>
    <col min="10" max="10" width="22.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1021</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20.7</v>
      </c>
      <c r="D9" s="11">
        <v>20.7</v>
      </c>
      <c r="E9" s="11">
        <v>19.35</v>
      </c>
      <c r="F9" s="9">
        <v>10</v>
      </c>
      <c r="G9" s="9"/>
      <c r="H9" s="12">
        <f>E9/D9</f>
        <v>0.934782608695652</v>
      </c>
      <c r="I9" s="42">
        <v>9.35</v>
      </c>
      <c r="J9" s="42"/>
    </row>
    <row r="10" ht="15" customHeight="1" spans="1:10">
      <c r="A10" s="14"/>
      <c r="B10" s="13" t="s">
        <v>819</v>
      </c>
      <c r="C10" s="11">
        <v>20.7</v>
      </c>
      <c r="D10" s="11">
        <v>20.7</v>
      </c>
      <c r="E10" s="11">
        <v>19.35</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29" customHeight="1" spans="1:10">
      <c r="A15" s="14" t="s">
        <v>903</v>
      </c>
      <c r="B15" s="8" t="s">
        <v>1022</v>
      </c>
      <c r="C15" s="8"/>
      <c r="D15" s="8"/>
      <c r="E15" s="8"/>
      <c r="F15" s="8"/>
      <c r="G15" s="7" t="s">
        <v>1023</v>
      </c>
      <c r="H15" s="7"/>
      <c r="I15" s="7"/>
      <c r="J15" s="7"/>
    </row>
    <row r="16" ht="42" customHeight="1" spans="1:10">
      <c r="A16" s="15" t="s">
        <v>827</v>
      </c>
      <c r="B16" s="16"/>
      <c r="C16" s="17"/>
      <c r="D16" s="10" t="s">
        <v>906</v>
      </c>
      <c r="E16" s="10"/>
      <c r="F16" s="9"/>
      <c r="G16" s="18" t="s">
        <v>907</v>
      </c>
      <c r="H16" s="18"/>
      <c r="I16" s="18"/>
      <c r="J16" s="18"/>
    </row>
    <row r="17" ht="24.75" customHeight="1" spans="1:10">
      <c r="A17" s="90" t="s">
        <v>833</v>
      </c>
      <c r="B17" s="86" t="s">
        <v>834</v>
      </c>
      <c r="C17" s="20" t="s">
        <v>835</v>
      </c>
      <c r="D17" s="21" t="s">
        <v>828</v>
      </c>
      <c r="E17" s="21" t="s">
        <v>829</v>
      </c>
      <c r="F17" s="22" t="s">
        <v>908</v>
      </c>
      <c r="G17" s="23" t="s">
        <v>909</v>
      </c>
      <c r="H17" s="24" t="s">
        <v>896</v>
      </c>
      <c r="I17" s="24" t="s">
        <v>898</v>
      </c>
      <c r="J17" s="24" t="s">
        <v>832</v>
      </c>
    </row>
    <row r="18" ht="15" spans="1:10">
      <c r="A18" s="91"/>
      <c r="B18" s="87"/>
      <c r="C18" s="25"/>
      <c r="D18" s="26"/>
      <c r="E18" s="26"/>
      <c r="F18" s="27" t="s">
        <v>892</v>
      </c>
      <c r="G18" s="28" t="s">
        <v>910</v>
      </c>
      <c r="H18" s="24"/>
      <c r="I18" s="24"/>
      <c r="J18" s="24"/>
    </row>
    <row r="19" ht="59" customHeight="1" spans="1:10">
      <c r="A19" s="52" t="s">
        <v>836</v>
      </c>
      <c r="B19" s="60" t="s">
        <v>837</v>
      </c>
      <c r="C19" s="9" t="s">
        <v>1024</v>
      </c>
      <c r="D19" s="9" t="s">
        <v>912</v>
      </c>
      <c r="E19" s="9">
        <v>1</v>
      </c>
      <c r="F19" s="31" t="s">
        <v>864</v>
      </c>
      <c r="G19" s="9">
        <v>1</v>
      </c>
      <c r="H19" s="11">
        <v>4</v>
      </c>
      <c r="I19" s="11">
        <v>4</v>
      </c>
      <c r="J19" s="9" t="s">
        <v>818</v>
      </c>
    </row>
    <row r="20" ht="59" customHeight="1" spans="1:10">
      <c r="A20" s="52"/>
      <c r="B20" s="60" t="s">
        <v>837</v>
      </c>
      <c r="C20" s="9" t="s">
        <v>1025</v>
      </c>
      <c r="D20" s="9" t="s">
        <v>912</v>
      </c>
      <c r="E20" s="9">
        <v>1</v>
      </c>
      <c r="F20" s="26" t="s">
        <v>864</v>
      </c>
      <c r="G20" s="9">
        <v>1</v>
      </c>
      <c r="H20" s="11">
        <v>4</v>
      </c>
      <c r="I20" s="11">
        <v>4</v>
      </c>
      <c r="J20" s="9" t="s">
        <v>818</v>
      </c>
    </row>
    <row r="21" ht="59" customHeight="1" spans="1:10">
      <c r="A21" s="52"/>
      <c r="B21" s="60" t="s">
        <v>837</v>
      </c>
      <c r="C21" s="9" t="s">
        <v>1026</v>
      </c>
      <c r="D21" s="9" t="s">
        <v>912</v>
      </c>
      <c r="E21" s="9">
        <v>1</v>
      </c>
      <c r="F21" s="26" t="s">
        <v>1027</v>
      </c>
      <c r="G21" s="9">
        <v>1</v>
      </c>
      <c r="H21" s="11">
        <v>4</v>
      </c>
      <c r="I21" s="11">
        <v>4</v>
      </c>
      <c r="J21" s="9" t="s">
        <v>818</v>
      </c>
    </row>
    <row r="22" ht="59" customHeight="1" spans="1:10">
      <c r="A22" s="52"/>
      <c r="B22" s="60" t="s">
        <v>837</v>
      </c>
      <c r="C22" s="9" t="s">
        <v>1028</v>
      </c>
      <c r="D22" s="9" t="s">
        <v>912</v>
      </c>
      <c r="E22" s="9">
        <v>1</v>
      </c>
      <c r="F22" s="26" t="s">
        <v>864</v>
      </c>
      <c r="G22" s="9">
        <v>1</v>
      </c>
      <c r="H22" s="11">
        <v>4</v>
      </c>
      <c r="I22" s="11">
        <v>4</v>
      </c>
      <c r="J22" s="9" t="s">
        <v>818</v>
      </c>
    </row>
    <row r="23" ht="59" customHeight="1" spans="1:10">
      <c r="A23" s="52"/>
      <c r="B23" s="60" t="s">
        <v>837</v>
      </c>
      <c r="C23" s="9" t="s">
        <v>1029</v>
      </c>
      <c r="D23" s="9" t="s">
        <v>912</v>
      </c>
      <c r="E23" s="9">
        <v>12</v>
      </c>
      <c r="F23" s="26" t="s">
        <v>840</v>
      </c>
      <c r="G23" s="9">
        <v>12</v>
      </c>
      <c r="H23" s="11">
        <v>4</v>
      </c>
      <c r="I23" s="11">
        <v>4</v>
      </c>
      <c r="J23" s="9" t="s">
        <v>818</v>
      </c>
    </row>
    <row r="24" ht="59" customHeight="1" spans="1:10">
      <c r="A24" s="52"/>
      <c r="B24" s="9" t="s">
        <v>850</v>
      </c>
      <c r="C24" s="9" t="s">
        <v>1030</v>
      </c>
      <c r="D24" s="9" t="s">
        <v>839</v>
      </c>
      <c r="E24" s="9">
        <v>100</v>
      </c>
      <c r="F24" s="26" t="s">
        <v>852</v>
      </c>
      <c r="G24" s="9">
        <v>100</v>
      </c>
      <c r="H24" s="11">
        <v>10</v>
      </c>
      <c r="I24" s="11">
        <v>10</v>
      </c>
      <c r="J24" s="9" t="s">
        <v>818</v>
      </c>
    </row>
    <row r="25" ht="59" customHeight="1" spans="1:10">
      <c r="A25" s="52"/>
      <c r="B25" s="9" t="s">
        <v>853</v>
      </c>
      <c r="C25" s="9" t="s">
        <v>925</v>
      </c>
      <c r="D25" s="9" t="s">
        <v>855</v>
      </c>
      <c r="E25" s="9">
        <v>2024</v>
      </c>
      <c r="F25" s="26" t="s">
        <v>856</v>
      </c>
      <c r="G25" s="9" t="s">
        <v>857</v>
      </c>
      <c r="H25" s="11">
        <v>10</v>
      </c>
      <c r="I25" s="11">
        <v>10</v>
      </c>
      <c r="J25" s="9" t="s">
        <v>818</v>
      </c>
    </row>
    <row r="26" ht="59" customHeight="1" spans="1:10">
      <c r="A26" s="52"/>
      <c r="B26" s="9" t="s">
        <v>858</v>
      </c>
      <c r="C26" s="9" t="s">
        <v>973</v>
      </c>
      <c r="D26" s="9" t="s">
        <v>855</v>
      </c>
      <c r="E26" s="9">
        <v>19.35</v>
      </c>
      <c r="F26" s="26" t="s">
        <v>847</v>
      </c>
      <c r="G26" s="9">
        <v>19.35</v>
      </c>
      <c r="H26" s="11">
        <v>10</v>
      </c>
      <c r="I26" s="11">
        <v>10</v>
      </c>
      <c r="J26" s="9" t="s">
        <v>818</v>
      </c>
    </row>
    <row r="27" ht="59" customHeight="1" spans="1:10">
      <c r="A27" s="32" t="s">
        <v>927</v>
      </c>
      <c r="B27" s="9" t="s">
        <v>865</v>
      </c>
      <c r="C27" s="9" t="s">
        <v>1031</v>
      </c>
      <c r="D27" s="9" t="s">
        <v>912</v>
      </c>
      <c r="E27" s="9" t="s">
        <v>867</v>
      </c>
      <c r="F27" s="26" t="s">
        <v>868</v>
      </c>
      <c r="G27" s="9" t="s">
        <v>867</v>
      </c>
      <c r="H27" s="11">
        <v>15</v>
      </c>
      <c r="I27" s="11">
        <v>12.5</v>
      </c>
      <c r="J27" s="9" t="s">
        <v>1032</v>
      </c>
    </row>
    <row r="28" ht="59" customHeight="1" spans="1:10">
      <c r="A28" s="33"/>
      <c r="B28" s="9" t="s">
        <v>875</v>
      </c>
      <c r="C28" s="9" t="s">
        <v>1033</v>
      </c>
      <c r="D28" s="9" t="s">
        <v>912</v>
      </c>
      <c r="E28" s="9" t="s">
        <v>867</v>
      </c>
      <c r="F28" s="26" t="s">
        <v>868</v>
      </c>
      <c r="G28" s="9" t="s">
        <v>867</v>
      </c>
      <c r="H28" s="34">
        <v>15</v>
      </c>
      <c r="I28" s="34">
        <v>13.15</v>
      </c>
      <c r="J28" s="28" t="s">
        <v>1034</v>
      </c>
    </row>
    <row r="29" ht="59" customHeight="1" spans="1:10">
      <c r="A29" s="33" t="s">
        <v>878</v>
      </c>
      <c r="B29" s="9" t="s">
        <v>879</v>
      </c>
      <c r="C29" s="9" t="s">
        <v>954</v>
      </c>
      <c r="D29" s="9" t="s">
        <v>881</v>
      </c>
      <c r="E29" s="9">
        <v>96</v>
      </c>
      <c r="F29" s="35" t="s">
        <v>852</v>
      </c>
      <c r="G29" s="35">
        <v>97</v>
      </c>
      <c r="H29" s="36">
        <v>10</v>
      </c>
      <c r="I29" s="36">
        <v>10</v>
      </c>
      <c r="J29" s="35" t="s">
        <v>818</v>
      </c>
    </row>
    <row r="30" ht="70" customHeight="1" spans="1:10">
      <c r="A30" s="14" t="s">
        <v>935</v>
      </c>
      <c r="B30" s="14"/>
      <c r="C30" s="9" t="s">
        <v>818</v>
      </c>
      <c r="D30" s="9"/>
      <c r="E30" s="9"/>
      <c r="F30" s="9"/>
      <c r="G30" s="9"/>
      <c r="H30" s="9"/>
      <c r="I30" s="9"/>
      <c r="J30" s="9"/>
    </row>
    <row r="31" ht="24" customHeight="1" spans="1:10">
      <c r="A31" s="14" t="s">
        <v>936</v>
      </c>
      <c r="B31" s="9">
        <v>100</v>
      </c>
      <c r="C31" s="9"/>
      <c r="D31" s="9"/>
      <c r="E31" s="9"/>
      <c r="F31" s="9"/>
      <c r="G31" s="9"/>
      <c r="H31" s="9"/>
      <c r="I31" s="57">
        <v>95</v>
      </c>
      <c r="J31" s="70" t="s">
        <v>937</v>
      </c>
    </row>
    <row r="32" spans="1:10">
      <c r="A32" s="39" t="s">
        <v>938</v>
      </c>
      <c r="B32" s="39"/>
      <c r="C32" s="39"/>
      <c r="D32" s="39"/>
      <c r="E32" s="39"/>
      <c r="F32" s="39"/>
      <c r="G32" s="39"/>
      <c r="H32" s="39"/>
      <c r="I32" s="39"/>
      <c r="J32" s="39"/>
    </row>
    <row r="33" spans="1:10">
      <c r="A33" s="39" t="s">
        <v>939</v>
      </c>
      <c r="B33" s="39"/>
      <c r="C33" s="39"/>
      <c r="D33" s="39"/>
      <c r="E33" s="39"/>
      <c r="F33" s="39"/>
      <c r="G33" s="39"/>
      <c r="H33" s="39"/>
      <c r="I33" s="39"/>
      <c r="J33" s="39"/>
    </row>
    <row r="34" spans="1:10">
      <c r="A34" s="39" t="s">
        <v>940</v>
      </c>
      <c r="B34" s="39"/>
      <c r="C34" s="39"/>
      <c r="D34" s="39"/>
      <c r="E34" s="39"/>
      <c r="F34" s="39"/>
      <c r="G34" s="39"/>
      <c r="H34" s="39"/>
      <c r="I34" s="39"/>
      <c r="J34" s="39"/>
    </row>
    <row r="35" spans="1:10">
      <c r="A35" s="39" t="s">
        <v>941</v>
      </c>
      <c r="B35" s="39"/>
      <c r="C35" s="39"/>
      <c r="D35" s="39"/>
      <c r="E35" s="39"/>
      <c r="F35" s="39"/>
      <c r="G35" s="39"/>
      <c r="H35" s="39"/>
      <c r="I35" s="39"/>
      <c r="J35" s="39"/>
    </row>
    <row r="36" spans="1:10">
      <c r="A36" s="39" t="s">
        <v>942</v>
      </c>
      <c r="B36" s="39"/>
      <c r="C36" s="39"/>
      <c r="D36" s="39"/>
      <c r="E36" s="39"/>
      <c r="F36" s="39"/>
      <c r="G36" s="39"/>
      <c r="H36" s="39"/>
      <c r="I36" s="39"/>
      <c r="J36"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7:A28"/>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zoomScale="115" zoomScaleNormal="115" topLeftCell="A15"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1035</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14.51</v>
      </c>
      <c r="D9" s="11">
        <v>14.51</v>
      </c>
      <c r="E9" s="11">
        <v>2.27</v>
      </c>
      <c r="F9" s="9">
        <v>10</v>
      </c>
      <c r="G9" s="9"/>
      <c r="H9" s="12">
        <f>E9/D9</f>
        <v>0.15644383184011</v>
      </c>
      <c r="I9" s="42">
        <v>1.56</v>
      </c>
      <c r="J9" s="42"/>
    </row>
    <row r="10" ht="15" customHeight="1" spans="1:10">
      <c r="A10" s="14"/>
      <c r="B10" s="13" t="s">
        <v>819</v>
      </c>
      <c r="C10" s="11">
        <v>14.51</v>
      </c>
      <c r="D10" s="11">
        <v>14.51</v>
      </c>
      <c r="E10" s="11">
        <v>2.27</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89" customHeight="1" spans="1:10">
      <c r="A15" s="14" t="s">
        <v>903</v>
      </c>
      <c r="B15" s="8" t="s">
        <v>1036</v>
      </c>
      <c r="C15" s="8"/>
      <c r="D15" s="8"/>
      <c r="E15" s="8"/>
      <c r="F15" s="8"/>
      <c r="G15" s="7" t="s">
        <v>1037</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73" customHeight="1" spans="1:10">
      <c r="A19" s="82" t="s">
        <v>836</v>
      </c>
      <c r="B19" s="60" t="s">
        <v>837</v>
      </c>
      <c r="C19" s="9" t="s">
        <v>1038</v>
      </c>
      <c r="D19" s="9" t="s">
        <v>912</v>
      </c>
      <c r="E19" s="9">
        <v>1</v>
      </c>
      <c r="F19" s="31" t="s">
        <v>864</v>
      </c>
      <c r="G19" s="9">
        <v>1</v>
      </c>
      <c r="H19" s="11">
        <v>10</v>
      </c>
      <c r="I19" s="11">
        <v>10</v>
      </c>
      <c r="J19" s="9" t="s">
        <v>818</v>
      </c>
    </row>
    <row r="20" ht="73" customHeight="1" spans="1:10">
      <c r="A20" s="52"/>
      <c r="B20" s="60" t="s">
        <v>837</v>
      </c>
      <c r="C20" s="9" t="s">
        <v>1039</v>
      </c>
      <c r="D20" s="9" t="s">
        <v>912</v>
      </c>
      <c r="E20" s="9">
        <v>1</v>
      </c>
      <c r="F20" s="26" t="s">
        <v>864</v>
      </c>
      <c r="G20" s="9">
        <v>1</v>
      </c>
      <c r="H20" s="11">
        <v>10</v>
      </c>
      <c r="I20" s="11">
        <v>10</v>
      </c>
      <c r="J20" s="9" t="s">
        <v>818</v>
      </c>
    </row>
    <row r="21" ht="73" customHeight="1" spans="1:10">
      <c r="A21" s="52"/>
      <c r="B21" s="60" t="s">
        <v>850</v>
      </c>
      <c r="C21" s="9" t="s">
        <v>1040</v>
      </c>
      <c r="D21" s="9" t="s">
        <v>881</v>
      </c>
      <c r="E21" s="9">
        <v>95</v>
      </c>
      <c r="F21" s="26" t="s">
        <v>852</v>
      </c>
      <c r="G21" s="9">
        <v>96</v>
      </c>
      <c r="H21" s="11">
        <v>5</v>
      </c>
      <c r="I21" s="11">
        <v>5</v>
      </c>
      <c r="J21" s="9" t="s">
        <v>818</v>
      </c>
    </row>
    <row r="22" ht="73" customHeight="1" spans="1:10">
      <c r="A22" s="52"/>
      <c r="B22" s="60" t="s">
        <v>850</v>
      </c>
      <c r="C22" s="9" t="s">
        <v>1041</v>
      </c>
      <c r="D22" s="9" t="s">
        <v>881</v>
      </c>
      <c r="E22" s="9">
        <v>95</v>
      </c>
      <c r="F22" s="26" t="s">
        <v>852</v>
      </c>
      <c r="G22" s="9">
        <v>96</v>
      </c>
      <c r="H22" s="11">
        <v>5</v>
      </c>
      <c r="I22" s="11">
        <v>5</v>
      </c>
      <c r="J22" s="9" t="s">
        <v>818</v>
      </c>
    </row>
    <row r="23" ht="73" customHeight="1" spans="1:10">
      <c r="A23" s="52"/>
      <c r="B23" s="9" t="s">
        <v>853</v>
      </c>
      <c r="C23" s="9" t="s">
        <v>1042</v>
      </c>
      <c r="D23" s="9" t="s">
        <v>855</v>
      </c>
      <c r="E23" s="9">
        <v>2024</v>
      </c>
      <c r="F23" s="26" t="s">
        <v>856</v>
      </c>
      <c r="G23" s="9" t="s">
        <v>857</v>
      </c>
      <c r="H23" s="11">
        <v>10</v>
      </c>
      <c r="I23" s="11">
        <v>10</v>
      </c>
      <c r="J23" s="9" t="s">
        <v>818</v>
      </c>
    </row>
    <row r="24" ht="73" customHeight="1" spans="1:10">
      <c r="A24" s="52"/>
      <c r="B24" s="9" t="s">
        <v>858</v>
      </c>
      <c r="C24" s="9" t="s">
        <v>926</v>
      </c>
      <c r="D24" s="9" t="s">
        <v>855</v>
      </c>
      <c r="E24" s="9">
        <v>2.27</v>
      </c>
      <c r="F24" s="26" t="s">
        <v>847</v>
      </c>
      <c r="G24" s="9">
        <v>2.27</v>
      </c>
      <c r="H24" s="11">
        <v>10</v>
      </c>
      <c r="I24" s="11">
        <v>10</v>
      </c>
      <c r="J24" s="9" t="s">
        <v>818</v>
      </c>
    </row>
    <row r="25" ht="73" customHeight="1" spans="1:10">
      <c r="A25" s="32" t="s">
        <v>927</v>
      </c>
      <c r="B25" s="9" t="s">
        <v>865</v>
      </c>
      <c r="C25" s="9" t="s">
        <v>1043</v>
      </c>
      <c r="D25" s="9" t="s">
        <v>912</v>
      </c>
      <c r="E25" s="9" t="s">
        <v>867</v>
      </c>
      <c r="F25" s="26" t="s">
        <v>868</v>
      </c>
      <c r="G25" s="9" t="s">
        <v>867</v>
      </c>
      <c r="H25" s="11">
        <v>15</v>
      </c>
      <c r="I25" s="11">
        <v>15</v>
      </c>
      <c r="J25" s="9" t="s">
        <v>818</v>
      </c>
    </row>
    <row r="26" ht="73" customHeight="1" spans="1:10">
      <c r="A26" s="33"/>
      <c r="B26" s="9" t="s">
        <v>875</v>
      </c>
      <c r="C26" s="9" t="s">
        <v>1044</v>
      </c>
      <c r="D26" s="9" t="s">
        <v>912</v>
      </c>
      <c r="E26" s="9" t="s">
        <v>867</v>
      </c>
      <c r="F26" s="26" t="s">
        <v>868</v>
      </c>
      <c r="G26" s="9" t="s">
        <v>867</v>
      </c>
      <c r="H26" s="34">
        <v>15</v>
      </c>
      <c r="I26" s="34">
        <v>15</v>
      </c>
      <c r="J26" s="28" t="s">
        <v>818</v>
      </c>
    </row>
    <row r="27" ht="73" customHeight="1" spans="1:10">
      <c r="A27" s="33" t="s">
        <v>878</v>
      </c>
      <c r="B27" s="9" t="s">
        <v>879</v>
      </c>
      <c r="C27" s="9" t="s">
        <v>954</v>
      </c>
      <c r="D27" s="9" t="s">
        <v>881</v>
      </c>
      <c r="E27" s="9">
        <v>94</v>
      </c>
      <c r="F27" s="35" t="s">
        <v>852</v>
      </c>
      <c r="G27" s="35">
        <v>95</v>
      </c>
      <c r="H27" s="36">
        <v>10</v>
      </c>
      <c r="I27" s="36">
        <v>10</v>
      </c>
      <c r="J27" s="35" t="s">
        <v>818</v>
      </c>
    </row>
    <row r="28" ht="70" customHeight="1" spans="1:10">
      <c r="A28" s="14" t="s">
        <v>935</v>
      </c>
      <c r="B28" s="14"/>
      <c r="C28" s="9" t="s">
        <v>818</v>
      </c>
      <c r="D28" s="9"/>
      <c r="E28" s="9"/>
      <c r="F28" s="9"/>
      <c r="G28" s="9"/>
      <c r="H28" s="9"/>
      <c r="I28" s="9"/>
      <c r="J28" s="9"/>
    </row>
    <row r="29" ht="24" customHeight="1" spans="1:10">
      <c r="A29" s="14" t="s">
        <v>936</v>
      </c>
      <c r="B29" s="9">
        <v>100</v>
      </c>
      <c r="C29" s="9"/>
      <c r="D29" s="9"/>
      <c r="E29" s="9"/>
      <c r="F29" s="9"/>
      <c r="G29" s="9"/>
      <c r="H29" s="9"/>
      <c r="I29" s="57">
        <v>91.56</v>
      </c>
      <c r="J29" s="70"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3" workbookViewId="0">
      <selection activeCell="B19" sqref="$A19:$XFD23"/>
    </sheetView>
  </sheetViews>
  <sheetFormatPr defaultColWidth="17" defaultRowHeight="13.5"/>
  <cols>
    <col min="1" max="9" width="17" style="1" customWidth="1"/>
    <col min="10" max="10" width="22.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1045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9.36</v>
      </c>
      <c r="D9" s="11">
        <v>9.36</v>
      </c>
      <c r="E9" s="11">
        <v>9.36</v>
      </c>
      <c r="F9" s="9">
        <v>10</v>
      </c>
      <c r="G9" s="9"/>
      <c r="H9" s="12">
        <v>1</v>
      </c>
      <c r="I9" s="42">
        <v>10</v>
      </c>
      <c r="J9" s="43"/>
    </row>
    <row r="10" ht="15" customHeight="1" spans="1:10">
      <c r="A10" s="5"/>
      <c r="B10" s="13" t="s">
        <v>819</v>
      </c>
      <c r="C10" s="11">
        <v>9.36</v>
      </c>
      <c r="D10" s="11">
        <v>9.36</v>
      </c>
      <c r="E10" s="11">
        <v>9.36</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4" customHeight="1" spans="1:10">
      <c r="A15" s="5" t="s">
        <v>903</v>
      </c>
      <c r="B15" s="8" t="s">
        <v>1046</v>
      </c>
      <c r="C15" s="8"/>
      <c r="D15" s="8"/>
      <c r="E15" s="8"/>
      <c r="F15" s="8"/>
      <c r="G15" s="7" t="s">
        <v>1047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6" customHeight="1" spans="1:10">
      <c r="A19" s="29" t="s">
        <v>836</v>
      </c>
      <c r="B19" s="60" t="s">
        <v>837</v>
      </c>
      <c r="C19" s="9" t="s">
        <v>1048</v>
      </c>
      <c r="D19" s="9" t="s">
        <v>881</v>
      </c>
      <c r="E19" s="9">
        <v>5</v>
      </c>
      <c r="F19" s="31" t="s">
        <v>864</v>
      </c>
      <c r="G19" s="9">
        <v>5</v>
      </c>
      <c r="H19" s="11">
        <v>10</v>
      </c>
      <c r="I19" s="11">
        <v>10</v>
      </c>
      <c r="J19" s="26" t="s">
        <v>818</v>
      </c>
    </row>
    <row r="20" ht="76" customHeight="1" spans="1:10">
      <c r="A20" s="29"/>
      <c r="B20" s="60" t="s">
        <v>837</v>
      </c>
      <c r="C20" s="9" t="s">
        <v>1049</v>
      </c>
      <c r="D20" s="9" t="s">
        <v>881</v>
      </c>
      <c r="E20" s="9">
        <v>60</v>
      </c>
      <c r="F20" s="26" t="s">
        <v>840</v>
      </c>
      <c r="G20" s="9">
        <v>63</v>
      </c>
      <c r="H20" s="11">
        <v>10</v>
      </c>
      <c r="I20" s="11">
        <v>10</v>
      </c>
      <c r="J20" s="26" t="s">
        <v>818</v>
      </c>
    </row>
    <row r="21" ht="76" customHeight="1" spans="1:10">
      <c r="A21" s="29"/>
      <c r="B21" s="9" t="s">
        <v>850</v>
      </c>
      <c r="C21" s="9" t="s">
        <v>1050</v>
      </c>
      <c r="D21" s="9" t="s">
        <v>912</v>
      </c>
      <c r="E21" s="9">
        <v>100</v>
      </c>
      <c r="F21" s="26" t="s">
        <v>852</v>
      </c>
      <c r="G21" s="9">
        <v>100</v>
      </c>
      <c r="H21" s="11">
        <v>10</v>
      </c>
      <c r="I21" s="11">
        <v>10</v>
      </c>
      <c r="J21" s="26" t="s">
        <v>818</v>
      </c>
    </row>
    <row r="22" ht="76" customHeight="1" spans="1:10">
      <c r="A22" s="29"/>
      <c r="B22" s="9" t="s">
        <v>853</v>
      </c>
      <c r="C22" s="9" t="s">
        <v>925</v>
      </c>
      <c r="D22" s="9" t="s">
        <v>855</v>
      </c>
      <c r="E22" s="9">
        <v>2024</v>
      </c>
      <c r="F22" s="26" t="s">
        <v>856</v>
      </c>
      <c r="G22" s="9" t="s">
        <v>857</v>
      </c>
      <c r="H22" s="11">
        <v>10</v>
      </c>
      <c r="I22" s="11">
        <v>10</v>
      </c>
      <c r="J22" s="26" t="s">
        <v>818</v>
      </c>
    </row>
    <row r="23" ht="76" customHeight="1" spans="1:10">
      <c r="A23" s="29"/>
      <c r="B23" s="9" t="s">
        <v>858</v>
      </c>
      <c r="C23" s="9" t="s">
        <v>926</v>
      </c>
      <c r="D23" s="9" t="s">
        <v>855</v>
      </c>
      <c r="E23" s="9">
        <v>9.36</v>
      </c>
      <c r="F23" s="26" t="s">
        <v>847</v>
      </c>
      <c r="G23" s="9">
        <v>9.36</v>
      </c>
      <c r="H23" s="11">
        <v>10</v>
      </c>
      <c r="I23" s="11">
        <v>10</v>
      </c>
      <c r="J23" s="26" t="s">
        <v>818</v>
      </c>
    </row>
    <row r="24" ht="76" customHeight="1" spans="1:10">
      <c r="A24" s="32" t="s">
        <v>927</v>
      </c>
      <c r="B24" s="9" t="s">
        <v>865</v>
      </c>
      <c r="C24" s="9" t="s">
        <v>1051</v>
      </c>
      <c r="D24" s="9" t="s">
        <v>912</v>
      </c>
      <c r="E24" s="9" t="s">
        <v>867</v>
      </c>
      <c r="F24" s="26" t="s">
        <v>868</v>
      </c>
      <c r="G24" s="9" t="s">
        <v>867</v>
      </c>
      <c r="H24" s="11">
        <v>15</v>
      </c>
      <c r="I24" s="11">
        <v>12.5</v>
      </c>
      <c r="J24" s="26" t="s">
        <v>1052</v>
      </c>
    </row>
    <row r="25" ht="76" customHeight="1" spans="1:10">
      <c r="A25" s="33"/>
      <c r="B25" s="9" t="s">
        <v>875</v>
      </c>
      <c r="C25" s="9" t="s">
        <v>1053</v>
      </c>
      <c r="D25" s="9" t="s">
        <v>912</v>
      </c>
      <c r="E25" s="9" t="s">
        <v>867</v>
      </c>
      <c r="F25" s="26" t="s">
        <v>868</v>
      </c>
      <c r="G25" s="9" t="s">
        <v>867</v>
      </c>
      <c r="H25" s="34">
        <v>15</v>
      </c>
      <c r="I25" s="34">
        <v>12.5</v>
      </c>
      <c r="J25" s="35" t="s">
        <v>1054</v>
      </c>
    </row>
    <row r="26" ht="76" customHeight="1" spans="1:10">
      <c r="A26" s="5" t="s">
        <v>878</v>
      </c>
      <c r="B26" s="9" t="s">
        <v>879</v>
      </c>
      <c r="C26" s="9" t="s">
        <v>1055</v>
      </c>
      <c r="D26" s="9" t="s">
        <v>881</v>
      </c>
      <c r="E26" s="9">
        <v>93</v>
      </c>
      <c r="F26" s="35" t="s">
        <v>852</v>
      </c>
      <c r="G26" s="35">
        <v>92</v>
      </c>
      <c r="H26" s="36">
        <v>10</v>
      </c>
      <c r="I26" s="36">
        <v>9</v>
      </c>
      <c r="J26" s="35" t="s">
        <v>1056</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94</v>
      </c>
      <c r="J28" s="54" t="s">
        <v>937</v>
      </c>
    </row>
    <row r="29" ht="14.25" spans="1:10">
      <c r="A29" s="89" t="s">
        <v>938</v>
      </c>
      <c r="B29" s="89"/>
      <c r="C29" s="89"/>
      <c r="D29" s="89"/>
      <c r="E29" s="89"/>
      <c r="F29" s="89"/>
      <c r="G29" s="89"/>
      <c r="H29" s="89"/>
      <c r="I29" s="89"/>
      <c r="J29" s="89"/>
    </row>
    <row r="30" ht="14.25" spans="1:10">
      <c r="A30" s="89" t="s">
        <v>1057</v>
      </c>
      <c r="B30" s="89"/>
      <c r="C30" s="89"/>
      <c r="D30" s="89"/>
      <c r="E30" s="89"/>
      <c r="F30" s="89"/>
      <c r="G30" s="89"/>
      <c r="H30" s="89"/>
      <c r="I30" s="89"/>
      <c r="J30" s="8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41"/>
  <sheetViews>
    <sheetView zoomScale="55" zoomScaleNormal="55" workbookViewId="0">
      <pane xSplit="4" ySplit="9" topLeftCell="E50" activePane="bottomRight" state="frozen"/>
      <selection/>
      <selection pane="topRight"/>
      <selection pane="bottomLeft"/>
      <selection pane="bottomRight" activeCell="K27" sqref="K27"/>
    </sheetView>
  </sheetViews>
  <sheetFormatPr defaultColWidth="9" defaultRowHeight="13.5"/>
  <cols>
    <col min="1" max="3" width="3.26666666666667" customWidth="1"/>
    <col min="4" max="4" width="34.5" customWidth="1"/>
    <col min="5" max="12" width="32" customWidth="1"/>
  </cols>
  <sheetData>
    <row r="1" ht="27" spans="7:7">
      <c r="G1" s="210" t="s">
        <v>175</v>
      </c>
    </row>
    <row r="2" ht="14.25" spans="12:12">
      <c r="L2" s="211" t="s">
        <v>176</v>
      </c>
    </row>
    <row r="3" ht="14.25" spans="1:12">
      <c r="A3" s="211" t="s">
        <v>64</v>
      </c>
      <c r="L3" s="211" t="s">
        <v>65</v>
      </c>
    </row>
    <row r="4" ht="19.5" customHeight="1" spans="1:12">
      <c r="A4" s="204" t="s">
        <v>68</v>
      </c>
      <c r="B4" s="204"/>
      <c r="C4" s="204"/>
      <c r="D4" s="204"/>
      <c r="E4" s="212" t="s">
        <v>159</v>
      </c>
      <c r="F4" s="212" t="s">
        <v>177</v>
      </c>
      <c r="G4" s="212" t="s">
        <v>178</v>
      </c>
      <c r="H4" s="212" t="s">
        <v>179</v>
      </c>
      <c r="I4" s="212"/>
      <c r="J4" s="212" t="s">
        <v>180</v>
      </c>
      <c r="K4" s="212" t="s">
        <v>181</v>
      </c>
      <c r="L4" s="212" t="s">
        <v>182</v>
      </c>
    </row>
    <row r="5" ht="19.5" customHeight="1" spans="1:12">
      <c r="A5" s="212" t="s">
        <v>183</v>
      </c>
      <c r="B5" s="212"/>
      <c r="C5" s="212"/>
      <c r="D5" s="204" t="s">
        <v>184</v>
      </c>
      <c r="E5" s="212"/>
      <c r="F5" s="212"/>
      <c r="G5" s="212"/>
      <c r="H5" s="212" t="s">
        <v>185</v>
      </c>
      <c r="I5" s="212" t="s">
        <v>186</v>
      </c>
      <c r="J5" s="212"/>
      <c r="K5" s="212"/>
      <c r="L5" s="212" t="s">
        <v>185</v>
      </c>
    </row>
    <row r="6" ht="19.5" customHeight="1" spans="1:12">
      <c r="A6" s="212"/>
      <c r="B6" s="212"/>
      <c r="C6" s="212"/>
      <c r="D6" s="204"/>
      <c r="E6" s="212"/>
      <c r="F6" s="212"/>
      <c r="G6" s="212"/>
      <c r="H6" s="212"/>
      <c r="I6" s="212"/>
      <c r="J6" s="212"/>
      <c r="K6" s="212"/>
      <c r="L6" s="212"/>
    </row>
    <row r="7" ht="19.5" customHeight="1" spans="1:12">
      <c r="A7" s="212"/>
      <c r="B7" s="212"/>
      <c r="C7" s="212"/>
      <c r="D7" s="204"/>
      <c r="E7" s="212"/>
      <c r="F7" s="212"/>
      <c r="G7" s="212"/>
      <c r="H7" s="212"/>
      <c r="I7" s="212"/>
      <c r="J7" s="212"/>
      <c r="K7" s="212"/>
      <c r="L7" s="212"/>
    </row>
    <row r="8" ht="19.5" customHeight="1" spans="1:12">
      <c r="A8" s="204" t="s">
        <v>187</v>
      </c>
      <c r="B8" s="204" t="s">
        <v>188</v>
      </c>
      <c r="C8" s="204" t="s">
        <v>189</v>
      </c>
      <c r="D8" s="204" t="s">
        <v>72</v>
      </c>
      <c r="E8" s="212" t="s">
        <v>73</v>
      </c>
      <c r="F8" s="212" t="s">
        <v>74</v>
      </c>
      <c r="G8" s="212" t="s">
        <v>82</v>
      </c>
      <c r="H8" s="212" t="s">
        <v>86</v>
      </c>
      <c r="I8" s="212" t="s">
        <v>90</v>
      </c>
      <c r="J8" s="212" t="s">
        <v>94</v>
      </c>
      <c r="K8" s="212" t="s">
        <v>98</v>
      </c>
      <c r="L8" s="212" t="s">
        <v>102</v>
      </c>
    </row>
    <row r="9" ht="19.5" customHeight="1" spans="1:12">
      <c r="A9" s="204"/>
      <c r="B9" s="204"/>
      <c r="C9" s="204"/>
      <c r="D9" s="204" t="s">
        <v>190</v>
      </c>
      <c r="E9" s="206">
        <v>121252304.66</v>
      </c>
      <c r="F9" s="206">
        <v>121142779.66</v>
      </c>
      <c r="G9" s="206">
        <v>0</v>
      </c>
      <c r="H9" s="206">
        <v>0</v>
      </c>
      <c r="I9" s="206">
        <v>0</v>
      </c>
      <c r="J9" s="206">
        <v>0</v>
      </c>
      <c r="K9" s="206">
        <v>0</v>
      </c>
      <c r="L9" s="206">
        <v>109525</v>
      </c>
    </row>
    <row r="10" ht="19.5" customHeight="1" spans="1:12">
      <c r="A10" s="205" t="s">
        <v>191</v>
      </c>
      <c r="B10" s="205"/>
      <c r="C10" s="205"/>
      <c r="D10" s="205" t="s">
        <v>192</v>
      </c>
      <c r="E10" s="206">
        <v>21008402.05</v>
      </c>
      <c r="F10" s="206">
        <v>20916442.05</v>
      </c>
      <c r="G10" s="206">
        <v>0</v>
      </c>
      <c r="H10" s="206">
        <v>0</v>
      </c>
      <c r="I10" s="206">
        <v>0</v>
      </c>
      <c r="J10" s="206">
        <v>0</v>
      </c>
      <c r="K10" s="206">
        <v>0</v>
      </c>
      <c r="L10" s="206">
        <v>91960</v>
      </c>
    </row>
    <row r="11" ht="19.5" customHeight="1" spans="1:12">
      <c r="A11" s="205" t="s">
        <v>193</v>
      </c>
      <c r="B11" s="205"/>
      <c r="C11" s="205"/>
      <c r="D11" s="205" t="s">
        <v>194</v>
      </c>
      <c r="E11" s="206">
        <v>193500</v>
      </c>
      <c r="F11" s="206">
        <v>193500</v>
      </c>
      <c r="G11" s="206">
        <v>0</v>
      </c>
      <c r="H11" s="206">
        <v>0</v>
      </c>
      <c r="I11" s="206">
        <v>0</v>
      </c>
      <c r="J11" s="206">
        <v>0</v>
      </c>
      <c r="K11" s="206">
        <v>0</v>
      </c>
      <c r="L11" s="206">
        <v>0</v>
      </c>
    </row>
    <row r="12" ht="19.5" customHeight="1" spans="1:12">
      <c r="A12" s="205" t="s">
        <v>195</v>
      </c>
      <c r="B12" s="205"/>
      <c r="C12" s="205"/>
      <c r="D12" s="205" t="s">
        <v>196</v>
      </c>
      <c r="E12" s="206">
        <v>193500</v>
      </c>
      <c r="F12" s="206">
        <v>193500</v>
      </c>
      <c r="G12" s="206">
        <v>0</v>
      </c>
      <c r="H12" s="206">
        <v>0</v>
      </c>
      <c r="I12" s="206">
        <v>0</v>
      </c>
      <c r="J12" s="206">
        <v>0</v>
      </c>
      <c r="K12" s="206">
        <v>0</v>
      </c>
      <c r="L12" s="206">
        <v>0</v>
      </c>
    </row>
    <row r="13" ht="19.5" customHeight="1" spans="1:12">
      <c r="A13" s="205" t="s">
        <v>197</v>
      </c>
      <c r="B13" s="205"/>
      <c r="C13" s="205"/>
      <c r="D13" s="205" t="s">
        <v>198</v>
      </c>
      <c r="E13" s="206">
        <v>92960</v>
      </c>
      <c r="F13" s="206">
        <v>10000</v>
      </c>
      <c r="G13" s="206">
        <v>0</v>
      </c>
      <c r="H13" s="206">
        <v>0</v>
      </c>
      <c r="I13" s="206">
        <v>0</v>
      </c>
      <c r="J13" s="206">
        <v>0</v>
      </c>
      <c r="K13" s="206">
        <v>0</v>
      </c>
      <c r="L13" s="206">
        <v>82960</v>
      </c>
    </row>
    <row r="14" ht="19.5" customHeight="1" spans="1:12">
      <c r="A14" s="205" t="s">
        <v>199</v>
      </c>
      <c r="B14" s="205"/>
      <c r="C14" s="205"/>
      <c r="D14" s="205" t="s">
        <v>200</v>
      </c>
      <c r="E14" s="206">
        <v>92960</v>
      </c>
      <c r="F14" s="206">
        <v>10000</v>
      </c>
      <c r="G14" s="206">
        <v>0</v>
      </c>
      <c r="H14" s="206">
        <v>0</v>
      </c>
      <c r="I14" s="206">
        <v>0</v>
      </c>
      <c r="J14" s="206">
        <v>0</v>
      </c>
      <c r="K14" s="206">
        <v>0</v>
      </c>
      <c r="L14" s="206">
        <v>82960</v>
      </c>
    </row>
    <row r="15" ht="19.5" customHeight="1" spans="1:12">
      <c r="A15" s="205" t="s">
        <v>201</v>
      </c>
      <c r="B15" s="205"/>
      <c r="C15" s="205"/>
      <c r="D15" s="205" t="s">
        <v>202</v>
      </c>
      <c r="E15" s="206">
        <v>14617575.34</v>
      </c>
      <c r="F15" s="206">
        <v>14617575.34</v>
      </c>
      <c r="G15" s="206">
        <v>0</v>
      </c>
      <c r="H15" s="206">
        <v>0</v>
      </c>
      <c r="I15" s="206">
        <v>0</v>
      </c>
      <c r="J15" s="206">
        <v>0</v>
      </c>
      <c r="K15" s="206">
        <v>0</v>
      </c>
      <c r="L15" s="206">
        <v>0</v>
      </c>
    </row>
    <row r="16" ht="19.5" customHeight="1" spans="1:12">
      <c r="A16" s="205" t="s">
        <v>203</v>
      </c>
      <c r="B16" s="205"/>
      <c r="C16" s="205"/>
      <c r="D16" s="205" t="s">
        <v>204</v>
      </c>
      <c r="E16" s="206">
        <v>7151214.33</v>
      </c>
      <c r="F16" s="206">
        <v>7151214.33</v>
      </c>
      <c r="G16" s="206">
        <v>0</v>
      </c>
      <c r="H16" s="206">
        <v>0</v>
      </c>
      <c r="I16" s="206">
        <v>0</v>
      </c>
      <c r="J16" s="206">
        <v>0</v>
      </c>
      <c r="K16" s="206">
        <v>0</v>
      </c>
      <c r="L16" s="206">
        <v>0</v>
      </c>
    </row>
    <row r="17" ht="19.5" customHeight="1" spans="1:12">
      <c r="A17" s="205" t="s">
        <v>205</v>
      </c>
      <c r="B17" s="205"/>
      <c r="C17" s="205"/>
      <c r="D17" s="205" t="s">
        <v>200</v>
      </c>
      <c r="E17" s="206">
        <v>1634993.97</v>
      </c>
      <c r="F17" s="206">
        <v>1634993.97</v>
      </c>
      <c r="G17" s="206">
        <v>0</v>
      </c>
      <c r="H17" s="206">
        <v>0</v>
      </c>
      <c r="I17" s="206">
        <v>0</v>
      </c>
      <c r="J17" s="206">
        <v>0</v>
      </c>
      <c r="K17" s="206">
        <v>0</v>
      </c>
      <c r="L17" s="206">
        <v>0</v>
      </c>
    </row>
    <row r="18" ht="19.5" customHeight="1" spans="1:12">
      <c r="A18" s="205" t="s">
        <v>206</v>
      </c>
      <c r="B18" s="205"/>
      <c r="C18" s="205"/>
      <c r="D18" s="205" t="s">
        <v>207</v>
      </c>
      <c r="E18" s="206">
        <v>5831367.04</v>
      </c>
      <c r="F18" s="206">
        <v>5831367.04</v>
      </c>
      <c r="G18" s="206">
        <v>0</v>
      </c>
      <c r="H18" s="206">
        <v>0</v>
      </c>
      <c r="I18" s="206">
        <v>0</v>
      </c>
      <c r="J18" s="206">
        <v>0</v>
      </c>
      <c r="K18" s="206">
        <v>0</v>
      </c>
      <c r="L18" s="206">
        <v>0</v>
      </c>
    </row>
    <row r="19" ht="19.5" customHeight="1" spans="1:12">
      <c r="A19" s="205" t="s">
        <v>208</v>
      </c>
      <c r="B19" s="205"/>
      <c r="C19" s="205"/>
      <c r="D19" s="205" t="s">
        <v>209</v>
      </c>
      <c r="E19" s="206">
        <v>6000</v>
      </c>
      <c r="F19" s="206">
        <v>6000</v>
      </c>
      <c r="G19" s="206">
        <v>0</v>
      </c>
      <c r="H19" s="206">
        <v>0</v>
      </c>
      <c r="I19" s="206">
        <v>0</v>
      </c>
      <c r="J19" s="206">
        <v>0</v>
      </c>
      <c r="K19" s="206">
        <v>0</v>
      </c>
      <c r="L19" s="206">
        <v>0</v>
      </c>
    </row>
    <row r="20" ht="19.5" customHeight="1" spans="1:12">
      <c r="A20" s="205" t="s">
        <v>210</v>
      </c>
      <c r="B20" s="205"/>
      <c r="C20" s="205"/>
      <c r="D20" s="205" t="s">
        <v>211</v>
      </c>
      <c r="E20" s="206">
        <v>6000</v>
      </c>
      <c r="F20" s="206">
        <v>6000</v>
      </c>
      <c r="G20" s="206">
        <v>0</v>
      </c>
      <c r="H20" s="206">
        <v>0</v>
      </c>
      <c r="I20" s="206">
        <v>0</v>
      </c>
      <c r="J20" s="206">
        <v>0</v>
      </c>
      <c r="K20" s="206">
        <v>0</v>
      </c>
      <c r="L20" s="206">
        <v>0</v>
      </c>
    </row>
    <row r="21" ht="19.5" customHeight="1" spans="1:12">
      <c r="A21" s="205" t="s">
        <v>212</v>
      </c>
      <c r="B21" s="205"/>
      <c r="C21" s="205"/>
      <c r="D21" s="205" t="s">
        <v>213</v>
      </c>
      <c r="E21" s="206">
        <v>123580</v>
      </c>
      <c r="F21" s="206">
        <v>123580</v>
      </c>
      <c r="G21" s="206">
        <v>0</v>
      </c>
      <c r="H21" s="206">
        <v>0</v>
      </c>
      <c r="I21" s="206">
        <v>0</v>
      </c>
      <c r="J21" s="206">
        <v>0</v>
      </c>
      <c r="K21" s="206">
        <v>0</v>
      </c>
      <c r="L21" s="206">
        <v>0</v>
      </c>
    </row>
    <row r="22" ht="19.5" customHeight="1" spans="1:12">
      <c r="A22" s="205" t="s">
        <v>214</v>
      </c>
      <c r="B22" s="205"/>
      <c r="C22" s="205"/>
      <c r="D22" s="205" t="s">
        <v>215</v>
      </c>
      <c r="E22" s="206">
        <v>39800</v>
      </c>
      <c r="F22" s="206">
        <v>39800</v>
      </c>
      <c r="G22" s="206">
        <v>0</v>
      </c>
      <c r="H22" s="206">
        <v>0</v>
      </c>
      <c r="I22" s="206">
        <v>0</v>
      </c>
      <c r="J22" s="206">
        <v>0</v>
      </c>
      <c r="K22" s="206">
        <v>0</v>
      </c>
      <c r="L22" s="206">
        <v>0</v>
      </c>
    </row>
    <row r="23" ht="19.5" customHeight="1" spans="1:12">
      <c r="A23" s="205" t="s">
        <v>216</v>
      </c>
      <c r="B23" s="205"/>
      <c r="C23" s="205"/>
      <c r="D23" s="205" t="s">
        <v>217</v>
      </c>
      <c r="E23" s="206">
        <v>36380</v>
      </c>
      <c r="F23" s="206">
        <v>36380</v>
      </c>
      <c r="G23" s="206">
        <v>0</v>
      </c>
      <c r="H23" s="206">
        <v>0</v>
      </c>
      <c r="I23" s="206">
        <v>0</v>
      </c>
      <c r="J23" s="206">
        <v>0</v>
      </c>
      <c r="K23" s="206">
        <v>0</v>
      </c>
      <c r="L23" s="206">
        <v>0</v>
      </c>
    </row>
    <row r="24" ht="19.5" customHeight="1" spans="1:12">
      <c r="A24" s="205" t="s">
        <v>218</v>
      </c>
      <c r="B24" s="205"/>
      <c r="C24" s="205"/>
      <c r="D24" s="205" t="s">
        <v>219</v>
      </c>
      <c r="E24" s="206">
        <v>47400</v>
      </c>
      <c r="F24" s="206">
        <v>47400</v>
      </c>
      <c r="G24" s="206">
        <v>0</v>
      </c>
      <c r="H24" s="206">
        <v>0</v>
      </c>
      <c r="I24" s="206">
        <v>0</v>
      </c>
      <c r="J24" s="206">
        <v>0</v>
      </c>
      <c r="K24" s="206">
        <v>0</v>
      </c>
      <c r="L24" s="206">
        <v>0</v>
      </c>
    </row>
    <row r="25" ht="19.5" customHeight="1" spans="1:12">
      <c r="A25" s="205" t="s">
        <v>220</v>
      </c>
      <c r="B25" s="205"/>
      <c r="C25" s="205"/>
      <c r="D25" s="205" t="s">
        <v>221</v>
      </c>
      <c r="E25" s="206">
        <v>5085</v>
      </c>
      <c r="F25" s="206">
        <v>5085</v>
      </c>
      <c r="G25" s="206">
        <v>0</v>
      </c>
      <c r="H25" s="206">
        <v>0</v>
      </c>
      <c r="I25" s="206">
        <v>0</v>
      </c>
      <c r="J25" s="206">
        <v>0</v>
      </c>
      <c r="K25" s="206">
        <v>0</v>
      </c>
      <c r="L25" s="206">
        <v>0</v>
      </c>
    </row>
    <row r="26" ht="19.5" customHeight="1" spans="1:12">
      <c r="A26" s="205" t="s">
        <v>222</v>
      </c>
      <c r="B26" s="205"/>
      <c r="C26" s="205"/>
      <c r="D26" s="205" t="s">
        <v>223</v>
      </c>
      <c r="E26" s="206">
        <v>5085</v>
      </c>
      <c r="F26" s="206">
        <v>5085</v>
      </c>
      <c r="G26" s="206">
        <v>0</v>
      </c>
      <c r="H26" s="206">
        <v>0</v>
      </c>
      <c r="I26" s="206">
        <v>0</v>
      </c>
      <c r="J26" s="206">
        <v>0</v>
      </c>
      <c r="K26" s="206">
        <v>0</v>
      </c>
      <c r="L26" s="206">
        <v>0</v>
      </c>
    </row>
    <row r="27" ht="19.5" customHeight="1" spans="1:12">
      <c r="A27" s="205" t="s">
        <v>224</v>
      </c>
      <c r="B27" s="205"/>
      <c r="C27" s="205"/>
      <c r="D27" s="205" t="s">
        <v>225</v>
      </c>
      <c r="E27" s="206">
        <v>195498</v>
      </c>
      <c r="F27" s="206">
        <v>195498</v>
      </c>
      <c r="G27" s="206">
        <v>0</v>
      </c>
      <c r="H27" s="206">
        <v>0</v>
      </c>
      <c r="I27" s="206">
        <v>0</v>
      </c>
      <c r="J27" s="206">
        <v>0</v>
      </c>
      <c r="K27" s="206">
        <v>0</v>
      </c>
      <c r="L27" s="206">
        <v>0</v>
      </c>
    </row>
    <row r="28" ht="19.5" customHeight="1" spans="1:12">
      <c r="A28" s="205" t="s">
        <v>226</v>
      </c>
      <c r="B28" s="205"/>
      <c r="C28" s="205"/>
      <c r="D28" s="205" t="s">
        <v>200</v>
      </c>
      <c r="E28" s="206">
        <v>1000</v>
      </c>
      <c r="F28" s="206">
        <v>1000</v>
      </c>
      <c r="G28" s="206">
        <v>0</v>
      </c>
      <c r="H28" s="206">
        <v>0</v>
      </c>
      <c r="I28" s="206">
        <v>0</v>
      </c>
      <c r="J28" s="206">
        <v>0</v>
      </c>
      <c r="K28" s="206">
        <v>0</v>
      </c>
      <c r="L28" s="206">
        <v>0</v>
      </c>
    </row>
    <row r="29" ht="19.5" customHeight="1" spans="1:12">
      <c r="A29" s="205" t="s">
        <v>227</v>
      </c>
      <c r="B29" s="205"/>
      <c r="C29" s="205"/>
      <c r="D29" s="205" t="s">
        <v>228</v>
      </c>
      <c r="E29" s="206">
        <v>194498</v>
      </c>
      <c r="F29" s="206">
        <v>194498</v>
      </c>
      <c r="G29" s="206">
        <v>0</v>
      </c>
      <c r="H29" s="206">
        <v>0</v>
      </c>
      <c r="I29" s="206">
        <v>0</v>
      </c>
      <c r="J29" s="206">
        <v>0</v>
      </c>
      <c r="K29" s="206">
        <v>0</v>
      </c>
      <c r="L29" s="206">
        <v>0</v>
      </c>
    </row>
    <row r="30" ht="19.5" customHeight="1" spans="1:12">
      <c r="A30" s="205" t="s">
        <v>229</v>
      </c>
      <c r="B30" s="205"/>
      <c r="C30" s="205"/>
      <c r="D30" s="205" t="s">
        <v>230</v>
      </c>
      <c r="E30" s="206">
        <v>5765203.71</v>
      </c>
      <c r="F30" s="206">
        <v>5765203.71</v>
      </c>
      <c r="G30" s="206">
        <v>0</v>
      </c>
      <c r="H30" s="206">
        <v>0</v>
      </c>
      <c r="I30" s="206">
        <v>0</v>
      </c>
      <c r="J30" s="206">
        <v>0</v>
      </c>
      <c r="K30" s="206">
        <v>0</v>
      </c>
      <c r="L30" s="206">
        <v>0</v>
      </c>
    </row>
    <row r="31" ht="19.5" customHeight="1" spans="1:12">
      <c r="A31" s="205" t="s">
        <v>231</v>
      </c>
      <c r="B31" s="205"/>
      <c r="C31" s="205"/>
      <c r="D31" s="205" t="s">
        <v>200</v>
      </c>
      <c r="E31" s="206">
        <v>5756203.71</v>
      </c>
      <c r="F31" s="206">
        <v>5756203.71</v>
      </c>
      <c r="G31" s="206">
        <v>0</v>
      </c>
      <c r="H31" s="206">
        <v>0</v>
      </c>
      <c r="I31" s="206">
        <v>0</v>
      </c>
      <c r="J31" s="206">
        <v>0</v>
      </c>
      <c r="K31" s="206">
        <v>0</v>
      </c>
      <c r="L31" s="206">
        <v>0</v>
      </c>
    </row>
    <row r="32" ht="19.5" customHeight="1" spans="1:12">
      <c r="A32" s="205" t="s">
        <v>232</v>
      </c>
      <c r="B32" s="205"/>
      <c r="C32" s="205"/>
      <c r="D32" s="205" t="s">
        <v>233</v>
      </c>
      <c r="E32" s="206">
        <v>9000</v>
      </c>
      <c r="F32" s="206">
        <v>9000</v>
      </c>
      <c r="G32" s="206">
        <v>0</v>
      </c>
      <c r="H32" s="206">
        <v>0</v>
      </c>
      <c r="I32" s="206">
        <v>0</v>
      </c>
      <c r="J32" s="206">
        <v>0</v>
      </c>
      <c r="K32" s="206">
        <v>0</v>
      </c>
      <c r="L32" s="206">
        <v>0</v>
      </c>
    </row>
    <row r="33" ht="19.5" customHeight="1" spans="1:12">
      <c r="A33" s="205" t="s">
        <v>234</v>
      </c>
      <c r="B33" s="205"/>
      <c r="C33" s="205"/>
      <c r="D33" s="205" t="s">
        <v>235</v>
      </c>
      <c r="E33" s="206">
        <v>9000</v>
      </c>
      <c r="F33" s="206">
        <v>0</v>
      </c>
      <c r="G33" s="206">
        <v>0</v>
      </c>
      <c r="H33" s="206">
        <v>0</v>
      </c>
      <c r="I33" s="206">
        <v>0</v>
      </c>
      <c r="J33" s="206">
        <v>0</v>
      </c>
      <c r="K33" s="206">
        <v>0</v>
      </c>
      <c r="L33" s="206">
        <v>9000</v>
      </c>
    </row>
    <row r="34" ht="19.5" customHeight="1" spans="1:12">
      <c r="A34" s="205" t="s">
        <v>236</v>
      </c>
      <c r="B34" s="205"/>
      <c r="C34" s="205"/>
      <c r="D34" s="205" t="s">
        <v>200</v>
      </c>
      <c r="E34" s="206">
        <v>9000</v>
      </c>
      <c r="F34" s="206">
        <v>0</v>
      </c>
      <c r="G34" s="206">
        <v>0</v>
      </c>
      <c r="H34" s="206">
        <v>0</v>
      </c>
      <c r="I34" s="206">
        <v>0</v>
      </c>
      <c r="J34" s="206">
        <v>0</v>
      </c>
      <c r="K34" s="206">
        <v>0</v>
      </c>
      <c r="L34" s="206">
        <v>9000</v>
      </c>
    </row>
    <row r="35" ht="19.5" customHeight="1" spans="1:12">
      <c r="A35" s="205" t="s">
        <v>237</v>
      </c>
      <c r="B35" s="205"/>
      <c r="C35" s="205"/>
      <c r="D35" s="205" t="s">
        <v>238</v>
      </c>
      <c r="E35" s="206">
        <v>60000</v>
      </c>
      <c r="F35" s="206">
        <v>60000</v>
      </c>
      <c r="G35" s="206">
        <v>0</v>
      </c>
      <c r="H35" s="206">
        <v>0</v>
      </c>
      <c r="I35" s="206">
        <v>0</v>
      </c>
      <c r="J35" s="206">
        <v>0</v>
      </c>
      <c r="K35" s="206">
        <v>0</v>
      </c>
      <c r="L35" s="206">
        <v>0</v>
      </c>
    </row>
    <row r="36" ht="19.5" customHeight="1" spans="1:12">
      <c r="A36" s="205" t="s">
        <v>239</v>
      </c>
      <c r="B36" s="205"/>
      <c r="C36" s="205"/>
      <c r="D36" s="205" t="s">
        <v>240</v>
      </c>
      <c r="E36" s="206">
        <v>60000</v>
      </c>
      <c r="F36" s="206">
        <v>60000</v>
      </c>
      <c r="G36" s="206">
        <v>0</v>
      </c>
      <c r="H36" s="206">
        <v>0</v>
      </c>
      <c r="I36" s="206">
        <v>0</v>
      </c>
      <c r="J36" s="206">
        <v>0</v>
      </c>
      <c r="K36" s="206">
        <v>0</v>
      </c>
      <c r="L36" s="206">
        <v>0</v>
      </c>
    </row>
    <row r="37" ht="19.5" customHeight="1" spans="1:12">
      <c r="A37" s="205" t="s">
        <v>241</v>
      </c>
      <c r="B37" s="205"/>
      <c r="C37" s="205"/>
      <c r="D37" s="205" t="s">
        <v>242</v>
      </c>
      <c r="E37" s="206">
        <v>60000</v>
      </c>
      <c r="F37" s="206">
        <v>60000</v>
      </c>
      <c r="G37" s="206">
        <v>0</v>
      </c>
      <c r="H37" s="206">
        <v>0</v>
      </c>
      <c r="I37" s="206">
        <v>0</v>
      </c>
      <c r="J37" s="206">
        <v>0</v>
      </c>
      <c r="K37" s="206">
        <v>0</v>
      </c>
      <c r="L37" s="206">
        <v>0</v>
      </c>
    </row>
    <row r="38" ht="19.5" customHeight="1" spans="1:12">
      <c r="A38" s="205" t="s">
        <v>243</v>
      </c>
      <c r="B38" s="205"/>
      <c r="C38" s="205"/>
      <c r="D38" s="205" t="s">
        <v>244</v>
      </c>
      <c r="E38" s="206">
        <v>44676</v>
      </c>
      <c r="F38" s="206">
        <v>44676</v>
      </c>
      <c r="G38" s="206">
        <v>0</v>
      </c>
      <c r="H38" s="206">
        <v>0</v>
      </c>
      <c r="I38" s="206">
        <v>0</v>
      </c>
      <c r="J38" s="206">
        <v>0</v>
      </c>
      <c r="K38" s="206">
        <v>0</v>
      </c>
      <c r="L38" s="206">
        <v>0</v>
      </c>
    </row>
    <row r="39" ht="19.5" customHeight="1" spans="1:12">
      <c r="A39" s="205" t="s">
        <v>245</v>
      </c>
      <c r="B39" s="205"/>
      <c r="C39" s="205"/>
      <c r="D39" s="205" t="s">
        <v>246</v>
      </c>
      <c r="E39" s="206">
        <v>44676</v>
      </c>
      <c r="F39" s="206">
        <v>44676</v>
      </c>
      <c r="G39" s="206">
        <v>0</v>
      </c>
      <c r="H39" s="206">
        <v>0</v>
      </c>
      <c r="I39" s="206">
        <v>0</v>
      </c>
      <c r="J39" s="206">
        <v>0</v>
      </c>
      <c r="K39" s="206">
        <v>0</v>
      </c>
      <c r="L39" s="206">
        <v>0</v>
      </c>
    </row>
    <row r="40" ht="19.5" customHeight="1" spans="1:12">
      <c r="A40" s="205" t="s">
        <v>247</v>
      </c>
      <c r="B40" s="205"/>
      <c r="C40" s="205"/>
      <c r="D40" s="205" t="s">
        <v>248</v>
      </c>
      <c r="E40" s="206">
        <v>44676</v>
      </c>
      <c r="F40" s="206">
        <v>44676</v>
      </c>
      <c r="G40" s="206">
        <v>0</v>
      </c>
      <c r="H40" s="206">
        <v>0</v>
      </c>
      <c r="I40" s="206">
        <v>0</v>
      </c>
      <c r="J40" s="206">
        <v>0</v>
      </c>
      <c r="K40" s="206">
        <v>0</v>
      </c>
      <c r="L40" s="206">
        <v>0</v>
      </c>
    </row>
    <row r="41" ht="19.5" customHeight="1" spans="1:12">
      <c r="A41" s="205" t="s">
        <v>249</v>
      </c>
      <c r="B41" s="205"/>
      <c r="C41" s="205"/>
      <c r="D41" s="205" t="s">
        <v>250</v>
      </c>
      <c r="E41" s="206">
        <v>539000</v>
      </c>
      <c r="F41" s="206">
        <v>539000</v>
      </c>
      <c r="G41" s="206">
        <v>0</v>
      </c>
      <c r="H41" s="206">
        <v>0</v>
      </c>
      <c r="I41" s="206">
        <v>0</v>
      </c>
      <c r="J41" s="206">
        <v>0</v>
      </c>
      <c r="K41" s="206">
        <v>0</v>
      </c>
      <c r="L41" s="206">
        <v>0</v>
      </c>
    </row>
    <row r="42" ht="19.5" customHeight="1" spans="1:12">
      <c r="A42" s="205" t="s">
        <v>251</v>
      </c>
      <c r="B42" s="205"/>
      <c r="C42" s="205"/>
      <c r="D42" s="205" t="s">
        <v>252</v>
      </c>
      <c r="E42" s="206">
        <v>539000</v>
      </c>
      <c r="F42" s="206">
        <v>539000</v>
      </c>
      <c r="G42" s="206">
        <v>0</v>
      </c>
      <c r="H42" s="206">
        <v>0</v>
      </c>
      <c r="I42" s="206">
        <v>0</v>
      </c>
      <c r="J42" s="206">
        <v>0</v>
      </c>
      <c r="K42" s="206">
        <v>0</v>
      </c>
      <c r="L42" s="206">
        <v>0</v>
      </c>
    </row>
    <row r="43" ht="19.5" customHeight="1" spans="1:12">
      <c r="A43" s="205" t="s">
        <v>253</v>
      </c>
      <c r="B43" s="205"/>
      <c r="C43" s="205"/>
      <c r="D43" s="205" t="s">
        <v>254</v>
      </c>
      <c r="E43" s="206">
        <v>539000</v>
      </c>
      <c r="F43" s="206">
        <v>539000</v>
      </c>
      <c r="G43" s="206">
        <v>0</v>
      </c>
      <c r="H43" s="206">
        <v>0</v>
      </c>
      <c r="I43" s="206">
        <v>0</v>
      </c>
      <c r="J43" s="206">
        <v>0</v>
      </c>
      <c r="K43" s="206">
        <v>0</v>
      </c>
      <c r="L43" s="206">
        <v>0</v>
      </c>
    </row>
    <row r="44" ht="19.5" customHeight="1" spans="1:12">
      <c r="A44" s="205" t="s">
        <v>255</v>
      </c>
      <c r="B44" s="205"/>
      <c r="C44" s="205"/>
      <c r="D44" s="205" t="s">
        <v>256</v>
      </c>
      <c r="E44" s="206">
        <v>10300</v>
      </c>
      <c r="F44" s="206">
        <v>10300</v>
      </c>
      <c r="G44" s="206">
        <v>0</v>
      </c>
      <c r="H44" s="206">
        <v>0</v>
      </c>
      <c r="I44" s="206">
        <v>0</v>
      </c>
      <c r="J44" s="206">
        <v>0</v>
      </c>
      <c r="K44" s="206">
        <v>0</v>
      </c>
      <c r="L44" s="206">
        <v>0</v>
      </c>
    </row>
    <row r="45" ht="19.5" customHeight="1" spans="1:12">
      <c r="A45" s="205" t="s">
        <v>257</v>
      </c>
      <c r="B45" s="205"/>
      <c r="C45" s="205"/>
      <c r="D45" s="205" t="s">
        <v>258</v>
      </c>
      <c r="E45" s="206">
        <v>10300</v>
      </c>
      <c r="F45" s="206">
        <v>10300</v>
      </c>
      <c r="G45" s="206">
        <v>0</v>
      </c>
      <c r="H45" s="206">
        <v>0</v>
      </c>
      <c r="I45" s="206">
        <v>0</v>
      </c>
      <c r="J45" s="206">
        <v>0</v>
      </c>
      <c r="K45" s="206">
        <v>0</v>
      </c>
      <c r="L45" s="206">
        <v>0</v>
      </c>
    </row>
    <row r="46" ht="19.5" customHeight="1" spans="1:12">
      <c r="A46" s="205" t="s">
        <v>259</v>
      </c>
      <c r="B46" s="205"/>
      <c r="C46" s="205"/>
      <c r="D46" s="205" t="s">
        <v>260</v>
      </c>
      <c r="E46" s="206">
        <v>10300</v>
      </c>
      <c r="F46" s="206">
        <v>10300</v>
      </c>
      <c r="G46" s="206">
        <v>0</v>
      </c>
      <c r="H46" s="206">
        <v>0</v>
      </c>
      <c r="I46" s="206">
        <v>0</v>
      </c>
      <c r="J46" s="206">
        <v>0</v>
      </c>
      <c r="K46" s="206">
        <v>0</v>
      </c>
      <c r="L46" s="206">
        <v>0</v>
      </c>
    </row>
    <row r="47" ht="19.5" customHeight="1" spans="1:12">
      <c r="A47" s="205" t="s">
        <v>261</v>
      </c>
      <c r="B47" s="205"/>
      <c r="C47" s="205"/>
      <c r="D47" s="205" t="s">
        <v>262</v>
      </c>
      <c r="E47" s="206">
        <v>79400</v>
      </c>
      <c r="F47" s="206">
        <v>79400</v>
      </c>
      <c r="G47" s="206">
        <v>0</v>
      </c>
      <c r="H47" s="206">
        <v>0</v>
      </c>
      <c r="I47" s="206">
        <v>0</v>
      </c>
      <c r="J47" s="206">
        <v>0</v>
      </c>
      <c r="K47" s="206">
        <v>0</v>
      </c>
      <c r="L47" s="206">
        <v>0</v>
      </c>
    </row>
    <row r="48" ht="19.5" customHeight="1" spans="1:12">
      <c r="A48" s="205" t="s">
        <v>263</v>
      </c>
      <c r="B48" s="205"/>
      <c r="C48" s="205"/>
      <c r="D48" s="205" t="s">
        <v>264</v>
      </c>
      <c r="E48" s="206">
        <v>79400</v>
      </c>
      <c r="F48" s="206">
        <v>79400</v>
      </c>
      <c r="G48" s="206">
        <v>0</v>
      </c>
      <c r="H48" s="206">
        <v>0</v>
      </c>
      <c r="I48" s="206">
        <v>0</v>
      </c>
      <c r="J48" s="206">
        <v>0</v>
      </c>
      <c r="K48" s="206">
        <v>0</v>
      </c>
      <c r="L48" s="206">
        <v>0</v>
      </c>
    </row>
    <row r="49" ht="19.5" customHeight="1" spans="1:12">
      <c r="A49" s="205" t="s">
        <v>265</v>
      </c>
      <c r="B49" s="205"/>
      <c r="C49" s="205"/>
      <c r="D49" s="205" t="s">
        <v>266</v>
      </c>
      <c r="E49" s="206">
        <v>36400</v>
      </c>
      <c r="F49" s="206">
        <v>36400</v>
      </c>
      <c r="G49" s="206">
        <v>0</v>
      </c>
      <c r="H49" s="206">
        <v>0</v>
      </c>
      <c r="I49" s="206">
        <v>0</v>
      </c>
      <c r="J49" s="206">
        <v>0</v>
      </c>
      <c r="K49" s="206">
        <v>0</v>
      </c>
      <c r="L49" s="206">
        <v>0</v>
      </c>
    </row>
    <row r="50" ht="19.5" customHeight="1" spans="1:12">
      <c r="A50" s="205" t="s">
        <v>267</v>
      </c>
      <c r="B50" s="205"/>
      <c r="C50" s="205"/>
      <c r="D50" s="205" t="s">
        <v>268</v>
      </c>
      <c r="E50" s="206">
        <v>43000</v>
      </c>
      <c r="F50" s="206">
        <v>43000</v>
      </c>
      <c r="G50" s="206">
        <v>0</v>
      </c>
      <c r="H50" s="206">
        <v>0</v>
      </c>
      <c r="I50" s="206">
        <v>0</v>
      </c>
      <c r="J50" s="206">
        <v>0</v>
      </c>
      <c r="K50" s="206">
        <v>0</v>
      </c>
      <c r="L50" s="206">
        <v>0</v>
      </c>
    </row>
    <row r="51" ht="19.5" customHeight="1" spans="1:12">
      <c r="A51" s="205" t="s">
        <v>269</v>
      </c>
      <c r="B51" s="205"/>
      <c r="C51" s="205"/>
      <c r="D51" s="205" t="s">
        <v>270</v>
      </c>
      <c r="E51" s="206">
        <v>3392144.51</v>
      </c>
      <c r="F51" s="206">
        <v>3391579.51</v>
      </c>
      <c r="G51" s="206">
        <v>0</v>
      </c>
      <c r="H51" s="206">
        <v>0</v>
      </c>
      <c r="I51" s="206">
        <v>0</v>
      </c>
      <c r="J51" s="206">
        <v>0</v>
      </c>
      <c r="K51" s="206">
        <v>0</v>
      </c>
      <c r="L51" s="206">
        <v>565</v>
      </c>
    </row>
    <row r="52" ht="19.5" customHeight="1" spans="1:12">
      <c r="A52" s="205" t="s">
        <v>271</v>
      </c>
      <c r="B52" s="205"/>
      <c r="C52" s="205"/>
      <c r="D52" s="205" t="s">
        <v>272</v>
      </c>
      <c r="E52" s="206">
        <v>14065</v>
      </c>
      <c r="F52" s="206">
        <v>13500</v>
      </c>
      <c r="G52" s="206">
        <v>0</v>
      </c>
      <c r="H52" s="206">
        <v>0</v>
      </c>
      <c r="I52" s="206">
        <v>0</v>
      </c>
      <c r="J52" s="206">
        <v>0</v>
      </c>
      <c r="K52" s="206">
        <v>0</v>
      </c>
      <c r="L52" s="206">
        <v>565</v>
      </c>
    </row>
    <row r="53" ht="19.5" customHeight="1" spans="1:12">
      <c r="A53" s="205" t="s">
        <v>273</v>
      </c>
      <c r="B53" s="205"/>
      <c r="C53" s="205"/>
      <c r="D53" s="205" t="s">
        <v>200</v>
      </c>
      <c r="E53" s="206">
        <v>13500</v>
      </c>
      <c r="F53" s="206">
        <v>13500</v>
      </c>
      <c r="G53" s="206">
        <v>0</v>
      </c>
      <c r="H53" s="206">
        <v>0</v>
      </c>
      <c r="I53" s="206">
        <v>0</v>
      </c>
      <c r="J53" s="206">
        <v>0</v>
      </c>
      <c r="K53" s="206">
        <v>0</v>
      </c>
      <c r="L53" s="206">
        <v>0</v>
      </c>
    </row>
    <row r="54" ht="19.5" customHeight="1" spans="1:12">
      <c r="A54" s="205" t="s">
        <v>274</v>
      </c>
      <c r="B54" s="205"/>
      <c r="C54" s="205"/>
      <c r="D54" s="205" t="s">
        <v>275</v>
      </c>
      <c r="E54" s="206">
        <v>565</v>
      </c>
      <c r="F54" s="206">
        <v>0</v>
      </c>
      <c r="G54" s="206">
        <v>0</v>
      </c>
      <c r="H54" s="206">
        <v>0</v>
      </c>
      <c r="I54" s="206">
        <v>0</v>
      </c>
      <c r="J54" s="206">
        <v>0</v>
      </c>
      <c r="K54" s="206">
        <v>0</v>
      </c>
      <c r="L54" s="206">
        <v>565</v>
      </c>
    </row>
    <row r="55" ht="19.5" customHeight="1" spans="1:12">
      <c r="A55" s="205" t="s">
        <v>276</v>
      </c>
      <c r="B55" s="205"/>
      <c r="C55" s="205"/>
      <c r="D55" s="205" t="s">
        <v>277</v>
      </c>
      <c r="E55" s="206">
        <v>1827394.15</v>
      </c>
      <c r="F55" s="206">
        <v>1827394.15</v>
      </c>
      <c r="G55" s="206">
        <v>0</v>
      </c>
      <c r="H55" s="206">
        <v>0</v>
      </c>
      <c r="I55" s="206">
        <v>0</v>
      </c>
      <c r="J55" s="206">
        <v>0</v>
      </c>
      <c r="K55" s="206">
        <v>0</v>
      </c>
      <c r="L55" s="206">
        <v>0</v>
      </c>
    </row>
    <row r="56" ht="19.5" customHeight="1" spans="1:12">
      <c r="A56" s="205" t="s">
        <v>278</v>
      </c>
      <c r="B56" s="205"/>
      <c r="C56" s="205"/>
      <c r="D56" s="205" t="s">
        <v>279</v>
      </c>
      <c r="E56" s="206">
        <v>472000</v>
      </c>
      <c r="F56" s="206">
        <v>472000</v>
      </c>
      <c r="G56" s="206">
        <v>0</v>
      </c>
      <c r="H56" s="206">
        <v>0</v>
      </c>
      <c r="I56" s="206">
        <v>0</v>
      </c>
      <c r="J56" s="206">
        <v>0</v>
      </c>
      <c r="K56" s="206">
        <v>0</v>
      </c>
      <c r="L56" s="206">
        <v>0</v>
      </c>
    </row>
    <row r="57" ht="19.5" customHeight="1" spans="1:12">
      <c r="A57" s="205" t="s">
        <v>280</v>
      </c>
      <c r="B57" s="205"/>
      <c r="C57" s="205"/>
      <c r="D57" s="205" t="s">
        <v>281</v>
      </c>
      <c r="E57" s="206">
        <v>194800</v>
      </c>
      <c r="F57" s="206">
        <v>194800</v>
      </c>
      <c r="G57" s="206">
        <v>0</v>
      </c>
      <c r="H57" s="206">
        <v>0</v>
      </c>
      <c r="I57" s="206">
        <v>0</v>
      </c>
      <c r="J57" s="206">
        <v>0</v>
      </c>
      <c r="K57" s="206">
        <v>0</v>
      </c>
      <c r="L57" s="206">
        <v>0</v>
      </c>
    </row>
    <row r="58" ht="19.5" customHeight="1" spans="1:12">
      <c r="A58" s="205" t="s">
        <v>282</v>
      </c>
      <c r="B58" s="205"/>
      <c r="C58" s="205"/>
      <c r="D58" s="205" t="s">
        <v>283</v>
      </c>
      <c r="E58" s="206">
        <v>1063224.14</v>
      </c>
      <c r="F58" s="206">
        <v>1063224.14</v>
      </c>
      <c r="G58" s="206">
        <v>0</v>
      </c>
      <c r="H58" s="206">
        <v>0</v>
      </c>
      <c r="I58" s="206">
        <v>0</v>
      </c>
      <c r="J58" s="206">
        <v>0</v>
      </c>
      <c r="K58" s="206">
        <v>0</v>
      </c>
      <c r="L58" s="206">
        <v>0</v>
      </c>
    </row>
    <row r="59" ht="19.5" customHeight="1" spans="1:12">
      <c r="A59" s="205" t="s">
        <v>284</v>
      </c>
      <c r="B59" s="205"/>
      <c r="C59" s="205"/>
      <c r="D59" s="205" t="s">
        <v>285</v>
      </c>
      <c r="E59" s="206">
        <v>97370.01</v>
      </c>
      <c r="F59" s="206">
        <v>97370.01</v>
      </c>
      <c r="G59" s="206">
        <v>0</v>
      </c>
      <c r="H59" s="206">
        <v>0</v>
      </c>
      <c r="I59" s="206">
        <v>0</v>
      </c>
      <c r="J59" s="206">
        <v>0</v>
      </c>
      <c r="K59" s="206">
        <v>0</v>
      </c>
      <c r="L59" s="206">
        <v>0</v>
      </c>
    </row>
    <row r="60" ht="19.5" customHeight="1" spans="1:12">
      <c r="A60" s="205" t="s">
        <v>286</v>
      </c>
      <c r="B60" s="205"/>
      <c r="C60" s="205"/>
      <c r="D60" s="205" t="s">
        <v>287</v>
      </c>
      <c r="E60" s="206">
        <v>5600</v>
      </c>
      <c r="F60" s="206">
        <v>5600</v>
      </c>
      <c r="G60" s="206">
        <v>0</v>
      </c>
      <c r="H60" s="206">
        <v>0</v>
      </c>
      <c r="I60" s="206">
        <v>0</v>
      </c>
      <c r="J60" s="206">
        <v>0</v>
      </c>
      <c r="K60" s="206">
        <v>0</v>
      </c>
      <c r="L60" s="206">
        <v>0</v>
      </c>
    </row>
    <row r="61" ht="19.5" customHeight="1" spans="1:12">
      <c r="A61" s="205" t="s">
        <v>288</v>
      </c>
      <c r="B61" s="205"/>
      <c r="C61" s="205"/>
      <c r="D61" s="205" t="s">
        <v>289</v>
      </c>
      <c r="E61" s="206">
        <v>4000</v>
      </c>
      <c r="F61" s="206">
        <v>4000</v>
      </c>
      <c r="G61" s="206">
        <v>0</v>
      </c>
      <c r="H61" s="206">
        <v>0</v>
      </c>
      <c r="I61" s="206">
        <v>0</v>
      </c>
      <c r="J61" s="206">
        <v>0</v>
      </c>
      <c r="K61" s="206">
        <v>0</v>
      </c>
      <c r="L61" s="206">
        <v>0</v>
      </c>
    </row>
    <row r="62" ht="19.5" customHeight="1" spans="1:12">
      <c r="A62" s="205" t="s">
        <v>290</v>
      </c>
      <c r="B62" s="205"/>
      <c r="C62" s="205"/>
      <c r="D62" s="205" t="s">
        <v>291</v>
      </c>
      <c r="E62" s="206">
        <v>1600</v>
      </c>
      <c r="F62" s="206">
        <v>1600</v>
      </c>
      <c r="G62" s="206">
        <v>0</v>
      </c>
      <c r="H62" s="206">
        <v>0</v>
      </c>
      <c r="I62" s="206">
        <v>0</v>
      </c>
      <c r="J62" s="206">
        <v>0</v>
      </c>
      <c r="K62" s="206">
        <v>0</v>
      </c>
      <c r="L62" s="206">
        <v>0</v>
      </c>
    </row>
    <row r="63" ht="19.5" customHeight="1" spans="1:12">
      <c r="A63" s="205" t="s">
        <v>292</v>
      </c>
      <c r="B63" s="205"/>
      <c r="C63" s="205"/>
      <c r="D63" s="205" t="s">
        <v>293</v>
      </c>
      <c r="E63" s="206">
        <v>173375.2</v>
      </c>
      <c r="F63" s="206">
        <v>173375.2</v>
      </c>
      <c r="G63" s="206">
        <v>0</v>
      </c>
      <c r="H63" s="206">
        <v>0</v>
      </c>
      <c r="I63" s="206">
        <v>0</v>
      </c>
      <c r="J63" s="206">
        <v>0</v>
      </c>
      <c r="K63" s="206">
        <v>0</v>
      </c>
      <c r="L63" s="206">
        <v>0</v>
      </c>
    </row>
    <row r="64" ht="19.5" customHeight="1" spans="1:12">
      <c r="A64" s="205" t="s">
        <v>294</v>
      </c>
      <c r="B64" s="205"/>
      <c r="C64" s="205"/>
      <c r="D64" s="205" t="s">
        <v>295</v>
      </c>
      <c r="E64" s="206">
        <v>26394</v>
      </c>
      <c r="F64" s="206">
        <v>26394</v>
      </c>
      <c r="G64" s="206">
        <v>0</v>
      </c>
      <c r="H64" s="206">
        <v>0</v>
      </c>
      <c r="I64" s="206">
        <v>0</v>
      </c>
      <c r="J64" s="206">
        <v>0</v>
      </c>
      <c r="K64" s="206">
        <v>0</v>
      </c>
      <c r="L64" s="206">
        <v>0</v>
      </c>
    </row>
    <row r="65" ht="19.5" customHeight="1" spans="1:12">
      <c r="A65" s="205" t="s">
        <v>296</v>
      </c>
      <c r="B65" s="205"/>
      <c r="C65" s="205"/>
      <c r="D65" s="205" t="s">
        <v>297</v>
      </c>
      <c r="E65" s="206">
        <v>146981.2</v>
      </c>
      <c r="F65" s="206">
        <v>146981.2</v>
      </c>
      <c r="G65" s="206">
        <v>0</v>
      </c>
      <c r="H65" s="206">
        <v>0</v>
      </c>
      <c r="I65" s="206">
        <v>0</v>
      </c>
      <c r="J65" s="206">
        <v>0</v>
      </c>
      <c r="K65" s="206">
        <v>0</v>
      </c>
      <c r="L65" s="206">
        <v>0</v>
      </c>
    </row>
    <row r="66" ht="19.5" customHeight="1" spans="1:12">
      <c r="A66" s="205" t="s">
        <v>298</v>
      </c>
      <c r="B66" s="205"/>
      <c r="C66" s="205"/>
      <c r="D66" s="205" t="s">
        <v>299</v>
      </c>
      <c r="E66" s="206">
        <v>1279092.16</v>
      </c>
      <c r="F66" s="206">
        <v>1279092.16</v>
      </c>
      <c r="G66" s="206">
        <v>0</v>
      </c>
      <c r="H66" s="206">
        <v>0</v>
      </c>
      <c r="I66" s="206">
        <v>0</v>
      </c>
      <c r="J66" s="206">
        <v>0</v>
      </c>
      <c r="K66" s="206">
        <v>0</v>
      </c>
      <c r="L66" s="206">
        <v>0</v>
      </c>
    </row>
    <row r="67" ht="19.5" customHeight="1" spans="1:12">
      <c r="A67" s="205" t="s">
        <v>300</v>
      </c>
      <c r="B67" s="205"/>
      <c r="C67" s="205"/>
      <c r="D67" s="205" t="s">
        <v>301</v>
      </c>
      <c r="E67" s="206">
        <v>120000</v>
      </c>
      <c r="F67" s="206">
        <v>120000</v>
      </c>
      <c r="G67" s="206">
        <v>0</v>
      </c>
      <c r="H67" s="206">
        <v>0</v>
      </c>
      <c r="I67" s="206">
        <v>0</v>
      </c>
      <c r="J67" s="206">
        <v>0</v>
      </c>
      <c r="K67" s="206">
        <v>0</v>
      </c>
      <c r="L67" s="206">
        <v>0</v>
      </c>
    </row>
    <row r="68" ht="19.5" customHeight="1" spans="1:12">
      <c r="A68" s="205" t="s">
        <v>302</v>
      </c>
      <c r="B68" s="205"/>
      <c r="C68" s="205"/>
      <c r="D68" s="205" t="s">
        <v>303</v>
      </c>
      <c r="E68" s="206">
        <v>324792.16</v>
      </c>
      <c r="F68" s="206">
        <v>324792.16</v>
      </c>
      <c r="G68" s="206">
        <v>0</v>
      </c>
      <c r="H68" s="206">
        <v>0</v>
      </c>
      <c r="I68" s="206">
        <v>0</v>
      </c>
      <c r="J68" s="206">
        <v>0</v>
      </c>
      <c r="K68" s="206">
        <v>0</v>
      </c>
      <c r="L68" s="206">
        <v>0</v>
      </c>
    </row>
    <row r="69" ht="19.5" customHeight="1" spans="1:12">
      <c r="A69" s="205" t="s">
        <v>304</v>
      </c>
      <c r="B69" s="205"/>
      <c r="C69" s="205"/>
      <c r="D69" s="205" t="s">
        <v>305</v>
      </c>
      <c r="E69" s="206">
        <v>834300</v>
      </c>
      <c r="F69" s="206">
        <v>834300</v>
      </c>
      <c r="G69" s="206">
        <v>0</v>
      </c>
      <c r="H69" s="206">
        <v>0</v>
      </c>
      <c r="I69" s="206">
        <v>0</v>
      </c>
      <c r="J69" s="206">
        <v>0</v>
      </c>
      <c r="K69" s="206">
        <v>0</v>
      </c>
      <c r="L69" s="206">
        <v>0</v>
      </c>
    </row>
    <row r="70" ht="19.5" customHeight="1" spans="1:12">
      <c r="A70" s="205" t="s">
        <v>306</v>
      </c>
      <c r="B70" s="205"/>
      <c r="C70" s="205"/>
      <c r="D70" s="205" t="s">
        <v>307</v>
      </c>
      <c r="E70" s="206">
        <v>38900</v>
      </c>
      <c r="F70" s="206">
        <v>38900</v>
      </c>
      <c r="G70" s="206">
        <v>0</v>
      </c>
      <c r="H70" s="206">
        <v>0</v>
      </c>
      <c r="I70" s="206">
        <v>0</v>
      </c>
      <c r="J70" s="206">
        <v>0</v>
      </c>
      <c r="K70" s="206">
        <v>0</v>
      </c>
      <c r="L70" s="206">
        <v>0</v>
      </c>
    </row>
    <row r="71" ht="19.5" customHeight="1" spans="1:12">
      <c r="A71" s="205" t="s">
        <v>308</v>
      </c>
      <c r="B71" s="205"/>
      <c r="C71" s="205"/>
      <c r="D71" s="205" t="s">
        <v>309</v>
      </c>
      <c r="E71" s="206">
        <v>38900</v>
      </c>
      <c r="F71" s="206">
        <v>38900</v>
      </c>
      <c r="G71" s="206">
        <v>0</v>
      </c>
      <c r="H71" s="206">
        <v>0</v>
      </c>
      <c r="I71" s="206">
        <v>0</v>
      </c>
      <c r="J71" s="206">
        <v>0</v>
      </c>
      <c r="K71" s="206">
        <v>0</v>
      </c>
      <c r="L71" s="206">
        <v>0</v>
      </c>
    </row>
    <row r="72" ht="19.5" customHeight="1" spans="1:12">
      <c r="A72" s="205" t="s">
        <v>310</v>
      </c>
      <c r="B72" s="205"/>
      <c r="C72" s="205"/>
      <c r="D72" s="205" t="s">
        <v>311</v>
      </c>
      <c r="E72" s="206">
        <v>50000</v>
      </c>
      <c r="F72" s="206">
        <v>50000</v>
      </c>
      <c r="G72" s="206">
        <v>0</v>
      </c>
      <c r="H72" s="206">
        <v>0</v>
      </c>
      <c r="I72" s="206">
        <v>0</v>
      </c>
      <c r="J72" s="206">
        <v>0</v>
      </c>
      <c r="K72" s="206">
        <v>0</v>
      </c>
      <c r="L72" s="206">
        <v>0</v>
      </c>
    </row>
    <row r="73" ht="19.5" customHeight="1" spans="1:12">
      <c r="A73" s="205" t="s">
        <v>312</v>
      </c>
      <c r="B73" s="205"/>
      <c r="C73" s="205"/>
      <c r="D73" s="205" t="s">
        <v>313</v>
      </c>
      <c r="E73" s="206">
        <v>50000</v>
      </c>
      <c r="F73" s="206">
        <v>50000</v>
      </c>
      <c r="G73" s="206">
        <v>0</v>
      </c>
      <c r="H73" s="206">
        <v>0</v>
      </c>
      <c r="I73" s="206">
        <v>0</v>
      </c>
      <c r="J73" s="206">
        <v>0</v>
      </c>
      <c r="K73" s="206">
        <v>0</v>
      </c>
      <c r="L73" s="206">
        <v>0</v>
      </c>
    </row>
    <row r="74" ht="19.5" customHeight="1" spans="1:12">
      <c r="A74" s="205" t="s">
        <v>314</v>
      </c>
      <c r="B74" s="205"/>
      <c r="C74" s="205"/>
      <c r="D74" s="205" t="s">
        <v>315</v>
      </c>
      <c r="E74" s="206">
        <v>3718</v>
      </c>
      <c r="F74" s="206">
        <v>3718</v>
      </c>
      <c r="G74" s="206">
        <v>0</v>
      </c>
      <c r="H74" s="206">
        <v>0</v>
      </c>
      <c r="I74" s="206">
        <v>0</v>
      </c>
      <c r="J74" s="206">
        <v>0</v>
      </c>
      <c r="K74" s="206">
        <v>0</v>
      </c>
      <c r="L74" s="206">
        <v>0</v>
      </c>
    </row>
    <row r="75" ht="19.5" customHeight="1" spans="1:12">
      <c r="A75" s="205" t="s">
        <v>316</v>
      </c>
      <c r="B75" s="205"/>
      <c r="C75" s="205"/>
      <c r="D75" s="205" t="s">
        <v>315</v>
      </c>
      <c r="E75" s="206">
        <v>3718</v>
      </c>
      <c r="F75" s="206">
        <v>3718</v>
      </c>
      <c r="G75" s="206">
        <v>0</v>
      </c>
      <c r="H75" s="206">
        <v>0</v>
      </c>
      <c r="I75" s="206">
        <v>0</v>
      </c>
      <c r="J75" s="206">
        <v>0</v>
      </c>
      <c r="K75" s="206">
        <v>0</v>
      </c>
      <c r="L75" s="206">
        <v>0</v>
      </c>
    </row>
    <row r="76" ht="19.5" customHeight="1" spans="1:12">
      <c r="A76" s="205" t="s">
        <v>317</v>
      </c>
      <c r="B76" s="205"/>
      <c r="C76" s="205"/>
      <c r="D76" s="205" t="s">
        <v>318</v>
      </c>
      <c r="E76" s="206">
        <v>2434912.51</v>
      </c>
      <c r="F76" s="206">
        <v>2434912.51</v>
      </c>
      <c r="G76" s="206">
        <v>0</v>
      </c>
      <c r="H76" s="206">
        <v>0</v>
      </c>
      <c r="I76" s="206">
        <v>0</v>
      </c>
      <c r="J76" s="206">
        <v>0</v>
      </c>
      <c r="K76" s="206">
        <v>0</v>
      </c>
      <c r="L76" s="206">
        <v>0</v>
      </c>
    </row>
    <row r="77" ht="19.5" customHeight="1" spans="1:12">
      <c r="A77" s="205" t="s">
        <v>319</v>
      </c>
      <c r="B77" s="205"/>
      <c r="C77" s="205"/>
      <c r="D77" s="205" t="s">
        <v>320</v>
      </c>
      <c r="E77" s="206">
        <v>1565900</v>
      </c>
      <c r="F77" s="206">
        <v>1565900</v>
      </c>
      <c r="G77" s="206">
        <v>0</v>
      </c>
      <c r="H77" s="206">
        <v>0</v>
      </c>
      <c r="I77" s="206">
        <v>0</v>
      </c>
      <c r="J77" s="206">
        <v>0</v>
      </c>
      <c r="K77" s="206">
        <v>0</v>
      </c>
      <c r="L77" s="206">
        <v>0</v>
      </c>
    </row>
    <row r="78" ht="19.5" customHeight="1" spans="1:12">
      <c r="A78" s="205" t="s">
        <v>321</v>
      </c>
      <c r="B78" s="205"/>
      <c r="C78" s="205"/>
      <c r="D78" s="205" t="s">
        <v>322</v>
      </c>
      <c r="E78" s="206">
        <v>67900</v>
      </c>
      <c r="F78" s="206">
        <v>67900</v>
      </c>
      <c r="G78" s="206">
        <v>0</v>
      </c>
      <c r="H78" s="206">
        <v>0</v>
      </c>
      <c r="I78" s="206">
        <v>0</v>
      </c>
      <c r="J78" s="206">
        <v>0</v>
      </c>
      <c r="K78" s="206">
        <v>0</v>
      </c>
      <c r="L78" s="206">
        <v>0</v>
      </c>
    </row>
    <row r="79" ht="19.5" customHeight="1" spans="1:12">
      <c r="A79" s="205" t="s">
        <v>323</v>
      </c>
      <c r="B79" s="205"/>
      <c r="C79" s="205"/>
      <c r="D79" s="205" t="s">
        <v>324</v>
      </c>
      <c r="E79" s="206">
        <v>548000</v>
      </c>
      <c r="F79" s="206">
        <v>548000</v>
      </c>
      <c r="G79" s="206">
        <v>0</v>
      </c>
      <c r="H79" s="206">
        <v>0</v>
      </c>
      <c r="I79" s="206">
        <v>0</v>
      </c>
      <c r="J79" s="206">
        <v>0</v>
      </c>
      <c r="K79" s="206">
        <v>0</v>
      </c>
      <c r="L79" s="206">
        <v>0</v>
      </c>
    </row>
    <row r="80" ht="19.5" customHeight="1" spans="1:12">
      <c r="A80" s="205" t="s">
        <v>325</v>
      </c>
      <c r="B80" s="205"/>
      <c r="C80" s="205"/>
      <c r="D80" s="205" t="s">
        <v>326</v>
      </c>
      <c r="E80" s="206">
        <v>950000</v>
      </c>
      <c r="F80" s="206">
        <v>950000</v>
      </c>
      <c r="G80" s="206">
        <v>0</v>
      </c>
      <c r="H80" s="206">
        <v>0</v>
      </c>
      <c r="I80" s="206">
        <v>0</v>
      </c>
      <c r="J80" s="206">
        <v>0</v>
      </c>
      <c r="K80" s="206">
        <v>0</v>
      </c>
      <c r="L80" s="206">
        <v>0</v>
      </c>
    </row>
    <row r="81" ht="19.5" customHeight="1" spans="1:12">
      <c r="A81" s="205" t="s">
        <v>327</v>
      </c>
      <c r="B81" s="205"/>
      <c r="C81" s="205"/>
      <c r="D81" s="205" t="s">
        <v>328</v>
      </c>
      <c r="E81" s="206">
        <v>21600</v>
      </c>
      <c r="F81" s="206">
        <v>21600</v>
      </c>
      <c r="G81" s="206">
        <v>0</v>
      </c>
      <c r="H81" s="206">
        <v>0</v>
      </c>
      <c r="I81" s="206">
        <v>0</v>
      </c>
      <c r="J81" s="206">
        <v>0</v>
      </c>
      <c r="K81" s="206">
        <v>0</v>
      </c>
      <c r="L81" s="206">
        <v>0</v>
      </c>
    </row>
    <row r="82" ht="19.5" customHeight="1" spans="1:12">
      <c r="A82" s="205" t="s">
        <v>329</v>
      </c>
      <c r="B82" s="205"/>
      <c r="C82" s="205"/>
      <c r="D82" s="205" t="s">
        <v>330</v>
      </c>
      <c r="E82" s="206">
        <v>21600</v>
      </c>
      <c r="F82" s="206">
        <v>21600</v>
      </c>
      <c r="G82" s="206">
        <v>0</v>
      </c>
      <c r="H82" s="206">
        <v>0</v>
      </c>
      <c r="I82" s="206">
        <v>0</v>
      </c>
      <c r="J82" s="206">
        <v>0</v>
      </c>
      <c r="K82" s="206">
        <v>0</v>
      </c>
      <c r="L82" s="206">
        <v>0</v>
      </c>
    </row>
    <row r="83" ht="19.5" customHeight="1" spans="1:12">
      <c r="A83" s="205" t="s">
        <v>331</v>
      </c>
      <c r="B83" s="205"/>
      <c r="C83" s="205"/>
      <c r="D83" s="205" t="s">
        <v>332</v>
      </c>
      <c r="E83" s="206">
        <v>847412.51</v>
      </c>
      <c r="F83" s="206">
        <v>847412.51</v>
      </c>
      <c r="G83" s="206">
        <v>0</v>
      </c>
      <c r="H83" s="206">
        <v>0</v>
      </c>
      <c r="I83" s="206">
        <v>0</v>
      </c>
      <c r="J83" s="206">
        <v>0</v>
      </c>
      <c r="K83" s="206">
        <v>0</v>
      </c>
      <c r="L83" s="206">
        <v>0</v>
      </c>
    </row>
    <row r="84" ht="19.5" customHeight="1" spans="1:12">
      <c r="A84" s="205" t="s">
        <v>333</v>
      </c>
      <c r="B84" s="205"/>
      <c r="C84" s="205"/>
      <c r="D84" s="205" t="s">
        <v>334</v>
      </c>
      <c r="E84" s="206">
        <v>295562</v>
      </c>
      <c r="F84" s="206">
        <v>295562</v>
      </c>
      <c r="G84" s="206">
        <v>0</v>
      </c>
      <c r="H84" s="206">
        <v>0</v>
      </c>
      <c r="I84" s="206">
        <v>0</v>
      </c>
      <c r="J84" s="206">
        <v>0</v>
      </c>
      <c r="K84" s="206">
        <v>0</v>
      </c>
      <c r="L84" s="206">
        <v>0</v>
      </c>
    </row>
    <row r="85" ht="19.5" customHeight="1" spans="1:12">
      <c r="A85" s="205" t="s">
        <v>335</v>
      </c>
      <c r="B85" s="205"/>
      <c r="C85" s="205"/>
      <c r="D85" s="205" t="s">
        <v>336</v>
      </c>
      <c r="E85" s="206">
        <v>170832.98</v>
      </c>
      <c r="F85" s="206">
        <v>170832.98</v>
      </c>
      <c r="G85" s="206">
        <v>0</v>
      </c>
      <c r="H85" s="206">
        <v>0</v>
      </c>
      <c r="I85" s="206">
        <v>0</v>
      </c>
      <c r="J85" s="206">
        <v>0</v>
      </c>
      <c r="K85" s="206">
        <v>0</v>
      </c>
      <c r="L85" s="206">
        <v>0</v>
      </c>
    </row>
    <row r="86" ht="19.5" customHeight="1" spans="1:12">
      <c r="A86" s="205" t="s">
        <v>337</v>
      </c>
      <c r="B86" s="205"/>
      <c r="C86" s="205"/>
      <c r="D86" s="205" t="s">
        <v>338</v>
      </c>
      <c r="E86" s="206">
        <v>368092.01</v>
      </c>
      <c r="F86" s="206">
        <v>368092.01</v>
      </c>
      <c r="G86" s="206">
        <v>0</v>
      </c>
      <c r="H86" s="206">
        <v>0</v>
      </c>
      <c r="I86" s="206">
        <v>0</v>
      </c>
      <c r="J86" s="206">
        <v>0</v>
      </c>
      <c r="K86" s="206">
        <v>0</v>
      </c>
      <c r="L86" s="206">
        <v>0</v>
      </c>
    </row>
    <row r="87" ht="19.5" customHeight="1" spans="1:12">
      <c r="A87" s="205" t="s">
        <v>339</v>
      </c>
      <c r="B87" s="205"/>
      <c r="C87" s="205"/>
      <c r="D87" s="205" t="s">
        <v>340</v>
      </c>
      <c r="E87" s="206">
        <v>12925.52</v>
      </c>
      <c r="F87" s="206">
        <v>12925.52</v>
      </c>
      <c r="G87" s="206">
        <v>0</v>
      </c>
      <c r="H87" s="206">
        <v>0</v>
      </c>
      <c r="I87" s="206">
        <v>0</v>
      </c>
      <c r="J87" s="206">
        <v>0</v>
      </c>
      <c r="K87" s="206">
        <v>0</v>
      </c>
      <c r="L87" s="206">
        <v>0</v>
      </c>
    </row>
    <row r="88" ht="19.5" customHeight="1" spans="1:12">
      <c r="A88" s="205" t="s">
        <v>341</v>
      </c>
      <c r="B88" s="205"/>
      <c r="C88" s="205"/>
      <c r="D88" s="205" t="s">
        <v>342</v>
      </c>
      <c r="E88" s="206">
        <v>81444</v>
      </c>
      <c r="F88" s="206">
        <v>81444</v>
      </c>
      <c r="G88" s="206">
        <v>0</v>
      </c>
      <c r="H88" s="206">
        <v>0</v>
      </c>
      <c r="I88" s="206">
        <v>0</v>
      </c>
      <c r="J88" s="206">
        <v>0</v>
      </c>
      <c r="K88" s="206">
        <v>0</v>
      </c>
      <c r="L88" s="206">
        <v>0</v>
      </c>
    </row>
    <row r="89" ht="19.5" customHeight="1" spans="1:12">
      <c r="A89" s="205" t="s">
        <v>343</v>
      </c>
      <c r="B89" s="205"/>
      <c r="C89" s="205"/>
      <c r="D89" s="205" t="s">
        <v>344</v>
      </c>
      <c r="E89" s="206">
        <v>81444</v>
      </c>
      <c r="F89" s="206">
        <v>81444</v>
      </c>
      <c r="G89" s="206">
        <v>0</v>
      </c>
      <c r="H89" s="206">
        <v>0</v>
      </c>
      <c r="I89" s="206">
        <v>0</v>
      </c>
      <c r="J89" s="206">
        <v>0</v>
      </c>
      <c r="K89" s="206">
        <v>0</v>
      </c>
      <c r="L89" s="206">
        <v>0</v>
      </c>
    </row>
    <row r="90" ht="19.5" customHeight="1" spans="1:12">
      <c r="A90" s="205" t="s">
        <v>345</v>
      </c>
      <c r="B90" s="205"/>
      <c r="C90" s="205"/>
      <c r="D90" s="205" t="s">
        <v>346</v>
      </c>
      <c r="E90" s="206">
        <v>81444</v>
      </c>
      <c r="F90" s="206">
        <v>81444</v>
      </c>
      <c r="G90" s="206">
        <v>0</v>
      </c>
      <c r="H90" s="206">
        <v>0</v>
      </c>
      <c r="I90" s="206">
        <v>0</v>
      </c>
      <c r="J90" s="206">
        <v>0</v>
      </c>
      <c r="K90" s="206">
        <v>0</v>
      </c>
      <c r="L90" s="206">
        <v>0</v>
      </c>
    </row>
    <row r="91" ht="19.5" customHeight="1" spans="1:12">
      <c r="A91" s="205" t="s">
        <v>347</v>
      </c>
      <c r="B91" s="205"/>
      <c r="C91" s="205"/>
      <c r="D91" s="205" t="s">
        <v>348</v>
      </c>
      <c r="E91" s="206">
        <v>89337595.92</v>
      </c>
      <c r="F91" s="206">
        <v>89337595.92</v>
      </c>
      <c r="G91" s="206">
        <v>0</v>
      </c>
      <c r="H91" s="206">
        <v>0</v>
      </c>
      <c r="I91" s="206">
        <v>0</v>
      </c>
      <c r="J91" s="206">
        <v>0</v>
      </c>
      <c r="K91" s="206">
        <v>0</v>
      </c>
      <c r="L91" s="206">
        <v>0</v>
      </c>
    </row>
    <row r="92" ht="19.5" customHeight="1" spans="1:12">
      <c r="A92" s="205" t="s">
        <v>349</v>
      </c>
      <c r="B92" s="205"/>
      <c r="C92" s="205"/>
      <c r="D92" s="205" t="s">
        <v>350</v>
      </c>
      <c r="E92" s="206">
        <v>359734.63</v>
      </c>
      <c r="F92" s="206">
        <v>359734.63</v>
      </c>
      <c r="G92" s="206">
        <v>0</v>
      </c>
      <c r="H92" s="206">
        <v>0</v>
      </c>
      <c r="I92" s="206">
        <v>0</v>
      </c>
      <c r="J92" s="206">
        <v>0</v>
      </c>
      <c r="K92" s="206">
        <v>0</v>
      </c>
      <c r="L92" s="206">
        <v>0</v>
      </c>
    </row>
    <row r="93" ht="19.5" customHeight="1" spans="1:12">
      <c r="A93" s="205" t="s">
        <v>351</v>
      </c>
      <c r="B93" s="205"/>
      <c r="C93" s="205"/>
      <c r="D93" s="205" t="s">
        <v>352</v>
      </c>
      <c r="E93" s="206">
        <v>359734.63</v>
      </c>
      <c r="F93" s="206">
        <v>359734.63</v>
      </c>
      <c r="G93" s="206">
        <v>0</v>
      </c>
      <c r="H93" s="206">
        <v>0</v>
      </c>
      <c r="I93" s="206">
        <v>0</v>
      </c>
      <c r="J93" s="206">
        <v>0</v>
      </c>
      <c r="K93" s="206">
        <v>0</v>
      </c>
      <c r="L93" s="206">
        <v>0</v>
      </c>
    </row>
    <row r="94" ht="19.5" customHeight="1" spans="1:12">
      <c r="A94" s="205" t="s">
        <v>353</v>
      </c>
      <c r="B94" s="205"/>
      <c r="C94" s="205"/>
      <c r="D94" s="205" t="s">
        <v>354</v>
      </c>
      <c r="E94" s="206">
        <v>85777861.29</v>
      </c>
      <c r="F94" s="206">
        <v>85777861.29</v>
      </c>
      <c r="G94" s="206">
        <v>0</v>
      </c>
      <c r="H94" s="206">
        <v>0</v>
      </c>
      <c r="I94" s="206">
        <v>0</v>
      </c>
      <c r="J94" s="206">
        <v>0</v>
      </c>
      <c r="K94" s="206">
        <v>0</v>
      </c>
      <c r="L94" s="206">
        <v>0</v>
      </c>
    </row>
    <row r="95" ht="19.5" customHeight="1" spans="1:12">
      <c r="A95" s="205" t="s">
        <v>355</v>
      </c>
      <c r="B95" s="205"/>
      <c r="C95" s="205"/>
      <c r="D95" s="205" t="s">
        <v>356</v>
      </c>
      <c r="E95" s="206">
        <v>85777861.29</v>
      </c>
      <c r="F95" s="206">
        <v>85777861.29</v>
      </c>
      <c r="G95" s="206">
        <v>0</v>
      </c>
      <c r="H95" s="206">
        <v>0</v>
      </c>
      <c r="I95" s="206">
        <v>0</v>
      </c>
      <c r="J95" s="206">
        <v>0</v>
      </c>
      <c r="K95" s="206">
        <v>0</v>
      </c>
      <c r="L95" s="206">
        <v>0</v>
      </c>
    </row>
    <row r="96" ht="19.5" customHeight="1" spans="1:12">
      <c r="A96" s="205" t="s">
        <v>357</v>
      </c>
      <c r="B96" s="205"/>
      <c r="C96" s="205"/>
      <c r="D96" s="205" t="s">
        <v>358</v>
      </c>
      <c r="E96" s="206">
        <v>1200000</v>
      </c>
      <c r="F96" s="206">
        <v>1200000</v>
      </c>
      <c r="G96" s="206">
        <v>0</v>
      </c>
      <c r="H96" s="206">
        <v>0</v>
      </c>
      <c r="I96" s="206">
        <v>0</v>
      </c>
      <c r="J96" s="206">
        <v>0</v>
      </c>
      <c r="K96" s="206">
        <v>0</v>
      </c>
      <c r="L96" s="206">
        <v>0</v>
      </c>
    </row>
    <row r="97" ht="19.5" customHeight="1" spans="1:12">
      <c r="A97" s="205" t="s">
        <v>359</v>
      </c>
      <c r="B97" s="205"/>
      <c r="C97" s="205"/>
      <c r="D97" s="205" t="s">
        <v>358</v>
      </c>
      <c r="E97" s="206">
        <v>1200000</v>
      </c>
      <c r="F97" s="206">
        <v>1200000</v>
      </c>
      <c r="G97" s="206">
        <v>0</v>
      </c>
      <c r="H97" s="206">
        <v>0</v>
      </c>
      <c r="I97" s="206">
        <v>0</v>
      </c>
      <c r="J97" s="206">
        <v>0</v>
      </c>
      <c r="K97" s="206">
        <v>0</v>
      </c>
      <c r="L97" s="206">
        <v>0</v>
      </c>
    </row>
    <row r="98" ht="19.5" customHeight="1" spans="1:12">
      <c r="A98" s="205" t="s">
        <v>360</v>
      </c>
      <c r="B98" s="205"/>
      <c r="C98" s="205"/>
      <c r="D98" s="205" t="s">
        <v>361</v>
      </c>
      <c r="E98" s="206">
        <v>2000000</v>
      </c>
      <c r="F98" s="206">
        <v>2000000</v>
      </c>
      <c r="G98" s="206">
        <v>0</v>
      </c>
      <c r="H98" s="206">
        <v>0</v>
      </c>
      <c r="I98" s="206">
        <v>0</v>
      </c>
      <c r="J98" s="206">
        <v>0</v>
      </c>
      <c r="K98" s="206">
        <v>0</v>
      </c>
      <c r="L98" s="206">
        <v>0</v>
      </c>
    </row>
    <row r="99" ht="19.5" customHeight="1" spans="1:12">
      <c r="A99" s="205" t="s">
        <v>362</v>
      </c>
      <c r="B99" s="205"/>
      <c r="C99" s="205"/>
      <c r="D99" s="205" t="s">
        <v>363</v>
      </c>
      <c r="E99" s="206">
        <v>2000000</v>
      </c>
      <c r="F99" s="206">
        <v>2000000</v>
      </c>
      <c r="G99" s="206">
        <v>0</v>
      </c>
      <c r="H99" s="206">
        <v>0</v>
      </c>
      <c r="I99" s="206">
        <v>0</v>
      </c>
      <c r="J99" s="206">
        <v>0</v>
      </c>
      <c r="K99" s="206">
        <v>0</v>
      </c>
      <c r="L99" s="206">
        <v>0</v>
      </c>
    </row>
    <row r="100" ht="19.5" customHeight="1" spans="1:12">
      <c r="A100" s="205" t="s">
        <v>364</v>
      </c>
      <c r="B100" s="205"/>
      <c r="C100" s="205"/>
      <c r="D100" s="205" t="s">
        <v>365</v>
      </c>
      <c r="E100" s="206">
        <v>2881130</v>
      </c>
      <c r="F100" s="206">
        <v>2873130</v>
      </c>
      <c r="G100" s="206">
        <v>0</v>
      </c>
      <c r="H100" s="206">
        <v>0</v>
      </c>
      <c r="I100" s="206">
        <v>0</v>
      </c>
      <c r="J100" s="206">
        <v>0</v>
      </c>
      <c r="K100" s="206">
        <v>0</v>
      </c>
      <c r="L100" s="206">
        <v>8000</v>
      </c>
    </row>
    <row r="101" ht="19.5" customHeight="1" spans="1:12">
      <c r="A101" s="205" t="s">
        <v>366</v>
      </c>
      <c r="B101" s="205"/>
      <c r="C101" s="205"/>
      <c r="D101" s="205" t="s">
        <v>367</v>
      </c>
      <c r="E101" s="206">
        <v>504426</v>
      </c>
      <c r="F101" s="206">
        <v>504426</v>
      </c>
      <c r="G101" s="206">
        <v>0</v>
      </c>
      <c r="H101" s="206">
        <v>0</v>
      </c>
      <c r="I101" s="206">
        <v>0</v>
      </c>
      <c r="J101" s="206">
        <v>0</v>
      </c>
      <c r="K101" s="206">
        <v>0</v>
      </c>
      <c r="L101" s="206">
        <v>0</v>
      </c>
    </row>
    <row r="102" ht="19.5" customHeight="1" spans="1:12">
      <c r="A102" s="205" t="s">
        <v>368</v>
      </c>
      <c r="B102" s="205"/>
      <c r="C102" s="205"/>
      <c r="D102" s="205" t="s">
        <v>369</v>
      </c>
      <c r="E102" s="206">
        <v>105686</v>
      </c>
      <c r="F102" s="206">
        <v>105686</v>
      </c>
      <c r="G102" s="206">
        <v>0</v>
      </c>
      <c r="H102" s="206">
        <v>0</v>
      </c>
      <c r="I102" s="206">
        <v>0</v>
      </c>
      <c r="J102" s="206">
        <v>0</v>
      </c>
      <c r="K102" s="206">
        <v>0</v>
      </c>
      <c r="L102" s="206">
        <v>0</v>
      </c>
    </row>
    <row r="103" ht="19.5" customHeight="1" spans="1:12">
      <c r="A103" s="205" t="s">
        <v>370</v>
      </c>
      <c r="B103" s="205"/>
      <c r="C103" s="205"/>
      <c r="D103" s="205" t="s">
        <v>371</v>
      </c>
      <c r="E103" s="206">
        <v>227020</v>
      </c>
      <c r="F103" s="206">
        <v>227020</v>
      </c>
      <c r="G103" s="206">
        <v>0</v>
      </c>
      <c r="H103" s="206">
        <v>0</v>
      </c>
      <c r="I103" s="206">
        <v>0</v>
      </c>
      <c r="J103" s="206">
        <v>0</v>
      </c>
      <c r="K103" s="206">
        <v>0</v>
      </c>
      <c r="L103" s="206">
        <v>0</v>
      </c>
    </row>
    <row r="104" ht="19.5" customHeight="1" spans="1:12">
      <c r="A104" s="205" t="s">
        <v>372</v>
      </c>
      <c r="B104" s="205"/>
      <c r="C104" s="205"/>
      <c r="D104" s="205" t="s">
        <v>373</v>
      </c>
      <c r="E104" s="206">
        <v>171720</v>
      </c>
      <c r="F104" s="206">
        <v>171720</v>
      </c>
      <c r="G104" s="206">
        <v>0</v>
      </c>
      <c r="H104" s="206">
        <v>0</v>
      </c>
      <c r="I104" s="206">
        <v>0</v>
      </c>
      <c r="J104" s="206">
        <v>0</v>
      </c>
      <c r="K104" s="206">
        <v>0</v>
      </c>
      <c r="L104" s="206">
        <v>0</v>
      </c>
    </row>
    <row r="105" ht="19.5" customHeight="1" spans="1:12">
      <c r="A105" s="205" t="s">
        <v>374</v>
      </c>
      <c r="B105" s="205"/>
      <c r="C105" s="205"/>
      <c r="D105" s="205" t="s">
        <v>375</v>
      </c>
      <c r="E105" s="206">
        <v>1918219.5</v>
      </c>
      <c r="F105" s="206">
        <v>1918219.5</v>
      </c>
      <c r="G105" s="206">
        <v>0</v>
      </c>
      <c r="H105" s="206">
        <v>0</v>
      </c>
      <c r="I105" s="206">
        <v>0</v>
      </c>
      <c r="J105" s="206">
        <v>0</v>
      </c>
      <c r="K105" s="206">
        <v>0</v>
      </c>
      <c r="L105" s="206">
        <v>0</v>
      </c>
    </row>
    <row r="106" ht="19.5" customHeight="1" spans="1:12">
      <c r="A106" s="205" t="s">
        <v>376</v>
      </c>
      <c r="B106" s="205"/>
      <c r="C106" s="205"/>
      <c r="D106" s="205" t="s">
        <v>377</v>
      </c>
      <c r="E106" s="206">
        <v>1918219.5</v>
      </c>
      <c r="F106" s="206">
        <v>1918219.5</v>
      </c>
      <c r="G106" s="206">
        <v>0</v>
      </c>
      <c r="H106" s="206">
        <v>0</v>
      </c>
      <c r="I106" s="206">
        <v>0</v>
      </c>
      <c r="J106" s="206">
        <v>0</v>
      </c>
      <c r="K106" s="206">
        <v>0</v>
      </c>
      <c r="L106" s="206">
        <v>0</v>
      </c>
    </row>
    <row r="107" ht="19.5" customHeight="1" spans="1:12">
      <c r="A107" s="205" t="s">
        <v>378</v>
      </c>
      <c r="B107" s="205"/>
      <c r="C107" s="205"/>
      <c r="D107" s="205" t="s">
        <v>379</v>
      </c>
      <c r="E107" s="206">
        <v>75800</v>
      </c>
      <c r="F107" s="206">
        <v>75800</v>
      </c>
      <c r="G107" s="206">
        <v>0</v>
      </c>
      <c r="H107" s="206">
        <v>0</v>
      </c>
      <c r="I107" s="206">
        <v>0</v>
      </c>
      <c r="J107" s="206">
        <v>0</v>
      </c>
      <c r="K107" s="206">
        <v>0</v>
      </c>
      <c r="L107" s="206">
        <v>0</v>
      </c>
    </row>
    <row r="108" ht="19.5" customHeight="1" spans="1:12">
      <c r="A108" s="205" t="s">
        <v>380</v>
      </c>
      <c r="B108" s="205"/>
      <c r="C108" s="205"/>
      <c r="D108" s="205" t="s">
        <v>381</v>
      </c>
      <c r="E108" s="206">
        <v>72000</v>
      </c>
      <c r="F108" s="206">
        <v>72000</v>
      </c>
      <c r="G108" s="206">
        <v>0</v>
      </c>
      <c r="H108" s="206">
        <v>0</v>
      </c>
      <c r="I108" s="206">
        <v>0</v>
      </c>
      <c r="J108" s="206">
        <v>0</v>
      </c>
      <c r="K108" s="206">
        <v>0</v>
      </c>
      <c r="L108" s="206">
        <v>0</v>
      </c>
    </row>
    <row r="109" ht="19.5" customHeight="1" spans="1:12">
      <c r="A109" s="205" t="s">
        <v>382</v>
      </c>
      <c r="B109" s="205"/>
      <c r="C109" s="205"/>
      <c r="D109" s="205" t="s">
        <v>383</v>
      </c>
      <c r="E109" s="206">
        <v>3800</v>
      </c>
      <c r="F109" s="206">
        <v>3800</v>
      </c>
      <c r="G109" s="206">
        <v>0</v>
      </c>
      <c r="H109" s="206">
        <v>0</v>
      </c>
      <c r="I109" s="206">
        <v>0</v>
      </c>
      <c r="J109" s="206">
        <v>0</v>
      </c>
      <c r="K109" s="206">
        <v>0</v>
      </c>
      <c r="L109" s="206">
        <v>0</v>
      </c>
    </row>
    <row r="110" ht="19.5" customHeight="1" spans="1:12">
      <c r="A110" s="205" t="s">
        <v>384</v>
      </c>
      <c r="B110" s="205"/>
      <c r="C110" s="205"/>
      <c r="D110" s="205" t="s">
        <v>385</v>
      </c>
      <c r="E110" s="206">
        <v>300000</v>
      </c>
      <c r="F110" s="206">
        <v>300000</v>
      </c>
      <c r="G110" s="206">
        <v>0</v>
      </c>
      <c r="H110" s="206">
        <v>0</v>
      </c>
      <c r="I110" s="206">
        <v>0</v>
      </c>
      <c r="J110" s="206">
        <v>0</v>
      </c>
      <c r="K110" s="206">
        <v>0</v>
      </c>
      <c r="L110" s="206">
        <v>0</v>
      </c>
    </row>
    <row r="111" ht="19.5" customHeight="1" spans="1:12">
      <c r="A111" s="205" t="s">
        <v>386</v>
      </c>
      <c r="B111" s="205"/>
      <c r="C111" s="205"/>
      <c r="D111" s="205" t="s">
        <v>200</v>
      </c>
      <c r="E111" s="206">
        <v>300000</v>
      </c>
      <c r="F111" s="206">
        <v>300000</v>
      </c>
      <c r="G111" s="206">
        <v>0</v>
      </c>
      <c r="H111" s="206">
        <v>0</v>
      </c>
      <c r="I111" s="206">
        <v>0</v>
      </c>
      <c r="J111" s="206">
        <v>0</v>
      </c>
      <c r="K111" s="206">
        <v>0</v>
      </c>
      <c r="L111" s="206">
        <v>0</v>
      </c>
    </row>
    <row r="112" ht="19.5" customHeight="1" spans="1:12">
      <c r="A112" s="205" t="s">
        <v>387</v>
      </c>
      <c r="B112" s="205"/>
      <c r="C112" s="205"/>
      <c r="D112" s="205" t="s">
        <v>388</v>
      </c>
      <c r="E112" s="206">
        <v>24418.5</v>
      </c>
      <c r="F112" s="206">
        <v>24418.5</v>
      </c>
      <c r="G112" s="206">
        <v>0</v>
      </c>
      <c r="H112" s="206">
        <v>0</v>
      </c>
      <c r="I112" s="206">
        <v>0</v>
      </c>
      <c r="J112" s="206">
        <v>0</v>
      </c>
      <c r="K112" s="206">
        <v>0</v>
      </c>
      <c r="L112" s="206">
        <v>0</v>
      </c>
    </row>
    <row r="113" ht="19.5" customHeight="1" spans="1:12">
      <c r="A113" s="205" t="s">
        <v>389</v>
      </c>
      <c r="B113" s="205"/>
      <c r="C113" s="205"/>
      <c r="D113" s="205" t="s">
        <v>390</v>
      </c>
      <c r="E113" s="206">
        <v>24418.5</v>
      </c>
      <c r="F113" s="206">
        <v>24418.5</v>
      </c>
      <c r="G113" s="206">
        <v>0</v>
      </c>
      <c r="H113" s="206">
        <v>0</v>
      </c>
      <c r="I113" s="206">
        <v>0</v>
      </c>
      <c r="J113" s="206">
        <v>0</v>
      </c>
      <c r="K113" s="206">
        <v>0</v>
      </c>
      <c r="L113" s="206">
        <v>0</v>
      </c>
    </row>
    <row r="114" ht="19.5" customHeight="1" spans="1:12">
      <c r="A114" s="205" t="s">
        <v>391</v>
      </c>
      <c r="B114" s="205"/>
      <c r="C114" s="205"/>
      <c r="D114" s="205" t="s">
        <v>392</v>
      </c>
      <c r="E114" s="206">
        <v>18266</v>
      </c>
      <c r="F114" s="206">
        <v>10266</v>
      </c>
      <c r="G114" s="206">
        <v>0</v>
      </c>
      <c r="H114" s="206">
        <v>0</v>
      </c>
      <c r="I114" s="206">
        <v>0</v>
      </c>
      <c r="J114" s="206">
        <v>0</v>
      </c>
      <c r="K114" s="206">
        <v>0</v>
      </c>
      <c r="L114" s="206">
        <v>8000</v>
      </c>
    </row>
    <row r="115" ht="19.5" customHeight="1" spans="1:12">
      <c r="A115" s="205" t="s">
        <v>393</v>
      </c>
      <c r="B115" s="205"/>
      <c r="C115" s="205"/>
      <c r="D115" s="205" t="s">
        <v>394</v>
      </c>
      <c r="E115" s="206">
        <v>18266</v>
      </c>
      <c r="F115" s="206">
        <v>10266</v>
      </c>
      <c r="G115" s="206">
        <v>0</v>
      </c>
      <c r="H115" s="206">
        <v>0</v>
      </c>
      <c r="I115" s="206">
        <v>0</v>
      </c>
      <c r="J115" s="206">
        <v>0</v>
      </c>
      <c r="K115" s="206">
        <v>0</v>
      </c>
      <c r="L115" s="206">
        <v>8000</v>
      </c>
    </row>
    <row r="116" ht="19.5" customHeight="1" spans="1:12">
      <c r="A116" s="205" t="s">
        <v>395</v>
      </c>
      <c r="B116" s="205"/>
      <c r="C116" s="205"/>
      <c r="D116" s="205" t="s">
        <v>396</v>
      </c>
      <c r="E116" s="206">
        <v>40000</v>
      </c>
      <c r="F116" s="206">
        <v>40000</v>
      </c>
      <c r="G116" s="206">
        <v>0</v>
      </c>
      <c r="H116" s="206">
        <v>0</v>
      </c>
      <c r="I116" s="206">
        <v>0</v>
      </c>
      <c r="J116" s="206">
        <v>0</v>
      </c>
      <c r="K116" s="206">
        <v>0</v>
      </c>
      <c r="L116" s="206">
        <v>0</v>
      </c>
    </row>
    <row r="117" ht="19.5" customHeight="1" spans="1:12">
      <c r="A117" s="205" t="s">
        <v>397</v>
      </c>
      <c r="B117" s="205"/>
      <c r="C117" s="205"/>
      <c r="D117" s="205" t="s">
        <v>398</v>
      </c>
      <c r="E117" s="206">
        <v>40000</v>
      </c>
      <c r="F117" s="206">
        <v>40000</v>
      </c>
      <c r="G117" s="206">
        <v>0</v>
      </c>
      <c r="H117" s="206">
        <v>0</v>
      </c>
      <c r="I117" s="206">
        <v>0</v>
      </c>
      <c r="J117" s="206">
        <v>0</v>
      </c>
      <c r="K117" s="206">
        <v>0</v>
      </c>
      <c r="L117" s="206">
        <v>0</v>
      </c>
    </row>
    <row r="118" ht="19.5" customHeight="1" spans="1:12">
      <c r="A118" s="205" t="s">
        <v>399</v>
      </c>
      <c r="B118" s="205"/>
      <c r="C118" s="205"/>
      <c r="D118" s="205" t="s">
        <v>400</v>
      </c>
      <c r="E118" s="206">
        <v>108964.27</v>
      </c>
      <c r="F118" s="206">
        <v>99964.27</v>
      </c>
      <c r="G118" s="206">
        <v>0</v>
      </c>
      <c r="H118" s="206">
        <v>0</v>
      </c>
      <c r="I118" s="206">
        <v>0</v>
      </c>
      <c r="J118" s="206">
        <v>0</v>
      </c>
      <c r="K118" s="206">
        <v>0</v>
      </c>
      <c r="L118" s="206">
        <v>9000</v>
      </c>
    </row>
    <row r="119" ht="19.5" customHeight="1" spans="1:12">
      <c r="A119" s="205" t="s">
        <v>401</v>
      </c>
      <c r="B119" s="205"/>
      <c r="C119" s="205"/>
      <c r="D119" s="205" t="s">
        <v>402</v>
      </c>
      <c r="E119" s="206">
        <v>99964.27</v>
      </c>
      <c r="F119" s="206">
        <v>99964.27</v>
      </c>
      <c r="G119" s="206">
        <v>0</v>
      </c>
      <c r="H119" s="206">
        <v>0</v>
      </c>
      <c r="I119" s="206">
        <v>0</v>
      </c>
      <c r="J119" s="206">
        <v>0</v>
      </c>
      <c r="K119" s="206">
        <v>0</v>
      </c>
      <c r="L119" s="206">
        <v>0</v>
      </c>
    </row>
    <row r="120" ht="19.5" customHeight="1" spans="1:12">
      <c r="A120" s="205" t="s">
        <v>403</v>
      </c>
      <c r="B120" s="205"/>
      <c r="C120" s="205"/>
      <c r="D120" s="205" t="s">
        <v>404</v>
      </c>
      <c r="E120" s="206">
        <v>99964.27</v>
      </c>
      <c r="F120" s="206">
        <v>99964.27</v>
      </c>
      <c r="G120" s="206">
        <v>0</v>
      </c>
      <c r="H120" s="206">
        <v>0</v>
      </c>
      <c r="I120" s="206">
        <v>0</v>
      </c>
      <c r="J120" s="206">
        <v>0</v>
      </c>
      <c r="K120" s="206">
        <v>0</v>
      </c>
      <c r="L120" s="206">
        <v>0</v>
      </c>
    </row>
    <row r="121" ht="19.5" customHeight="1" spans="1:12">
      <c r="A121" s="205" t="s">
        <v>405</v>
      </c>
      <c r="B121" s="205"/>
      <c r="C121" s="205"/>
      <c r="D121" s="205" t="s">
        <v>406</v>
      </c>
      <c r="E121" s="206">
        <v>9000</v>
      </c>
      <c r="F121" s="206">
        <v>0</v>
      </c>
      <c r="G121" s="206">
        <v>0</v>
      </c>
      <c r="H121" s="206">
        <v>0</v>
      </c>
      <c r="I121" s="206">
        <v>0</v>
      </c>
      <c r="J121" s="206">
        <v>0</v>
      </c>
      <c r="K121" s="206">
        <v>0</v>
      </c>
      <c r="L121" s="206">
        <v>9000</v>
      </c>
    </row>
    <row r="122" ht="19.5" customHeight="1" spans="1:12">
      <c r="A122" s="205" t="s">
        <v>407</v>
      </c>
      <c r="B122" s="205"/>
      <c r="C122" s="205"/>
      <c r="D122" s="205" t="s">
        <v>408</v>
      </c>
      <c r="E122" s="206">
        <v>9000</v>
      </c>
      <c r="F122" s="206">
        <v>0</v>
      </c>
      <c r="G122" s="206">
        <v>0</v>
      </c>
      <c r="H122" s="206">
        <v>0</v>
      </c>
      <c r="I122" s="206">
        <v>0</v>
      </c>
      <c r="J122" s="206">
        <v>0</v>
      </c>
      <c r="K122" s="206">
        <v>0</v>
      </c>
      <c r="L122" s="206">
        <v>9000</v>
      </c>
    </row>
    <row r="123" ht="19.5" customHeight="1" spans="1:12">
      <c r="A123" s="205" t="s">
        <v>409</v>
      </c>
      <c r="B123" s="205"/>
      <c r="C123" s="205"/>
      <c r="D123" s="205" t="s">
        <v>410</v>
      </c>
      <c r="E123" s="206">
        <v>146278.4</v>
      </c>
      <c r="F123" s="206">
        <v>146278.4</v>
      </c>
      <c r="G123" s="206">
        <v>0</v>
      </c>
      <c r="H123" s="206">
        <v>0</v>
      </c>
      <c r="I123" s="206">
        <v>0</v>
      </c>
      <c r="J123" s="206">
        <v>0</v>
      </c>
      <c r="K123" s="206">
        <v>0</v>
      </c>
      <c r="L123" s="206">
        <v>0</v>
      </c>
    </row>
    <row r="124" ht="19.5" customHeight="1" spans="1:12">
      <c r="A124" s="205" t="s">
        <v>411</v>
      </c>
      <c r="B124" s="205"/>
      <c r="C124" s="205"/>
      <c r="D124" s="205" t="s">
        <v>412</v>
      </c>
      <c r="E124" s="206">
        <v>146278.4</v>
      </c>
      <c r="F124" s="206">
        <v>146278.4</v>
      </c>
      <c r="G124" s="206">
        <v>0</v>
      </c>
      <c r="H124" s="206">
        <v>0</v>
      </c>
      <c r="I124" s="206">
        <v>0</v>
      </c>
      <c r="J124" s="206">
        <v>0</v>
      </c>
      <c r="K124" s="206">
        <v>0</v>
      </c>
      <c r="L124" s="206">
        <v>0</v>
      </c>
    </row>
    <row r="125" ht="19.5" customHeight="1" spans="1:12">
      <c r="A125" s="205" t="s">
        <v>413</v>
      </c>
      <c r="B125" s="205"/>
      <c r="C125" s="205"/>
      <c r="D125" s="205" t="s">
        <v>414</v>
      </c>
      <c r="E125" s="206">
        <v>20000</v>
      </c>
      <c r="F125" s="206">
        <v>20000</v>
      </c>
      <c r="G125" s="206">
        <v>0</v>
      </c>
      <c r="H125" s="206">
        <v>0</v>
      </c>
      <c r="I125" s="206">
        <v>0</v>
      </c>
      <c r="J125" s="206">
        <v>0</v>
      </c>
      <c r="K125" s="206">
        <v>0</v>
      </c>
      <c r="L125" s="206">
        <v>0</v>
      </c>
    </row>
    <row r="126" ht="19.5" customHeight="1" spans="1:12">
      <c r="A126" s="205" t="s">
        <v>415</v>
      </c>
      <c r="B126" s="205"/>
      <c r="C126" s="205"/>
      <c r="D126" s="205" t="s">
        <v>416</v>
      </c>
      <c r="E126" s="206">
        <v>126278.4</v>
      </c>
      <c r="F126" s="206">
        <v>126278.4</v>
      </c>
      <c r="G126" s="206">
        <v>0</v>
      </c>
      <c r="H126" s="206">
        <v>0</v>
      </c>
      <c r="I126" s="206">
        <v>0</v>
      </c>
      <c r="J126" s="206">
        <v>0</v>
      </c>
      <c r="K126" s="206">
        <v>0</v>
      </c>
      <c r="L126" s="206">
        <v>0</v>
      </c>
    </row>
    <row r="127" ht="19.5" customHeight="1" spans="1:12">
      <c r="A127" s="205" t="s">
        <v>417</v>
      </c>
      <c r="B127" s="205"/>
      <c r="C127" s="205"/>
      <c r="D127" s="205" t="s">
        <v>418</v>
      </c>
      <c r="E127" s="206">
        <v>1037568</v>
      </c>
      <c r="F127" s="206">
        <v>1037568</v>
      </c>
      <c r="G127" s="206">
        <v>0</v>
      </c>
      <c r="H127" s="206">
        <v>0</v>
      </c>
      <c r="I127" s="206">
        <v>0</v>
      </c>
      <c r="J127" s="206">
        <v>0</v>
      </c>
      <c r="K127" s="206">
        <v>0</v>
      </c>
      <c r="L127" s="206">
        <v>0</v>
      </c>
    </row>
    <row r="128" ht="19.5" customHeight="1" spans="1:12">
      <c r="A128" s="205" t="s">
        <v>419</v>
      </c>
      <c r="B128" s="205"/>
      <c r="C128" s="205"/>
      <c r="D128" s="205" t="s">
        <v>420</v>
      </c>
      <c r="E128" s="206">
        <v>1037568</v>
      </c>
      <c r="F128" s="206">
        <v>1037568</v>
      </c>
      <c r="G128" s="206">
        <v>0</v>
      </c>
      <c r="H128" s="206">
        <v>0</v>
      </c>
      <c r="I128" s="206">
        <v>0</v>
      </c>
      <c r="J128" s="206">
        <v>0</v>
      </c>
      <c r="K128" s="206">
        <v>0</v>
      </c>
      <c r="L128" s="206">
        <v>0</v>
      </c>
    </row>
    <row r="129" ht="19.5" customHeight="1" spans="1:12">
      <c r="A129" s="205" t="s">
        <v>421</v>
      </c>
      <c r="B129" s="205"/>
      <c r="C129" s="205"/>
      <c r="D129" s="205" t="s">
        <v>422</v>
      </c>
      <c r="E129" s="206">
        <v>1037568</v>
      </c>
      <c r="F129" s="206">
        <v>1037568</v>
      </c>
      <c r="G129" s="206">
        <v>0</v>
      </c>
      <c r="H129" s="206">
        <v>0</v>
      </c>
      <c r="I129" s="206">
        <v>0</v>
      </c>
      <c r="J129" s="206">
        <v>0</v>
      </c>
      <c r="K129" s="206">
        <v>0</v>
      </c>
      <c r="L129" s="206">
        <v>0</v>
      </c>
    </row>
    <row r="130" ht="19.5" customHeight="1" spans="1:12">
      <c r="A130" s="205" t="s">
        <v>423</v>
      </c>
      <c r="B130" s="205"/>
      <c r="C130" s="205"/>
      <c r="D130" s="205" t="s">
        <v>424</v>
      </c>
      <c r="E130" s="206">
        <v>9152</v>
      </c>
      <c r="F130" s="206">
        <v>9152</v>
      </c>
      <c r="G130" s="206">
        <v>0</v>
      </c>
      <c r="H130" s="206">
        <v>0</v>
      </c>
      <c r="I130" s="206">
        <v>0</v>
      </c>
      <c r="J130" s="206">
        <v>0</v>
      </c>
      <c r="K130" s="206">
        <v>0</v>
      </c>
      <c r="L130" s="206">
        <v>0</v>
      </c>
    </row>
    <row r="131" ht="19.5" customHeight="1" spans="1:12">
      <c r="A131" s="205" t="s">
        <v>425</v>
      </c>
      <c r="B131" s="205"/>
      <c r="C131" s="205"/>
      <c r="D131" s="205" t="s">
        <v>426</v>
      </c>
      <c r="E131" s="206">
        <v>9152</v>
      </c>
      <c r="F131" s="206">
        <v>9152</v>
      </c>
      <c r="G131" s="206">
        <v>0</v>
      </c>
      <c r="H131" s="206">
        <v>0</v>
      </c>
      <c r="I131" s="206">
        <v>0</v>
      </c>
      <c r="J131" s="206">
        <v>0</v>
      </c>
      <c r="K131" s="206">
        <v>0</v>
      </c>
      <c r="L131" s="206">
        <v>0</v>
      </c>
    </row>
    <row r="132" ht="19.5" customHeight="1" spans="1:12">
      <c r="A132" s="205" t="s">
        <v>427</v>
      </c>
      <c r="B132" s="205"/>
      <c r="C132" s="205"/>
      <c r="D132" s="205" t="s">
        <v>428</v>
      </c>
      <c r="E132" s="206">
        <v>9152</v>
      </c>
      <c r="F132" s="206">
        <v>9152</v>
      </c>
      <c r="G132" s="206">
        <v>0</v>
      </c>
      <c r="H132" s="206">
        <v>0</v>
      </c>
      <c r="I132" s="206">
        <v>0</v>
      </c>
      <c r="J132" s="206">
        <v>0</v>
      </c>
      <c r="K132" s="206">
        <v>0</v>
      </c>
      <c r="L132" s="206">
        <v>0</v>
      </c>
    </row>
    <row r="133" ht="19.5" customHeight="1" spans="1:12">
      <c r="A133" s="205" t="s">
        <v>429</v>
      </c>
      <c r="B133" s="205"/>
      <c r="C133" s="205"/>
      <c r="D133" s="205" t="s">
        <v>430</v>
      </c>
      <c r="E133" s="206">
        <v>71337</v>
      </c>
      <c r="F133" s="206">
        <v>71337</v>
      </c>
      <c r="G133" s="206">
        <v>0</v>
      </c>
      <c r="H133" s="206">
        <v>0</v>
      </c>
      <c r="I133" s="206">
        <v>0</v>
      </c>
      <c r="J133" s="206">
        <v>0</v>
      </c>
      <c r="K133" s="206">
        <v>0</v>
      </c>
      <c r="L133" s="206">
        <v>0</v>
      </c>
    </row>
    <row r="134" ht="19.5" customHeight="1" spans="1:12">
      <c r="A134" s="205" t="s">
        <v>431</v>
      </c>
      <c r="B134" s="205"/>
      <c r="C134" s="205"/>
      <c r="D134" s="205" t="s">
        <v>432</v>
      </c>
      <c r="E134" s="206">
        <v>14203</v>
      </c>
      <c r="F134" s="206">
        <v>14203</v>
      </c>
      <c r="G134" s="206">
        <v>0</v>
      </c>
      <c r="H134" s="206">
        <v>0</v>
      </c>
      <c r="I134" s="206">
        <v>0</v>
      </c>
      <c r="J134" s="206">
        <v>0</v>
      </c>
      <c r="K134" s="206">
        <v>0</v>
      </c>
      <c r="L134" s="206">
        <v>0</v>
      </c>
    </row>
    <row r="135" ht="19.5" customHeight="1" spans="1:12">
      <c r="A135" s="205" t="s">
        <v>433</v>
      </c>
      <c r="B135" s="205"/>
      <c r="C135" s="205"/>
      <c r="D135" s="205" t="s">
        <v>434</v>
      </c>
      <c r="E135" s="206">
        <v>14203</v>
      </c>
      <c r="F135" s="206">
        <v>14203</v>
      </c>
      <c r="G135" s="206">
        <v>0</v>
      </c>
      <c r="H135" s="206">
        <v>0</v>
      </c>
      <c r="I135" s="206">
        <v>0</v>
      </c>
      <c r="J135" s="206">
        <v>0</v>
      </c>
      <c r="K135" s="206">
        <v>0</v>
      </c>
      <c r="L135" s="206">
        <v>0</v>
      </c>
    </row>
    <row r="136" ht="19.5" customHeight="1" spans="1:12">
      <c r="A136" s="205" t="s">
        <v>435</v>
      </c>
      <c r="B136" s="205"/>
      <c r="C136" s="205"/>
      <c r="D136" s="205" t="s">
        <v>436</v>
      </c>
      <c r="E136" s="206">
        <v>57134</v>
      </c>
      <c r="F136" s="206">
        <v>57134</v>
      </c>
      <c r="G136" s="206">
        <v>0</v>
      </c>
      <c r="H136" s="206">
        <v>0</v>
      </c>
      <c r="I136" s="206">
        <v>0</v>
      </c>
      <c r="J136" s="206">
        <v>0</v>
      </c>
      <c r="K136" s="206">
        <v>0</v>
      </c>
      <c r="L136" s="206">
        <v>0</v>
      </c>
    </row>
    <row r="137" ht="19.5" customHeight="1" spans="1:12">
      <c r="A137" s="205" t="s">
        <v>437</v>
      </c>
      <c r="B137" s="205"/>
      <c r="C137" s="205"/>
      <c r="D137" s="205" t="s">
        <v>438</v>
      </c>
      <c r="E137" s="206">
        <v>57134</v>
      </c>
      <c r="F137" s="206">
        <v>57134</v>
      </c>
      <c r="G137" s="206">
        <v>0</v>
      </c>
      <c r="H137" s="206">
        <v>0</v>
      </c>
      <c r="I137" s="206">
        <v>0</v>
      </c>
      <c r="J137" s="206">
        <v>0</v>
      </c>
      <c r="K137" s="206">
        <v>0</v>
      </c>
      <c r="L137" s="206">
        <v>0</v>
      </c>
    </row>
    <row r="138" ht="19.5" customHeight="1" spans="1:12">
      <c r="A138" s="205" t="s">
        <v>439</v>
      </c>
      <c r="B138" s="205"/>
      <c r="C138" s="205"/>
      <c r="D138" s="205" t="s">
        <v>440</v>
      </c>
      <c r="E138" s="206">
        <v>10000</v>
      </c>
      <c r="F138" s="206">
        <v>10000</v>
      </c>
      <c r="G138" s="206">
        <v>0</v>
      </c>
      <c r="H138" s="206">
        <v>0</v>
      </c>
      <c r="I138" s="206">
        <v>0</v>
      </c>
      <c r="J138" s="206">
        <v>0</v>
      </c>
      <c r="K138" s="206">
        <v>0</v>
      </c>
      <c r="L138" s="206">
        <v>0</v>
      </c>
    </row>
    <row r="139" ht="19.5" customHeight="1" spans="1:12">
      <c r="A139" s="205" t="s">
        <v>441</v>
      </c>
      <c r="B139" s="205"/>
      <c r="C139" s="205"/>
      <c r="D139" s="205" t="s">
        <v>442</v>
      </c>
      <c r="E139" s="206">
        <v>10000</v>
      </c>
      <c r="F139" s="206">
        <v>10000</v>
      </c>
      <c r="G139" s="206">
        <v>0</v>
      </c>
      <c r="H139" s="206">
        <v>0</v>
      </c>
      <c r="I139" s="206">
        <v>0</v>
      </c>
      <c r="J139" s="206">
        <v>0</v>
      </c>
      <c r="K139" s="206">
        <v>0</v>
      </c>
      <c r="L139" s="206">
        <v>0</v>
      </c>
    </row>
    <row r="140" ht="19.5" customHeight="1" spans="1:12">
      <c r="A140" s="205" t="s">
        <v>443</v>
      </c>
      <c r="B140" s="205"/>
      <c r="C140" s="205"/>
      <c r="D140" s="205" t="s">
        <v>444</v>
      </c>
      <c r="E140" s="206">
        <v>10000</v>
      </c>
      <c r="F140" s="206">
        <v>10000</v>
      </c>
      <c r="G140" s="206">
        <v>0</v>
      </c>
      <c r="H140" s="206">
        <v>0</v>
      </c>
      <c r="I140" s="206">
        <v>0</v>
      </c>
      <c r="J140" s="206">
        <v>0</v>
      </c>
      <c r="K140" s="206">
        <v>0</v>
      </c>
      <c r="L140" s="206">
        <v>0</v>
      </c>
    </row>
    <row r="141" ht="19.5" customHeight="1" spans="1:12">
      <c r="A141" s="205" t="s">
        <v>445</v>
      </c>
      <c r="B141" s="205"/>
      <c r="C141" s="205"/>
      <c r="D141" s="205"/>
      <c r="E141" s="205"/>
      <c r="F141" s="205"/>
      <c r="G141" s="205"/>
      <c r="H141" s="205"/>
      <c r="I141" s="205"/>
      <c r="J141" s="205"/>
      <c r="K141" s="205"/>
      <c r="L141" s="205"/>
    </row>
  </sheetData>
  <mergeCells count="1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L141"/>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156944444444444" top="0.550694444444444" bottom="0.354166666666667" header="0.393055555555556" footer="0.3"/>
  <pageSetup paperSize="8" scale="42"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2" workbookViewId="0">
      <selection activeCell="B19" sqref="$A19:$XFD23"/>
    </sheetView>
  </sheetViews>
  <sheetFormatPr defaultColWidth="17" defaultRowHeight="13.5"/>
  <cols>
    <col min="1" max="2" width="17" style="1" customWidth="1"/>
    <col min="3" max="3" width="22.0916666666667" style="1" customWidth="1"/>
    <col min="4" max="9" width="17" style="1" customWidth="1"/>
    <col min="10" max="10" width="20.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1058</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0.35</v>
      </c>
      <c r="D9" s="11">
        <v>0.35</v>
      </c>
      <c r="E9" s="11">
        <v>0.35</v>
      </c>
      <c r="F9" s="9">
        <v>10</v>
      </c>
      <c r="G9" s="9"/>
      <c r="H9" s="12">
        <v>1</v>
      </c>
      <c r="I9" s="42">
        <v>10</v>
      </c>
      <c r="J9" s="42"/>
    </row>
    <row r="10" ht="15" customHeight="1" spans="1:10">
      <c r="A10" s="14"/>
      <c r="B10" s="13" t="s">
        <v>819</v>
      </c>
      <c r="C10" s="11">
        <v>0.35</v>
      </c>
      <c r="D10" s="11">
        <v>0.35</v>
      </c>
      <c r="E10" s="11">
        <v>0.35</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14" customHeight="1" spans="1:10">
      <c r="A15" s="14" t="s">
        <v>903</v>
      </c>
      <c r="B15" s="8" t="s">
        <v>1059</v>
      </c>
      <c r="C15" s="8"/>
      <c r="D15" s="8"/>
      <c r="E15" s="8"/>
      <c r="F15" s="8"/>
      <c r="G15" s="7" t="s">
        <v>1060</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66" customHeight="1" spans="1:10">
      <c r="A19" s="82" t="s">
        <v>836</v>
      </c>
      <c r="B19" s="60" t="s">
        <v>837</v>
      </c>
      <c r="C19" s="9" t="s">
        <v>1061</v>
      </c>
      <c r="D19" s="9" t="s">
        <v>912</v>
      </c>
      <c r="E19" s="9">
        <v>5</v>
      </c>
      <c r="F19" s="31" t="s">
        <v>840</v>
      </c>
      <c r="G19" s="9">
        <v>5</v>
      </c>
      <c r="H19" s="11">
        <v>10</v>
      </c>
      <c r="I19" s="11">
        <v>10</v>
      </c>
      <c r="J19" s="9" t="s">
        <v>818</v>
      </c>
    </row>
    <row r="20" ht="66" customHeight="1" spans="1:10">
      <c r="A20" s="52"/>
      <c r="B20" s="60" t="s">
        <v>837</v>
      </c>
      <c r="C20" s="9" t="s">
        <v>1062</v>
      </c>
      <c r="D20" s="9" t="s">
        <v>912</v>
      </c>
      <c r="E20" s="9">
        <v>2</v>
      </c>
      <c r="F20" s="31" t="s">
        <v>840</v>
      </c>
      <c r="G20" s="9">
        <v>2</v>
      </c>
      <c r="H20" s="11">
        <v>10</v>
      </c>
      <c r="I20" s="11">
        <v>10</v>
      </c>
      <c r="J20" s="9" t="s">
        <v>818</v>
      </c>
    </row>
    <row r="21" ht="66" customHeight="1" spans="1:10">
      <c r="A21" s="52"/>
      <c r="B21" s="9" t="s">
        <v>850</v>
      </c>
      <c r="C21" s="9" t="s">
        <v>1063</v>
      </c>
      <c r="D21" s="9" t="s">
        <v>881</v>
      </c>
      <c r="E21" s="9">
        <v>98</v>
      </c>
      <c r="F21" s="26" t="s">
        <v>852</v>
      </c>
      <c r="G21" s="9">
        <v>100</v>
      </c>
      <c r="H21" s="11">
        <v>10</v>
      </c>
      <c r="I21" s="11">
        <v>10</v>
      </c>
      <c r="J21" s="9" t="s">
        <v>818</v>
      </c>
    </row>
    <row r="22" ht="66" customHeight="1" spans="1:10">
      <c r="A22" s="52"/>
      <c r="B22" s="9" t="s">
        <v>853</v>
      </c>
      <c r="C22" s="9" t="s">
        <v>925</v>
      </c>
      <c r="D22" s="9" t="s">
        <v>855</v>
      </c>
      <c r="E22" s="9">
        <v>2024</v>
      </c>
      <c r="F22" s="26" t="s">
        <v>856</v>
      </c>
      <c r="G22" s="9" t="s">
        <v>857</v>
      </c>
      <c r="H22" s="11">
        <v>10</v>
      </c>
      <c r="I22" s="11">
        <v>10</v>
      </c>
      <c r="J22" s="9" t="s">
        <v>818</v>
      </c>
    </row>
    <row r="23" ht="66" customHeight="1" spans="1:10">
      <c r="A23" s="52"/>
      <c r="B23" s="9" t="s">
        <v>858</v>
      </c>
      <c r="C23" s="9" t="s">
        <v>960</v>
      </c>
      <c r="D23" s="9" t="s">
        <v>855</v>
      </c>
      <c r="E23" s="9">
        <v>0.35</v>
      </c>
      <c r="F23" s="26" t="s">
        <v>847</v>
      </c>
      <c r="G23" s="9">
        <v>0.35</v>
      </c>
      <c r="H23" s="11">
        <v>10</v>
      </c>
      <c r="I23" s="11">
        <v>10</v>
      </c>
      <c r="J23" s="9" t="s">
        <v>818</v>
      </c>
    </row>
    <row r="24" ht="66" customHeight="1" spans="1:10">
      <c r="A24" s="32" t="s">
        <v>927</v>
      </c>
      <c r="B24" s="9" t="s">
        <v>865</v>
      </c>
      <c r="C24" s="9" t="s">
        <v>1064</v>
      </c>
      <c r="D24" s="9" t="s">
        <v>912</v>
      </c>
      <c r="E24" s="9" t="s">
        <v>867</v>
      </c>
      <c r="F24" s="26" t="s">
        <v>868</v>
      </c>
      <c r="G24" s="9" t="s">
        <v>867</v>
      </c>
      <c r="H24" s="11">
        <v>15</v>
      </c>
      <c r="I24" s="11">
        <v>13.5</v>
      </c>
      <c r="J24" s="9" t="s">
        <v>1065</v>
      </c>
    </row>
    <row r="25" ht="66" customHeight="1" spans="1:10">
      <c r="A25" s="33"/>
      <c r="B25" s="9" t="s">
        <v>875</v>
      </c>
      <c r="C25" s="9" t="s">
        <v>1066</v>
      </c>
      <c r="D25" s="9" t="s">
        <v>912</v>
      </c>
      <c r="E25" s="9" t="s">
        <v>867</v>
      </c>
      <c r="F25" s="26" t="s">
        <v>868</v>
      </c>
      <c r="G25" s="9" t="s">
        <v>867</v>
      </c>
      <c r="H25" s="34">
        <v>15</v>
      </c>
      <c r="I25" s="34">
        <v>13</v>
      </c>
      <c r="J25" s="28" t="s">
        <v>1067</v>
      </c>
    </row>
    <row r="26" ht="66" customHeight="1" spans="1:10">
      <c r="A26" s="33" t="s">
        <v>878</v>
      </c>
      <c r="B26" s="9" t="s">
        <v>879</v>
      </c>
      <c r="C26" s="9" t="s">
        <v>1068</v>
      </c>
      <c r="D26" s="9" t="s">
        <v>881</v>
      </c>
      <c r="E26" s="9">
        <v>92</v>
      </c>
      <c r="F26" s="35" t="s">
        <v>852</v>
      </c>
      <c r="G26" s="35">
        <v>98</v>
      </c>
      <c r="H26" s="36">
        <v>10</v>
      </c>
      <c r="I26" s="36">
        <v>10</v>
      </c>
      <c r="J26" s="35" t="s">
        <v>818</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96.5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topLeftCell="A19" workbookViewId="0">
      <selection activeCell="B19" sqref="$A19:$XFD23"/>
    </sheetView>
  </sheetViews>
  <sheetFormatPr defaultColWidth="17" defaultRowHeight="13.5"/>
  <cols>
    <col min="1" max="2" width="17" style="1" customWidth="1"/>
    <col min="3" max="3" width="23.091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1069</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1">
      <c r="A9" s="14"/>
      <c r="B9" s="9" t="s">
        <v>817</v>
      </c>
      <c r="C9" s="11">
        <v>0.6</v>
      </c>
      <c r="D9" s="11">
        <v>0.6</v>
      </c>
      <c r="E9" s="11">
        <v>0.6</v>
      </c>
      <c r="F9" s="9">
        <v>10</v>
      </c>
      <c r="G9" s="9"/>
      <c r="H9" s="12">
        <v>1</v>
      </c>
      <c r="I9" s="42">
        <v>10</v>
      </c>
      <c r="J9" s="42"/>
      <c r="K9" s="88"/>
    </row>
    <row r="10" ht="15" customHeight="1" spans="1:10">
      <c r="A10" s="14"/>
      <c r="B10" s="13" t="s">
        <v>819</v>
      </c>
      <c r="C10" s="11">
        <v>0.6</v>
      </c>
      <c r="D10" s="11">
        <v>0.6</v>
      </c>
      <c r="E10" s="11">
        <v>0.6</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99" customHeight="1" spans="1:10">
      <c r="A15" s="14" t="s">
        <v>903</v>
      </c>
      <c r="B15" s="8" t="s">
        <v>1070</v>
      </c>
      <c r="C15" s="8"/>
      <c r="D15" s="8"/>
      <c r="E15" s="8"/>
      <c r="F15" s="8"/>
      <c r="G15" s="7" t="s">
        <v>1071</v>
      </c>
      <c r="H15" s="7"/>
      <c r="I15" s="7"/>
      <c r="J15" s="7"/>
    </row>
    <row r="16" ht="42" customHeight="1" spans="1:10">
      <c r="A16" s="15" t="s">
        <v>827</v>
      </c>
      <c r="B16" s="16"/>
      <c r="C16" s="17"/>
      <c r="D16" s="10" t="s">
        <v>906</v>
      </c>
      <c r="E16" s="10"/>
      <c r="F16" s="9"/>
      <c r="G16" s="18" t="s">
        <v>907</v>
      </c>
      <c r="H16" s="18"/>
      <c r="I16" s="18"/>
      <c r="J16" s="18"/>
    </row>
    <row r="17" ht="24.75" customHeight="1" spans="1:10">
      <c r="A17" s="85" t="s">
        <v>833</v>
      </c>
      <c r="B17" s="20" t="s">
        <v>834</v>
      </c>
      <c r="C17" s="86" t="s">
        <v>835</v>
      </c>
      <c r="D17" s="21" t="s">
        <v>828</v>
      </c>
      <c r="E17" s="21" t="s">
        <v>829</v>
      </c>
      <c r="F17" s="22" t="s">
        <v>908</v>
      </c>
      <c r="G17" s="23" t="s">
        <v>909</v>
      </c>
      <c r="H17" s="24" t="s">
        <v>896</v>
      </c>
      <c r="I17" s="24" t="s">
        <v>898</v>
      </c>
      <c r="J17" s="24" t="s">
        <v>832</v>
      </c>
    </row>
    <row r="18" ht="15" spans="1:10">
      <c r="A18" s="19"/>
      <c r="B18" s="25"/>
      <c r="C18" s="87"/>
      <c r="D18" s="26"/>
      <c r="E18" s="26"/>
      <c r="F18" s="27" t="s">
        <v>892</v>
      </c>
      <c r="G18" s="28" t="s">
        <v>910</v>
      </c>
      <c r="H18" s="24"/>
      <c r="I18" s="24"/>
      <c r="J18" s="24"/>
    </row>
    <row r="19" ht="60" customHeight="1" spans="1:10">
      <c r="A19" s="29" t="s">
        <v>836</v>
      </c>
      <c r="B19" s="27" t="s">
        <v>837</v>
      </c>
      <c r="C19" s="9" t="s">
        <v>1072</v>
      </c>
      <c r="D19" s="9" t="s">
        <v>912</v>
      </c>
      <c r="E19" s="9">
        <v>1</v>
      </c>
      <c r="F19" s="31" t="s">
        <v>840</v>
      </c>
      <c r="G19" s="9">
        <v>1</v>
      </c>
      <c r="H19" s="11">
        <v>20</v>
      </c>
      <c r="I19" s="11">
        <v>20</v>
      </c>
      <c r="J19" s="9" t="s">
        <v>818</v>
      </c>
    </row>
    <row r="20" ht="60" customHeight="1" spans="1:10">
      <c r="A20" s="29"/>
      <c r="B20" s="30" t="s">
        <v>850</v>
      </c>
      <c r="C20" s="9" t="s">
        <v>1073</v>
      </c>
      <c r="D20" s="9" t="s">
        <v>881</v>
      </c>
      <c r="E20" s="9">
        <v>99</v>
      </c>
      <c r="F20" s="26" t="s">
        <v>852</v>
      </c>
      <c r="G20" s="9">
        <v>100</v>
      </c>
      <c r="H20" s="11">
        <v>10</v>
      </c>
      <c r="I20" s="11">
        <v>10</v>
      </c>
      <c r="J20" s="9" t="s">
        <v>818</v>
      </c>
    </row>
    <row r="21" ht="60" customHeight="1" spans="1:10">
      <c r="A21" s="29"/>
      <c r="B21" s="26" t="s">
        <v>853</v>
      </c>
      <c r="C21" s="9" t="s">
        <v>925</v>
      </c>
      <c r="D21" s="9" t="s">
        <v>855</v>
      </c>
      <c r="E21" s="9">
        <v>2024</v>
      </c>
      <c r="F21" s="26" t="s">
        <v>856</v>
      </c>
      <c r="G21" s="9" t="s">
        <v>857</v>
      </c>
      <c r="H21" s="11">
        <v>10</v>
      </c>
      <c r="I21" s="11">
        <v>10</v>
      </c>
      <c r="J21" s="9" t="s">
        <v>818</v>
      </c>
    </row>
    <row r="22" ht="60" customHeight="1" spans="1:10">
      <c r="A22" s="29"/>
      <c r="B22" s="26" t="s">
        <v>858</v>
      </c>
      <c r="C22" s="9" t="s">
        <v>973</v>
      </c>
      <c r="D22" s="9" t="s">
        <v>855</v>
      </c>
      <c r="E22" s="9">
        <v>0.6</v>
      </c>
      <c r="F22" s="26" t="s">
        <v>847</v>
      </c>
      <c r="G22" s="9">
        <v>0.6</v>
      </c>
      <c r="H22" s="11">
        <v>10</v>
      </c>
      <c r="I22" s="11">
        <v>10</v>
      </c>
      <c r="J22" s="9" t="s">
        <v>818</v>
      </c>
    </row>
    <row r="23" ht="60" customHeight="1" spans="1:10">
      <c r="A23" s="32" t="s">
        <v>927</v>
      </c>
      <c r="B23" s="26" t="s">
        <v>860</v>
      </c>
      <c r="C23" s="9" t="s">
        <v>1074</v>
      </c>
      <c r="D23" s="9" t="s">
        <v>912</v>
      </c>
      <c r="E23" s="9" t="s">
        <v>867</v>
      </c>
      <c r="F23" s="26" t="s">
        <v>868</v>
      </c>
      <c r="G23" s="9" t="s">
        <v>867</v>
      </c>
      <c r="H23" s="11">
        <v>15</v>
      </c>
      <c r="I23" s="11">
        <v>11.75</v>
      </c>
      <c r="J23" s="9" t="s">
        <v>1075</v>
      </c>
    </row>
    <row r="24" ht="60" customHeight="1" spans="1:10">
      <c r="A24" s="33"/>
      <c r="B24" s="26" t="s">
        <v>875</v>
      </c>
      <c r="C24" s="9" t="s">
        <v>1019</v>
      </c>
      <c r="D24" s="9" t="s">
        <v>912</v>
      </c>
      <c r="E24" s="9" t="s">
        <v>867</v>
      </c>
      <c r="F24" s="26" t="s">
        <v>868</v>
      </c>
      <c r="G24" s="9" t="s">
        <v>867</v>
      </c>
      <c r="H24" s="34">
        <v>15</v>
      </c>
      <c r="I24" s="34">
        <v>12</v>
      </c>
      <c r="J24" s="28" t="s">
        <v>1020</v>
      </c>
    </row>
    <row r="25" ht="60" customHeight="1" spans="1:10">
      <c r="A25" s="5" t="s">
        <v>878</v>
      </c>
      <c r="B25" s="26" t="s">
        <v>879</v>
      </c>
      <c r="C25" s="9" t="s">
        <v>985</v>
      </c>
      <c r="D25" s="9" t="s">
        <v>881</v>
      </c>
      <c r="E25" s="9">
        <v>92</v>
      </c>
      <c r="F25" s="35" t="s">
        <v>852</v>
      </c>
      <c r="G25" s="35">
        <v>98</v>
      </c>
      <c r="H25" s="36">
        <v>10</v>
      </c>
      <c r="I25" s="36">
        <v>10</v>
      </c>
      <c r="J25" s="35" t="s">
        <v>818</v>
      </c>
    </row>
    <row r="26" ht="70" customHeight="1" spans="1:10">
      <c r="A26" s="37" t="s">
        <v>935</v>
      </c>
      <c r="B26" s="83"/>
      <c r="C26" s="9" t="s">
        <v>818</v>
      </c>
      <c r="D26" s="9"/>
      <c r="E26" s="9"/>
      <c r="F26" s="9"/>
      <c r="G26" s="9"/>
      <c r="H26" s="9"/>
      <c r="I26" s="9"/>
      <c r="J26" s="9"/>
    </row>
    <row r="27" ht="24" customHeight="1" spans="1:10">
      <c r="A27" s="14" t="s">
        <v>936</v>
      </c>
      <c r="B27" s="9">
        <v>100</v>
      </c>
      <c r="C27" s="9"/>
      <c r="D27" s="9"/>
      <c r="E27" s="9"/>
      <c r="F27" s="9"/>
      <c r="G27" s="9"/>
      <c r="H27" s="9"/>
      <c r="I27" s="57">
        <v>93.75</v>
      </c>
      <c r="J27" s="70"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9" width="17" style="1" customWidth="1"/>
    <col min="10" max="10" width="30"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1076</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2.25</v>
      </c>
      <c r="D9" s="11">
        <v>2.25</v>
      </c>
      <c r="E9" s="11">
        <v>2.25</v>
      </c>
      <c r="F9" s="9">
        <v>10</v>
      </c>
      <c r="G9" s="9"/>
      <c r="H9" s="12">
        <v>1</v>
      </c>
      <c r="I9" s="42">
        <v>10</v>
      </c>
      <c r="J9" s="42"/>
    </row>
    <row r="10" ht="15" customHeight="1" spans="1:10">
      <c r="A10" s="14"/>
      <c r="B10" s="13" t="s">
        <v>819</v>
      </c>
      <c r="C10" s="11">
        <v>2.25</v>
      </c>
      <c r="D10" s="11">
        <v>2.25</v>
      </c>
      <c r="E10" s="11">
        <v>2.25</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21" customHeight="1" spans="1:10">
      <c r="A15" s="14" t="s">
        <v>903</v>
      </c>
      <c r="B15" s="8" t="s">
        <v>1077</v>
      </c>
      <c r="C15" s="8"/>
      <c r="D15" s="8"/>
      <c r="E15" s="8"/>
      <c r="F15" s="8"/>
      <c r="G15" s="7" t="s">
        <v>1078</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50" customHeight="1" spans="1:10">
      <c r="A19" s="82" t="s">
        <v>836</v>
      </c>
      <c r="B19" s="60" t="s">
        <v>837</v>
      </c>
      <c r="C19" s="9" t="s">
        <v>1079</v>
      </c>
      <c r="D19" s="9" t="s">
        <v>912</v>
      </c>
      <c r="E19" s="9">
        <v>5</v>
      </c>
      <c r="F19" s="31" t="s">
        <v>864</v>
      </c>
      <c r="G19" s="9">
        <v>5</v>
      </c>
      <c r="H19" s="11">
        <v>10</v>
      </c>
      <c r="I19" s="11">
        <v>10</v>
      </c>
      <c r="J19" s="9" t="s">
        <v>818</v>
      </c>
    </row>
    <row r="20" ht="68" customHeight="1" spans="1:10">
      <c r="A20" s="52"/>
      <c r="B20" s="60" t="s">
        <v>837</v>
      </c>
      <c r="C20" s="9" t="s">
        <v>1080</v>
      </c>
      <c r="D20" s="9" t="s">
        <v>912</v>
      </c>
      <c r="E20" s="9">
        <v>8</v>
      </c>
      <c r="F20" s="31" t="s">
        <v>864</v>
      </c>
      <c r="G20" s="9">
        <v>8</v>
      </c>
      <c r="H20" s="11">
        <v>10</v>
      </c>
      <c r="I20" s="11">
        <v>10</v>
      </c>
      <c r="J20" s="9" t="s">
        <v>818</v>
      </c>
    </row>
    <row r="21" ht="57" customHeight="1" spans="1:10">
      <c r="A21" s="52"/>
      <c r="B21" s="9" t="s">
        <v>850</v>
      </c>
      <c r="C21" s="9" t="s">
        <v>924</v>
      </c>
      <c r="D21" s="9" t="s">
        <v>912</v>
      </c>
      <c r="E21" s="9">
        <v>100</v>
      </c>
      <c r="F21" s="26" t="s">
        <v>852</v>
      </c>
      <c r="G21" s="9">
        <v>100</v>
      </c>
      <c r="H21" s="11">
        <v>10</v>
      </c>
      <c r="I21" s="11">
        <v>10</v>
      </c>
      <c r="J21" s="9" t="s">
        <v>818</v>
      </c>
    </row>
    <row r="22" ht="57" customHeight="1" spans="1:10">
      <c r="A22" s="52"/>
      <c r="B22" s="9" t="s">
        <v>853</v>
      </c>
      <c r="C22" s="9" t="s">
        <v>1081</v>
      </c>
      <c r="D22" s="9" t="s">
        <v>855</v>
      </c>
      <c r="E22" s="9">
        <v>2024</v>
      </c>
      <c r="F22" s="26" t="s">
        <v>856</v>
      </c>
      <c r="G22" s="9" t="s">
        <v>857</v>
      </c>
      <c r="H22" s="11">
        <v>10</v>
      </c>
      <c r="I22" s="11">
        <v>10</v>
      </c>
      <c r="J22" s="9" t="s">
        <v>818</v>
      </c>
    </row>
    <row r="23" ht="57" customHeight="1" spans="1:10">
      <c r="A23" s="52"/>
      <c r="B23" s="9" t="s">
        <v>858</v>
      </c>
      <c r="C23" s="9" t="s">
        <v>973</v>
      </c>
      <c r="D23" s="9" t="s">
        <v>855</v>
      </c>
      <c r="E23" s="9">
        <v>2.25</v>
      </c>
      <c r="F23" s="26" t="s">
        <v>847</v>
      </c>
      <c r="G23" s="9">
        <v>2.25</v>
      </c>
      <c r="H23" s="11">
        <v>10</v>
      </c>
      <c r="I23" s="11">
        <v>10</v>
      </c>
      <c r="J23" s="9" t="s">
        <v>818</v>
      </c>
    </row>
    <row r="24" ht="57" customHeight="1" spans="1:10">
      <c r="A24" s="32" t="s">
        <v>927</v>
      </c>
      <c r="B24" s="50" t="s">
        <v>865</v>
      </c>
      <c r="C24" s="9" t="s">
        <v>1082</v>
      </c>
      <c r="D24" s="9" t="s">
        <v>912</v>
      </c>
      <c r="E24" s="9" t="s">
        <v>867</v>
      </c>
      <c r="F24" s="26" t="s">
        <v>868</v>
      </c>
      <c r="G24" s="9" t="s">
        <v>867</v>
      </c>
      <c r="H24" s="11">
        <v>15</v>
      </c>
      <c r="I24" s="11">
        <v>15</v>
      </c>
      <c r="J24" s="9" t="s">
        <v>818</v>
      </c>
    </row>
    <row r="25" ht="111" customHeight="1" spans="1:10">
      <c r="A25" s="33"/>
      <c r="B25" s="50" t="s">
        <v>865</v>
      </c>
      <c r="C25" s="9" t="s">
        <v>1083</v>
      </c>
      <c r="D25" s="9" t="s">
        <v>912</v>
      </c>
      <c r="E25" s="9" t="s">
        <v>867</v>
      </c>
      <c r="F25" s="26" t="s">
        <v>868</v>
      </c>
      <c r="G25" s="9" t="s">
        <v>867</v>
      </c>
      <c r="H25" s="11">
        <v>15</v>
      </c>
      <c r="I25" s="11">
        <v>10.55</v>
      </c>
      <c r="J25" s="9" t="s">
        <v>1084</v>
      </c>
    </row>
    <row r="26" ht="97" customHeight="1" spans="1:10">
      <c r="A26" s="33" t="s">
        <v>878</v>
      </c>
      <c r="B26" s="9" t="s">
        <v>879</v>
      </c>
      <c r="C26" s="9" t="s">
        <v>1085</v>
      </c>
      <c r="D26" s="9" t="s">
        <v>881</v>
      </c>
      <c r="E26" s="9">
        <v>98</v>
      </c>
      <c r="F26" s="35" t="s">
        <v>852</v>
      </c>
      <c r="G26" s="35">
        <v>96</v>
      </c>
      <c r="H26" s="36">
        <v>10</v>
      </c>
      <c r="I26" s="36">
        <v>8</v>
      </c>
      <c r="J26" s="35" t="s">
        <v>1084</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93.55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workbookViewId="0">
      <selection activeCell="B19" sqref="$A19:$XFD23"/>
    </sheetView>
  </sheetViews>
  <sheetFormatPr defaultColWidth="17" defaultRowHeight="13.5"/>
  <cols>
    <col min="1" max="16380" width="17" style="1" customWidth="1"/>
  </cols>
  <sheetData>
    <row r="1" s="1" customFormat="1" ht="25.5" spans="1:10">
      <c r="A1" s="2" t="s">
        <v>886</v>
      </c>
      <c r="B1" s="2"/>
      <c r="C1" s="2"/>
      <c r="D1" s="2"/>
      <c r="E1" s="2"/>
      <c r="F1" s="2"/>
      <c r="G1" s="2"/>
      <c r="H1" s="2"/>
      <c r="I1" s="2"/>
      <c r="J1" s="2"/>
    </row>
    <row r="2" s="1" customFormat="1" ht="25.5" spans="1:10">
      <c r="A2" s="2"/>
      <c r="B2" s="2"/>
      <c r="C2" s="2"/>
      <c r="D2" s="2"/>
      <c r="E2" s="2"/>
      <c r="F2" s="2"/>
      <c r="G2" s="2"/>
      <c r="H2" s="2"/>
      <c r="I2" s="2"/>
      <c r="J2" s="40" t="s">
        <v>887</v>
      </c>
    </row>
    <row r="3" s="1" customFormat="1" ht="26.25" spans="1:10">
      <c r="A3" s="2"/>
      <c r="B3" s="2"/>
      <c r="C3" s="2"/>
      <c r="D3" s="2"/>
      <c r="E3" s="2"/>
      <c r="F3" s="2"/>
      <c r="G3" s="2"/>
      <c r="H3" s="2"/>
      <c r="I3" s="2"/>
      <c r="J3" s="40" t="s">
        <v>776</v>
      </c>
    </row>
    <row r="4" s="1" customFormat="1" ht="39" customHeight="1" spans="1:10">
      <c r="A4" s="3" t="s">
        <v>888</v>
      </c>
      <c r="B4" s="4" t="s">
        <v>1086</v>
      </c>
      <c r="C4" s="4"/>
      <c r="D4" s="4"/>
      <c r="E4" s="4"/>
      <c r="F4" s="4"/>
      <c r="G4" s="4"/>
      <c r="H4" s="4"/>
      <c r="I4" s="4"/>
      <c r="J4" s="31"/>
    </row>
    <row r="5" s="1" customFormat="1" ht="15" customHeight="1" spans="1:10">
      <c r="A5" s="5" t="s">
        <v>890</v>
      </c>
      <c r="B5" s="6" t="s">
        <v>3</v>
      </c>
      <c r="C5" s="6"/>
      <c r="D5" s="6"/>
      <c r="E5" s="7" t="s">
        <v>891</v>
      </c>
      <c r="F5" s="8" t="s">
        <v>3</v>
      </c>
      <c r="G5" s="8"/>
      <c r="H5" s="8"/>
      <c r="I5" s="8"/>
      <c r="J5" s="41"/>
    </row>
    <row r="6" s="1" customFormat="1" ht="15" spans="1:10">
      <c r="A6" s="5"/>
      <c r="B6" s="6"/>
      <c r="C6" s="6"/>
      <c r="D6" s="6"/>
      <c r="E6" s="9" t="s">
        <v>892</v>
      </c>
      <c r="F6" s="8"/>
      <c r="G6" s="8"/>
      <c r="H6" s="8"/>
      <c r="I6" s="8"/>
      <c r="J6" s="41"/>
    </row>
    <row r="7" s="1" customFormat="1" ht="15" customHeight="1" spans="1:10">
      <c r="A7" s="5" t="s">
        <v>893</v>
      </c>
      <c r="B7" s="9"/>
      <c r="C7" s="10" t="s">
        <v>894</v>
      </c>
      <c r="D7" s="10" t="s">
        <v>895</v>
      </c>
      <c r="E7" s="7" t="s">
        <v>895</v>
      </c>
      <c r="F7" s="8" t="s">
        <v>896</v>
      </c>
      <c r="G7" s="8"/>
      <c r="H7" s="8" t="s">
        <v>897</v>
      </c>
      <c r="I7" s="8" t="s">
        <v>898</v>
      </c>
      <c r="J7" s="41"/>
    </row>
    <row r="8" s="1" customFormat="1" ht="15" spans="1:10">
      <c r="A8" s="5"/>
      <c r="B8" s="9"/>
      <c r="C8" s="9" t="s">
        <v>721</v>
      </c>
      <c r="D8" s="9" t="s">
        <v>721</v>
      </c>
      <c r="E8" s="9" t="s">
        <v>899</v>
      </c>
      <c r="F8" s="8"/>
      <c r="G8" s="8"/>
      <c r="H8" s="8"/>
      <c r="I8" s="8"/>
      <c r="J8" s="41"/>
    </row>
    <row r="9" s="1" customFormat="1" ht="27" customHeight="1" spans="1:10">
      <c r="A9" s="5"/>
      <c r="B9" s="9" t="s">
        <v>817</v>
      </c>
      <c r="C9" s="11">
        <v>19.19</v>
      </c>
      <c r="D9" s="11">
        <v>19.19</v>
      </c>
      <c r="E9" s="11">
        <v>17.29</v>
      </c>
      <c r="F9" s="9">
        <v>10</v>
      </c>
      <c r="G9" s="9"/>
      <c r="H9" s="12">
        <f>E9/D9</f>
        <v>0.900990099009901</v>
      </c>
      <c r="I9" s="42">
        <v>9.01</v>
      </c>
      <c r="J9" s="43"/>
    </row>
    <row r="10" s="1" customFormat="1" ht="15" customHeight="1" spans="1:10">
      <c r="A10" s="5"/>
      <c r="B10" s="13" t="s">
        <v>819</v>
      </c>
      <c r="C10" s="11">
        <v>19.19</v>
      </c>
      <c r="D10" s="11">
        <v>19.19</v>
      </c>
      <c r="E10" s="11">
        <v>17.29</v>
      </c>
      <c r="F10" s="9" t="s">
        <v>726</v>
      </c>
      <c r="G10" s="9"/>
      <c r="H10" s="9" t="s">
        <v>726</v>
      </c>
      <c r="I10" s="9" t="s">
        <v>726</v>
      </c>
      <c r="J10" s="26"/>
    </row>
    <row r="11" s="1" customFormat="1" ht="15" spans="1:10">
      <c r="A11" s="5"/>
      <c r="B11" s="9" t="s">
        <v>820</v>
      </c>
      <c r="C11" s="11"/>
      <c r="D11" s="11"/>
      <c r="E11" s="11"/>
      <c r="F11" s="9"/>
      <c r="G11" s="9"/>
      <c r="H11" s="9"/>
      <c r="I11" s="9"/>
      <c r="J11" s="26"/>
    </row>
    <row r="12" s="1" customFormat="1" ht="27" customHeight="1" spans="1:10">
      <c r="A12" s="5"/>
      <c r="B12" s="9" t="s">
        <v>822</v>
      </c>
      <c r="C12" s="11">
        <v>0</v>
      </c>
      <c r="D12" s="11">
        <v>0</v>
      </c>
      <c r="E12" s="11">
        <v>0</v>
      </c>
      <c r="F12" s="9" t="s">
        <v>726</v>
      </c>
      <c r="G12" s="9"/>
      <c r="H12" s="9" t="s">
        <v>726</v>
      </c>
      <c r="I12" s="9" t="s">
        <v>726</v>
      </c>
      <c r="J12" s="26"/>
    </row>
    <row r="13" s="1" customFormat="1" ht="27" customHeight="1" spans="1:10">
      <c r="A13" s="5"/>
      <c r="B13" s="9" t="s">
        <v>900</v>
      </c>
      <c r="C13" s="11">
        <v>0</v>
      </c>
      <c r="D13" s="11">
        <v>0</v>
      </c>
      <c r="E13" s="11">
        <v>0</v>
      </c>
      <c r="F13" s="9" t="s">
        <v>726</v>
      </c>
      <c r="G13" s="9"/>
      <c r="H13" s="9" t="s">
        <v>726</v>
      </c>
      <c r="I13" s="9" t="s">
        <v>726</v>
      </c>
      <c r="J13" s="26"/>
    </row>
    <row r="14" s="1" customFormat="1" ht="33" customHeight="1" spans="1:10">
      <c r="A14" s="5" t="s">
        <v>901</v>
      </c>
      <c r="B14" s="14"/>
      <c r="C14" s="14"/>
      <c r="D14" s="14"/>
      <c r="E14" s="14"/>
      <c r="F14" s="14"/>
      <c r="G14" s="10" t="s">
        <v>902</v>
      </c>
      <c r="H14" s="10"/>
      <c r="I14" s="10"/>
      <c r="J14" s="27"/>
    </row>
    <row r="15" s="1" customFormat="1" ht="148" customHeight="1" spans="1:10">
      <c r="A15" s="5" t="s">
        <v>903</v>
      </c>
      <c r="B15" s="8" t="s">
        <v>1087</v>
      </c>
      <c r="C15" s="8"/>
      <c r="D15" s="8"/>
      <c r="E15" s="8"/>
      <c r="F15" s="8"/>
      <c r="G15" s="7" t="s">
        <v>1088</v>
      </c>
      <c r="H15" s="7"/>
      <c r="I15" s="7"/>
      <c r="J15" s="22"/>
    </row>
    <row r="16" s="1" customFormat="1" ht="42" customHeight="1" spans="1:10">
      <c r="A16" s="15" t="s">
        <v>827</v>
      </c>
      <c r="B16" s="16"/>
      <c r="C16" s="17"/>
      <c r="D16" s="10" t="s">
        <v>906</v>
      </c>
      <c r="E16" s="10"/>
      <c r="F16" s="9"/>
      <c r="G16" s="18" t="s">
        <v>907</v>
      </c>
      <c r="H16" s="18"/>
      <c r="I16" s="18"/>
      <c r="J16" s="44"/>
    </row>
    <row r="17" s="1" customFormat="1" ht="24.75" customHeight="1" spans="1:10">
      <c r="A17" s="19" t="s">
        <v>833</v>
      </c>
      <c r="B17" s="20" t="s">
        <v>834</v>
      </c>
      <c r="C17" s="20" t="s">
        <v>835</v>
      </c>
      <c r="D17" s="21" t="s">
        <v>828</v>
      </c>
      <c r="E17" s="21" t="s">
        <v>829</v>
      </c>
      <c r="F17" s="22" t="s">
        <v>908</v>
      </c>
      <c r="G17" s="23" t="s">
        <v>909</v>
      </c>
      <c r="H17" s="24" t="s">
        <v>896</v>
      </c>
      <c r="I17" s="24" t="s">
        <v>898</v>
      </c>
      <c r="J17" s="45" t="s">
        <v>832</v>
      </c>
    </row>
    <row r="18" s="1" customFormat="1" ht="15" spans="1:10">
      <c r="A18" s="19"/>
      <c r="B18" s="25"/>
      <c r="C18" s="25"/>
      <c r="D18" s="26"/>
      <c r="E18" s="26"/>
      <c r="F18" s="27" t="s">
        <v>892</v>
      </c>
      <c r="G18" s="28" t="s">
        <v>910</v>
      </c>
      <c r="H18" s="24"/>
      <c r="I18" s="24"/>
      <c r="J18" s="45"/>
    </row>
    <row r="19" s="1" customFormat="1" ht="49" customHeight="1" spans="1:10">
      <c r="A19" s="29" t="s">
        <v>836</v>
      </c>
      <c r="B19" s="30" t="s">
        <v>837</v>
      </c>
      <c r="C19" s="9" t="s">
        <v>1089</v>
      </c>
      <c r="D19" s="9" t="s">
        <v>912</v>
      </c>
      <c r="E19" s="9">
        <v>2</v>
      </c>
      <c r="F19" s="31" t="s">
        <v>1090</v>
      </c>
      <c r="G19" s="9">
        <v>2</v>
      </c>
      <c r="H19" s="11">
        <v>5</v>
      </c>
      <c r="I19" s="11">
        <v>5</v>
      </c>
      <c r="J19" s="26" t="s">
        <v>818</v>
      </c>
    </row>
    <row r="20" s="1" customFormat="1" ht="49" customHeight="1" spans="1:10">
      <c r="A20" s="29"/>
      <c r="B20" s="30" t="s">
        <v>837</v>
      </c>
      <c r="C20" s="9" t="s">
        <v>1091</v>
      </c>
      <c r="D20" s="9" t="s">
        <v>912</v>
      </c>
      <c r="E20" s="9">
        <v>63</v>
      </c>
      <c r="F20" s="26" t="s">
        <v>840</v>
      </c>
      <c r="G20" s="9">
        <v>63</v>
      </c>
      <c r="H20" s="11">
        <v>5</v>
      </c>
      <c r="I20" s="11">
        <v>5</v>
      </c>
      <c r="J20" s="26" t="s">
        <v>818</v>
      </c>
    </row>
    <row r="21" s="1" customFormat="1" ht="73" customHeight="1" spans="1:10">
      <c r="A21" s="29"/>
      <c r="B21" s="30" t="s">
        <v>837</v>
      </c>
      <c r="C21" s="9" t="s">
        <v>1092</v>
      </c>
      <c r="D21" s="9" t="s">
        <v>912</v>
      </c>
      <c r="E21" s="9">
        <v>18</v>
      </c>
      <c r="F21" s="26" t="s">
        <v>840</v>
      </c>
      <c r="G21" s="9">
        <v>18</v>
      </c>
      <c r="H21" s="11">
        <v>5</v>
      </c>
      <c r="I21" s="11">
        <v>5</v>
      </c>
      <c r="J21" s="26" t="s">
        <v>818</v>
      </c>
    </row>
    <row r="22" s="1" customFormat="1" ht="49" customHeight="1" spans="1:10">
      <c r="A22" s="29"/>
      <c r="B22" s="84" t="s">
        <v>837</v>
      </c>
      <c r="C22" s="9" t="s">
        <v>1093</v>
      </c>
      <c r="D22" s="9" t="s">
        <v>912</v>
      </c>
      <c r="E22" s="9">
        <v>20</v>
      </c>
      <c r="F22" s="26" t="s">
        <v>840</v>
      </c>
      <c r="G22" s="9">
        <v>20</v>
      </c>
      <c r="H22" s="11">
        <v>5</v>
      </c>
      <c r="I22" s="11">
        <v>5</v>
      </c>
      <c r="J22" s="26" t="s">
        <v>818</v>
      </c>
    </row>
    <row r="23" s="1" customFormat="1" ht="55" customHeight="1" spans="1:10">
      <c r="A23" s="29"/>
      <c r="B23" s="17" t="s">
        <v>850</v>
      </c>
      <c r="C23" s="9" t="s">
        <v>1030</v>
      </c>
      <c r="D23" s="9" t="s">
        <v>881</v>
      </c>
      <c r="E23" s="9">
        <v>90</v>
      </c>
      <c r="F23" s="26" t="s">
        <v>852</v>
      </c>
      <c r="G23" s="9">
        <v>90</v>
      </c>
      <c r="H23" s="11">
        <v>5</v>
      </c>
      <c r="I23" s="11">
        <v>5</v>
      </c>
      <c r="J23" s="26" t="s">
        <v>818</v>
      </c>
    </row>
    <row r="24" s="1" customFormat="1" ht="100" customHeight="1" spans="1:10">
      <c r="A24" s="29"/>
      <c r="B24" s="30" t="s">
        <v>850</v>
      </c>
      <c r="C24" s="9" t="s">
        <v>1094</v>
      </c>
      <c r="D24" s="9" t="s">
        <v>912</v>
      </c>
      <c r="E24" s="9">
        <v>100</v>
      </c>
      <c r="F24" s="26" t="s">
        <v>852</v>
      </c>
      <c r="G24" s="9">
        <v>100</v>
      </c>
      <c r="H24" s="11">
        <v>5</v>
      </c>
      <c r="I24" s="11">
        <v>5</v>
      </c>
      <c r="J24" s="26" t="s">
        <v>818</v>
      </c>
    </row>
    <row r="25" s="1" customFormat="1" ht="41" customHeight="1" spans="1:10">
      <c r="A25" s="29"/>
      <c r="B25" s="9" t="s">
        <v>853</v>
      </c>
      <c r="C25" s="9" t="s">
        <v>925</v>
      </c>
      <c r="D25" s="9" t="s">
        <v>855</v>
      </c>
      <c r="E25" s="9">
        <v>2024</v>
      </c>
      <c r="F25" s="26" t="s">
        <v>856</v>
      </c>
      <c r="G25" s="9" t="s">
        <v>857</v>
      </c>
      <c r="H25" s="11">
        <v>10</v>
      </c>
      <c r="I25" s="11">
        <v>10</v>
      </c>
      <c r="J25" s="26" t="s">
        <v>818</v>
      </c>
    </row>
    <row r="26" s="1" customFormat="1" ht="66" customHeight="1" spans="1:10">
      <c r="A26" s="29"/>
      <c r="B26" s="9" t="s">
        <v>858</v>
      </c>
      <c r="C26" s="9" t="s">
        <v>960</v>
      </c>
      <c r="D26" s="9" t="s">
        <v>855</v>
      </c>
      <c r="E26" s="9">
        <v>17.29</v>
      </c>
      <c r="F26" s="26" t="s">
        <v>847</v>
      </c>
      <c r="G26" s="9">
        <v>17.29</v>
      </c>
      <c r="H26" s="11">
        <v>10</v>
      </c>
      <c r="I26" s="11">
        <v>10</v>
      </c>
      <c r="J26" s="26" t="s">
        <v>818</v>
      </c>
    </row>
    <row r="27" s="1" customFormat="1" ht="73" customHeight="1" spans="1:10">
      <c r="A27" s="32" t="s">
        <v>927</v>
      </c>
      <c r="B27" s="9" t="s">
        <v>865</v>
      </c>
      <c r="C27" s="9" t="s">
        <v>1095</v>
      </c>
      <c r="D27" s="9" t="s">
        <v>912</v>
      </c>
      <c r="E27" s="9" t="s">
        <v>867</v>
      </c>
      <c r="F27" s="26" t="s">
        <v>868</v>
      </c>
      <c r="G27" s="9" t="s">
        <v>867</v>
      </c>
      <c r="H27" s="11">
        <v>15</v>
      </c>
      <c r="I27" s="11">
        <v>12.5</v>
      </c>
      <c r="J27" s="26" t="s">
        <v>1096</v>
      </c>
    </row>
    <row r="28" s="1" customFormat="1" ht="72" customHeight="1" spans="1:10">
      <c r="A28" s="33"/>
      <c r="B28" s="28" t="s">
        <v>875</v>
      </c>
      <c r="C28" s="28" t="s">
        <v>1097</v>
      </c>
      <c r="D28" s="28" t="s">
        <v>912</v>
      </c>
      <c r="E28" s="28" t="s">
        <v>867</v>
      </c>
      <c r="F28" s="35" t="s">
        <v>868</v>
      </c>
      <c r="G28" s="28" t="s">
        <v>867</v>
      </c>
      <c r="H28" s="34">
        <v>15</v>
      </c>
      <c r="I28" s="34">
        <v>11.99</v>
      </c>
      <c r="J28" s="35" t="s">
        <v>1098</v>
      </c>
    </row>
    <row r="29" s="1" customFormat="1" ht="61" customHeight="1" spans="1:10">
      <c r="A29" s="60" t="s">
        <v>878</v>
      </c>
      <c r="B29" s="9" t="s">
        <v>879</v>
      </c>
      <c r="C29" s="9" t="s">
        <v>1099</v>
      </c>
      <c r="D29" s="9" t="s">
        <v>881</v>
      </c>
      <c r="E29" s="9">
        <v>98</v>
      </c>
      <c r="F29" s="35" t="s">
        <v>852</v>
      </c>
      <c r="G29" s="35">
        <v>98</v>
      </c>
      <c r="H29" s="36">
        <v>10</v>
      </c>
      <c r="I29" s="36">
        <v>10</v>
      </c>
      <c r="J29" s="35" t="s">
        <v>818</v>
      </c>
    </row>
    <row r="30" s="1" customFormat="1" ht="70" customHeight="1" spans="1:10">
      <c r="A30" s="14" t="s">
        <v>935</v>
      </c>
      <c r="B30" s="14"/>
      <c r="C30" s="9" t="s">
        <v>818</v>
      </c>
      <c r="D30" s="9"/>
      <c r="E30" s="9"/>
      <c r="F30" s="9"/>
      <c r="G30" s="9"/>
      <c r="H30" s="9"/>
      <c r="I30" s="9"/>
      <c r="J30" s="9"/>
    </row>
    <row r="31" s="1" customFormat="1" ht="24" customHeight="1" spans="1:10">
      <c r="A31" s="14" t="s">
        <v>936</v>
      </c>
      <c r="B31" s="9">
        <v>100</v>
      </c>
      <c r="C31" s="9"/>
      <c r="D31" s="9"/>
      <c r="E31" s="9"/>
      <c r="F31" s="9"/>
      <c r="G31" s="9"/>
      <c r="H31" s="9"/>
      <c r="I31" s="57">
        <v>93.5</v>
      </c>
      <c r="J31" s="70" t="s">
        <v>937</v>
      </c>
    </row>
    <row r="32" s="1" customFormat="1" spans="1:10">
      <c r="A32" s="39" t="s">
        <v>938</v>
      </c>
      <c r="B32" s="39"/>
      <c r="C32" s="39"/>
      <c r="D32" s="39"/>
      <c r="E32" s="39"/>
      <c r="F32" s="39"/>
      <c r="G32" s="39"/>
      <c r="H32" s="39"/>
      <c r="I32" s="39"/>
      <c r="J32" s="39"/>
    </row>
    <row r="33" s="1" customFormat="1" spans="1:10">
      <c r="A33" s="39" t="s">
        <v>939</v>
      </c>
      <c r="B33" s="39"/>
      <c r="C33" s="39"/>
      <c r="D33" s="39"/>
      <c r="E33" s="39"/>
      <c r="F33" s="39"/>
      <c r="G33" s="39"/>
      <c r="H33" s="39"/>
      <c r="I33" s="39"/>
      <c r="J33" s="39"/>
    </row>
    <row r="34" s="1" customFormat="1" spans="1:10">
      <c r="A34" s="39" t="s">
        <v>940</v>
      </c>
      <c r="B34" s="39"/>
      <c r="C34" s="39"/>
      <c r="D34" s="39"/>
      <c r="E34" s="39"/>
      <c r="F34" s="39"/>
      <c r="G34" s="39"/>
      <c r="H34" s="39"/>
      <c r="I34" s="39"/>
      <c r="J34" s="39"/>
    </row>
    <row r="35" s="1" customFormat="1" spans="1:10">
      <c r="A35" s="39" t="s">
        <v>941</v>
      </c>
      <c r="B35" s="39"/>
      <c r="C35" s="39"/>
      <c r="D35" s="39"/>
      <c r="E35" s="39"/>
      <c r="F35" s="39"/>
      <c r="G35" s="39"/>
      <c r="H35" s="39"/>
      <c r="I35" s="39"/>
      <c r="J35" s="39"/>
    </row>
    <row r="36" s="1" customFormat="1" spans="1:10">
      <c r="A36" s="39" t="s">
        <v>942</v>
      </c>
      <c r="B36" s="39"/>
      <c r="C36" s="39"/>
      <c r="D36" s="39"/>
      <c r="E36" s="39"/>
      <c r="F36" s="39"/>
      <c r="G36" s="39"/>
      <c r="H36" s="39"/>
      <c r="I36" s="39"/>
      <c r="J36"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7:A28"/>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1100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2.16</v>
      </c>
      <c r="D9" s="11">
        <v>2.16</v>
      </c>
      <c r="E9" s="11">
        <v>2.16</v>
      </c>
      <c r="F9" s="9">
        <v>10</v>
      </c>
      <c r="G9" s="9"/>
      <c r="H9" s="12">
        <v>1</v>
      </c>
      <c r="I9" s="42">
        <v>10</v>
      </c>
      <c r="J9" s="43"/>
    </row>
    <row r="10" ht="15" customHeight="1" spans="1:10">
      <c r="A10" s="5"/>
      <c r="B10" s="13" t="s">
        <v>819</v>
      </c>
      <c r="C10" s="11">
        <v>2.16</v>
      </c>
      <c r="D10" s="11">
        <v>2.16</v>
      </c>
      <c r="E10" s="11">
        <v>2.16</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9" customHeight="1" spans="1:10">
      <c r="A15" s="5" t="s">
        <v>903</v>
      </c>
      <c r="B15" s="8" t="s">
        <v>1101</v>
      </c>
      <c r="C15" s="8"/>
      <c r="D15" s="8"/>
      <c r="E15" s="8"/>
      <c r="F15" s="8"/>
      <c r="G15" s="7" t="s">
        <v>1102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5" customHeight="1" spans="1:10">
      <c r="A19" s="29" t="s">
        <v>836</v>
      </c>
      <c r="B19" s="30" t="s">
        <v>837</v>
      </c>
      <c r="C19" s="9" t="s">
        <v>1103</v>
      </c>
      <c r="D19" s="9" t="s">
        <v>912</v>
      </c>
      <c r="E19" s="9">
        <v>5</v>
      </c>
      <c r="F19" s="31" t="s">
        <v>864</v>
      </c>
      <c r="G19" s="9">
        <v>5</v>
      </c>
      <c r="H19" s="11">
        <v>10</v>
      </c>
      <c r="I19" s="11">
        <v>10</v>
      </c>
      <c r="J19" s="26" t="s">
        <v>818</v>
      </c>
    </row>
    <row r="20" ht="75" customHeight="1" spans="1:10">
      <c r="A20" s="29"/>
      <c r="B20" s="30" t="s">
        <v>837</v>
      </c>
      <c r="C20" s="9" t="s">
        <v>1104</v>
      </c>
      <c r="D20" s="9" t="s">
        <v>912</v>
      </c>
      <c r="E20" s="9">
        <v>5</v>
      </c>
      <c r="F20" s="26" t="s">
        <v>840</v>
      </c>
      <c r="G20" s="9">
        <v>5</v>
      </c>
      <c r="H20" s="11">
        <v>10</v>
      </c>
      <c r="I20" s="11">
        <v>10</v>
      </c>
      <c r="J20" s="26" t="s">
        <v>818</v>
      </c>
    </row>
    <row r="21" ht="75" customHeight="1" spans="1:10">
      <c r="A21" s="29"/>
      <c r="B21" s="9" t="s">
        <v>850</v>
      </c>
      <c r="C21" s="9" t="s">
        <v>1105</v>
      </c>
      <c r="D21" s="9" t="s">
        <v>881</v>
      </c>
      <c r="E21" s="9">
        <v>95</v>
      </c>
      <c r="F21" s="26" t="s">
        <v>852</v>
      </c>
      <c r="G21" s="9">
        <v>95</v>
      </c>
      <c r="H21" s="11">
        <v>10</v>
      </c>
      <c r="I21" s="11">
        <v>10</v>
      </c>
      <c r="J21" s="26" t="s">
        <v>818</v>
      </c>
    </row>
    <row r="22" ht="75" customHeight="1" spans="1:10">
      <c r="A22" s="29"/>
      <c r="B22" s="9" t="s">
        <v>853</v>
      </c>
      <c r="C22" s="9" t="s">
        <v>925</v>
      </c>
      <c r="D22" s="9" t="s">
        <v>855</v>
      </c>
      <c r="E22" s="9">
        <v>2024</v>
      </c>
      <c r="F22" s="26" t="s">
        <v>856</v>
      </c>
      <c r="G22" s="9" t="s">
        <v>857</v>
      </c>
      <c r="H22" s="11">
        <v>10</v>
      </c>
      <c r="I22" s="11">
        <v>10</v>
      </c>
      <c r="J22" s="26" t="s">
        <v>818</v>
      </c>
    </row>
    <row r="23" ht="75" customHeight="1" spans="1:10">
      <c r="A23" s="29"/>
      <c r="B23" s="9" t="s">
        <v>858</v>
      </c>
      <c r="C23" s="9" t="s">
        <v>960</v>
      </c>
      <c r="D23" s="9" t="s">
        <v>855</v>
      </c>
      <c r="E23" s="9">
        <v>2.16</v>
      </c>
      <c r="F23" s="26" t="s">
        <v>847</v>
      </c>
      <c r="G23" s="9">
        <v>2.16</v>
      </c>
      <c r="H23" s="11">
        <v>10</v>
      </c>
      <c r="I23" s="11">
        <v>10</v>
      </c>
      <c r="J23" s="26" t="s">
        <v>818</v>
      </c>
    </row>
    <row r="24" ht="75" customHeight="1" spans="1:10">
      <c r="A24" s="32" t="s">
        <v>927</v>
      </c>
      <c r="B24" s="9" t="s">
        <v>865</v>
      </c>
      <c r="C24" s="9" t="s">
        <v>1106</v>
      </c>
      <c r="D24" s="9" t="s">
        <v>912</v>
      </c>
      <c r="E24" s="9" t="s">
        <v>867</v>
      </c>
      <c r="F24" s="26" t="s">
        <v>868</v>
      </c>
      <c r="G24" s="9" t="s">
        <v>867</v>
      </c>
      <c r="H24" s="11">
        <v>15</v>
      </c>
      <c r="I24" s="11">
        <v>12</v>
      </c>
      <c r="J24" s="26" t="s">
        <v>1107</v>
      </c>
    </row>
    <row r="25" ht="75" customHeight="1" spans="1:10">
      <c r="A25" s="33"/>
      <c r="B25" s="28" t="s">
        <v>875</v>
      </c>
      <c r="C25" s="28" t="s">
        <v>1108</v>
      </c>
      <c r="D25" s="28" t="s">
        <v>912</v>
      </c>
      <c r="E25" s="28" t="s">
        <v>867</v>
      </c>
      <c r="F25" s="35" t="s">
        <v>868</v>
      </c>
      <c r="G25" s="28" t="s">
        <v>867</v>
      </c>
      <c r="H25" s="34">
        <v>15</v>
      </c>
      <c r="I25" s="34">
        <v>12</v>
      </c>
      <c r="J25" s="35" t="s">
        <v>1109</v>
      </c>
    </row>
    <row r="26" ht="75" customHeight="1" spans="1:10">
      <c r="A26" s="60" t="s">
        <v>878</v>
      </c>
      <c r="B26" s="9" t="s">
        <v>879</v>
      </c>
      <c r="C26" s="9" t="s">
        <v>1110</v>
      </c>
      <c r="D26" s="9" t="s">
        <v>881</v>
      </c>
      <c r="E26" s="9">
        <v>95</v>
      </c>
      <c r="F26" s="35" t="s">
        <v>852</v>
      </c>
      <c r="G26" s="35">
        <v>96</v>
      </c>
      <c r="H26" s="36">
        <v>10</v>
      </c>
      <c r="I26" s="36">
        <v>10</v>
      </c>
      <c r="J26" s="35" t="s">
        <v>818</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94</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1111</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74.8</v>
      </c>
      <c r="D9" s="11">
        <v>74.8</v>
      </c>
      <c r="E9" s="11">
        <v>21.82</v>
      </c>
      <c r="F9" s="9">
        <v>10</v>
      </c>
      <c r="G9" s="9"/>
      <c r="H9" s="12">
        <f>E9/D9</f>
        <v>0.291711229946524</v>
      </c>
      <c r="I9" s="42">
        <v>2.92</v>
      </c>
      <c r="J9" s="42"/>
    </row>
    <row r="10" ht="15" customHeight="1" spans="1:10">
      <c r="A10" s="14"/>
      <c r="B10" s="13" t="s">
        <v>819</v>
      </c>
      <c r="C10" s="11">
        <v>74.8</v>
      </c>
      <c r="D10" s="11">
        <v>74.8</v>
      </c>
      <c r="E10" s="11">
        <v>21.82</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15" customHeight="1" spans="1:10">
      <c r="A15" s="14" t="s">
        <v>903</v>
      </c>
      <c r="B15" s="8" t="s">
        <v>1112</v>
      </c>
      <c r="C15" s="8"/>
      <c r="D15" s="8"/>
      <c r="E15" s="8"/>
      <c r="F15" s="8"/>
      <c r="G15" s="7" t="s">
        <v>1113</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71" customHeight="1" spans="1:10">
      <c r="A19" s="82" t="s">
        <v>836</v>
      </c>
      <c r="B19" s="30" t="s">
        <v>837</v>
      </c>
      <c r="C19" s="9" t="s">
        <v>1114</v>
      </c>
      <c r="D19" s="9" t="s">
        <v>912</v>
      </c>
      <c r="E19" s="9">
        <v>5</v>
      </c>
      <c r="F19" s="31" t="s">
        <v>864</v>
      </c>
      <c r="G19" s="9">
        <v>5</v>
      </c>
      <c r="H19" s="11">
        <v>10</v>
      </c>
      <c r="I19" s="11">
        <v>10</v>
      </c>
      <c r="J19" s="9" t="s">
        <v>818</v>
      </c>
    </row>
    <row r="20" ht="71" customHeight="1" spans="1:10">
      <c r="A20" s="52"/>
      <c r="B20" s="30" t="s">
        <v>837</v>
      </c>
      <c r="C20" s="9" t="s">
        <v>1115</v>
      </c>
      <c r="D20" s="9" t="s">
        <v>912</v>
      </c>
      <c r="E20" s="9">
        <v>36</v>
      </c>
      <c r="F20" s="26" t="s">
        <v>864</v>
      </c>
      <c r="G20" s="9">
        <v>36</v>
      </c>
      <c r="H20" s="11">
        <v>10</v>
      </c>
      <c r="I20" s="11">
        <v>10</v>
      </c>
      <c r="J20" s="9" t="s">
        <v>818</v>
      </c>
    </row>
    <row r="21" ht="71" customHeight="1" spans="1:10">
      <c r="A21" s="52"/>
      <c r="B21" s="9" t="s">
        <v>850</v>
      </c>
      <c r="C21" s="9" t="s">
        <v>924</v>
      </c>
      <c r="D21" s="9" t="s">
        <v>881</v>
      </c>
      <c r="E21" s="9">
        <v>99</v>
      </c>
      <c r="F21" s="26" t="s">
        <v>852</v>
      </c>
      <c r="G21" s="9">
        <v>100</v>
      </c>
      <c r="H21" s="11">
        <v>10</v>
      </c>
      <c r="I21" s="11">
        <v>10</v>
      </c>
      <c r="J21" s="9" t="s">
        <v>818</v>
      </c>
    </row>
    <row r="22" ht="71" customHeight="1" spans="1:10">
      <c r="A22" s="52"/>
      <c r="B22" s="9" t="s">
        <v>853</v>
      </c>
      <c r="C22" s="9" t="s">
        <v>925</v>
      </c>
      <c r="D22" s="9" t="s">
        <v>855</v>
      </c>
      <c r="E22" s="9">
        <v>2024</v>
      </c>
      <c r="F22" s="26" t="s">
        <v>856</v>
      </c>
      <c r="G22" s="9" t="s">
        <v>857</v>
      </c>
      <c r="H22" s="11">
        <v>10</v>
      </c>
      <c r="I22" s="11">
        <v>10</v>
      </c>
      <c r="J22" s="9" t="s">
        <v>818</v>
      </c>
    </row>
    <row r="23" ht="71" customHeight="1" spans="1:10">
      <c r="A23" s="52"/>
      <c r="B23" s="9" t="s">
        <v>858</v>
      </c>
      <c r="C23" s="9" t="s">
        <v>960</v>
      </c>
      <c r="D23" s="9" t="s">
        <v>855</v>
      </c>
      <c r="E23" s="9">
        <v>21.82</v>
      </c>
      <c r="F23" s="26" t="s">
        <v>847</v>
      </c>
      <c r="G23" s="9">
        <v>21.82</v>
      </c>
      <c r="H23" s="11">
        <v>10</v>
      </c>
      <c r="I23" s="11">
        <v>10</v>
      </c>
      <c r="J23" s="9" t="s">
        <v>818</v>
      </c>
    </row>
    <row r="24" ht="71" customHeight="1" spans="1:10">
      <c r="A24" s="32" t="s">
        <v>927</v>
      </c>
      <c r="B24" s="9" t="s">
        <v>865</v>
      </c>
      <c r="C24" s="9" t="s">
        <v>1116</v>
      </c>
      <c r="D24" s="9" t="s">
        <v>912</v>
      </c>
      <c r="E24" s="9" t="s">
        <v>867</v>
      </c>
      <c r="F24" s="26" t="s">
        <v>868</v>
      </c>
      <c r="G24" s="9" t="s">
        <v>867</v>
      </c>
      <c r="H24" s="11">
        <v>15</v>
      </c>
      <c r="I24" s="11">
        <v>14.95</v>
      </c>
      <c r="J24" s="9" t="s">
        <v>1117</v>
      </c>
    </row>
    <row r="25" ht="71" customHeight="1" spans="1:10">
      <c r="A25" s="33"/>
      <c r="B25" s="9" t="s">
        <v>875</v>
      </c>
      <c r="C25" s="9" t="s">
        <v>1118</v>
      </c>
      <c r="D25" s="9" t="s">
        <v>912</v>
      </c>
      <c r="E25" s="9" t="s">
        <v>867</v>
      </c>
      <c r="F25" s="26" t="s">
        <v>868</v>
      </c>
      <c r="G25" s="9" t="s">
        <v>867</v>
      </c>
      <c r="H25" s="34">
        <v>15</v>
      </c>
      <c r="I25" s="34">
        <v>14.95</v>
      </c>
      <c r="J25" s="28" t="s">
        <v>1117</v>
      </c>
    </row>
    <row r="26" ht="71" customHeight="1" spans="1:10">
      <c r="A26" s="33" t="s">
        <v>878</v>
      </c>
      <c r="B26" s="9" t="s">
        <v>879</v>
      </c>
      <c r="C26" s="9" t="s">
        <v>1119</v>
      </c>
      <c r="D26" s="9" t="s">
        <v>881</v>
      </c>
      <c r="E26" s="9">
        <v>95</v>
      </c>
      <c r="F26" s="35" t="s">
        <v>852</v>
      </c>
      <c r="G26" s="35">
        <v>94</v>
      </c>
      <c r="H26" s="36">
        <v>10</v>
      </c>
      <c r="I26" s="36">
        <v>9.5</v>
      </c>
      <c r="J26" s="35" t="s">
        <v>1120</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92.32</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0"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1121</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27.21</v>
      </c>
      <c r="D9" s="11">
        <v>27.21</v>
      </c>
      <c r="E9" s="11">
        <v>1.72</v>
      </c>
      <c r="F9" s="9">
        <v>10</v>
      </c>
      <c r="G9" s="9"/>
      <c r="H9" s="12">
        <f>E9/D9</f>
        <v>0.0632120543917677</v>
      </c>
      <c r="I9" s="42">
        <v>0.63</v>
      </c>
      <c r="J9" s="42"/>
    </row>
    <row r="10" ht="15" customHeight="1" spans="1:10">
      <c r="A10" s="14"/>
      <c r="B10" s="13" t="s">
        <v>819</v>
      </c>
      <c r="C10" s="11">
        <v>27.21</v>
      </c>
      <c r="D10" s="11">
        <v>27.21</v>
      </c>
      <c r="E10" s="11">
        <v>1.72</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92" customHeight="1" spans="1:10">
      <c r="A15" s="14" t="s">
        <v>903</v>
      </c>
      <c r="B15" s="8" t="s">
        <v>1122</v>
      </c>
      <c r="C15" s="8"/>
      <c r="D15" s="8"/>
      <c r="E15" s="8"/>
      <c r="F15" s="8"/>
      <c r="G15" s="7" t="s">
        <v>1123</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81" customHeight="1" spans="1:10">
      <c r="A19" s="82" t="s">
        <v>836</v>
      </c>
      <c r="B19" s="30" t="s">
        <v>837</v>
      </c>
      <c r="C19" s="9" t="s">
        <v>1124</v>
      </c>
      <c r="D19" s="9" t="s">
        <v>912</v>
      </c>
      <c r="E19" s="9">
        <v>2</v>
      </c>
      <c r="F19" s="31" t="s">
        <v>840</v>
      </c>
      <c r="G19" s="9">
        <v>2</v>
      </c>
      <c r="H19" s="11">
        <v>10</v>
      </c>
      <c r="I19" s="11">
        <v>10</v>
      </c>
      <c r="J19" s="9" t="s">
        <v>818</v>
      </c>
    </row>
    <row r="20" ht="81" customHeight="1" spans="1:10">
      <c r="A20" s="52"/>
      <c r="B20" s="30" t="s">
        <v>837</v>
      </c>
      <c r="C20" s="9" t="s">
        <v>1125</v>
      </c>
      <c r="D20" s="9" t="s">
        <v>912</v>
      </c>
      <c r="E20" s="9">
        <v>1</v>
      </c>
      <c r="F20" s="26" t="s">
        <v>1090</v>
      </c>
      <c r="G20" s="9">
        <v>1</v>
      </c>
      <c r="H20" s="11">
        <v>10</v>
      </c>
      <c r="I20" s="11">
        <v>10</v>
      </c>
      <c r="J20" s="9" t="s">
        <v>818</v>
      </c>
    </row>
    <row r="21" ht="81" customHeight="1" spans="1:10">
      <c r="A21" s="52"/>
      <c r="B21" s="9" t="s">
        <v>850</v>
      </c>
      <c r="C21" s="9" t="s">
        <v>924</v>
      </c>
      <c r="D21" s="9" t="s">
        <v>912</v>
      </c>
      <c r="E21" s="9">
        <v>100</v>
      </c>
      <c r="F21" s="26" t="s">
        <v>852</v>
      </c>
      <c r="G21" s="9">
        <v>100</v>
      </c>
      <c r="H21" s="11">
        <v>10</v>
      </c>
      <c r="I21" s="11">
        <v>10</v>
      </c>
      <c r="J21" s="9" t="s">
        <v>818</v>
      </c>
    </row>
    <row r="22" ht="81" customHeight="1" spans="1:10">
      <c r="A22" s="52"/>
      <c r="B22" s="9" t="s">
        <v>853</v>
      </c>
      <c r="C22" s="9" t="s">
        <v>925</v>
      </c>
      <c r="D22" s="9" t="s">
        <v>855</v>
      </c>
      <c r="E22" s="9">
        <v>2024</v>
      </c>
      <c r="F22" s="26" t="s">
        <v>856</v>
      </c>
      <c r="G22" s="9" t="s">
        <v>857</v>
      </c>
      <c r="H22" s="11">
        <v>10</v>
      </c>
      <c r="I22" s="11">
        <v>10</v>
      </c>
      <c r="J22" s="9" t="s">
        <v>818</v>
      </c>
    </row>
    <row r="23" ht="81" customHeight="1" spans="1:10">
      <c r="A23" s="52"/>
      <c r="B23" s="9" t="s">
        <v>858</v>
      </c>
      <c r="C23" s="9" t="s">
        <v>960</v>
      </c>
      <c r="D23" s="9" t="s">
        <v>855</v>
      </c>
      <c r="E23" s="9">
        <v>1.72</v>
      </c>
      <c r="F23" s="26" t="s">
        <v>847</v>
      </c>
      <c r="G23" s="9">
        <v>1.72</v>
      </c>
      <c r="H23" s="11">
        <v>10</v>
      </c>
      <c r="I23" s="11">
        <v>10</v>
      </c>
      <c r="J23" s="9" t="s">
        <v>818</v>
      </c>
    </row>
    <row r="24" ht="90" customHeight="1" spans="1:10">
      <c r="A24" s="32" t="s">
        <v>927</v>
      </c>
      <c r="B24" s="9" t="s">
        <v>865</v>
      </c>
      <c r="C24" s="9" t="s">
        <v>1126</v>
      </c>
      <c r="D24" s="9" t="s">
        <v>912</v>
      </c>
      <c r="E24" s="9" t="s">
        <v>867</v>
      </c>
      <c r="F24" s="26" t="s">
        <v>868</v>
      </c>
      <c r="G24" s="9" t="s">
        <v>867</v>
      </c>
      <c r="H24" s="11">
        <v>15</v>
      </c>
      <c r="I24" s="11">
        <v>14.95</v>
      </c>
      <c r="J24" s="9" t="s">
        <v>1127</v>
      </c>
    </row>
    <row r="25" ht="90" customHeight="1" spans="1:10">
      <c r="A25" s="33"/>
      <c r="B25" s="9" t="s">
        <v>875</v>
      </c>
      <c r="C25" s="9" t="s">
        <v>1128</v>
      </c>
      <c r="D25" s="9" t="s">
        <v>912</v>
      </c>
      <c r="E25" s="9" t="s">
        <v>867</v>
      </c>
      <c r="F25" s="26" t="s">
        <v>868</v>
      </c>
      <c r="G25" s="9" t="s">
        <v>867</v>
      </c>
      <c r="H25" s="34">
        <v>15</v>
      </c>
      <c r="I25" s="34">
        <v>14.95</v>
      </c>
      <c r="J25" s="28" t="s">
        <v>1129</v>
      </c>
    </row>
    <row r="26" ht="90" customHeight="1" spans="1:10">
      <c r="A26" s="33" t="s">
        <v>878</v>
      </c>
      <c r="B26" s="9" t="s">
        <v>879</v>
      </c>
      <c r="C26" s="9" t="s">
        <v>1130</v>
      </c>
      <c r="D26" s="9" t="s">
        <v>881</v>
      </c>
      <c r="E26" s="9">
        <v>95</v>
      </c>
      <c r="F26" s="35" t="s">
        <v>852</v>
      </c>
      <c r="G26" s="35">
        <v>94</v>
      </c>
      <c r="H26" s="36">
        <v>10</v>
      </c>
      <c r="I26" s="36">
        <v>9.5</v>
      </c>
      <c r="J26" s="35" t="s">
        <v>1131</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90.03</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abSelected="1" topLeftCell="A25" workbookViewId="0">
      <selection activeCell="B19" sqref="$A19:$XFD23"/>
    </sheetView>
  </sheetViews>
  <sheetFormatPr defaultColWidth="17" defaultRowHeight="13.5"/>
  <cols>
    <col min="1" max="2" width="17" style="1" customWidth="1"/>
    <col min="3" max="3" width="18.9083333333333" style="1" customWidth="1"/>
    <col min="4" max="9" width="17" style="1" customWidth="1"/>
    <col min="10" max="10" width="20.81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1132</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697.24</v>
      </c>
      <c r="D9" s="11">
        <v>697.24</v>
      </c>
      <c r="E9" s="11">
        <v>546.73</v>
      </c>
      <c r="F9" s="9">
        <v>10</v>
      </c>
      <c r="G9" s="9"/>
      <c r="H9" s="12">
        <f>E9/D9</f>
        <v>0.784134587803339</v>
      </c>
      <c r="I9" s="42">
        <v>7.84</v>
      </c>
      <c r="J9" s="42"/>
    </row>
    <row r="10" ht="15" customHeight="1" spans="1:10">
      <c r="A10" s="14"/>
      <c r="B10" s="13" t="s">
        <v>819</v>
      </c>
      <c r="C10" s="11">
        <v>697.24</v>
      </c>
      <c r="D10" s="11">
        <v>697.24</v>
      </c>
      <c r="E10" s="11">
        <v>546.73</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12" customHeight="1" spans="1:10">
      <c r="A15" s="14" t="s">
        <v>903</v>
      </c>
      <c r="B15" s="8" t="s">
        <v>1133</v>
      </c>
      <c r="C15" s="8"/>
      <c r="D15" s="8"/>
      <c r="E15" s="8"/>
      <c r="F15" s="8"/>
      <c r="G15" s="7" t="s">
        <v>1134</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8"/>
      <c r="B18" s="79"/>
      <c r="C18" s="25"/>
      <c r="D18" s="26"/>
      <c r="E18" s="26"/>
      <c r="F18" s="27" t="s">
        <v>892</v>
      </c>
      <c r="G18" s="28" t="s">
        <v>910</v>
      </c>
      <c r="H18" s="24"/>
      <c r="I18" s="24"/>
      <c r="J18" s="24"/>
    </row>
    <row r="19" ht="63" customHeight="1" spans="1:10">
      <c r="A19" s="80" t="s">
        <v>836</v>
      </c>
      <c r="B19" s="30" t="s">
        <v>837</v>
      </c>
      <c r="C19" s="9" t="s">
        <v>1135</v>
      </c>
      <c r="D19" s="9" t="s">
        <v>912</v>
      </c>
      <c r="E19" s="9">
        <v>64</v>
      </c>
      <c r="F19" s="31" t="s">
        <v>840</v>
      </c>
      <c r="G19" s="9">
        <v>64</v>
      </c>
      <c r="H19" s="11">
        <v>4</v>
      </c>
      <c r="I19" s="11">
        <v>4</v>
      </c>
      <c r="J19" s="9" t="s">
        <v>818</v>
      </c>
    </row>
    <row r="20" ht="63" customHeight="1" spans="1:10">
      <c r="A20" s="29"/>
      <c r="B20" s="30" t="s">
        <v>837</v>
      </c>
      <c r="C20" s="9" t="s">
        <v>1136</v>
      </c>
      <c r="D20" s="9" t="s">
        <v>912</v>
      </c>
      <c r="E20" s="9">
        <v>69</v>
      </c>
      <c r="F20" s="31" t="s">
        <v>840</v>
      </c>
      <c r="G20" s="9">
        <v>69</v>
      </c>
      <c r="H20" s="11">
        <v>4</v>
      </c>
      <c r="I20" s="11">
        <v>4</v>
      </c>
      <c r="J20" s="9" t="s">
        <v>818</v>
      </c>
    </row>
    <row r="21" ht="63" customHeight="1" spans="1:10">
      <c r="A21" s="29"/>
      <c r="B21" s="30" t="s">
        <v>837</v>
      </c>
      <c r="C21" s="9" t="s">
        <v>1137</v>
      </c>
      <c r="D21" s="9" t="s">
        <v>912</v>
      </c>
      <c r="E21" s="9">
        <v>5</v>
      </c>
      <c r="F21" s="31" t="s">
        <v>840</v>
      </c>
      <c r="G21" s="9">
        <v>5</v>
      </c>
      <c r="H21" s="11">
        <v>4</v>
      </c>
      <c r="I21" s="11">
        <v>4</v>
      </c>
      <c r="J21" s="9" t="s">
        <v>818</v>
      </c>
    </row>
    <row r="22" ht="63" customHeight="1" spans="1:10">
      <c r="A22" s="29"/>
      <c r="B22" s="30" t="s">
        <v>837</v>
      </c>
      <c r="C22" s="9" t="s">
        <v>1138</v>
      </c>
      <c r="D22" s="9" t="s">
        <v>912</v>
      </c>
      <c r="E22" s="9">
        <v>36</v>
      </c>
      <c r="F22" s="31" t="s">
        <v>840</v>
      </c>
      <c r="G22" s="9">
        <v>36</v>
      </c>
      <c r="H22" s="11">
        <v>4</v>
      </c>
      <c r="I22" s="11">
        <v>4</v>
      </c>
      <c r="J22" s="9" t="s">
        <v>818</v>
      </c>
    </row>
    <row r="23" ht="63" customHeight="1" spans="1:10">
      <c r="A23" s="29"/>
      <c r="B23" s="30" t="s">
        <v>837</v>
      </c>
      <c r="C23" s="9" t="s">
        <v>1139</v>
      </c>
      <c r="D23" s="9" t="s">
        <v>912</v>
      </c>
      <c r="E23" s="9">
        <v>133</v>
      </c>
      <c r="F23" s="31" t="s">
        <v>840</v>
      </c>
      <c r="G23" s="9">
        <v>133</v>
      </c>
      <c r="H23" s="11">
        <v>4</v>
      </c>
      <c r="I23" s="11">
        <v>4</v>
      </c>
      <c r="J23" s="9" t="s">
        <v>818</v>
      </c>
    </row>
    <row r="24" ht="63" customHeight="1" spans="1:10">
      <c r="A24" s="29"/>
      <c r="B24" s="30" t="s">
        <v>850</v>
      </c>
      <c r="C24" s="9" t="s">
        <v>949</v>
      </c>
      <c r="D24" s="9" t="s">
        <v>912</v>
      </c>
      <c r="E24" s="9">
        <v>100</v>
      </c>
      <c r="F24" s="26" t="s">
        <v>852</v>
      </c>
      <c r="G24" s="9">
        <v>100</v>
      </c>
      <c r="H24" s="11">
        <v>5</v>
      </c>
      <c r="I24" s="11">
        <v>5</v>
      </c>
      <c r="J24" s="9" t="s">
        <v>818</v>
      </c>
    </row>
    <row r="25" ht="63" customHeight="1" spans="1:10">
      <c r="A25" s="29"/>
      <c r="B25" s="30" t="s">
        <v>850</v>
      </c>
      <c r="C25" s="9" t="s">
        <v>1140</v>
      </c>
      <c r="D25" s="9" t="s">
        <v>912</v>
      </c>
      <c r="E25" s="9">
        <v>100</v>
      </c>
      <c r="F25" s="26" t="s">
        <v>852</v>
      </c>
      <c r="G25" s="9">
        <v>100</v>
      </c>
      <c r="H25" s="11">
        <v>5</v>
      </c>
      <c r="I25" s="11">
        <v>5</v>
      </c>
      <c r="J25" s="9" t="s">
        <v>818</v>
      </c>
    </row>
    <row r="26" ht="63" customHeight="1" spans="1:10">
      <c r="A26" s="29"/>
      <c r="B26" s="26" t="s">
        <v>853</v>
      </c>
      <c r="C26" s="9" t="s">
        <v>925</v>
      </c>
      <c r="D26" s="9" t="s">
        <v>855</v>
      </c>
      <c r="E26" s="9">
        <v>2024</v>
      </c>
      <c r="F26" s="26" t="s">
        <v>856</v>
      </c>
      <c r="G26" s="9" t="s">
        <v>857</v>
      </c>
      <c r="H26" s="11">
        <v>10</v>
      </c>
      <c r="I26" s="11">
        <v>10</v>
      </c>
      <c r="J26" s="9" t="s">
        <v>818</v>
      </c>
    </row>
    <row r="27" ht="63" customHeight="1" spans="1:10">
      <c r="A27" s="29"/>
      <c r="B27" s="26" t="s">
        <v>858</v>
      </c>
      <c r="C27" s="9" t="s">
        <v>973</v>
      </c>
      <c r="D27" s="9" t="s">
        <v>855</v>
      </c>
      <c r="E27" s="9">
        <v>546.73</v>
      </c>
      <c r="F27" s="26" t="s">
        <v>847</v>
      </c>
      <c r="G27" s="9">
        <v>546.73</v>
      </c>
      <c r="H27" s="11">
        <v>10</v>
      </c>
      <c r="I27" s="11">
        <v>10</v>
      </c>
      <c r="J27" s="9" t="s">
        <v>818</v>
      </c>
    </row>
    <row r="28" ht="63" customHeight="1" spans="1:10">
      <c r="A28" s="52" t="s">
        <v>927</v>
      </c>
      <c r="B28" s="50" t="s">
        <v>865</v>
      </c>
      <c r="C28" s="9" t="s">
        <v>1141</v>
      </c>
      <c r="D28" s="9" t="s">
        <v>912</v>
      </c>
      <c r="E28" s="9" t="s">
        <v>867</v>
      </c>
      <c r="F28" s="26" t="s">
        <v>868</v>
      </c>
      <c r="G28" s="9" t="s">
        <v>867</v>
      </c>
      <c r="H28" s="11">
        <v>10</v>
      </c>
      <c r="I28" s="11">
        <v>10</v>
      </c>
      <c r="J28" s="9" t="s">
        <v>818</v>
      </c>
    </row>
    <row r="29" ht="63" customHeight="1" spans="1:10">
      <c r="A29" s="52"/>
      <c r="B29" s="60" t="s">
        <v>865</v>
      </c>
      <c r="C29" s="9" t="s">
        <v>1142</v>
      </c>
      <c r="D29" s="9" t="s">
        <v>912</v>
      </c>
      <c r="E29" s="9" t="s">
        <v>867</v>
      </c>
      <c r="F29" s="26" t="s">
        <v>868</v>
      </c>
      <c r="G29" s="9" t="s">
        <v>867</v>
      </c>
      <c r="H29" s="11">
        <v>10</v>
      </c>
      <c r="I29" s="11">
        <v>9.16</v>
      </c>
      <c r="J29" s="9" t="s">
        <v>1143</v>
      </c>
    </row>
    <row r="30" ht="63" customHeight="1" spans="1:10">
      <c r="A30" s="33"/>
      <c r="B30" s="26" t="s">
        <v>875</v>
      </c>
      <c r="C30" s="9" t="s">
        <v>1144</v>
      </c>
      <c r="D30" s="9" t="s">
        <v>912</v>
      </c>
      <c r="E30" s="9" t="s">
        <v>867</v>
      </c>
      <c r="F30" s="26" t="s">
        <v>868</v>
      </c>
      <c r="G30" s="9" t="s">
        <v>867</v>
      </c>
      <c r="H30" s="34">
        <v>10</v>
      </c>
      <c r="I30" s="34">
        <v>10</v>
      </c>
      <c r="J30" s="28" t="s">
        <v>818</v>
      </c>
    </row>
    <row r="31" ht="63" customHeight="1" spans="1:10">
      <c r="A31" s="29" t="s">
        <v>878</v>
      </c>
      <c r="B31" s="17" t="s">
        <v>879</v>
      </c>
      <c r="C31" s="9" t="s">
        <v>1145</v>
      </c>
      <c r="D31" s="9" t="s">
        <v>881</v>
      </c>
      <c r="E31" s="9">
        <v>95</v>
      </c>
      <c r="F31" s="35" t="s">
        <v>852</v>
      </c>
      <c r="G31" s="35">
        <v>94</v>
      </c>
      <c r="H31" s="36">
        <v>5</v>
      </c>
      <c r="I31" s="36">
        <v>4</v>
      </c>
      <c r="J31" s="35" t="s">
        <v>1146</v>
      </c>
    </row>
    <row r="32" ht="63" customHeight="1" spans="1:10">
      <c r="A32" s="5"/>
      <c r="B32" s="17" t="s">
        <v>879</v>
      </c>
      <c r="C32" s="9" t="s">
        <v>1147</v>
      </c>
      <c r="D32" s="9" t="s">
        <v>881</v>
      </c>
      <c r="E32" s="9">
        <v>95</v>
      </c>
      <c r="F32" s="35" t="s">
        <v>852</v>
      </c>
      <c r="G32" s="35">
        <v>94</v>
      </c>
      <c r="H32" s="35">
        <v>5</v>
      </c>
      <c r="I32" s="35">
        <v>4</v>
      </c>
      <c r="J32" s="35" t="s">
        <v>1146</v>
      </c>
    </row>
    <row r="33" ht="70" customHeight="1" spans="1:10">
      <c r="A33" s="37" t="s">
        <v>935</v>
      </c>
      <c r="B33" s="83"/>
      <c r="C33" s="9" t="s">
        <v>818</v>
      </c>
      <c r="D33" s="9"/>
      <c r="E33" s="9"/>
      <c r="F33" s="9"/>
      <c r="G33" s="9"/>
      <c r="H33" s="9"/>
      <c r="I33" s="9"/>
      <c r="J33" s="9"/>
    </row>
    <row r="34" ht="24" customHeight="1" spans="1:10">
      <c r="A34" s="14" t="s">
        <v>936</v>
      </c>
      <c r="B34" s="9">
        <v>100</v>
      </c>
      <c r="C34" s="9"/>
      <c r="D34" s="9"/>
      <c r="E34" s="9"/>
      <c r="F34" s="9"/>
      <c r="G34" s="9"/>
      <c r="H34" s="9"/>
      <c r="I34" s="57">
        <v>95</v>
      </c>
      <c r="J34" s="70" t="s">
        <v>937</v>
      </c>
    </row>
    <row r="35" spans="1:10">
      <c r="A35" s="39" t="s">
        <v>938</v>
      </c>
      <c r="B35" s="39"/>
      <c r="C35" s="39"/>
      <c r="D35" s="39"/>
      <c r="E35" s="39"/>
      <c r="F35" s="39"/>
      <c r="G35" s="39"/>
      <c r="H35" s="39"/>
      <c r="I35" s="39"/>
      <c r="J35" s="39"/>
    </row>
    <row r="36" spans="1:10">
      <c r="A36" s="39" t="s">
        <v>939</v>
      </c>
      <c r="B36" s="39"/>
      <c r="C36" s="39"/>
      <c r="D36" s="39"/>
      <c r="E36" s="39"/>
      <c r="F36" s="39"/>
      <c r="G36" s="39"/>
      <c r="H36" s="39"/>
      <c r="I36" s="39"/>
      <c r="J36" s="39"/>
    </row>
    <row r="37" spans="1:10">
      <c r="A37" s="39" t="s">
        <v>940</v>
      </c>
      <c r="B37" s="39"/>
      <c r="C37" s="39"/>
      <c r="D37" s="39"/>
      <c r="E37" s="39"/>
      <c r="F37" s="39"/>
      <c r="G37" s="39"/>
      <c r="H37" s="39"/>
      <c r="I37" s="39"/>
      <c r="J37" s="39"/>
    </row>
    <row r="38" spans="1:10">
      <c r="A38" s="39" t="s">
        <v>941</v>
      </c>
      <c r="B38" s="39"/>
      <c r="C38" s="39"/>
      <c r="D38" s="39"/>
      <c r="E38" s="39"/>
      <c r="F38" s="39"/>
      <c r="G38" s="39"/>
      <c r="H38" s="39"/>
      <c r="I38" s="39"/>
      <c r="J38" s="39"/>
    </row>
    <row r="39" spans="1:10">
      <c r="A39" s="39" t="s">
        <v>942</v>
      </c>
      <c r="B39" s="39"/>
      <c r="C39" s="39"/>
      <c r="D39" s="39"/>
      <c r="E39" s="39"/>
      <c r="F39" s="39"/>
      <c r="G39" s="39"/>
      <c r="H39" s="39"/>
      <c r="I39" s="39"/>
      <c r="J39"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7"/>
    <mergeCell ref="A28:A30"/>
    <mergeCell ref="A31:A32"/>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4"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0" workbookViewId="0">
      <selection activeCell="B19" sqref="$A19:$XFD23"/>
    </sheetView>
  </sheetViews>
  <sheetFormatPr defaultColWidth="17" defaultRowHeight="13.5"/>
  <cols>
    <col min="1" max="9" width="17" style="1" customWidth="1"/>
    <col min="10" max="10" width="26.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1148</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0.9</v>
      </c>
      <c r="D9" s="11">
        <v>0.9</v>
      </c>
      <c r="E9" s="11">
        <v>0.9</v>
      </c>
      <c r="F9" s="9">
        <v>10</v>
      </c>
      <c r="G9" s="9"/>
      <c r="H9" s="12">
        <v>1</v>
      </c>
      <c r="I9" s="42">
        <v>10</v>
      </c>
      <c r="J9" s="42"/>
    </row>
    <row r="10" ht="15" customHeight="1" spans="1:10">
      <c r="A10" s="14"/>
      <c r="B10" s="13" t="s">
        <v>819</v>
      </c>
      <c r="C10" s="11">
        <v>0.9</v>
      </c>
      <c r="D10" s="11">
        <v>0.9</v>
      </c>
      <c r="E10" s="11">
        <v>0.9</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91" customHeight="1" spans="1:10">
      <c r="A15" s="14" t="s">
        <v>903</v>
      </c>
      <c r="B15" s="8" t="s">
        <v>1149</v>
      </c>
      <c r="C15" s="8"/>
      <c r="D15" s="8"/>
      <c r="E15" s="8"/>
      <c r="F15" s="8"/>
      <c r="G15" s="7" t="s">
        <v>1150</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7"/>
      <c r="B18" s="25"/>
      <c r="C18" s="25"/>
      <c r="D18" s="26"/>
      <c r="E18" s="26"/>
      <c r="F18" s="27" t="s">
        <v>892</v>
      </c>
      <c r="G18" s="28" t="s">
        <v>910</v>
      </c>
      <c r="H18" s="24"/>
      <c r="I18" s="24"/>
      <c r="J18" s="24"/>
    </row>
    <row r="19" ht="69" customHeight="1" spans="1:10">
      <c r="A19" s="82" t="s">
        <v>836</v>
      </c>
      <c r="B19" s="30" t="s">
        <v>837</v>
      </c>
      <c r="C19" s="9" t="s">
        <v>1151</v>
      </c>
      <c r="D19" s="9" t="s">
        <v>912</v>
      </c>
      <c r="E19" s="9">
        <v>1</v>
      </c>
      <c r="F19" s="31" t="s">
        <v>840</v>
      </c>
      <c r="G19" s="9">
        <v>1</v>
      </c>
      <c r="H19" s="11">
        <v>10</v>
      </c>
      <c r="I19" s="11">
        <v>10</v>
      </c>
      <c r="J19" s="9" t="s">
        <v>818</v>
      </c>
    </row>
    <row r="20" ht="69" customHeight="1" spans="1:10">
      <c r="A20" s="52"/>
      <c r="B20" s="30" t="s">
        <v>837</v>
      </c>
      <c r="C20" s="9" t="s">
        <v>1152</v>
      </c>
      <c r="D20" s="9" t="s">
        <v>881</v>
      </c>
      <c r="E20" s="9">
        <v>2</v>
      </c>
      <c r="F20" s="26" t="s">
        <v>1090</v>
      </c>
      <c r="G20" s="9">
        <v>3</v>
      </c>
      <c r="H20" s="11">
        <v>10</v>
      </c>
      <c r="I20" s="11">
        <v>10</v>
      </c>
      <c r="J20" s="9" t="s">
        <v>818</v>
      </c>
    </row>
    <row r="21" ht="69" customHeight="1" spans="1:10">
      <c r="A21" s="52"/>
      <c r="B21" s="9" t="s">
        <v>850</v>
      </c>
      <c r="C21" s="9" t="s">
        <v>1153</v>
      </c>
      <c r="D21" s="9" t="s">
        <v>912</v>
      </c>
      <c r="E21" s="9">
        <v>100</v>
      </c>
      <c r="F21" s="26" t="s">
        <v>852</v>
      </c>
      <c r="G21" s="9">
        <v>100</v>
      </c>
      <c r="H21" s="11">
        <v>10</v>
      </c>
      <c r="I21" s="11">
        <v>10</v>
      </c>
      <c r="J21" s="9" t="s">
        <v>818</v>
      </c>
    </row>
    <row r="22" ht="69" customHeight="1" spans="1:10">
      <c r="A22" s="52"/>
      <c r="B22" s="9" t="s">
        <v>853</v>
      </c>
      <c r="C22" s="9" t="s">
        <v>925</v>
      </c>
      <c r="D22" s="9" t="s">
        <v>855</v>
      </c>
      <c r="E22" s="9">
        <v>2024</v>
      </c>
      <c r="F22" s="26" t="s">
        <v>856</v>
      </c>
      <c r="G22" s="9" t="s">
        <v>857</v>
      </c>
      <c r="H22" s="11">
        <v>10</v>
      </c>
      <c r="I22" s="11">
        <v>10</v>
      </c>
      <c r="J22" s="9" t="s">
        <v>818</v>
      </c>
    </row>
    <row r="23" ht="69" customHeight="1" spans="1:10">
      <c r="A23" s="52"/>
      <c r="B23" s="9" t="s">
        <v>858</v>
      </c>
      <c r="C23" s="9" t="s">
        <v>926</v>
      </c>
      <c r="D23" s="9" t="s">
        <v>855</v>
      </c>
      <c r="E23" s="9">
        <v>0.9</v>
      </c>
      <c r="F23" s="26" t="s">
        <v>847</v>
      </c>
      <c r="G23" s="9">
        <v>0.9</v>
      </c>
      <c r="H23" s="11">
        <v>10</v>
      </c>
      <c r="I23" s="11">
        <v>10</v>
      </c>
      <c r="J23" s="9" t="s">
        <v>818</v>
      </c>
    </row>
    <row r="24" ht="69" customHeight="1" spans="1:10">
      <c r="A24" s="32" t="s">
        <v>927</v>
      </c>
      <c r="B24" s="9" t="s">
        <v>865</v>
      </c>
      <c r="C24" s="9" t="s">
        <v>1154</v>
      </c>
      <c r="D24" s="9" t="s">
        <v>912</v>
      </c>
      <c r="E24" s="9" t="s">
        <v>867</v>
      </c>
      <c r="F24" s="26" t="s">
        <v>868</v>
      </c>
      <c r="G24" s="9" t="s">
        <v>867</v>
      </c>
      <c r="H24" s="11">
        <v>15</v>
      </c>
      <c r="I24" s="11">
        <v>13.55</v>
      </c>
      <c r="J24" s="9" t="s">
        <v>1155</v>
      </c>
    </row>
    <row r="25" ht="69" customHeight="1" spans="1:10">
      <c r="A25" s="33"/>
      <c r="B25" s="9" t="s">
        <v>875</v>
      </c>
      <c r="C25" s="9" t="s">
        <v>1156</v>
      </c>
      <c r="D25" s="9" t="s">
        <v>912</v>
      </c>
      <c r="E25" s="9" t="s">
        <v>867</v>
      </c>
      <c r="F25" s="26" t="s">
        <v>868</v>
      </c>
      <c r="G25" s="9" t="s">
        <v>867</v>
      </c>
      <c r="H25" s="34">
        <v>15</v>
      </c>
      <c r="I25" s="34">
        <v>14</v>
      </c>
      <c r="J25" s="28" t="s">
        <v>1157</v>
      </c>
    </row>
    <row r="26" ht="69" customHeight="1" spans="1:10">
      <c r="A26" s="33" t="s">
        <v>878</v>
      </c>
      <c r="B26" s="9" t="s">
        <v>879</v>
      </c>
      <c r="C26" s="9" t="s">
        <v>954</v>
      </c>
      <c r="D26" s="9" t="s">
        <v>881</v>
      </c>
      <c r="E26" s="9">
        <v>95</v>
      </c>
      <c r="F26" s="35" t="s">
        <v>852</v>
      </c>
      <c r="G26" s="35">
        <v>94</v>
      </c>
      <c r="H26" s="36">
        <v>10</v>
      </c>
      <c r="I26" s="36">
        <v>9</v>
      </c>
      <c r="J26" s="35" t="s">
        <v>1158</v>
      </c>
    </row>
    <row r="27" ht="70" customHeight="1" spans="1:10">
      <c r="A27" s="14" t="s">
        <v>935</v>
      </c>
      <c r="B27" s="14"/>
      <c r="C27" s="9" t="s">
        <v>818</v>
      </c>
      <c r="D27" s="9"/>
      <c r="E27" s="9"/>
      <c r="F27" s="9"/>
      <c r="G27" s="9"/>
      <c r="H27" s="9"/>
      <c r="I27" s="9"/>
      <c r="J27" s="9"/>
    </row>
    <row r="28" ht="24" customHeight="1" spans="1:10">
      <c r="A28" s="14" t="s">
        <v>936</v>
      </c>
      <c r="B28" s="9">
        <v>100</v>
      </c>
      <c r="C28" s="9"/>
      <c r="D28" s="9"/>
      <c r="E28" s="9"/>
      <c r="F28" s="9"/>
      <c r="G28" s="9"/>
      <c r="H28" s="9"/>
      <c r="I28" s="57">
        <v>96.55</v>
      </c>
      <c r="J28" s="70"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tabSelected="1" topLeftCell="A16" workbookViewId="0">
      <selection activeCell="B19" sqref="$A19:$XFD23"/>
    </sheetView>
  </sheetViews>
  <sheetFormatPr defaultColWidth="17" defaultRowHeight="13.5"/>
  <cols>
    <col min="1" max="9" width="17" style="1" customWidth="1"/>
    <col min="10" max="10" width="23.908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1159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2.7</v>
      </c>
      <c r="D9" s="11">
        <v>2.7</v>
      </c>
      <c r="E9" s="11">
        <v>2.64</v>
      </c>
      <c r="F9" s="9">
        <v>10</v>
      </c>
      <c r="G9" s="9"/>
      <c r="H9" s="12">
        <f>E9/D9</f>
        <v>0.977777777777778</v>
      </c>
      <c r="I9" s="42">
        <v>9.78</v>
      </c>
      <c r="J9" s="43"/>
    </row>
    <row r="10" ht="15" customHeight="1" spans="1:10">
      <c r="A10" s="5"/>
      <c r="B10" s="13" t="s">
        <v>819</v>
      </c>
      <c r="C10" s="11">
        <v>2.7</v>
      </c>
      <c r="D10" s="11">
        <v>2.7</v>
      </c>
      <c r="E10" s="11">
        <v>2.64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6" customHeight="1" spans="1:10">
      <c r="A15" s="5" t="s">
        <v>903</v>
      </c>
      <c r="B15" s="8" t="s">
        <v>1160</v>
      </c>
      <c r="C15" s="8"/>
      <c r="D15" s="8"/>
      <c r="E15" s="8"/>
      <c r="F15" s="8"/>
      <c r="G15" s="7" t="s">
        <v>1161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5" customHeight="1" spans="1:10">
      <c r="A19" s="29" t="s">
        <v>836</v>
      </c>
      <c r="B19" s="9" t="s">
        <v>837</v>
      </c>
      <c r="C19" s="9" t="s">
        <v>1162</v>
      </c>
      <c r="D19" s="9" t="s">
        <v>912</v>
      </c>
      <c r="E19" s="9">
        <v>4</v>
      </c>
      <c r="F19" s="31" t="s">
        <v>840</v>
      </c>
      <c r="G19" s="9">
        <v>4</v>
      </c>
      <c r="H19" s="11">
        <v>20</v>
      </c>
      <c r="I19" s="11">
        <v>20</v>
      </c>
      <c r="J19" s="26" t="s">
        <v>818</v>
      </c>
    </row>
    <row r="20" ht="55" customHeight="1" spans="1:10">
      <c r="A20" s="29"/>
      <c r="B20" s="9" t="s">
        <v>850</v>
      </c>
      <c r="C20" s="9" t="s">
        <v>924</v>
      </c>
      <c r="D20" s="9" t="s">
        <v>912</v>
      </c>
      <c r="E20" s="9">
        <v>100</v>
      </c>
      <c r="F20" s="26" t="s">
        <v>852</v>
      </c>
      <c r="G20" s="9">
        <v>100</v>
      </c>
      <c r="H20" s="11">
        <v>10</v>
      </c>
      <c r="I20" s="11">
        <v>10</v>
      </c>
      <c r="J20" s="26" t="s">
        <v>818</v>
      </c>
    </row>
    <row r="21" ht="55" customHeight="1" spans="1:10">
      <c r="A21" s="29"/>
      <c r="B21" s="9" t="s">
        <v>853</v>
      </c>
      <c r="C21" s="9" t="s">
        <v>1163</v>
      </c>
      <c r="D21" s="9" t="s">
        <v>855</v>
      </c>
      <c r="E21" s="9">
        <v>2024</v>
      </c>
      <c r="F21" s="26" t="s">
        <v>856</v>
      </c>
      <c r="G21" s="9" t="s">
        <v>857</v>
      </c>
      <c r="H21" s="11">
        <v>10</v>
      </c>
      <c r="I21" s="11">
        <v>10</v>
      </c>
      <c r="J21" s="26" t="s">
        <v>818</v>
      </c>
    </row>
    <row r="22" ht="55" customHeight="1" spans="1:10">
      <c r="A22" s="29"/>
      <c r="B22" s="9" t="s">
        <v>858</v>
      </c>
      <c r="C22" s="9" t="s">
        <v>960</v>
      </c>
      <c r="D22" s="9" t="s">
        <v>855</v>
      </c>
      <c r="E22" s="9">
        <v>2.64</v>
      </c>
      <c r="F22" s="26" t="s">
        <v>847</v>
      </c>
      <c r="G22" s="9">
        <v>2.64</v>
      </c>
      <c r="H22" s="11">
        <v>10</v>
      </c>
      <c r="I22" s="11">
        <v>10</v>
      </c>
      <c r="J22" s="26" t="s">
        <v>818</v>
      </c>
    </row>
    <row r="23" ht="55" customHeight="1" spans="1:10">
      <c r="A23" s="20" t="s">
        <v>927</v>
      </c>
      <c r="B23" s="50" t="s">
        <v>865</v>
      </c>
      <c r="C23" s="9" t="s">
        <v>1164</v>
      </c>
      <c r="D23" s="9" t="s">
        <v>912</v>
      </c>
      <c r="E23" s="9" t="s">
        <v>867</v>
      </c>
      <c r="F23" s="26" t="s">
        <v>868</v>
      </c>
      <c r="G23" s="9" t="s">
        <v>867</v>
      </c>
      <c r="H23" s="11">
        <v>15</v>
      </c>
      <c r="I23" s="11">
        <v>15</v>
      </c>
      <c r="J23" s="26" t="s">
        <v>818</v>
      </c>
    </row>
    <row r="24" ht="111" customHeight="1" spans="1:10">
      <c r="A24" s="25"/>
      <c r="B24" s="50" t="s">
        <v>865</v>
      </c>
      <c r="C24" s="9" t="s">
        <v>1165</v>
      </c>
      <c r="D24" s="9" t="s">
        <v>912</v>
      </c>
      <c r="E24" s="9" t="s">
        <v>867</v>
      </c>
      <c r="F24" s="26" t="s">
        <v>868</v>
      </c>
      <c r="G24" s="9" t="s">
        <v>867</v>
      </c>
      <c r="H24" s="11">
        <v>15</v>
      </c>
      <c r="I24" s="11">
        <v>10.65</v>
      </c>
      <c r="J24" s="26" t="s">
        <v>1166</v>
      </c>
    </row>
    <row r="25" ht="111" customHeight="1" spans="1:10">
      <c r="A25" s="60" t="s">
        <v>878</v>
      </c>
      <c r="B25" s="9" t="s">
        <v>879</v>
      </c>
      <c r="C25" s="9" t="s">
        <v>1167</v>
      </c>
      <c r="D25" s="9" t="s">
        <v>881</v>
      </c>
      <c r="E25" s="9">
        <v>98</v>
      </c>
      <c r="F25" s="35" t="s">
        <v>852</v>
      </c>
      <c r="G25" s="35">
        <v>96</v>
      </c>
      <c r="H25" s="36">
        <v>10</v>
      </c>
      <c r="I25" s="36">
        <v>8.22</v>
      </c>
      <c r="J25" s="35" t="s">
        <v>1166</v>
      </c>
    </row>
    <row r="26" ht="70" customHeight="1" spans="1:10">
      <c r="A26" s="5" t="s">
        <v>935</v>
      </c>
      <c r="B26" s="14"/>
      <c r="C26" s="9" t="s">
        <v>818</v>
      </c>
      <c r="D26" s="9"/>
      <c r="E26" s="9"/>
      <c r="F26" s="9"/>
      <c r="G26" s="9"/>
      <c r="H26" s="9"/>
      <c r="I26" s="9"/>
      <c r="J26" s="26"/>
    </row>
    <row r="27" ht="24" customHeight="1" spans="1:10">
      <c r="A27" s="37" t="s">
        <v>936</v>
      </c>
      <c r="B27" s="28">
        <v>100</v>
      </c>
      <c r="C27" s="28"/>
      <c r="D27" s="28"/>
      <c r="E27" s="28"/>
      <c r="F27" s="28"/>
      <c r="G27" s="28"/>
      <c r="H27" s="28"/>
      <c r="I27" s="53">
        <v>93.65</v>
      </c>
      <c r="J27" s="54" t="s">
        <v>937</v>
      </c>
    </row>
    <row r="28" spans="1:10">
      <c r="A28" s="39" t="s">
        <v>938</v>
      </c>
      <c r="B28" s="39"/>
      <c r="C28" s="39"/>
      <c r="D28" s="39"/>
      <c r="E28" s="39"/>
      <c r="F28" s="39"/>
      <c r="G28" s="39"/>
      <c r="H28" s="39"/>
      <c r="I28" s="39"/>
      <c r="J28" s="39"/>
    </row>
    <row r="29" spans="1:10">
      <c r="A29" s="39" t="s">
        <v>939</v>
      </c>
      <c r="B29" s="39"/>
      <c r="C29" s="39"/>
      <c r="D29" s="39"/>
      <c r="E29" s="39"/>
      <c r="F29" s="39"/>
      <c r="G29" s="39"/>
      <c r="H29" s="39"/>
      <c r="I29" s="39"/>
      <c r="J29" s="39"/>
    </row>
    <row r="30" spans="1:10">
      <c r="A30" s="39" t="s">
        <v>940</v>
      </c>
      <c r="B30" s="39"/>
      <c r="C30" s="39"/>
      <c r="D30" s="39"/>
      <c r="E30" s="39"/>
      <c r="F30" s="39"/>
      <c r="G30" s="39"/>
      <c r="H30" s="39"/>
      <c r="I30" s="39"/>
      <c r="J30" s="39"/>
    </row>
    <row r="31" spans="1:10">
      <c r="A31" s="39" t="s">
        <v>941</v>
      </c>
      <c r="B31" s="39"/>
      <c r="C31" s="39"/>
      <c r="D31" s="39"/>
      <c r="E31" s="39"/>
      <c r="F31" s="39"/>
      <c r="G31" s="39"/>
      <c r="H31" s="39"/>
      <c r="I31" s="39"/>
      <c r="J31" s="39"/>
    </row>
    <row r="32" spans="1:10">
      <c r="A32" s="39" t="s">
        <v>942</v>
      </c>
      <c r="B32" s="39"/>
      <c r="C32" s="39"/>
      <c r="D32" s="39"/>
      <c r="E32" s="39"/>
      <c r="F32" s="39"/>
      <c r="G32" s="39"/>
      <c r="H32" s="39"/>
      <c r="I32" s="39"/>
      <c r="J32"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45"/>
  <sheetViews>
    <sheetView workbookViewId="0">
      <pane xSplit="4" ySplit="9" topLeftCell="J10" activePane="bottomRight" state="frozen"/>
      <selection/>
      <selection pane="topRight"/>
      <selection pane="bottomLeft"/>
      <selection pane="bottomRight" activeCell="M20" sqref="M20"/>
    </sheetView>
  </sheetViews>
  <sheetFormatPr defaultColWidth="9" defaultRowHeight="13.5"/>
  <cols>
    <col min="1" max="3" width="12.625" customWidth="1"/>
    <col min="4" max="6" width="50.625" customWidth="1"/>
    <col min="7" max="10" width="40.625" customWidth="1"/>
  </cols>
  <sheetData>
    <row r="1" ht="27" spans="6:6">
      <c r="F1" s="210" t="s">
        <v>446</v>
      </c>
    </row>
    <row r="2" ht="14.25" spans="10:10">
      <c r="J2" s="211" t="s">
        <v>447</v>
      </c>
    </row>
    <row r="3" ht="14.25" spans="1:10">
      <c r="A3" s="211" t="s">
        <v>64</v>
      </c>
      <c r="J3" s="211" t="s">
        <v>65</v>
      </c>
    </row>
    <row r="4" ht="19.5" customHeight="1" spans="1:10">
      <c r="A4" s="204" t="s">
        <v>68</v>
      </c>
      <c r="B4" s="204"/>
      <c r="C4" s="204"/>
      <c r="D4" s="204"/>
      <c r="E4" s="212" t="s">
        <v>161</v>
      </c>
      <c r="F4" s="212" t="s">
        <v>448</v>
      </c>
      <c r="G4" s="212" t="s">
        <v>449</v>
      </c>
      <c r="H4" s="212" t="s">
        <v>450</v>
      </c>
      <c r="I4" s="212" t="s">
        <v>451</v>
      </c>
      <c r="J4" s="212" t="s">
        <v>452</v>
      </c>
    </row>
    <row r="5" ht="19.5" customHeight="1" spans="1:10">
      <c r="A5" s="212" t="s">
        <v>183</v>
      </c>
      <c r="B5" s="212"/>
      <c r="C5" s="212"/>
      <c r="D5" s="204" t="s">
        <v>184</v>
      </c>
      <c r="E5" s="212"/>
      <c r="F5" s="212"/>
      <c r="G5" s="212"/>
      <c r="H5" s="212"/>
      <c r="I5" s="212"/>
      <c r="J5" s="212"/>
    </row>
    <row r="6" ht="19.5" customHeight="1" spans="1:10">
      <c r="A6" s="212"/>
      <c r="B6" s="212"/>
      <c r="C6" s="212"/>
      <c r="D6" s="204"/>
      <c r="E6" s="212"/>
      <c r="F6" s="212"/>
      <c r="G6" s="212"/>
      <c r="H6" s="212"/>
      <c r="I6" s="212"/>
      <c r="J6" s="212"/>
    </row>
    <row r="7" ht="19.5" customHeight="1" spans="1:10">
      <c r="A7" s="212"/>
      <c r="B7" s="212"/>
      <c r="C7" s="212"/>
      <c r="D7" s="204"/>
      <c r="E7" s="212"/>
      <c r="F7" s="212"/>
      <c r="G7" s="212"/>
      <c r="H7" s="212"/>
      <c r="I7" s="212"/>
      <c r="J7" s="212"/>
    </row>
    <row r="8" ht="19.5" customHeight="1" spans="1:10">
      <c r="A8" s="204" t="s">
        <v>187</v>
      </c>
      <c r="B8" s="204" t="s">
        <v>188</v>
      </c>
      <c r="C8" s="204" t="s">
        <v>189</v>
      </c>
      <c r="D8" s="204" t="s">
        <v>72</v>
      </c>
      <c r="E8" s="212" t="s">
        <v>73</v>
      </c>
      <c r="F8" s="212" t="s">
        <v>74</v>
      </c>
      <c r="G8" s="212" t="s">
        <v>82</v>
      </c>
      <c r="H8" s="212" t="s">
        <v>86</v>
      </c>
      <c r="I8" s="212" t="s">
        <v>90</v>
      </c>
      <c r="J8" s="212" t="s">
        <v>94</v>
      </c>
    </row>
    <row r="9" ht="19.5" customHeight="1" spans="1:10">
      <c r="A9" s="204"/>
      <c r="B9" s="204"/>
      <c r="C9" s="204"/>
      <c r="D9" s="204" t="s">
        <v>190</v>
      </c>
      <c r="E9" s="206">
        <v>121861574.81</v>
      </c>
      <c r="F9" s="206">
        <v>16683159.57</v>
      </c>
      <c r="G9" s="206">
        <v>105178415.24</v>
      </c>
      <c r="H9" s="206">
        <v>0</v>
      </c>
      <c r="I9" s="206">
        <v>0</v>
      </c>
      <c r="J9" s="206">
        <v>0</v>
      </c>
    </row>
    <row r="10" ht="19.5" customHeight="1" spans="1:10">
      <c r="A10" s="205" t="s">
        <v>191</v>
      </c>
      <c r="B10" s="205"/>
      <c r="C10" s="205"/>
      <c r="D10" s="205" t="s">
        <v>192</v>
      </c>
      <c r="E10" s="206">
        <v>20988277.07</v>
      </c>
      <c r="F10" s="206">
        <v>12962456.39</v>
      </c>
      <c r="G10" s="206">
        <v>8025820.68</v>
      </c>
      <c r="H10" s="206">
        <v>0</v>
      </c>
      <c r="I10" s="206">
        <v>0</v>
      </c>
      <c r="J10" s="206">
        <v>0</v>
      </c>
    </row>
    <row r="11" ht="19.5" customHeight="1" spans="1:10">
      <c r="A11" s="205" t="s">
        <v>193</v>
      </c>
      <c r="B11" s="205"/>
      <c r="C11" s="205"/>
      <c r="D11" s="205" t="s">
        <v>194</v>
      </c>
      <c r="E11" s="206">
        <v>193500</v>
      </c>
      <c r="F11" s="206">
        <v>0</v>
      </c>
      <c r="G11" s="206">
        <v>193500</v>
      </c>
      <c r="H11" s="206">
        <v>0</v>
      </c>
      <c r="I11" s="206">
        <v>0</v>
      </c>
      <c r="J11" s="206">
        <v>0</v>
      </c>
    </row>
    <row r="12" ht="19.5" customHeight="1" spans="1:10">
      <c r="A12" s="205" t="s">
        <v>195</v>
      </c>
      <c r="B12" s="205"/>
      <c r="C12" s="205"/>
      <c r="D12" s="205" t="s">
        <v>196</v>
      </c>
      <c r="E12" s="206">
        <v>193500</v>
      </c>
      <c r="F12" s="206">
        <v>0</v>
      </c>
      <c r="G12" s="206">
        <v>193500</v>
      </c>
      <c r="H12" s="206">
        <v>0</v>
      </c>
      <c r="I12" s="206">
        <v>0</v>
      </c>
      <c r="J12" s="206">
        <v>0</v>
      </c>
    </row>
    <row r="13" ht="19.5" customHeight="1" spans="1:10">
      <c r="A13" s="205" t="s">
        <v>197</v>
      </c>
      <c r="B13" s="205"/>
      <c r="C13" s="205"/>
      <c r="D13" s="205" t="s">
        <v>198</v>
      </c>
      <c r="E13" s="206">
        <v>92960</v>
      </c>
      <c r="F13" s="206">
        <v>0</v>
      </c>
      <c r="G13" s="206">
        <v>92960</v>
      </c>
      <c r="H13" s="206">
        <v>0</v>
      </c>
      <c r="I13" s="206">
        <v>0</v>
      </c>
      <c r="J13" s="206">
        <v>0</v>
      </c>
    </row>
    <row r="14" ht="19.5" customHeight="1" spans="1:10">
      <c r="A14" s="205" t="s">
        <v>199</v>
      </c>
      <c r="B14" s="205"/>
      <c r="C14" s="205"/>
      <c r="D14" s="205" t="s">
        <v>200</v>
      </c>
      <c r="E14" s="206">
        <v>92960</v>
      </c>
      <c r="F14" s="206">
        <v>0</v>
      </c>
      <c r="G14" s="206">
        <v>92960</v>
      </c>
      <c r="H14" s="206">
        <v>0</v>
      </c>
      <c r="I14" s="206">
        <v>0</v>
      </c>
      <c r="J14" s="206">
        <v>0</v>
      </c>
    </row>
    <row r="15" ht="19.5" customHeight="1" spans="1:10">
      <c r="A15" s="205" t="s">
        <v>201</v>
      </c>
      <c r="B15" s="205"/>
      <c r="C15" s="205"/>
      <c r="D15" s="205" t="s">
        <v>202</v>
      </c>
      <c r="E15" s="206">
        <v>14597450.36</v>
      </c>
      <c r="F15" s="206">
        <v>12962456.39</v>
      </c>
      <c r="G15" s="206">
        <v>1634993.97</v>
      </c>
      <c r="H15" s="206">
        <v>0</v>
      </c>
      <c r="I15" s="206">
        <v>0</v>
      </c>
      <c r="J15" s="206">
        <v>0</v>
      </c>
    </row>
    <row r="16" ht="19.5" customHeight="1" spans="1:10">
      <c r="A16" s="205" t="s">
        <v>203</v>
      </c>
      <c r="B16" s="205"/>
      <c r="C16" s="205"/>
      <c r="D16" s="205" t="s">
        <v>204</v>
      </c>
      <c r="E16" s="206">
        <v>7149411.91</v>
      </c>
      <c r="F16" s="206">
        <v>7149411.91</v>
      </c>
      <c r="G16" s="206">
        <v>0</v>
      </c>
      <c r="H16" s="206">
        <v>0</v>
      </c>
      <c r="I16" s="206">
        <v>0</v>
      </c>
      <c r="J16" s="206">
        <v>0</v>
      </c>
    </row>
    <row r="17" ht="19.5" customHeight="1" spans="1:10">
      <c r="A17" s="205" t="s">
        <v>205</v>
      </c>
      <c r="B17" s="205"/>
      <c r="C17" s="205"/>
      <c r="D17" s="205" t="s">
        <v>200</v>
      </c>
      <c r="E17" s="206">
        <v>1634993.97</v>
      </c>
      <c r="F17" s="206">
        <v>0</v>
      </c>
      <c r="G17" s="206">
        <v>1634993.97</v>
      </c>
      <c r="H17" s="206">
        <v>0</v>
      </c>
      <c r="I17" s="206">
        <v>0</v>
      </c>
      <c r="J17" s="206">
        <v>0</v>
      </c>
    </row>
    <row r="18" ht="19.5" customHeight="1" spans="1:10">
      <c r="A18" s="205" t="s">
        <v>206</v>
      </c>
      <c r="B18" s="205"/>
      <c r="C18" s="205"/>
      <c r="D18" s="205" t="s">
        <v>207</v>
      </c>
      <c r="E18" s="206">
        <v>5813044.48</v>
      </c>
      <c r="F18" s="206">
        <v>5813044.48</v>
      </c>
      <c r="G18" s="206">
        <v>0</v>
      </c>
      <c r="H18" s="206">
        <v>0</v>
      </c>
      <c r="I18" s="206">
        <v>0</v>
      </c>
      <c r="J18" s="206">
        <v>0</v>
      </c>
    </row>
    <row r="19" ht="19.5" customHeight="1" spans="1:10">
      <c r="A19" s="205" t="s">
        <v>208</v>
      </c>
      <c r="B19" s="205"/>
      <c r="C19" s="205"/>
      <c r="D19" s="205" t="s">
        <v>209</v>
      </c>
      <c r="E19" s="206">
        <v>6000</v>
      </c>
      <c r="F19" s="206">
        <v>0</v>
      </c>
      <c r="G19" s="206">
        <v>6000</v>
      </c>
      <c r="H19" s="206">
        <v>0</v>
      </c>
      <c r="I19" s="206">
        <v>0</v>
      </c>
      <c r="J19" s="206">
        <v>0</v>
      </c>
    </row>
    <row r="20" ht="19.5" customHeight="1" spans="1:10">
      <c r="A20" s="205" t="s">
        <v>210</v>
      </c>
      <c r="B20" s="205"/>
      <c r="C20" s="205"/>
      <c r="D20" s="205" t="s">
        <v>211</v>
      </c>
      <c r="E20" s="206">
        <v>6000</v>
      </c>
      <c r="F20" s="206">
        <v>0</v>
      </c>
      <c r="G20" s="206">
        <v>6000</v>
      </c>
      <c r="H20" s="206">
        <v>0</v>
      </c>
      <c r="I20" s="206">
        <v>0</v>
      </c>
      <c r="J20" s="206">
        <v>0</v>
      </c>
    </row>
    <row r="21" ht="19.5" customHeight="1" spans="1:10">
      <c r="A21" s="205" t="s">
        <v>212</v>
      </c>
      <c r="B21" s="205"/>
      <c r="C21" s="205"/>
      <c r="D21" s="205" t="s">
        <v>213</v>
      </c>
      <c r="E21" s="206">
        <v>123580</v>
      </c>
      <c r="F21" s="206">
        <v>0</v>
      </c>
      <c r="G21" s="206">
        <v>123580</v>
      </c>
      <c r="H21" s="206">
        <v>0</v>
      </c>
      <c r="I21" s="206">
        <v>0</v>
      </c>
      <c r="J21" s="206">
        <v>0</v>
      </c>
    </row>
    <row r="22" ht="19.5" customHeight="1" spans="1:10">
      <c r="A22" s="205" t="s">
        <v>214</v>
      </c>
      <c r="B22" s="205"/>
      <c r="C22" s="205"/>
      <c r="D22" s="205" t="s">
        <v>215</v>
      </c>
      <c r="E22" s="206">
        <v>39800</v>
      </c>
      <c r="F22" s="206">
        <v>0</v>
      </c>
      <c r="G22" s="206">
        <v>39800</v>
      </c>
      <c r="H22" s="206">
        <v>0</v>
      </c>
      <c r="I22" s="206">
        <v>0</v>
      </c>
      <c r="J22" s="206">
        <v>0</v>
      </c>
    </row>
    <row r="23" ht="19.5" customHeight="1" spans="1:10">
      <c r="A23" s="205" t="s">
        <v>216</v>
      </c>
      <c r="B23" s="205"/>
      <c r="C23" s="205"/>
      <c r="D23" s="205" t="s">
        <v>217</v>
      </c>
      <c r="E23" s="206">
        <v>36380</v>
      </c>
      <c r="F23" s="206">
        <v>0</v>
      </c>
      <c r="G23" s="206">
        <v>36380</v>
      </c>
      <c r="H23" s="206">
        <v>0</v>
      </c>
      <c r="I23" s="206">
        <v>0</v>
      </c>
      <c r="J23" s="206">
        <v>0</v>
      </c>
    </row>
    <row r="24" ht="19.5" customHeight="1" spans="1:10">
      <c r="A24" s="205" t="s">
        <v>218</v>
      </c>
      <c r="B24" s="205"/>
      <c r="C24" s="205"/>
      <c r="D24" s="205" t="s">
        <v>219</v>
      </c>
      <c r="E24" s="206">
        <v>47400</v>
      </c>
      <c r="F24" s="206">
        <v>0</v>
      </c>
      <c r="G24" s="206">
        <v>47400</v>
      </c>
      <c r="H24" s="206">
        <v>0</v>
      </c>
      <c r="I24" s="206">
        <v>0</v>
      </c>
      <c r="J24" s="206">
        <v>0</v>
      </c>
    </row>
    <row r="25" ht="19.5" customHeight="1" spans="1:10">
      <c r="A25" s="205" t="s">
        <v>220</v>
      </c>
      <c r="B25" s="205"/>
      <c r="C25" s="205"/>
      <c r="D25" s="205" t="s">
        <v>221</v>
      </c>
      <c r="E25" s="206">
        <v>5085</v>
      </c>
      <c r="F25" s="206">
        <v>0</v>
      </c>
      <c r="G25" s="206">
        <v>5085</v>
      </c>
      <c r="H25" s="206">
        <v>0</v>
      </c>
      <c r="I25" s="206">
        <v>0</v>
      </c>
      <c r="J25" s="206">
        <v>0</v>
      </c>
    </row>
    <row r="26" ht="19.5" customHeight="1" spans="1:10">
      <c r="A26" s="205" t="s">
        <v>222</v>
      </c>
      <c r="B26" s="205"/>
      <c r="C26" s="205"/>
      <c r="D26" s="205" t="s">
        <v>223</v>
      </c>
      <c r="E26" s="206">
        <v>5085</v>
      </c>
      <c r="F26" s="206">
        <v>0</v>
      </c>
      <c r="G26" s="206">
        <v>5085</v>
      </c>
      <c r="H26" s="206">
        <v>0</v>
      </c>
      <c r="I26" s="206">
        <v>0</v>
      </c>
      <c r="J26" s="206">
        <v>0</v>
      </c>
    </row>
    <row r="27" ht="19.5" customHeight="1" spans="1:10">
      <c r="A27" s="205" t="s">
        <v>224</v>
      </c>
      <c r="B27" s="205"/>
      <c r="C27" s="205"/>
      <c r="D27" s="205" t="s">
        <v>225</v>
      </c>
      <c r="E27" s="206">
        <v>195498</v>
      </c>
      <c r="F27" s="206">
        <v>0</v>
      </c>
      <c r="G27" s="206">
        <v>195498</v>
      </c>
      <c r="H27" s="206">
        <v>0</v>
      </c>
      <c r="I27" s="206">
        <v>0</v>
      </c>
      <c r="J27" s="206">
        <v>0</v>
      </c>
    </row>
    <row r="28" ht="19.5" customHeight="1" spans="1:10">
      <c r="A28" s="205" t="s">
        <v>226</v>
      </c>
      <c r="B28" s="205"/>
      <c r="C28" s="205"/>
      <c r="D28" s="205" t="s">
        <v>200</v>
      </c>
      <c r="E28" s="206">
        <v>1000</v>
      </c>
      <c r="F28" s="206">
        <v>0</v>
      </c>
      <c r="G28" s="206">
        <v>1000</v>
      </c>
      <c r="H28" s="206">
        <v>0</v>
      </c>
      <c r="I28" s="206">
        <v>0</v>
      </c>
      <c r="J28" s="206">
        <v>0</v>
      </c>
    </row>
    <row r="29" ht="19.5" customHeight="1" spans="1:10">
      <c r="A29" s="205" t="s">
        <v>227</v>
      </c>
      <c r="B29" s="205"/>
      <c r="C29" s="205"/>
      <c r="D29" s="205" t="s">
        <v>228</v>
      </c>
      <c r="E29" s="206">
        <v>194498</v>
      </c>
      <c r="F29" s="206">
        <v>0</v>
      </c>
      <c r="G29" s="206">
        <v>194498</v>
      </c>
      <c r="H29" s="206">
        <v>0</v>
      </c>
      <c r="I29" s="206">
        <v>0</v>
      </c>
      <c r="J29" s="206">
        <v>0</v>
      </c>
    </row>
    <row r="30" ht="19.5" customHeight="1" spans="1:10">
      <c r="A30" s="205" t="s">
        <v>229</v>
      </c>
      <c r="B30" s="205"/>
      <c r="C30" s="205"/>
      <c r="D30" s="205" t="s">
        <v>230</v>
      </c>
      <c r="E30" s="206">
        <v>5765203.71</v>
      </c>
      <c r="F30" s="206">
        <v>0</v>
      </c>
      <c r="G30" s="206">
        <v>5765203.71</v>
      </c>
      <c r="H30" s="206">
        <v>0</v>
      </c>
      <c r="I30" s="206">
        <v>0</v>
      </c>
      <c r="J30" s="206">
        <v>0</v>
      </c>
    </row>
    <row r="31" ht="19.5" customHeight="1" spans="1:10">
      <c r="A31" s="205" t="s">
        <v>231</v>
      </c>
      <c r="B31" s="205"/>
      <c r="C31" s="205"/>
      <c r="D31" s="205" t="s">
        <v>200</v>
      </c>
      <c r="E31" s="206">
        <v>5756203.71</v>
      </c>
      <c r="F31" s="206">
        <v>0</v>
      </c>
      <c r="G31" s="206">
        <v>5756203.71</v>
      </c>
      <c r="H31" s="206">
        <v>0</v>
      </c>
      <c r="I31" s="206">
        <v>0</v>
      </c>
      <c r="J31" s="206">
        <v>0</v>
      </c>
    </row>
    <row r="32" ht="19.5" customHeight="1" spans="1:10">
      <c r="A32" s="205" t="s">
        <v>232</v>
      </c>
      <c r="B32" s="205"/>
      <c r="C32" s="205"/>
      <c r="D32" s="205" t="s">
        <v>233</v>
      </c>
      <c r="E32" s="206">
        <v>9000</v>
      </c>
      <c r="F32" s="206">
        <v>0</v>
      </c>
      <c r="G32" s="206">
        <v>9000</v>
      </c>
      <c r="H32" s="206">
        <v>0</v>
      </c>
      <c r="I32" s="206">
        <v>0</v>
      </c>
      <c r="J32" s="206">
        <v>0</v>
      </c>
    </row>
    <row r="33" ht="19.5" customHeight="1" spans="1:10">
      <c r="A33" s="205" t="s">
        <v>234</v>
      </c>
      <c r="B33" s="205"/>
      <c r="C33" s="205"/>
      <c r="D33" s="205" t="s">
        <v>235</v>
      </c>
      <c r="E33" s="206">
        <v>9000</v>
      </c>
      <c r="F33" s="206">
        <v>0</v>
      </c>
      <c r="G33" s="206">
        <v>9000</v>
      </c>
      <c r="H33" s="206">
        <v>0</v>
      </c>
      <c r="I33" s="206">
        <v>0</v>
      </c>
      <c r="J33" s="206">
        <v>0</v>
      </c>
    </row>
    <row r="34" ht="19.5" customHeight="1" spans="1:10">
      <c r="A34" s="205" t="s">
        <v>236</v>
      </c>
      <c r="B34" s="205"/>
      <c r="C34" s="205"/>
      <c r="D34" s="205" t="s">
        <v>200</v>
      </c>
      <c r="E34" s="206">
        <v>9000</v>
      </c>
      <c r="F34" s="206">
        <v>0</v>
      </c>
      <c r="G34" s="206">
        <v>9000</v>
      </c>
      <c r="H34" s="206">
        <v>0</v>
      </c>
      <c r="I34" s="206">
        <v>0</v>
      </c>
      <c r="J34" s="206">
        <v>0</v>
      </c>
    </row>
    <row r="35" ht="19.5" customHeight="1" spans="1:10">
      <c r="A35" s="205" t="s">
        <v>237</v>
      </c>
      <c r="B35" s="205"/>
      <c r="C35" s="205"/>
      <c r="D35" s="205" t="s">
        <v>238</v>
      </c>
      <c r="E35" s="206">
        <v>60000</v>
      </c>
      <c r="F35" s="206">
        <v>0</v>
      </c>
      <c r="G35" s="206">
        <v>60000</v>
      </c>
      <c r="H35" s="206">
        <v>0</v>
      </c>
      <c r="I35" s="206">
        <v>0</v>
      </c>
      <c r="J35" s="206">
        <v>0</v>
      </c>
    </row>
    <row r="36" ht="19.5" customHeight="1" spans="1:10">
      <c r="A36" s="205" t="s">
        <v>239</v>
      </c>
      <c r="B36" s="205"/>
      <c r="C36" s="205"/>
      <c r="D36" s="205" t="s">
        <v>240</v>
      </c>
      <c r="E36" s="206">
        <v>60000</v>
      </c>
      <c r="F36" s="206">
        <v>0</v>
      </c>
      <c r="G36" s="206">
        <v>60000</v>
      </c>
      <c r="H36" s="206">
        <v>0</v>
      </c>
      <c r="I36" s="206">
        <v>0</v>
      </c>
      <c r="J36" s="206">
        <v>0</v>
      </c>
    </row>
    <row r="37" ht="19.5" customHeight="1" spans="1:10">
      <c r="A37" s="205" t="s">
        <v>241</v>
      </c>
      <c r="B37" s="205"/>
      <c r="C37" s="205"/>
      <c r="D37" s="205" t="s">
        <v>242</v>
      </c>
      <c r="E37" s="206">
        <v>60000</v>
      </c>
      <c r="F37" s="206">
        <v>0</v>
      </c>
      <c r="G37" s="206">
        <v>60000</v>
      </c>
      <c r="H37" s="206">
        <v>0</v>
      </c>
      <c r="I37" s="206">
        <v>0</v>
      </c>
      <c r="J37" s="206">
        <v>0</v>
      </c>
    </row>
    <row r="38" ht="19.5" customHeight="1" spans="1:10">
      <c r="A38" s="205" t="s">
        <v>243</v>
      </c>
      <c r="B38" s="205"/>
      <c r="C38" s="205"/>
      <c r="D38" s="205" t="s">
        <v>244</v>
      </c>
      <c r="E38" s="206">
        <v>44676</v>
      </c>
      <c r="F38" s="206">
        <v>0</v>
      </c>
      <c r="G38" s="206">
        <v>44676</v>
      </c>
      <c r="H38" s="206">
        <v>0</v>
      </c>
      <c r="I38" s="206">
        <v>0</v>
      </c>
      <c r="J38" s="206">
        <v>0</v>
      </c>
    </row>
    <row r="39" ht="19.5" customHeight="1" spans="1:10">
      <c r="A39" s="205" t="s">
        <v>245</v>
      </c>
      <c r="B39" s="205"/>
      <c r="C39" s="205"/>
      <c r="D39" s="205" t="s">
        <v>246</v>
      </c>
      <c r="E39" s="206">
        <v>44676</v>
      </c>
      <c r="F39" s="206">
        <v>0</v>
      </c>
      <c r="G39" s="206">
        <v>44676</v>
      </c>
      <c r="H39" s="206">
        <v>0</v>
      </c>
      <c r="I39" s="206">
        <v>0</v>
      </c>
      <c r="J39" s="206">
        <v>0</v>
      </c>
    </row>
    <row r="40" ht="19.5" customHeight="1" spans="1:10">
      <c r="A40" s="205" t="s">
        <v>247</v>
      </c>
      <c r="B40" s="205"/>
      <c r="C40" s="205"/>
      <c r="D40" s="205" t="s">
        <v>248</v>
      </c>
      <c r="E40" s="206">
        <v>44676</v>
      </c>
      <c r="F40" s="206">
        <v>0</v>
      </c>
      <c r="G40" s="206">
        <v>44676</v>
      </c>
      <c r="H40" s="206">
        <v>0</v>
      </c>
      <c r="I40" s="206">
        <v>0</v>
      </c>
      <c r="J40" s="206">
        <v>0</v>
      </c>
    </row>
    <row r="41" ht="19.5" customHeight="1" spans="1:10">
      <c r="A41" s="205" t="s">
        <v>249</v>
      </c>
      <c r="B41" s="205"/>
      <c r="C41" s="205"/>
      <c r="D41" s="205" t="s">
        <v>250</v>
      </c>
      <c r="E41" s="206">
        <v>539000</v>
      </c>
      <c r="F41" s="206">
        <v>0</v>
      </c>
      <c r="G41" s="206">
        <v>539000</v>
      </c>
      <c r="H41" s="206">
        <v>0</v>
      </c>
      <c r="I41" s="206">
        <v>0</v>
      </c>
      <c r="J41" s="206">
        <v>0</v>
      </c>
    </row>
    <row r="42" ht="19.5" customHeight="1" spans="1:10">
      <c r="A42" s="205" t="s">
        <v>251</v>
      </c>
      <c r="B42" s="205"/>
      <c r="C42" s="205"/>
      <c r="D42" s="205" t="s">
        <v>252</v>
      </c>
      <c r="E42" s="206">
        <v>539000</v>
      </c>
      <c r="F42" s="206">
        <v>0</v>
      </c>
      <c r="G42" s="206">
        <v>539000</v>
      </c>
      <c r="H42" s="206">
        <v>0</v>
      </c>
      <c r="I42" s="206">
        <v>0</v>
      </c>
      <c r="J42" s="206">
        <v>0</v>
      </c>
    </row>
    <row r="43" ht="19.5" customHeight="1" spans="1:10">
      <c r="A43" s="205" t="s">
        <v>253</v>
      </c>
      <c r="B43" s="205"/>
      <c r="C43" s="205"/>
      <c r="D43" s="205" t="s">
        <v>254</v>
      </c>
      <c r="E43" s="206">
        <v>539000</v>
      </c>
      <c r="F43" s="206">
        <v>0</v>
      </c>
      <c r="G43" s="206">
        <v>539000</v>
      </c>
      <c r="H43" s="206">
        <v>0</v>
      </c>
      <c r="I43" s="206">
        <v>0</v>
      </c>
      <c r="J43" s="206">
        <v>0</v>
      </c>
    </row>
    <row r="44" ht="19.5" customHeight="1" spans="1:10">
      <c r="A44" s="205" t="s">
        <v>255</v>
      </c>
      <c r="B44" s="205"/>
      <c r="C44" s="205"/>
      <c r="D44" s="205" t="s">
        <v>256</v>
      </c>
      <c r="E44" s="206">
        <v>10300</v>
      </c>
      <c r="F44" s="206">
        <v>0</v>
      </c>
      <c r="G44" s="206">
        <v>10300</v>
      </c>
      <c r="H44" s="206">
        <v>0</v>
      </c>
      <c r="I44" s="206">
        <v>0</v>
      </c>
      <c r="J44" s="206">
        <v>0</v>
      </c>
    </row>
    <row r="45" ht="19.5" customHeight="1" spans="1:10">
      <c r="A45" s="205" t="s">
        <v>257</v>
      </c>
      <c r="B45" s="205"/>
      <c r="C45" s="205"/>
      <c r="D45" s="205" t="s">
        <v>258</v>
      </c>
      <c r="E45" s="206">
        <v>10300</v>
      </c>
      <c r="F45" s="206">
        <v>0</v>
      </c>
      <c r="G45" s="206">
        <v>10300</v>
      </c>
      <c r="H45" s="206">
        <v>0</v>
      </c>
      <c r="I45" s="206">
        <v>0</v>
      </c>
      <c r="J45" s="206">
        <v>0</v>
      </c>
    </row>
    <row r="46" ht="19.5" customHeight="1" spans="1:10">
      <c r="A46" s="205" t="s">
        <v>259</v>
      </c>
      <c r="B46" s="205"/>
      <c r="C46" s="205"/>
      <c r="D46" s="205" t="s">
        <v>260</v>
      </c>
      <c r="E46" s="206">
        <v>10300</v>
      </c>
      <c r="F46" s="206">
        <v>0</v>
      </c>
      <c r="G46" s="206">
        <v>10300</v>
      </c>
      <c r="H46" s="206">
        <v>0</v>
      </c>
      <c r="I46" s="206">
        <v>0</v>
      </c>
      <c r="J46" s="206">
        <v>0</v>
      </c>
    </row>
    <row r="47" ht="19.5" customHeight="1" spans="1:10">
      <c r="A47" s="205" t="s">
        <v>261</v>
      </c>
      <c r="B47" s="205"/>
      <c r="C47" s="205"/>
      <c r="D47" s="205" t="s">
        <v>262</v>
      </c>
      <c r="E47" s="206">
        <v>79450.36</v>
      </c>
      <c r="F47" s="206">
        <v>50.36</v>
      </c>
      <c r="G47" s="206">
        <v>79400</v>
      </c>
      <c r="H47" s="206">
        <v>0</v>
      </c>
      <c r="I47" s="206">
        <v>0</v>
      </c>
      <c r="J47" s="206">
        <v>0</v>
      </c>
    </row>
    <row r="48" ht="19.5" customHeight="1" spans="1:10">
      <c r="A48" s="205" t="s">
        <v>263</v>
      </c>
      <c r="B48" s="205"/>
      <c r="C48" s="205"/>
      <c r="D48" s="205" t="s">
        <v>264</v>
      </c>
      <c r="E48" s="206">
        <v>79450.36</v>
      </c>
      <c r="F48" s="206">
        <v>50.36</v>
      </c>
      <c r="G48" s="206">
        <v>79400</v>
      </c>
      <c r="H48" s="206">
        <v>0</v>
      </c>
      <c r="I48" s="206">
        <v>0</v>
      </c>
      <c r="J48" s="206">
        <v>0</v>
      </c>
    </row>
    <row r="49" ht="19.5" customHeight="1" spans="1:10">
      <c r="A49" s="205" t="s">
        <v>265</v>
      </c>
      <c r="B49" s="205"/>
      <c r="C49" s="205"/>
      <c r="D49" s="205" t="s">
        <v>266</v>
      </c>
      <c r="E49" s="206">
        <v>36450.36</v>
      </c>
      <c r="F49" s="206">
        <v>50.36</v>
      </c>
      <c r="G49" s="206">
        <v>36400</v>
      </c>
      <c r="H49" s="206">
        <v>0</v>
      </c>
      <c r="I49" s="206">
        <v>0</v>
      </c>
      <c r="J49" s="206">
        <v>0</v>
      </c>
    </row>
    <row r="50" ht="19.5" customHeight="1" spans="1:10">
      <c r="A50" s="205" t="s">
        <v>267</v>
      </c>
      <c r="B50" s="205"/>
      <c r="C50" s="205"/>
      <c r="D50" s="205" t="s">
        <v>268</v>
      </c>
      <c r="E50" s="206">
        <v>43000</v>
      </c>
      <c r="F50" s="206">
        <v>0</v>
      </c>
      <c r="G50" s="206">
        <v>43000</v>
      </c>
      <c r="H50" s="206">
        <v>0</v>
      </c>
      <c r="I50" s="206">
        <v>0</v>
      </c>
      <c r="J50" s="206">
        <v>0</v>
      </c>
    </row>
    <row r="51" ht="19.5" customHeight="1" spans="1:10">
      <c r="A51" s="205" t="s">
        <v>269</v>
      </c>
      <c r="B51" s="205"/>
      <c r="C51" s="205"/>
      <c r="D51" s="205" t="s">
        <v>270</v>
      </c>
      <c r="E51" s="206">
        <v>3392240.7</v>
      </c>
      <c r="F51" s="206">
        <v>1827490.34</v>
      </c>
      <c r="G51" s="206">
        <v>1564750.36</v>
      </c>
      <c r="H51" s="206">
        <v>0</v>
      </c>
      <c r="I51" s="206">
        <v>0</v>
      </c>
      <c r="J51" s="206">
        <v>0</v>
      </c>
    </row>
    <row r="52" ht="19.5" customHeight="1" spans="1:10">
      <c r="A52" s="205" t="s">
        <v>271</v>
      </c>
      <c r="B52" s="205"/>
      <c r="C52" s="205"/>
      <c r="D52" s="205" t="s">
        <v>272</v>
      </c>
      <c r="E52" s="206">
        <v>14065</v>
      </c>
      <c r="F52" s="206">
        <v>0</v>
      </c>
      <c r="G52" s="206">
        <v>14065</v>
      </c>
      <c r="H52" s="206">
        <v>0</v>
      </c>
      <c r="I52" s="206">
        <v>0</v>
      </c>
      <c r="J52" s="206">
        <v>0</v>
      </c>
    </row>
    <row r="53" ht="19.5" customHeight="1" spans="1:10">
      <c r="A53" s="205" t="s">
        <v>273</v>
      </c>
      <c r="B53" s="205"/>
      <c r="C53" s="205"/>
      <c r="D53" s="205" t="s">
        <v>200</v>
      </c>
      <c r="E53" s="206">
        <v>13500</v>
      </c>
      <c r="F53" s="206">
        <v>0</v>
      </c>
      <c r="G53" s="206">
        <v>13500</v>
      </c>
      <c r="H53" s="206">
        <v>0</v>
      </c>
      <c r="I53" s="206">
        <v>0</v>
      </c>
      <c r="J53" s="206">
        <v>0</v>
      </c>
    </row>
    <row r="54" ht="19.5" customHeight="1" spans="1:10">
      <c r="A54" s="205" t="s">
        <v>274</v>
      </c>
      <c r="B54" s="205"/>
      <c r="C54" s="205"/>
      <c r="D54" s="205" t="s">
        <v>275</v>
      </c>
      <c r="E54" s="206">
        <v>565</v>
      </c>
      <c r="F54" s="206">
        <v>0</v>
      </c>
      <c r="G54" s="206">
        <v>565</v>
      </c>
      <c r="H54" s="206">
        <v>0</v>
      </c>
      <c r="I54" s="206">
        <v>0</v>
      </c>
      <c r="J54" s="206">
        <v>0</v>
      </c>
    </row>
    <row r="55" ht="19.5" customHeight="1" spans="1:10">
      <c r="A55" s="205" t="s">
        <v>276</v>
      </c>
      <c r="B55" s="205"/>
      <c r="C55" s="205"/>
      <c r="D55" s="205" t="s">
        <v>277</v>
      </c>
      <c r="E55" s="206">
        <v>1827394.15</v>
      </c>
      <c r="F55" s="206">
        <v>1827394.15</v>
      </c>
      <c r="G55" s="206">
        <v>0</v>
      </c>
      <c r="H55" s="206">
        <v>0</v>
      </c>
      <c r="I55" s="206">
        <v>0</v>
      </c>
      <c r="J55" s="206">
        <v>0</v>
      </c>
    </row>
    <row r="56" ht="19.5" customHeight="1" spans="1:10">
      <c r="A56" s="205" t="s">
        <v>278</v>
      </c>
      <c r="B56" s="205"/>
      <c r="C56" s="205"/>
      <c r="D56" s="205" t="s">
        <v>279</v>
      </c>
      <c r="E56" s="206">
        <v>472000</v>
      </c>
      <c r="F56" s="206">
        <v>472000</v>
      </c>
      <c r="G56" s="206">
        <v>0</v>
      </c>
      <c r="H56" s="206">
        <v>0</v>
      </c>
      <c r="I56" s="206">
        <v>0</v>
      </c>
      <c r="J56" s="206">
        <v>0</v>
      </c>
    </row>
    <row r="57" ht="19.5" customHeight="1" spans="1:10">
      <c r="A57" s="205" t="s">
        <v>280</v>
      </c>
      <c r="B57" s="205"/>
      <c r="C57" s="205"/>
      <c r="D57" s="205" t="s">
        <v>281</v>
      </c>
      <c r="E57" s="206">
        <v>194800</v>
      </c>
      <c r="F57" s="206">
        <v>194800</v>
      </c>
      <c r="G57" s="206">
        <v>0</v>
      </c>
      <c r="H57" s="206">
        <v>0</v>
      </c>
      <c r="I57" s="206">
        <v>0</v>
      </c>
      <c r="J57" s="206">
        <v>0</v>
      </c>
    </row>
    <row r="58" ht="19.5" customHeight="1" spans="1:10">
      <c r="A58" s="205" t="s">
        <v>282</v>
      </c>
      <c r="B58" s="205"/>
      <c r="C58" s="205"/>
      <c r="D58" s="205" t="s">
        <v>283</v>
      </c>
      <c r="E58" s="206">
        <v>1063224.14</v>
      </c>
      <c r="F58" s="206">
        <v>1063224.14</v>
      </c>
      <c r="G58" s="206">
        <v>0</v>
      </c>
      <c r="H58" s="206">
        <v>0</v>
      </c>
      <c r="I58" s="206">
        <v>0</v>
      </c>
      <c r="J58" s="206">
        <v>0</v>
      </c>
    </row>
    <row r="59" ht="19.5" customHeight="1" spans="1:10">
      <c r="A59" s="205" t="s">
        <v>284</v>
      </c>
      <c r="B59" s="205"/>
      <c r="C59" s="205"/>
      <c r="D59" s="205" t="s">
        <v>285</v>
      </c>
      <c r="E59" s="206">
        <v>97370.01</v>
      </c>
      <c r="F59" s="206">
        <v>97370.01</v>
      </c>
      <c r="G59" s="206">
        <v>0</v>
      </c>
      <c r="H59" s="206">
        <v>0</v>
      </c>
      <c r="I59" s="206">
        <v>0</v>
      </c>
      <c r="J59" s="206">
        <v>0</v>
      </c>
    </row>
    <row r="60" ht="19.5" customHeight="1" spans="1:10">
      <c r="A60" s="205" t="s">
        <v>286</v>
      </c>
      <c r="B60" s="205"/>
      <c r="C60" s="205"/>
      <c r="D60" s="205" t="s">
        <v>287</v>
      </c>
      <c r="E60" s="206">
        <v>5600</v>
      </c>
      <c r="F60" s="206">
        <v>0</v>
      </c>
      <c r="G60" s="206">
        <v>5600</v>
      </c>
      <c r="H60" s="206">
        <v>0</v>
      </c>
      <c r="I60" s="206">
        <v>0</v>
      </c>
      <c r="J60" s="206">
        <v>0</v>
      </c>
    </row>
    <row r="61" ht="19.5" customHeight="1" spans="1:10">
      <c r="A61" s="205" t="s">
        <v>288</v>
      </c>
      <c r="B61" s="205"/>
      <c r="C61" s="205"/>
      <c r="D61" s="205" t="s">
        <v>289</v>
      </c>
      <c r="E61" s="206">
        <v>4000</v>
      </c>
      <c r="F61" s="206">
        <v>0</v>
      </c>
      <c r="G61" s="206">
        <v>4000</v>
      </c>
      <c r="H61" s="206">
        <v>0</v>
      </c>
      <c r="I61" s="206">
        <v>0</v>
      </c>
      <c r="J61" s="206">
        <v>0</v>
      </c>
    </row>
    <row r="62" ht="19.5" customHeight="1" spans="1:10">
      <c r="A62" s="205" t="s">
        <v>290</v>
      </c>
      <c r="B62" s="205"/>
      <c r="C62" s="205"/>
      <c r="D62" s="205" t="s">
        <v>291</v>
      </c>
      <c r="E62" s="206">
        <v>1600</v>
      </c>
      <c r="F62" s="206">
        <v>0</v>
      </c>
      <c r="G62" s="206">
        <v>1600</v>
      </c>
      <c r="H62" s="206">
        <v>0</v>
      </c>
      <c r="I62" s="206">
        <v>0</v>
      </c>
      <c r="J62" s="206">
        <v>0</v>
      </c>
    </row>
    <row r="63" ht="19.5" customHeight="1" spans="1:10">
      <c r="A63" s="205" t="s">
        <v>292</v>
      </c>
      <c r="B63" s="205"/>
      <c r="C63" s="205"/>
      <c r="D63" s="205" t="s">
        <v>293</v>
      </c>
      <c r="E63" s="206">
        <v>173375.2</v>
      </c>
      <c r="F63" s="206">
        <v>0</v>
      </c>
      <c r="G63" s="206">
        <v>173375.2</v>
      </c>
      <c r="H63" s="206">
        <v>0</v>
      </c>
      <c r="I63" s="206">
        <v>0</v>
      </c>
      <c r="J63" s="206">
        <v>0</v>
      </c>
    </row>
    <row r="64" ht="19.5" customHeight="1" spans="1:10">
      <c r="A64" s="205" t="s">
        <v>294</v>
      </c>
      <c r="B64" s="205"/>
      <c r="C64" s="205"/>
      <c r="D64" s="205" t="s">
        <v>295</v>
      </c>
      <c r="E64" s="206">
        <v>26394</v>
      </c>
      <c r="F64" s="206">
        <v>0</v>
      </c>
      <c r="G64" s="206">
        <v>26394</v>
      </c>
      <c r="H64" s="206">
        <v>0</v>
      </c>
      <c r="I64" s="206">
        <v>0</v>
      </c>
      <c r="J64" s="206">
        <v>0</v>
      </c>
    </row>
    <row r="65" ht="19.5" customHeight="1" spans="1:10">
      <c r="A65" s="205" t="s">
        <v>296</v>
      </c>
      <c r="B65" s="205"/>
      <c r="C65" s="205"/>
      <c r="D65" s="205" t="s">
        <v>297</v>
      </c>
      <c r="E65" s="206">
        <v>146981.2</v>
      </c>
      <c r="F65" s="206">
        <v>0</v>
      </c>
      <c r="G65" s="206">
        <v>146981.2</v>
      </c>
      <c r="H65" s="206">
        <v>0</v>
      </c>
      <c r="I65" s="206">
        <v>0</v>
      </c>
      <c r="J65" s="206">
        <v>0</v>
      </c>
    </row>
    <row r="66" ht="19.5" customHeight="1" spans="1:10">
      <c r="A66" s="205" t="s">
        <v>298</v>
      </c>
      <c r="B66" s="205"/>
      <c r="C66" s="205"/>
      <c r="D66" s="205" t="s">
        <v>299</v>
      </c>
      <c r="E66" s="206">
        <v>1279092.16</v>
      </c>
      <c r="F66" s="206">
        <v>0</v>
      </c>
      <c r="G66" s="206">
        <v>1279092.16</v>
      </c>
      <c r="H66" s="206">
        <v>0</v>
      </c>
      <c r="I66" s="206">
        <v>0</v>
      </c>
      <c r="J66" s="206">
        <v>0</v>
      </c>
    </row>
    <row r="67" ht="19.5" customHeight="1" spans="1:10">
      <c r="A67" s="205" t="s">
        <v>300</v>
      </c>
      <c r="B67" s="205"/>
      <c r="C67" s="205"/>
      <c r="D67" s="205" t="s">
        <v>301</v>
      </c>
      <c r="E67" s="206">
        <v>120000</v>
      </c>
      <c r="F67" s="206">
        <v>0</v>
      </c>
      <c r="G67" s="206">
        <v>120000</v>
      </c>
      <c r="H67" s="206">
        <v>0</v>
      </c>
      <c r="I67" s="206">
        <v>0</v>
      </c>
      <c r="J67" s="206">
        <v>0</v>
      </c>
    </row>
    <row r="68" ht="19.5" customHeight="1" spans="1:10">
      <c r="A68" s="205" t="s">
        <v>302</v>
      </c>
      <c r="B68" s="205"/>
      <c r="C68" s="205"/>
      <c r="D68" s="205" t="s">
        <v>303</v>
      </c>
      <c r="E68" s="206">
        <v>324792.16</v>
      </c>
      <c r="F68" s="206">
        <v>0</v>
      </c>
      <c r="G68" s="206">
        <v>324792.16</v>
      </c>
      <c r="H68" s="206">
        <v>0</v>
      </c>
      <c r="I68" s="206">
        <v>0</v>
      </c>
      <c r="J68" s="206">
        <v>0</v>
      </c>
    </row>
    <row r="69" ht="19.5" customHeight="1" spans="1:10">
      <c r="A69" s="205" t="s">
        <v>304</v>
      </c>
      <c r="B69" s="205"/>
      <c r="C69" s="205"/>
      <c r="D69" s="205" t="s">
        <v>305</v>
      </c>
      <c r="E69" s="206">
        <v>834300</v>
      </c>
      <c r="F69" s="206">
        <v>0</v>
      </c>
      <c r="G69" s="206">
        <v>834300</v>
      </c>
      <c r="H69" s="206">
        <v>0</v>
      </c>
      <c r="I69" s="206">
        <v>0</v>
      </c>
      <c r="J69" s="206">
        <v>0</v>
      </c>
    </row>
    <row r="70" ht="19.5" customHeight="1" spans="1:10">
      <c r="A70" s="205" t="s">
        <v>306</v>
      </c>
      <c r="B70" s="205"/>
      <c r="C70" s="205"/>
      <c r="D70" s="205" t="s">
        <v>307</v>
      </c>
      <c r="E70" s="206">
        <v>38900</v>
      </c>
      <c r="F70" s="206">
        <v>0</v>
      </c>
      <c r="G70" s="206">
        <v>38900</v>
      </c>
      <c r="H70" s="206">
        <v>0</v>
      </c>
      <c r="I70" s="206">
        <v>0</v>
      </c>
      <c r="J70" s="206">
        <v>0</v>
      </c>
    </row>
    <row r="71" ht="19.5" customHeight="1" spans="1:10">
      <c r="A71" s="205" t="s">
        <v>308</v>
      </c>
      <c r="B71" s="205"/>
      <c r="C71" s="205"/>
      <c r="D71" s="205" t="s">
        <v>309</v>
      </c>
      <c r="E71" s="206">
        <v>38900</v>
      </c>
      <c r="F71" s="206">
        <v>0</v>
      </c>
      <c r="G71" s="206">
        <v>38900</v>
      </c>
      <c r="H71" s="206">
        <v>0</v>
      </c>
      <c r="I71" s="206">
        <v>0</v>
      </c>
      <c r="J71" s="206">
        <v>0</v>
      </c>
    </row>
    <row r="72" ht="19.5" customHeight="1" spans="1:10">
      <c r="A72" s="205" t="s">
        <v>310</v>
      </c>
      <c r="B72" s="205"/>
      <c r="C72" s="205"/>
      <c r="D72" s="205" t="s">
        <v>311</v>
      </c>
      <c r="E72" s="206">
        <v>50000</v>
      </c>
      <c r="F72" s="206">
        <v>0</v>
      </c>
      <c r="G72" s="206">
        <v>50000</v>
      </c>
      <c r="H72" s="206">
        <v>0</v>
      </c>
      <c r="I72" s="206">
        <v>0</v>
      </c>
      <c r="J72" s="206">
        <v>0</v>
      </c>
    </row>
    <row r="73" ht="19.5" customHeight="1" spans="1:10">
      <c r="A73" s="205" t="s">
        <v>312</v>
      </c>
      <c r="B73" s="205"/>
      <c r="C73" s="205"/>
      <c r="D73" s="205" t="s">
        <v>313</v>
      </c>
      <c r="E73" s="206">
        <v>50000</v>
      </c>
      <c r="F73" s="206">
        <v>0</v>
      </c>
      <c r="G73" s="206">
        <v>50000</v>
      </c>
      <c r="H73" s="206">
        <v>0</v>
      </c>
      <c r="I73" s="206">
        <v>0</v>
      </c>
      <c r="J73" s="206">
        <v>0</v>
      </c>
    </row>
    <row r="74" ht="19.5" customHeight="1" spans="1:10">
      <c r="A74" s="205" t="s">
        <v>314</v>
      </c>
      <c r="B74" s="205"/>
      <c r="C74" s="205"/>
      <c r="D74" s="205" t="s">
        <v>315</v>
      </c>
      <c r="E74" s="206">
        <v>3814.19</v>
      </c>
      <c r="F74" s="206">
        <v>96.19</v>
      </c>
      <c r="G74" s="206">
        <v>3718</v>
      </c>
      <c r="H74" s="206">
        <v>0</v>
      </c>
      <c r="I74" s="206">
        <v>0</v>
      </c>
      <c r="J74" s="206">
        <v>0</v>
      </c>
    </row>
    <row r="75" ht="19.5" customHeight="1" spans="1:10">
      <c r="A75" s="205" t="s">
        <v>316</v>
      </c>
      <c r="B75" s="205"/>
      <c r="C75" s="205"/>
      <c r="D75" s="205" t="s">
        <v>315</v>
      </c>
      <c r="E75" s="206">
        <v>3814.19</v>
      </c>
      <c r="F75" s="206">
        <v>96.19</v>
      </c>
      <c r="G75" s="206">
        <v>3718</v>
      </c>
      <c r="H75" s="206">
        <v>0</v>
      </c>
      <c r="I75" s="206">
        <v>0</v>
      </c>
      <c r="J75" s="206">
        <v>0</v>
      </c>
    </row>
    <row r="76" ht="19.5" customHeight="1" spans="1:10">
      <c r="A76" s="205" t="s">
        <v>317</v>
      </c>
      <c r="B76" s="205"/>
      <c r="C76" s="205"/>
      <c r="D76" s="205" t="s">
        <v>318</v>
      </c>
      <c r="E76" s="206">
        <v>2434912.51</v>
      </c>
      <c r="F76" s="206">
        <v>847412.51</v>
      </c>
      <c r="G76" s="206">
        <v>1587500</v>
      </c>
      <c r="H76" s="206">
        <v>0</v>
      </c>
      <c r="I76" s="206">
        <v>0</v>
      </c>
      <c r="J76" s="206">
        <v>0</v>
      </c>
    </row>
    <row r="77" ht="19.5" customHeight="1" spans="1:10">
      <c r="A77" s="205" t="s">
        <v>319</v>
      </c>
      <c r="B77" s="205"/>
      <c r="C77" s="205"/>
      <c r="D77" s="205" t="s">
        <v>320</v>
      </c>
      <c r="E77" s="206">
        <v>1565900</v>
      </c>
      <c r="F77" s="206">
        <v>0</v>
      </c>
      <c r="G77" s="206">
        <v>1565900</v>
      </c>
      <c r="H77" s="206">
        <v>0</v>
      </c>
      <c r="I77" s="206">
        <v>0</v>
      </c>
      <c r="J77" s="206">
        <v>0</v>
      </c>
    </row>
    <row r="78" ht="19.5" customHeight="1" spans="1:10">
      <c r="A78" s="205" t="s">
        <v>321</v>
      </c>
      <c r="B78" s="205"/>
      <c r="C78" s="205"/>
      <c r="D78" s="205" t="s">
        <v>322</v>
      </c>
      <c r="E78" s="206">
        <v>67900</v>
      </c>
      <c r="F78" s="206">
        <v>0</v>
      </c>
      <c r="G78" s="206">
        <v>67900</v>
      </c>
      <c r="H78" s="206">
        <v>0</v>
      </c>
      <c r="I78" s="206">
        <v>0</v>
      </c>
      <c r="J78" s="206">
        <v>0</v>
      </c>
    </row>
    <row r="79" ht="19.5" customHeight="1" spans="1:10">
      <c r="A79" s="205" t="s">
        <v>323</v>
      </c>
      <c r="B79" s="205"/>
      <c r="C79" s="205"/>
      <c r="D79" s="205" t="s">
        <v>324</v>
      </c>
      <c r="E79" s="206">
        <v>548000</v>
      </c>
      <c r="F79" s="206">
        <v>0</v>
      </c>
      <c r="G79" s="206">
        <v>548000</v>
      </c>
      <c r="H79" s="206">
        <v>0</v>
      </c>
      <c r="I79" s="206">
        <v>0</v>
      </c>
      <c r="J79" s="206">
        <v>0</v>
      </c>
    </row>
    <row r="80" ht="19.5" customHeight="1" spans="1:10">
      <c r="A80" s="205" t="s">
        <v>325</v>
      </c>
      <c r="B80" s="205"/>
      <c r="C80" s="205"/>
      <c r="D80" s="205" t="s">
        <v>326</v>
      </c>
      <c r="E80" s="206">
        <v>950000</v>
      </c>
      <c r="F80" s="206">
        <v>0</v>
      </c>
      <c r="G80" s="206">
        <v>950000</v>
      </c>
      <c r="H80" s="206">
        <v>0</v>
      </c>
      <c r="I80" s="206">
        <v>0</v>
      </c>
      <c r="J80" s="206">
        <v>0</v>
      </c>
    </row>
    <row r="81" ht="19.5" customHeight="1" spans="1:10">
      <c r="A81" s="205" t="s">
        <v>327</v>
      </c>
      <c r="B81" s="205"/>
      <c r="C81" s="205"/>
      <c r="D81" s="205" t="s">
        <v>328</v>
      </c>
      <c r="E81" s="206">
        <v>21600</v>
      </c>
      <c r="F81" s="206">
        <v>0</v>
      </c>
      <c r="G81" s="206">
        <v>21600</v>
      </c>
      <c r="H81" s="206">
        <v>0</v>
      </c>
      <c r="I81" s="206">
        <v>0</v>
      </c>
      <c r="J81" s="206">
        <v>0</v>
      </c>
    </row>
    <row r="82" ht="19.5" customHeight="1" spans="1:10">
      <c r="A82" s="205" t="s">
        <v>329</v>
      </c>
      <c r="B82" s="205"/>
      <c r="C82" s="205"/>
      <c r="D82" s="205" t="s">
        <v>330</v>
      </c>
      <c r="E82" s="206">
        <v>21600</v>
      </c>
      <c r="F82" s="206">
        <v>0</v>
      </c>
      <c r="G82" s="206">
        <v>21600</v>
      </c>
      <c r="H82" s="206">
        <v>0</v>
      </c>
      <c r="I82" s="206">
        <v>0</v>
      </c>
      <c r="J82" s="206">
        <v>0</v>
      </c>
    </row>
    <row r="83" ht="19.5" customHeight="1" spans="1:10">
      <c r="A83" s="205" t="s">
        <v>331</v>
      </c>
      <c r="B83" s="205"/>
      <c r="C83" s="205"/>
      <c r="D83" s="205" t="s">
        <v>332</v>
      </c>
      <c r="E83" s="206">
        <v>847412.51</v>
      </c>
      <c r="F83" s="206">
        <v>847412.51</v>
      </c>
      <c r="G83" s="206">
        <v>0</v>
      </c>
      <c r="H83" s="206">
        <v>0</v>
      </c>
      <c r="I83" s="206">
        <v>0</v>
      </c>
      <c r="J83" s="206">
        <v>0</v>
      </c>
    </row>
    <row r="84" ht="19.5" customHeight="1" spans="1:10">
      <c r="A84" s="205" t="s">
        <v>333</v>
      </c>
      <c r="B84" s="205"/>
      <c r="C84" s="205"/>
      <c r="D84" s="205" t="s">
        <v>334</v>
      </c>
      <c r="E84" s="206">
        <v>295562</v>
      </c>
      <c r="F84" s="206">
        <v>295562</v>
      </c>
      <c r="G84" s="206">
        <v>0</v>
      </c>
      <c r="H84" s="206">
        <v>0</v>
      </c>
      <c r="I84" s="206">
        <v>0</v>
      </c>
      <c r="J84" s="206">
        <v>0</v>
      </c>
    </row>
    <row r="85" ht="19.5" customHeight="1" spans="1:10">
      <c r="A85" s="205" t="s">
        <v>335</v>
      </c>
      <c r="B85" s="205"/>
      <c r="C85" s="205"/>
      <c r="D85" s="205" t="s">
        <v>336</v>
      </c>
      <c r="E85" s="206">
        <v>170832.98</v>
      </c>
      <c r="F85" s="206">
        <v>170832.98</v>
      </c>
      <c r="G85" s="206">
        <v>0</v>
      </c>
      <c r="H85" s="206">
        <v>0</v>
      </c>
      <c r="I85" s="206">
        <v>0</v>
      </c>
      <c r="J85" s="206">
        <v>0</v>
      </c>
    </row>
    <row r="86" ht="19.5" customHeight="1" spans="1:10">
      <c r="A86" s="205" t="s">
        <v>337</v>
      </c>
      <c r="B86" s="205"/>
      <c r="C86" s="205"/>
      <c r="D86" s="205" t="s">
        <v>338</v>
      </c>
      <c r="E86" s="206">
        <v>368092.01</v>
      </c>
      <c r="F86" s="206">
        <v>368092.01</v>
      </c>
      <c r="G86" s="206">
        <v>0</v>
      </c>
      <c r="H86" s="206">
        <v>0</v>
      </c>
      <c r="I86" s="206">
        <v>0</v>
      </c>
      <c r="J86" s="206">
        <v>0</v>
      </c>
    </row>
    <row r="87" ht="19.5" customHeight="1" spans="1:10">
      <c r="A87" s="205" t="s">
        <v>339</v>
      </c>
      <c r="B87" s="205"/>
      <c r="C87" s="205"/>
      <c r="D87" s="205" t="s">
        <v>340</v>
      </c>
      <c r="E87" s="206">
        <v>12925.52</v>
      </c>
      <c r="F87" s="206">
        <v>12925.52</v>
      </c>
      <c r="G87" s="206">
        <v>0</v>
      </c>
      <c r="H87" s="206">
        <v>0</v>
      </c>
      <c r="I87" s="206">
        <v>0</v>
      </c>
      <c r="J87" s="206">
        <v>0</v>
      </c>
    </row>
    <row r="88" ht="19.5" customHeight="1" spans="1:10">
      <c r="A88" s="205" t="s">
        <v>341</v>
      </c>
      <c r="B88" s="205"/>
      <c r="C88" s="205"/>
      <c r="D88" s="205" t="s">
        <v>342</v>
      </c>
      <c r="E88" s="206">
        <v>81444</v>
      </c>
      <c r="F88" s="206">
        <v>0</v>
      </c>
      <c r="G88" s="206">
        <v>81444</v>
      </c>
      <c r="H88" s="206">
        <v>0</v>
      </c>
      <c r="I88" s="206">
        <v>0</v>
      </c>
      <c r="J88" s="206">
        <v>0</v>
      </c>
    </row>
    <row r="89" ht="19.5" customHeight="1" spans="1:10">
      <c r="A89" s="205" t="s">
        <v>343</v>
      </c>
      <c r="B89" s="205"/>
      <c r="C89" s="205"/>
      <c r="D89" s="205" t="s">
        <v>344</v>
      </c>
      <c r="E89" s="206">
        <v>81444</v>
      </c>
      <c r="F89" s="206">
        <v>0</v>
      </c>
      <c r="G89" s="206">
        <v>81444</v>
      </c>
      <c r="H89" s="206">
        <v>0</v>
      </c>
      <c r="I89" s="206">
        <v>0</v>
      </c>
      <c r="J89" s="206">
        <v>0</v>
      </c>
    </row>
    <row r="90" ht="19.5" customHeight="1" spans="1:10">
      <c r="A90" s="205" t="s">
        <v>345</v>
      </c>
      <c r="B90" s="205"/>
      <c r="C90" s="205"/>
      <c r="D90" s="205" t="s">
        <v>346</v>
      </c>
      <c r="E90" s="206">
        <v>81444</v>
      </c>
      <c r="F90" s="206">
        <v>0</v>
      </c>
      <c r="G90" s="206">
        <v>81444</v>
      </c>
      <c r="H90" s="206">
        <v>0</v>
      </c>
      <c r="I90" s="206">
        <v>0</v>
      </c>
      <c r="J90" s="206">
        <v>0</v>
      </c>
    </row>
    <row r="91" ht="19.5" customHeight="1" spans="1:10">
      <c r="A91" s="205" t="s">
        <v>347</v>
      </c>
      <c r="B91" s="205"/>
      <c r="C91" s="205"/>
      <c r="D91" s="205" t="s">
        <v>348</v>
      </c>
      <c r="E91" s="206">
        <v>89963011.86</v>
      </c>
      <c r="F91" s="206">
        <v>4349.33</v>
      </c>
      <c r="G91" s="206">
        <v>89958662.53</v>
      </c>
      <c r="H91" s="206">
        <v>0</v>
      </c>
      <c r="I91" s="206">
        <v>0</v>
      </c>
      <c r="J91" s="206">
        <v>0</v>
      </c>
    </row>
    <row r="92" ht="19.5" customHeight="1" spans="1:10">
      <c r="A92" s="205" t="s">
        <v>349</v>
      </c>
      <c r="B92" s="205"/>
      <c r="C92" s="205"/>
      <c r="D92" s="205" t="s">
        <v>350</v>
      </c>
      <c r="E92" s="206">
        <v>364083.96</v>
      </c>
      <c r="F92" s="206">
        <v>4349.33</v>
      </c>
      <c r="G92" s="206">
        <v>359734.63</v>
      </c>
      <c r="H92" s="206">
        <v>0</v>
      </c>
      <c r="I92" s="206">
        <v>0</v>
      </c>
      <c r="J92" s="206">
        <v>0</v>
      </c>
    </row>
    <row r="93" ht="19.5" customHeight="1" spans="1:10">
      <c r="A93" s="205" t="s">
        <v>351</v>
      </c>
      <c r="B93" s="205"/>
      <c r="C93" s="205"/>
      <c r="D93" s="205" t="s">
        <v>352</v>
      </c>
      <c r="E93" s="206">
        <v>362821.92</v>
      </c>
      <c r="F93" s="206">
        <v>3087.29</v>
      </c>
      <c r="G93" s="206">
        <v>359734.63</v>
      </c>
      <c r="H93" s="206">
        <v>0</v>
      </c>
      <c r="I93" s="206">
        <v>0</v>
      </c>
      <c r="J93" s="206">
        <v>0</v>
      </c>
    </row>
    <row r="94" ht="19.5" customHeight="1" spans="1:10">
      <c r="A94" s="205" t="s">
        <v>453</v>
      </c>
      <c r="B94" s="205"/>
      <c r="C94" s="205"/>
      <c r="D94" s="205" t="s">
        <v>454</v>
      </c>
      <c r="E94" s="206">
        <v>1262.04</v>
      </c>
      <c r="F94" s="206">
        <v>1262.04</v>
      </c>
      <c r="G94" s="206">
        <v>0</v>
      </c>
      <c r="H94" s="206">
        <v>0</v>
      </c>
      <c r="I94" s="206">
        <v>0</v>
      </c>
      <c r="J94" s="206">
        <v>0</v>
      </c>
    </row>
    <row r="95" ht="19.5" customHeight="1" spans="1:10">
      <c r="A95" s="205" t="s">
        <v>353</v>
      </c>
      <c r="B95" s="205"/>
      <c r="C95" s="205"/>
      <c r="D95" s="205" t="s">
        <v>354</v>
      </c>
      <c r="E95" s="206">
        <v>86398927.9</v>
      </c>
      <c r="F95" s="206">
        <v>0</v>
      </c>
      <c r="G95" s="206">
        <v>86398927.9</v>
      </c>
      <c r="H95" s="206">
        <v>0</v>
      </c>
      <c r="I95" s="206">
        <v>0</v>
      </c>
      <c r="J95" s="206">
        <v>0</v>
      </c>
    </row>
    <row r="96" ht="19.5" customHeight="1" spans="1:10">
      <c r="A96" s="205" t="s">
        <v>355</v>
      </c>
      <c r="B96" s="205"/>
      <c r="C96" s="205"/>
      <c r="D96" s="205" t="s">
        <v>356</v>
      </c>
      <c r="E96" s="206">
        <v>86398927.9</v>
      </c>
      <c r="F96" s="206">
        <v>0</v>
      </c>
      <c r="G96" s="206">
        <v>86398927.9</v>
      </c>
      <c r="H96" s="206">
        <v>0</v>
      </c>
      <c r="I96" s="206">
        <v>0</v>
      </c>
      <c r="J96" s="206">
        <v>0</v>
      </c>
    </row>
    <row r="97" ht="19.5" customHeight="1" spans="1:10">
      <c r="A97" s="205" t="s">
        <v>357</v>
      </c>
      <c r="B97" s="205"/>
      <c r="C97" s="205"/>
      <c r="D97" s="205" t="s">
        <v>358</v>
      </c>
      <c r="E97" s="206">
        <v>1200000</v>
      </c>
      <c r="F97" s="206">
        <v>0</v>
      </c>
      <c r="G97" s="206">
        <v>1200000</v>
      </c>
      <c r="H97" s="206">
        <v>0</v>
      </c>
      <c r="I97" s="206">
        <v>0</v>
      </c>
      <c r="J97" s="206">
        <v>0</v>
      </c>
    </row>
    <row r="98" ht="19.5" customHeight="1" spans="1:10">
      <c r="A98" s="205" t="s">
        <v>359</v>
      </c>
      <c r="B98" s="205"/>
      <c r="C98" s="205"/>
      <c r="D98" s="205" t="s">
        <v>358</v>
      </c>
      <c r="E98" s="206">
        <v>1200000</v>
      </c>
      <c r="F98" s="206">
        <v>0</v>
      </c>
      <c r="G98" s="206">
        <v>1200000</v>
      </c>
      <c r="H98" s="206">
        <v>0</v>
      </c>
      <c r="I98" s="206">
        <v>0</v>
      </c>
      <c r="J98" s="206">
        <v>0</v>
      </c>
    </row>
    <row r="99" ht="19.5" customHeight="1" spans="1:10">
      <c r="A99" s="205" t="s">
        <v>360</v>
      </c>
      <c r="B99" s="205"/>
      <c r="C99" s="205"/>
      <c r="D99" s="205" t="s">
        <v>361</v>
      </c>
      <c r="E99" s="206">
        <v>2000000</v>
      </c>
      <c r="F99" s="206">
        <v>0</v>
      </c>
      <c r="G99" s="206">
        <v>2000000</v>
      </c>
      <c r="H99" s="206">
        <v>0</v>
      </c>
      <c r="I99" s="206">
        <v>0</v>
      </c>
      <c r="J99" s="206">
        <v>0</v>
      </c>
    </row>
    <row r="100" ht="19.5" customHeight="1" spans="1:10">
      <c r="A100" s="205" t="s">
        <v>362</v>
      </c>
      <c r="B100" s="205"/>
      <c r="C100" s="205"/>
      <c r="D100" s="205" t="s">
        <v>363</v>
      </c>
      <c r="E100" s="206">
        <v>2000000</v>
      </c>
      <c r="F100" s="206">
        <v>0</v>
      </c>
      <c r="G100" s="206">
        <v>2000000</v>
      </c>
      <c r="H100" s="206">
        <v>0</v>
      </c>
      <c r="I100" s="206">
        <v>0</v>
      </c>
      <c r="J100" s="206">
        <v>0</v>
      </c>
    </row>
    <row r="101" ht="19.5" customHeight="1" spans="1:10">
      <c r="A101" s="205" t="s">
        <v>364</v>
      </c>
      <c r="B101" s="205"/>
      <c r="C101" s="205"/>
      <c r="D101" s="205" t="s">
        <v>365</v>
      </c>
      <c r="E101" s="206">
        <v>2884915.19</v>
      </c>
      <c r="F101" s="206">
        <v>3785.19</v>
      </c>
      <c r="G101" s="206">
        <v>2881130</v>
      </c>
      <c r="H101" s="206">
        <v>0</v>
      </c>
      <c r="I101" s="206">
        <v>0</v>
      </c>
      <c r="J101" s="206">
        <v>0</v>
      </c>
    </row>
    <row r="102" ht="19.5" customHeight="1" spans="1:10">
      <c r="A102" s="205" t="s">
        <v>366</v>
      </c>
      <c r="B102" s="205"/>
      <c r="C102" s="205"/>
      <c r="D102" s="205" t="s">
        <v>367</v>
      </c>
      <c r="E102" s="206">
        <v>508211.19</v>
      </c>
      <c r="F102" s="206">
        <v>3785.19</v>
      </c>
      <c r="G102" s="206">
        <v>504426</v>
      </c>
      <c r="H102" s="206">
        <v>0</v>
      </c>
      <c r="I102" s="206">
        <v>0</v>
      </c>
      <c r="J102" s="206">
        <v>0</v>
      </c>
    </row>
    <row r="103" ht="19.5" customHeight="1" spans="1:10">
      <c r="A103" s="205" t="s">
        <v>455</v>
      </c>
      <c r="B103" s="205"/>
      <c r="C103" s="205"/>
      <c r="D103" s="205" t="s">
        <v>207</v>
      </c>
      <c r="E103" s="206">
        <v>3785.19</v>
      </c>
      <c r="F103" s="206">
        <v>3785.19</v>
      </c>
      <c r="G103" s="206">
        <v>0</v>
      </c>
      <c r="H103" s="206">
        <v>0</v>
      </c>
      <c r="I103" s="206">
        <v>0</v>
      </c>
      <c r="J103" s="206">
        <v>0</v>
      </c>
    </row>
    <row r="104" ht="19.5" customHeight="1" spans="1:10">
      <c r="A104" s="205" t="s">
        <v>368</v>
      </c>
      <c r="B104" s="205"/>
      <c r="C104" s="205"/>
      <c r="D104" s="205" t="s">
        <v>369</v>
      </c>
      <c r="E104" s="206">
        <v>105686</v>
      </c>
      <c r="F104" s="206">
        <v>0</v>
      </c>
      <c r="G104" s="206">
        <v>105686</v>
      </c>
      <c r="H104" s="206">
        <v>0</v>
      </c>
      <c r="I104" s="206">
        <v>0</v>
      </c>
      <c r="J104" s="206">
        <v>0</v>
      </c>
    </row>
    <row r="105" ht="19.5" customHeight="1" spans="1:10">
      <c r="A105" s="205" t="s">
        <v>370</v>
      </c>
      <c r="B105" s="205"/>
      <c r="C105" s="205"/>
      <c r="D105" s="205" t="s">
        <v>371</v>
      </c>
      <c r="E105" s="206">
        <v>227020</v>
      </c>
      <c r="F105" s="206">
        <v>0</v>
      </c>
      <c r="G105" s="206">
        <v>227020</v>
      </c>
      <c r="H105" s="206">
        <v>0</v>
      </c>
      <c r="I105" s="206">
        <v>0</v>
      </c>
      <c r="J105" s="206">
        <v>0</v>
      </c>
    </row>
    <row r="106" ht="19.5" customHeight="1" spans="1:10">
      <c r="A106" s="205" t="s">
        <v>372</v>
      </c>
      <c r="B106" s="205"/>
      <c r="C106" s="205"/>
      <c r="D106" s="205" t="s">
        <v>373</v>
      </c>
      <c r="E106" s="206">
        <v>171720</v>
      </c>
      <c r="F106" s="206">
        <v>0</v>
      </c>
      <c r="G106" s="206">
        <v>171720</v>
      </c>
      <c r="H106" s="206">
        <v>0</v>
      </c>
      <c r="I106" s="206">
        <v>0</v>
      </c>
      <c r="J106" s="206">
        <v>0</v>
      </c>
    </row>
    <row r="107" ht="19.5" customHeight="1" spans="1:10">
      <c r="A107" s="205" t="s">
        <v>374</v>
      </c>
      <c r="B107" s="205"/>
      <c r="C107" s="205"/>
      <c r="D107" s="205" t="s">
        <v>375</v>
      </c>
      <c r="E107" s="206">
        <v>1918219.5</v>
      </c>
      <c r="F107" s="206">
        <v>0</v>
      </c>
      <c r="G107" s="206">
        <v>1918219.5</v>
      </c>
      <c r="H107" s="206">
        <v>0</v>
      </c>
      <c r="I107" s="206">
        <v>0</v>
      </c>
      <c r="J107" s="206">
        <v>0</v>
      </c>
    </row>
    <row r="108" ht="19.5" customHeight="1" spans="1:10">
      <c r="A108" s="205" t="s">
        <v>376</v>
      </c>
      <c r="B108" s="205"/>
      <c r="C108" s="205"/>
      <c r="D108" s="205" t="s">
        <v>377</v>
      </c>
      <c r="E108" s="206">
        <v>1918219.5</v>
      </c>
      <c r="F108" s="206">
        <v>0</v>
      </c>
      <c r="G108" s="206">
        <v>1918219.5</v>
      </c>
      <c r="H108" s="206">
        <v>0</v>
      </c>
      <c r="I108" s="206">
        <v>0</v>
      </c>
      <c r="J108" s="206">
        <v>0</v>
      </c>
    </row>
    <row r="109" ht="19.5" customHeight="1" spans="1:10">
      <c r="A109" s="205" t="s">
        <v>378</v>
      </c>
      <c r="B109" s="205"/>
      <c r="C109" s="205"/>
      <c r="D109" s="205" t="s">
        <v>379</v>
      </c>
      <c r="E109" s="206">
        <v>75800</v>
      </c>
      <c r="F109" s="206">
        <v>0</v>
      </c>
      <c r="G109" s="206">
        <v>75800</v>
      </c>
      <c r="H109" s="206">
        <v>0</v>
      </c>
      <c r="I109" s="206">
        <v>0</v>
      </c>
      <c r="J109" s="206">
        <v>0</v>
      </c>
    </row>
    <row r="110" ht="19.5" customHeight="1" spans="1:10">
      <c r="A110" s="205" t="s">
        <v>380</v>
      </c>
      <c r="B110" s="205"/>
      <c r="C110" s="205"/>
      <c r="D110" s="205" t="s">
        <v>381</v>
      </c>
      <c r="E110" s="206">
        <v>72000</v>
      </c>
      <c r="F110" s="206">
        <v>0</v>
      </c>
      <c r="G110" s="206">
        <v>72000</v>
      </c>
      <c r="H110" s="206">
        <v>0</v>
      </c>
      <c r="I110" s="206">
        <v>0</v>
      </c>
      <c r="J110" s="206">
        <v>0</v>
      </c>
    </row>
    <row r="111" ht="19.5" customHeight="1" spans="1:10">
      <c r="A111" s="205" t="s">
        <v>382</v>
      </c>
      <c r="B111" s="205"/>
      <c r="C111" s="205"/>
      <c r="D111" s="205" t="s">
        <v>383</v>
      </c>
      <c r="E111" s="206">
        <v>3800</v>
      </c>
      <c r="F111" s="206">
        <v>0</v>
      </c>
      <c r="G111" s="206">
        <v>3800</v>
      </c>
      <c r="H111" s="206">
        <v>0</v>
      </c>
      <c r="I111" s="206">
        <v>0</v>
      </c>
      <c r="J111" s="206">
        <v>0</v>
      </c>
    </row>
    <row r="112" ht="19.5" customHeight="1" spans="1:10">
      <c r="A112" s="205" t="s">
        <v>384</v>
      </c>
      <c r="B112" s="205"/>
      <c r="C112" s="205"/>
      <c r="D112" s="205" t="s">
        <v>385</v>
      </c>
      <c r="E112" s="206">
        <v>300000</v>
      </c>
      <c r="F112" s="206">
        <v>0</v>
      </c>
      <c r="G112" s="206">
        <v>300000</v>
      </c>
      <c r="H112" s="206">
        <v>0</v>
      </c>
      <c r="I112" s="206">
        <v>0</v>
      </c>
      <c r="J112" s="206">
        <v>0</v>
      </c>
    </row>
    <row r="113" ht="19.5" customHeight="1" spans="1:10">
      <c r="A113" s="205" t="s">
        <v>386</v>
      </c>
      <c r="B113" s="205"/>
      <c r="C113" s="205"/>
      <c r="D113" s="205" t="s">
        <v>200</v>
      </c>
      <c r="E113" s="206">
        <v>300000</v>
      </c>
      <c r="F113" s="206">
        <v>0</v>
      </c>
      <c r="G113" s="206">
        <v>300000</v>
      </c>
      <c r="H113" s="206">
        <v>0</v>
      </c>
      <c r="I113" s="206">
        <v>0</v>
      </c>
      <c r="J113" s="206">
        <v>0</v>
      </c>
    </row>
    <row r="114" ht="19.5" customHeight="1" spans="1:10">
      <c r="A114" s="205" t="s">
        <v>387</v>
      </c>
      <c r="B114" s="205"/>
      <c r="C114" s="205"/>
      <c r="D114" s="205" t="s">
        <v>388</v>
      </c>
      <c r="E114" s="206">
        <v>24418.5</v>
      </c>
      <c r="F114" s="206">
        <v>0</v>
      </c>
      <c r="G114" s="206">
        <v>24418.5</v>
      </c>
      <c r="H114" s="206">
        <v>0</v>
      </c>
      <c r="I114" s="206">
        <v>0</v>
      </c>
      <c r="J114" s="206">
        <v>0</v>
      </c>
    </row>
    <row r="115" ht="19.5" customHeight="1" spans="1:10">
      <c r="A115" s="205" t="s">
        <v>389</v>
      </c>
      <c r="B115" s="205"/>
      <c r="C115" s="205"/>
      <c r="D115" s="205" t="s">
        <v>390</v>
      </c>
      <c r="E115" s="206">
        <v>24418.5</v>
      </c>
      <c r="F115" s="206">
        <v>0</v>
      </c>
      <c r="G115" s="206">
        <v>24418.5</v>
      </c>
      <c r="H115" s="206">
        <v>0</v>
      </c>
      <c r="I115" s="206">
        <v>0</v>
      </c>
      <c r="J115" s="206">
        <v>0</v>
      </c>
    </row>
    <row r="116" ht="19.5" customHeight="1" spans="1:10">
      <c r="A116" s="205" t="s">
        <v>391</v>
      </c>
      <c r="B116" s="205"/>
      <c r="C116" s="205"/>
      <c r="D116" s="205" t="s">
        <v>392</v>
      </c>
      <c r="E116" s="206">
        <v>18266</v>
      </c>
      <c r="F116" s="206">
        <v>0</v>
      </c>
      <c r="G116" s="206">
        <v>18266</v>
      </c>
      <c r="H116" s="206">
        <v>0</v>
      </c>
      <c r="I116" s="206">
        <v>0</v>
      </c>
      <c r="J116" s="206">
        <v>0</v>
      </c>
    </row>
    <row r="117" ht="19.5" customHeight="1" spans="1:10">
      <c r="A117" s="205" t="s">
        <v>393</v>
      </c>
      <c r="B117" s="205"/>
      <c r="C117" s="205"/>
      <c r="D117" s="205" t="s">
        <v>394</v>
      </c>
      <c r="E117" s="206">
        <v>18266</v>
      </c>
      <c r="F117" s="206">
        <v>0</v>
      </c>
      <c r="G117" s="206">
        <v>18266</v>
      </c>
      <c r="H117" s="206">
        <v>0</v>
      </c>
      <c r="I117" s="206">
        <v>0</v>
      </c>
      <c r="J117" s="206">
        <v>0</v>
      </c>
    </row>
    <row r="118" ht="19.5" customHeight="1" spans="1:10">
      <c r="A118" s="205" t="s">
        <v>395</v>
      </c>
      <c r="B118" s="205"/>
      <c r="C118" s="205"/>
      <c r="D118" s="205" t="s">
        <v>396</v>
      </c>
      <c r="E118" s="206">
        <v>40000</v>
      </c>
      <c r="F118" s="206">
        <v>0</v>
      </c>
      <c r="G118" s="206">
        <v>40000</v>
      </c>
      <c r="H118" s="206">
        <v>0</v>
      </c>
      <c r="I118" s="206">
        <v>0</v>
      </c>
      <c r="J118" s="206">
        <v>0</v>
      </c>
    </row>
    <row r="119" ht="19.5" customHeight="1" spans="1:10">
      <c r="A119" s="205" t="s">
        <v>397</v>
      </c>
      <c r="B119" s="205"/>
      <c r="C119" s="205"/>
      <c r="D119" s="205" t="s">
        <v>398</v>
      </c>
      <c r="E119" s="206">
        <v>40000</v>
      </c>
      <c r="F119" s="206">
        <v>0</v>
      </c>
      <c r="G119" s="206">
        <v>40000</v>
      </c>
      <c r="H119" s="206">
        <v>0</v>
      </c>
      <c r="I119" s="206">
        <v>0</v>
      </c>
      <c r="J119" s="206">
        <v>0</v>
      </c>
    </row>
    <row r="120" ht="19.5" customHeight="1" spans="1:10">
      <c r="A120" s="205" t="s">
        <v>399</v>
      </c>
      <c r="B120" s="205"/>
      <c r="C120" s="205"/>
      <c r="D120" s="205" t="s">
        <v>400</v>
      </c>
      <c r="E120" s="206">
        <v>108964.27</v>
      </c>
      <c r="F120" s="206">
        <v>0</v>
      </c>
      <c r="G120" s="206">
        <v>108964.27</v>
      </c>
      <c r="H120" s="206">
        <v>0</v>
      </c>
      <c r="I120" s="206">
        <v>0</v>
      </c>
      <c r="J120" s="206">
        <v>0</v>
      </c>
    </row>
    <row r="121" ht="19.5" customHeight="1" spans="1:10">
      <c r="A121" s="205" t="s">
        <v>401</v>
      </c>
      <c r="B121" s="205"/>
      <c r="C121" s="205"/>
      <c r="D121" s="205" t="s">
        <v>402</v>
      </c>
      <c r="E121" s="206">
        <v>99964.27</v>
      </c>
      <c r="F121" s="206">
        <v>0</v>
      </c>
      <c r="G121" s="206">
        <v>99964.27</v>
      </c>
      <c r="H121" s="206">
        <v>0</v>
      </c>
      <c r="I121" s="206">
        <v>0</v>
      </c>
      <c r="J121" s="206">
        <v>0</v>
      </c>
    </row>
    <row r="122" ht="19.5" customHeight="1" spans="1:10">
      <c r="A122" s="205" t="s">
        <v>403</v>
      </c>
      <c r="B122" s="205"/>
      <c r="C122" s="205"/>
      <c r="D122" s="205" t="s">
        <v>404</v>
      </c>
      <c r="E122" s="206">
        <v>99964.27</v>
      </c>
      <c r="F122" s="206">
        <v>0</v>
      </c>
      <c r="G122" s="206">
        <v>99964.27</v>
      </c>
      <c r="H122" s="206">
        <v>0</v>
      </c>
      <c r="I122" s="206">
        <v>0</v>
      </c>
      <c r="J122" s="206">
        <v>0</v>
      </c>
    </row>
    <row r="123" ht="19.5" customHeight="1" spans="1:10">
      <c r="A123" s="205" t="s">
        <v>405</v>
      </c>
      <c r="B123" s="205"/>
      <c r="C123" s="205"/>
      <c r="D123" s="205" t="s">
        <v>406</v>
      </c>
      <c r="E123" s="206">
        <v>9000</v>
      </c>
      <c r="F123" s="206">
        <v>0</v>
      </c>
      <c r="G123" s="206">
        <v>9000</v>
      </c>
      <c r="H123" s="206">
        <v>0</v>
      </c>
      <c r="I123" s="206">
        <v>0</v>
      </c>
      <c r="J123" s="206">
        <v>0</v>
      </c>
    </row>
    <row r="124" ht="19.5" customHeight="1" spans="1:10">
      <c r="A124" s="205" t="s">
        <v>407</v>
      </c>
      <c r="B124" s="205"/>
      <c r="C124" s="205"/>
      <c r="D124" s="205" t="s">
        <v>408</v>
      </c>
      <c r="E124" s="206">
        <v>9000</v>
      </c>
      <c r="F124" s="206">
        <v>0</v>
      </c>
      <c r="G124" s="206">
        <v>9000</v>
      </c>
      <c r="H124" s="206">
        <v>0</v>
      </c>
      <c r="I124" s="206">
        <v>0</v>
      </c>
      <c r="J124" s="206">
        <v>0</v>
      </c>
    </row>
    <row r="125" ht="19.5" customHeight="1" spans="1:10">
      <c r="A125" s="205" t="s">
        <v>409</v>
      </c>
      <c r="B125" s="205"/>
      <c r="C125" s="205"/>
      <c r="D125" s="205" t="s">
        <v>410</v>
      </c>
      <c r="E125" s="206">
        <v>146278.4</v>
      </c>
      <c r="F125" s="206">
        <v>0</v>
      </c>
      <c r="G125" s="206">
        <v>146278.4</v>
      </c>
      <c r="H125" s="206">
        <v>0</v>
      </c>
      <c r="I125" s="206">
        <v>0</v>
      </c>
      <c r="J125" s="206">
        <v>0</v>
      </c>
    </row>
    <row r="126" ht="19.5" customHeight="1" spans="1:10">
      <c r="A126" s="205" t="s">
        <v>411</v>
      </c>
      <c r="B126" s="205"/>
      <c r="C126" s="205"/>
      <c r="D126" s="205" t="s">
        <v>412</v>
      </c>
      <c r="E126" s="206">
        <v>146278.4</v>
      </c>
      <c r="F126" s="206">
        <v>0</v>
      </c>
      <c r="G126" s="206">
        <v>146278.4</v>
      </c>
      <c r="H126" s="206">
        <v>0</v>
      </c>
      <c r="I126" s="206">
        <v>0</v>
      </c>
      <c r="J126" s="206">
        <v>0</v>
      </c>
    </row>
    <row r="127" ht="19.5" customHeight="1" spans="1:10">
      <c r="A127" s="205" t="s">
        <v>413</v>
      </c>
      <c r="B127" s="205"/>
      <c r="C127" s="205"/>
      <c r="D127" s="205" t="s">
        <v>414</v>
      </c>
      <c r="E127" s="206">
        <v>20000</v>
      </c>
      <c r="F127" s="206">
        <v>0</v>
      </c>
      <c r="G127" s="206">
        <v>20000</v>
      </c>
      <c r="H127" s="206">
        <v>0</v>
      </c>
      <c r="I127" s="206">
        <v>0</v>
      </c>
      <c r="J127" s="206">
        <v>0</v>
      </c>
    </row>
    <row r="128" ht="19.5" customHeight="1" spans="1:10">
      <c r="A128" s="205" t="s">
        <v>415</v>
      </c>
      <c r="B128" s="205"/>
      <c r="C128" s="205"/>
      <c r="D128" s="205" t="s">
        <v>416</v>
      </c>
      <c r="E128" s="206">
        <v>126278.4</v>
      </c>
      <c r="F128" s="206">
        <v>0</v>
      </c>
      <c r="G128" s="206">
        <v>126278.4</v>
      </c>
      <c r="H128" s="206">
        <v>0</v>
      </c>
      <c r="I128" s="206">
        <v>0</v>
      </c>
      <c r="J128" s="206">
        <v>0</v>
      </c>
    </row>
    <row r="129" ht="19.5" customHeight="1" spans="1:10">
      <c r="A129" s="205" t="s">
        <v>417</v>
      </c>
      <c r="B129" s="205"/>
      <c r="C129" s="205"/>
      <c r="D129" s="205" t="s">
        <v>418</v>
      </c>
      <c r="E129" s="206">
        <v>1037568</v>
      </c>
      <c r="F129" s="206">
        <v>1037568</v>
      </c>
      <c r="G129" s="206">
        <v>0</v>
      </c>
      <c r="H129" s="206">
        <v>0</v>
      </c>
      <c r="I129" s="206">
        <v>0</v>
      </c>
      <c r="J129" s="206">
        <v>0</v>
      </c>
    </row>
    <row r="130" ht="19.5" customHeight="1" spans="1:10">
      <c r="A130" s="205" t="s">
        <v>419</v>
      </c>
      <c r="B130" s="205"/>
      <c r="C130" s="205"/>
      <c r="D130" s="205" t="s">
        <v>420</v>
      </c>
      <c r="E130" s="206">
        <v>1037568</v>
      </c>
      <c r="F130" s="206">
        <v>1037568</v>
      </c>
      <c r="G130" s="206">
        <v>0</v>
      </c>
      <c r="H130" s="206">
        <v>0</v>
      </c>
      <c r="I130" s="206">
        <v>0</v>
      </c>
      <c r="J130" s="206">
        <v>0</v>
      </c>
    </row>
    <row r="131" ht="19.5" customHeight="1" spans="1:10">
      <c r="A131" s="205" t="s">
        <v>421</v>
      </c>
      <c r="B131" s="205"/>
      <c r="C131" s="205"/>
      <c r="D131" s="205" t="s">
        <v>422</v>
      </c>
      <c r="E131" s="206">
        <v>1037568</v>
      </c>
      <c r="F131" s="206">
        <v>1037568</v>
      </c>
      <c r="G131" s="206">
        <v>0</v>
      </c>
      <c r="H131" s="206">
        <v>0</v>
      </c>
      <c r="I131" s="206">
        <v>0</v>
      </c>
      <c r="J131" s="206">
        <v>0</v>
      </c>
    </row>
    <row r="132" ht="19.5" customHeight="1" spans="1:10">
      <c r="A132" s="205" t="s">
        <v>423</v>
      </c>
      <c r="B132" s="205"/>
      <c r="C132" s="205"/>
      <c r="D132" s="205" t="s">
        <v>424</v>
      </c>
      <c r="E132" s="206">
        <v>9152</v>
      </c>
      <c r="F132" s="206">
        <v>0</v>
      </c>
      <c r="G132" s="206">
        <v>9152</v>
      </c>
      <c r="H132" s="206">
        <v>0</v>
      </c>
      <c r="I132" s="206">
        <v>0</v>
      </c>
      <c r="J132" s="206">
        <v>0</v>
      </c>
    </row>
    <row r="133" ht="19.5" customHeight="1" spans="1:10">
      <c r="A133" s="205" t="s">
        <v>425</v>
      </c>
      <c r="B133" s="205"/>
      <c r="C133" s="205"/>
      <c r="D133" s="205" t="s">
        <v>426</v>
      </c>
      <c r="E133" s="206">
        <v>9152</v>
      </c>
      <c r="F133" s="206">
        <v>0</v>
      </c>
      <c r="G133" s="206">
        <v>9152</v>
      </c>
      <c r="H133" s="206">
        <v>0</v>
      </c>
      <c r="I133" s="206">
        <v>0</v>
      </c>
      <c r="J133" s="206">
        <v>0</v>
      </c>
    </row>
    <row r="134" ht="19.5" customHeight="1" spans="1:10">
      <c r="A134" s="205" t="s">
        <v>427</v>
      </c>
      <c r="B134" s="205"/>
      <c r="C134" s="205"/>
      <c r="D134" s="205" t="s">
        <v>428</v>
      </c>
      <c r="E134" s="206">
        <v>9152</v>
      </c>
      <c r="F134" s="206">
        <v>0</v>
      </c>
      <c r="G134" s="206">
        <v>9152</v>
      </c>
      <c r="H134" s="206">
        <v>0</v>
      </c>
      <c r="I134" s="206">
        <v>0</v>
      </c>
      <c r="J134" s="206">
        <v>0</v>
      </c>
    </row>
    <row r="135" ht="19.5" customHeight="1" spans="1:10">
      <c r="A135" s="205" t="s">
        <v>429</v>
      </c>
      <c r="B135" s="205"/>
      <c r="C135" s="205"/>
      <c r="D135" s="205" t="s">
        <v>430</v>
      </c>
      <c r="E135" s="206">
        <v>71384.45</v>
      </c>
      <c r="F135" s="206">
        <v>47.45</v>
      </c>
      <c r="G135" s="206">
        <v>71337</v>
      </c>
      <c r="H135" s="206">
        <v>0</v>
      </c>
      <c r="I135" s="206">
        <v>0</v>
      </c>
      <c r="J135" s="206">
        <v>0</v>
      </c>
    </row>
    <row r="136" ht="19.5" customHeight="1" spans="1:10">
      <c r="A136" s="205" t="s">
        <v>456</v>
      </c>
      <c r="B136" s="205"/>
      <c r="C136" s="205"/>
      <c r="D136" s="205" t="s">
        <v>457</v>
      </c>
      <c r="E136" s="206">
        <v>47.45</v>
      </c>
      <c r="F136" s="206">
        <v>47.45</v>
      </c>
      <c r="G136" s="206">
        <v>0</v>
      </c>
      <c r="H136" s="206">
        <v>0</v>
      </c>
      <c r="I136" s="206">
        <v>0</v>
      </c>
      <c r="J136" s="206">
        <v>0</v>
      </c>
    </row>
    <row r="137" ht="19.5" customHeight="1" spans="1:10">
      <c r="A137" s="205" t="s">
        <v>458</v>
      </c>
      <c r="B137" s="205"/>
      <c r="C137" s="205"/>
      <c r="D137" s="205" t="s">
        <v>207</v>
      </c>
      <c r="E137" s="206">
        <v>47.45</v>
      </c>
      <c r="F137" s="206">
        <v>47.45</v>
      </c>
      <c r="G137" s="206">
        <v>0</v>
      </c>
      <c r="H137" s="206">
        <v>0</v>
      </c>
      <c r="I137" s="206">
        <v>0</v>
      </c>
      <c r="J137" s="206">
        <v>0</v>
      </c>
    </row>
    <row r="138" ht="19.5" customHeight="1" spans="1:10">
      <c r="A138" s="205" t="s">
        <v>431</v>
      </c>
      <c r="B138" s="205"/>
      <c r="C138" s="205"/>
      <c r="D138" s="205" t="s">
        <v>432</v>
      </c>
      <c r="E138" s="206">
        <v>14203</v>
      </c>
      <c r="F138" s="206">
        <v>0</v>
      </c>
      <c r="G138" s="206">
        <v>14203</v>
      </c>
      <c r="H138" s="206">
        <v>0</v>
      </c>
      <c r="I138" s="206">
        <v>0</v>
      </c>
      <c r="J138" s="206">
        <v>0</v>
      </c>
    </row>
    <row r="139" ht="19.5" customHeight="1" spans="1:10">
      <c r="A139" s="205" t="s">
        <v>433</v>
      </c>
      <c r="B139" s="205"/>
      <c r="C139" s="205"/>
      <c r="D139" s="205" t="s">
        <v>434</v>
      </c>
      <c r="E139" s="206">
        <v>14203</v>
      </c>
      <c r="F139" s="206">
        <v>0</v>
      </c>
      <c r="G139" s="206">
        <v>14203</v>
      </c>
      <c r="H139" s="206">
        <v>0</v>
      </c>
      <c r="I139" s="206">
        <v>0</v>
      </c>
      <c r="J139" s="206">
        <v>0</v>
      </c>
    </row>
    <row r="140" ht="19.5" customHeight="1" spans="1:10">
      <c r="A140" s="205" t="s">
        <v>435</v>
      </c>
      <c r="B140" s="205"/>
      <c r="C140" s="205"/>
      <c r="D140" s="205" t="s">
        <v>436</v>
      </c>
      <c r="E140" s="206">
        <v>57134</v>
      </c>
      <c r="F140" s="206">
        <v>0</v>
      </c>
      <c r="G140" s="206">
        <v>57134</v>
      </c>
      <c r="H140" s="206">
        <v>0</v>
      </c>
      <c r="I140" s="206">
        <v>0</v>
      </c>
      <c r="J140" s="206">
        <v>0</v>
      </c>
    </row>
    <row r="141" ht="19.5" customHeight="1" spans="1:10">
      <c r="A141" s="205" t="s">
        <v>437</v>
      </c>
      <c r="B141" s="205"/>
      <c r="C141" s="205"/>
      <c r="D141" s="205" t="s">
        <v>438</v>
      </c>
      <c r="E141" s="206">
        <v>57134</v>
      </c>
      <c r="F141" s="206">
        <v>0</v>
      </c>
      <c r="G141" s="206">
        <v>57134</v>
      </c>
      <c r="H141" s="206">
        <v>0</v>
      </c>
      <c r="I141" s="206">
        <v>0</v>
      </c>
      <c r="J141" s="206">
        <v>0</v>
      </c>
    </row>
    <row r="142" ht="19.5" customHeight="1" spans="1:10">
      <c r="A142" s="205" t="s">
        <v>439</v>
      </c>
      <c r="B142" s="205"/>
      <c r="C142" s="205"/>
      <c r="D142" s="205" t="s">
        <v>440</v>
      </c>
      <c r="E142" s="206">
        <v>10000</v>
      </c>
      <c r="F142" s="206">
        <v>0</v>
      </c>
      <c r="G142" s="206">
        <v>10000</v>
      </c>
      <c r="H142" s="206">
        <v>0</v>
      </c>
      <c r="I142" s="206">
        <v>0</v>
      </c>
      <c r="J142" s="206">
        <v>0</v>
      </c>
    </row>
    <row r="143" ht="19.5" customHeight="1" spans="1:10">
      <c r="A143" s="205" t="s">
        <v>441</v>
      </c>
      <c r="B143" s="205"/>
      <c r="C143" s="205"/>
      <c r="D143" s="205" t="s">
        <v>442</v>
      </c>
      <c r="E143" s="206">
        <v>10000</v>
      </c>
      <c r="F143" s="206">
        <v>0</v>
      </c>
      <c r="G143" s="206">
        <v>10000</v>
      </c>
      <c r="H143" s="206">
        <v>0</v>
      </c>
      <c r="I143" s="206">
        <v>0</v>
      </c>
      <c r="J143" s="206">
        <v>0</v>
      </c>
    </row>
    <row r="144" ht="19.5" customHeight="1" spans="1:10">
      <c r="A144" s="205" t="s">
        <v>443</v>
      </c>
      <c r="B144" s="205"/>
      <c r="C144" s="205"/>
      <c r="D144" s="205" t="s">
        <v>444</v>
      </c>
      <c r="E144" s="206">
        <v>10000</v>
      </c>
      <c r="F144" s="206">
        <v>0</v>
      </c>
      <c r="G144" s="206">
        <v>10000</v>
      </c>
      <c r="H144" s="206">
        <v>0</v>
      </c>
      <c r="I144" s="206">
        <v>0</v>
      </c>
      <c r="J144" s="206">
        <v>0</v>
      </c>
    </row>
    <row r="145" ht="19.5" customHeight="1" spans="1:10">
      <c r="A145" s="205" t="s">
        <v>459</v>
      </c>
      <c r="B145" s="205"/>
      <c r="C145" s="205"/>
      <c r="D145" s="205"/>
      <c r="E145" s="205"/>
      <c r="F145" s="205"/>
      <c r="G145" s="205"/>
      <c r="H145" s="205"/>
      <c r="I145" s="205"/>
      <c r="J145" s="205"/>
    </row>
  </sheetData>
  <mergeCells count="1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J145"/>
    <mergeCell ref="A8:A9"/>
    <mergeCell ref="B8:B9"/>
    <mergeCell ref="C8:C9"/>
    <mergeCell ref="D5:D7"/>
    <mergeCell ref="E4:E7"/>
    <mergeCell ref="F4:F7"/>
    <mergeCell ref="G4:G7"/>
    <mergeCell ref="H4:H7"/>
    <mergeCell ref="I4:I7"/>
    <mergeCell ref="J4:J7"/>
    <mergeCell ref="A5:C7"/>
  </mergeCells>
  <pageMargins left="0.751388888888889" right="0.944444444444444" top="1" bottom="1" header="0.3" footer="0.3"/>
  <pageSetup paperSize="8" scale="34"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1168</v>
      </c>
      <c r="C4" s="8"/>
      <c r="D4" s="8"/>
      <c r="E4" s="8"/>
      <c r="F4" s="8"/>
      <c r="G4" s="8"/>
      <c r="H4" s="8"/>
      <c r="I4" s="8"/>
      <c r="J4" s="8"/>
    </row>
    <row r="5" ht="15" customHeight="1" spans="1:10">
      <c r="A5" s="48" t="s">
        <v>890</v>
      </c>
      <c r="B5" s="49" t="s">
        <v>3</v>
      </c>
      <c r="C5" s="49"/>
      <c r="D5" s="49"/>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30</v>
      </c>
      <c r="D9" s="11">
        <v>30</v>
      </c>
      <c r="E9" s="11">
        <v>30</v>
      </c>
      <c r="F9" s="9">
        <v>10</v>
      </c>
      <c r="G9" s="9"/>
      <c r="H9" s="12">
        <v>1</v>
      </c>
      <c r="I9" s="42">
        <v>10</v>
      </c>
      <c r="J9" s="43"/>
    </row>
    <row r="10" ht="15" customHeight="1" spans="1:10">
      <c r="A10" s="5"/>
      <c r="B10" s="13" t="s">
        <v>819</v>
      </c>
      <c r="C10" s="11">
        <v>30</v>
      </c>
      <c r="D10" s="11">
        <v>30</v>
      </c>
      <c r="E10" s="11">
        <v>30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2" customHeight="1" spans="1:10">
      <c r="A15" s="5" t="s">
        <v>903</v>
      </c>
      <c r="B15" s="8" t="s">
        <v>1169</v>
      </c>
      <c r="C15" s="8"/>
      <c r="D15" s="8"/>
      <c r="E15" s="8"/>
      <c r="F15" s="8"/>
      <c r="G15" s="7" t="s">
        <v>1170</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9" customHeight="1" spans="1:10">
      <c r="A19" s="29" t="s">
        <v>836</v>
      </c>
      <c r="B19" s="30" t="s">
        <v>837</v>
      </c>
      <c r="C19" s="9" t="s">
        <v>1171</v>
      </c>
      <c r="D19" s="9" t="s">
        <v>912</v>
      </c>
      <c r="E19" s="9">
        <v>1</v>
      </c>
      <c r="F19" s="31" t="s">
        <v>864</v>
      </c>
      <c r="G19" s="9">
        <v>1</v>
      </c>
      <c r="H19" s="11">
        <v>10</v>
      </c>
      <c r="I19" s="11">
        <v>10</v>
      </c>
      <c r="J19" s="26" t="s">
        <v>818</v>
      </c>
    </row>
    <row r="20" ht="59" customHeight="1" spans="1:10">
      <c r="A20" s="29"/>
      <c r="B20" s="30" t="s">
        <v>837</v>
      </c>
      <c r="C20" s="9" t="s">
        <v>1172</v>
      </c>
      <c r="D20" s="9" t="s">
        <v>912</v>
      </c>
      <c r="E20" s="9">
        <v>1</v>
      </c>
      <c r="F20" s="26" t="s">
        <v>864</v>
      </c>
      <c r="G20" s="9">
        <v>1</v>
      </c>
      <c r="H20" s="11">
        <v>10</v>
      </c>
      <c r="I20" s="11">
        <v>10</v>
      </c>
      <c r="J20" s="26" t="s">
        <v>818</v>
      </c>
    </row>
    <row r="21" ht="55" customHeight="1" spans="1:10">
      <c r="A21" s="29"/>
      <c r="B21" s="9" t="s">
        <v>850</v>
      </c>
      <c r="C21" s="9" t="s">
        <v>1173</v>
      </c>
      <c r="D21" s="9" t="s">
        <v>912</v>
      </c>
      <c r="E21" s="9">
        <v>100</v>
      </c>
      <c r="F21" s="26" t="s">
        <v>852</v>
      </c>
      <c r="G21" s="9">
        <v>100</v>
      </c>
      <c r="H21" s="11">
        <v>10</v>
      </c>
      <c r="I21" s="11">
        <v>10</v>
      </c>
      <c r="J21" s="26" t="s">
        <v>818</v>
      </c>
    </row>
    <row r="22" ht="40" customHeight="1" spans="1:10">
      <c r="A22" s="29"/>
      <c r="B22" s="9" t="s">
        <v>853</v>
      </c>
      <c r="C22" s="9" t="s">
        <v>925</v>
      </c>
      <c r="D22" s="9" t="s">
        <v>855</v>
      </c>
      <c r="E22" s="9">
        <v>2024</v>
      </c>
      <c r="F22" s="26" t="s">
        <v>856</v>
      </c>
      <c r="G22" s="9" t="s">
        <v>857</v>
      </c>
      <c r="H22" s="11">
        <v>10</v>
      </c>
      <c r="I22" s="11">
        <v>10</v>
      </c>
      <c r="J22" s="26" t="s">
        <v>818</v>
      </c>
    </row>
    <row r="23" ht="46" customHeight="1" spans="1:10">
      <c r="A23" s="29"/>
      <c r="B23" s="9" t="s">
        <v>858</v>
      </c>
      <c r="C23" s="9" t="s">
        <v>960</v>
      </c>
      <c r="D23" s="9" t="s">
        <v>855</v>
      </c>
      <c r="E23" s="9">
        <v>30</v>
      </c>
      <c r="F23" s="26" t="s">
        <v>847</v>
      </c>
      <c r="G23" s="9">
        <v>30</v>
      </c>
      <c r="H23" s="11">
        <v>10</v>
      </c>
      <c r="I23" s="11">
        <v>10</v>
      </c>
      <c r="J23" s="26" t="s">
        <v>818</v>
      </c>
    </row>
    <row r="24" ht="67" customHeight="1" spans="1:10">
      <c r="A24" s="32" t="s">
        <v>927</v>
      </c>
      <c r="B24" s="9" t="s">
        <v>865</v>
      </c>
      <c r="C24" s="9" t="s">
        <v>1174</v>
      </c>
      <c r="D24" s="9" t="s">
        <v>912</v>
      </c>
      <c r="E24" s="9" t="s">
        <v>867</v>
      </c>
      <c r="F24" s="26" t="s">
        <v>868</v>
      </c>
      <c r="G24" s="9" t="s">
        <v>867</v>
      </c>
      <c r="H24" s="11">
        <v>15</v>
      </c>
      <c r="I24" s="11">
        <v>12</v>
      </c>
      <c r="J24" s="26" t="s">
        <v>1175</v>
      </c>
    </row>
    <row r="25" ht="65" customHeight="1" spans="1:10">
      <c r="A25" s="33"/>
      <c r="B25" s="9" t="s">
        <v>875</v>
      </c>
      <c r="C25" s="9" t="s">
        <v>1176</v>
      </c>
      <c r="D25" s="9" t="s">
        <v>912</v>
      </c>
      <c r="E25" s="9" t="s">
        <v>867</v>
      </c>
      <c r="F25" s="26" t="s">
        <v>868</v>
      </c>
      <c r="G25" s="9" t="s">
        <v>867</v>
      </c>
      <c r="H25" s="34">
        <v>15</v>
      </c>
      <c r="I25" s="34">
        <v>12</v>
      </c>
      <c r="J25" s="35" t="s">
        <v>1177</v>
      </c>
    </row>
    <row r="26" ht="54" customHeight="1" spans="1:10">
      <c r="A26" s="5" t="s">
        <v>878</v>
      </c>
      <c r="B26" s="9" t="s">
        <v>879</v>
      </c>
      <c r="C26" s="9" t="s">
        <v>1178</v>
      </c>
      <c r="D26" s="9" t="s">
        <v>881</v>
      </c>
      <c r="E26" s="9">
        <v>93</v>
      </c>
      <c r="F26" s="35" t="s">
        <v>852</v>
      </c>
      <c r="G26" s="35">
        <v>96</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14" t="s">
        <v>936</v>
      </c>
      <c r="B28" s="9">
        <v>100</v>
      </c>
      <c r="C28" s="9"/>
      <c r="D28" s="9"/>
      <c r="E28" s="9"/>
      <c r="F28" s="9"/>
      <c r="G28" s="9"/>
      <c r="H28" s="9"/>
      <c r="I28" s="11">
        <v>94</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6"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1179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8.29</v>
      </c>
      <c r="D9" s="11">
        <v>8.29</v>
      </c>
      <c r="E9" s="11">
        <v>8.29</v>
      </c>
      <c r="F9" s="9">
        <v>10</v>
      </c>
      <c r="G9" s="9"/>
      <c r="H9" s="12">
        <v>1</v>
      </c>
      <c r="I9" s="42">
        <v>10</v>
      </c>
      <c r="J9" s="43"/>
    </row>
    <row r="10" ht="15" customHeight="1" spans="1:10">
      <c r="A10" s="5"/>
      <c r="B10" s="13" t="s">
        <v>819</v>
      </c>
      <c r="C10" s="11">
        <v>0</v>
      </c>
      <c r="D10" s="11">
        <v>0</v>
      </c>
      <c r="E10" s="11">
        <v>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8.29</v>
      </c>
      <c r="D13" s="11">
        <v>8.29</v>
      </c>
      <c r="E13" s="11">
        <v>8.29</v>
      </c>
      <c r="F13" s="9" t="s">
        <v>726</v>
      </c>
      <c r="G13" s="9"/>
      <c r="H13" s="9" t="s">
        <v>726</v>
      </c>
      <c r="I13" s="9" t="s">
        <v>726</v>
      </c>
      <c r="J13" s="26"/>
    </row>
    <row r="14" ht="33" customHeight="1" spans="1:10">
      <c r="A14" s="5" t="s">
        <v>901</v>
      </c>
      <c r="B14" s="14"/>
      <c r="C14" s="14"/>
      <c r="D14" s="14"/>
      <c r="E14" s="14"/>
      <c r="F14" s="14"/>
      <c r="G14" s="10" t="s">
        <v>902</v>
      </c>
      <c r="H14" s="10"/>
      <c r="I14" s="10"/>
      <c r="J14" s="27"/>
    </row>
    <row r="15" ht="86" customHeight="1" spans="1:10">
      <c r="A15" s="5" t="s">
        <v>903</v>
      </c>
      <c r="B15" s="8" t="s">
        <v>1180</v>
      </c>
      <c r="C15" s="8"/>
      <c r="D15" s="8"/>
      <c r="E15" s="8"/>
      <c r="F15" s="8"/>
      <c r="G15" s="7" t="s">
        <v>1181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4" customHeight="1" spans="1:10">
      <c r="A19" s="29" t="s">
        <v>836</v>
      </c>
      <c r="B19" s="10" t="s">
        <v>837</v>
      </c>
      <c r="C19" s="9" t="s">
        <v>1182</v>
      </c>
      <c r="D19" s="9" t="s">
        <v>881</v>
      </c>
      <c r="E19" s="9">
        <v>120</v>
      </c>
      <c r="F19" s="31" t="s">
        <v>840</v>
      </c>
      <c r="G19" s="9">
        <v>120</v>
      </c>
      <c r="H19" s="11">
        <v>10</v>
      </c>
      <c r="I19" s="11">
        <v>10</v>
      </c>
      <c r="J19" s="26" t="s">
        <v>818</v>
      </c>
    </row>
    <row r="20" ht="64" customHeight="1" spans="1:10">
      <c r="A20" s="29"/>
      <c r="B20" s="9"/>
      <c r="C20" s="9" t="s">
        <v>1183</v>
      </c>
      <c r="D20" s="9" t="s">
        <v>881</v>
      </c>
      <c r="E20" s="9">
        <v>1</v>
      </c>
      <c r="F20" s="26" t="s">
        <v>1090</v>
      </c>
      <c r="G20" s="9">
        <v>1</v>
      </c>
      <c r="H20" s="11">
        <v>10</v>
      </c>
      <c r="I20" s="11">
        <v>10</v>
      </c>
      <c r="J20" s="26" t="s">
        <v>818</v>
      </c>
    </row>
    <row r="21" ht="64" customHeight="1" spans="1:10">
      <c r="A21" s="29"/>
      <c r="B21" s="9" t="s">
        <v>850</v>
      </c>
      <c r="C21" s="9" t="s">
        <v>1184</v>
      </c>
      <c r="D21" s="9" t="s">
        <v>912</v>
      </c>
      <c r="E21" s="9">
        <v>100</v>
      </c>
      <c r="F21" s="26" t="s">
        <v>852</v>
      </c>
      <c r="G21" s="9">
        <v>100</v>
      </c>
      <c r="H21" s="11">
        <v>10</v>
      </c>
      <c r="I21" s="11">
        <v>10</v>
      </c>
      <c r="J21" s="26" t="s">
        <v>818</v>
      </c>
    </row>
    <row r="22" ht="64" customHeight="1" spans="1:10">
      <c r="A22" s="29"/>
      <c r="B22" s="9" t="s">
        <v>853</v>
      </c>
      <c r="C22" s="9" t="s">
        <v>925</v>
      </c>
      <c r="D22" s="9" t="s">
        <v>855</v>
      </c>
      <c r="E22" s="9">
        <v>2024</v>
      </c>
      <c r="F22" s="26" t="s">
        <v>856</v>
      </c>
      <c r="G22" s="9" t="s">
        <v>857</v>
      </c>
      <c r="H22" s="11">
        <v>10</v>
      </c>
      <c r="I22" s="11">
        <v>10</v>
      </c>
      <c r="J22" s="26" t="s">
        <v>818</v>
      </c>
    </row>
    <row r="23" ht="64" customHeight="1" spans="1:10">
      <c r="A23" s="29"/>
      <c r="B23" s="9" t="s">
        <v>858</v>
      </c>
      <c r="C23" s="9" t="s">
        <v>960</v>
      </c>
      <c r="D23" s="9" t="s">
        <v>855</v>
      </c>
      <c r="E23" s="9">
        <v>8.29</v>
      </c>
      <c r="F23" s="26" t="s">
        <v>847</v>
      </c>
      <c r="G23" s="9">
        <v>8.29</v>
      </c>
      <c r="H23" s="11">
        <v>10</v>
      </c>
      <c r="I23" s="11">
        <v>10</v>
      </c>
      <c r="J23" s="26" t="s">
        <v>818</v>
      </c>
    </row>
    <row r="24" ht="64" customHeight="1" spans="1:10">
      <c r="A24" s="32" t="s">
        <v>927</v>
      </c>
      <c r="B24" s="9" t="s">
        <v>865</v>
      </c>
      <c r="C24" s="9" t="s">
        <v>1185</v>
      </c>
      <c r="D24" s="9" t="s">
        <v>912</v>
      </c>
      <c r="E24" s="9" t="s">
        <v>867</v>
      </c>
      <c r="F24" s="26" t="s">
        <v>868</v>
      </c>
      <c r="G24" s="9" t="s">
        <v>867</v>
      </c>
      <c r="H24" s="11">
        <v>15</v>
      </c>
      <c r="I24" s="11">
        <v>12</v>
      </c>
      <c r="J24" s="26" t="s">
        <v>1186</v>
      </c>
    </row>
    <row r="25" ht="64" customHeight="1" spans="1:10">
      <c r="A25" s="33"/>
      <c r="B25" s="9" t="s">
        <v>875</v>
      </c>
      <c r="C25" s="9" t="s">
        <v>1128</v>
      </c>
      <c r="D25" s="9" t="s">
        <v>912</v>
      </c>
      <c r="E25" s="9" t="s">
        <v>867</v>
      </c>
      <c r="F25" s="26" t="s">
        <v>868</v>
      </c>
      <c r="G25" s="9" t="s">
        <v>867</v>
      </c>
      <c r="H25" s="34">
        <v>15</v>
      </c>
      <c r="I25" s="34">
        <v>12</v>
      </c>
      <c r="J25" s="35" t="s">
        <v>1187</v>
      </c>
    </row>
    <row r="26" ht="64" customHeight="1" spans="1:10">
      <c r="A26" s="5" t="s">
        <v>878</v>
      </c>
      <c r="B26" s="9" t="s">
        <v>879</v>
      </c>
      <c r="C26" s="9" t="s">
        <v>1178</v>
      </c>
      <c r="D26" s="9" t="s">
        <v>881</v>
      </c>
      <c r="E26" s="9">
        <v>93</v>
      </c>
      <c r="F26" s="35" t="s">
        <v>852</v>
      </c>
      <c r="G26" s="35">
        <v>96</v>
      </c>
      <c r="H26" s="36">
        <v>10</v>
      </c>
      <c r="I26" s="36">
        <v>10</v>
      </c>
      <c r="J26" s="35" t="s">
        <v>818</v>
      </c>
    </row>
    <row r="27" ht="70" customHeight="1" spans="1:10">
      <c r="A27" s="37" t="s">
        <v>935</v>
      </c>
      <c r="B27" s="38"/>
      <c r="C27" s="28" t="s">
        <v>1011</v>
      </c>
      <c r="D27" s="28"/>
      <c r="E27" s="28"/>
      <c r="F27" s="28"/>
      <c r="G27" s="28"/>
      <c r="H27" s="28"/>
      <c r="I27" s="28"/>
      <c r="J27" s="35"/>
    </row>
    <row r="28" ht="24" customHeight="1" spans="1:10">
      <c r="A28" s="14" t="s">
        <v>936</v>
      </c>
      <c r="B28" s="9">
        <v>100</v>
      </c>
      <c r="C28" s="9"/>
      <c r="D28" s="9"/>
      <c r="E28" s="9"/>
      <c r="F28" s="9"/>
      <c r="G28" s="9"/>
      <c r="H28" s="9"/>
      <c r="I28" s="11">
        <v>94</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B19:B20"/>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19"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1188</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9.12</v>
      </c>
      <c r="D9" s="11">
        <v>9.12</v>
      </c>
      <c r="E9" s="11">
        <v>9.12</v>
      </c>
      <c r="F9" s="9">
        <v>10</v>
      </c>
      <c r="G9" s="9"/>
      <c r="H9" s="12">
        <v>1</v>
      </c>
      <c r="I9" s="42">
        <v>10</v>
      </c>
      <c r="J9" s="42"/>
    </row>
    <row r="10" ht="15" customHeight="1" spans="1:10">
      <c r="A10" s="14"/>
      <c r="B10" s="13" t="s">
        <v>819</v>
      </c>
      <c r="C10" s="11">
        <v>9.12</v>
      </c>
      <c r="D10" s="11">
        <v>9.12</v>
      </c>
      <c r="E10" s="11">
        <v>9.12</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66" t="s">
        <v>901</v>
      </c>
      <c r="B14" s="66"/>
      <c r="C14" s="66"/>
      <c r="D14" s="66"/>
      <c r="E14" s="66"/>
      <c r="F14" s="66"/>
      <c r="G14" s="10" t="s">
        <v>902</v>
      </c>
      <c r="H14" s="10"/>
      <c r="I14" s="10"/>
      <c r="J14" s="10"/>
    </row>
    <row r="15" ht="107" customHeight="1" spans="1:10">
      <c r="A15" s="3" t="s">
        <v>903</v>
      </c>
      <c r="B15" s="4" t="s">
        <v>1189</v>
      </c>
      <c r="C15" s="4"/>
      <c r="D15" s="4"/>
      <c r="E15" s="4"/>
      <c r="F15" s="4"/>
      <c r="G15" s="23" t="s">
        <v>1190</v>
      </c>
      <c r="H15" s="23"/>
      <c r="I15" s="23"/>
      <c r="J15" s="21"/>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4" customHeight="1" spans="1:10">
      <c r="A19" s="29" t="s">
        <v>836</v>
      </c>
      <c r="B19" s="30" t="s">
        <v>837</v>
      </c>
      <c r="C19" s="9" t="s">
        <v>1191</v>
      </c>
      <c r="D19" s="9" t="s">
        <v>912</v>
      </c>
      <c r="E19" s="9">
        <v>5</v>
      </c>
      <c r="F19" s="31" t="s">
        <v>864</v>
      </c>
      <c r="G19" s="9">
        <v>5</v>
      </c>
      <c r="H19" s="11">
        <v>10</v>
      </c>
      <c r="I19" s="11">
        <v>10</v>
      </c>
      <c r="J19" s="26" t="s">
        <v>818</v>
      </c>
    </row>
    <row r="20" ht="74" customHeight="1" spans="1:10">
      <c r="A20" s="29"/>
      <c r="B20" s="30" t="s">
        <v>837</v>
      </c>
      <c r="C20" s="9" t="s">
        <v>1192</v>
      </c>
      <c r="D20" s="9" t="s">
        <v>912</v>
      </c>
      <c r="E20" s="9">
        <v>4</v>
      </c>
      <c r="F20" s="31" t="s">
        <v>864</v>
      </c>
      <c r="G20" s="9">
        <v>4</v>
      </c>
      <c r="H20" s="11">
        <v>10</v>
      </c>
      <c r="I20" s="11">
        <v>10</v>
      </c>
      <c r="J20" s="26" t="s">
        <v>818</v>
      </c>
    </row>
    <row r="21" ht="74" customHeight="1" spans="1:10">
      <c r="A21" s="29"/>
      <c r="B21" s="9" t="s">
        <v>850</v>
      </c>
      <c r="C21" s="9" t="s">
        <v>1193</v>
      </c>
      <c r="D21" s="9" t="s">
        <v>912</v>
      </c>
      <c r="E21" s="9">
        <v>100</v>
      </c>
      <c r="F21" s="26" t="s">
        <v>852</v>
      </c>
      <c r="G21" s="9">
        <v>100</v>
      </c>
      <c r="H21" s="11">
        <v>10</v>
      </c>
      <c r="I21" s="11">
        <v>10</v>
      </c>
      <c r="J21" s="26" t="s">
        <v>818</v>
      </c>
    </row>
    <row r="22" ht="74" customHeight="1" spans="1:10">
      <c r="A22" s="29"/>
      <c r="B22" s="9" t="s">
        <v>853</v>
      </c>
      <c r="C22" s="9" t="s">
        <v>925</v>
      </c>
      <c r="D22" s="9" t="s">
        <v>855</v>
      </c>
      <c r="E22" s="9">
        <v>2024</v>
      </c>
      <c r="F22" s="26" t="s">
        <v>856</v>
      </c>
      <c r="G22" s="9" t="s">
        <v>857</v>
      </c>
      <c r="H22" s="11">
        <v>10</v>
      </c>
      <c r="I22" s="11">
        <v>10</v>
      </c>
      <c r="J22" s="26" t="s">
        <v>818</v>
      </c>
    </row>
    <row r="23" ht="74" customHeight="1" spans="1:10">
      <c r="A23" s="29"/>
      <c r="B23" s="9" t="s">
        <v>858</v>
      </c>
      <c r="C23" s="9" t="s">
        <v>960</v>
      </c>
      <c r="D23" s="9" t="s">
        <v>855</v>
      </c>
      <c r="E23" s="9">
        <v>9.12</v>
      </c>
      <c r="F23" s="26" t="s">
        <v>847</v>
      </c>
      <c r="G23" s="9">
        <v>9.12</v>
      </c>
      <c r="H23" s="11">
        <v>10</v>
      </c>
      <c r="I23" s="11">
        <v>10</v>
      </c>
      <c r="J23" s="26" t="s">
        <v>818</v>
      </c>
    </row>
    <row r="24" ht="91" customHeight="1" spans="1:10">
      <c r="A24" s="32" t="s">
        <v>927</v>
      </c>
      <c r="B24" s="50" t="s">
        <v>865</v>
      </c>
      <c r="C24" s="9" t="s">
        <v>1194</v>
      </c>
      <c r="D24" s="9" t="s">
        <v>912</v>
      </c>
      <c r="E24" s="9" t="s">
        <v>867</v>
      </c>
      <c r="F24" s="26" t="s">
        <v>868</v>
      </c>
      <c r="G24" s="9" t="s">
        <v>867</v>
      </c>
      <c r="H24" s="11">
        <v>15</v>
      </c>
      <c r="I24" s="11">
        <v>12.2</v>
      </c>
      <c r="J24" s="26" t="s">
        <v>1195</v>
      </c>
    </row>
    <row r="25" ht="91" customHeight="1" spans="1:10">
      <c r="A25" s="33"/>
      <c r="B25" s="50" t="s">
        <v>865</v>
      </c>
      <c r="C25" s="9" t="s">
        <v>1196</v>
      </c>
      <c r="D25" s="9" t="s">
        <v>912</v>
      </c>
      <c r="E25" s="9" t="s">
        <v>867</v>
      </c>
      <c r="F25" s="26" t="s">
        <v>868</v>
      </c>
      <c r="G25" s="9" t="s">
        <v>867</v>
      </c>
      <c r="H25" s="11">
        <v>15</v>
      </c>
      <c r="I25" s="11">
        <v>12.25</v>
      </c>
      <c r="J25" s="26" t="s">
        <v>1197</v>
      </c>
    </row>
    <row r="26" ht="91" customHeight="1" spans="1:10">
      <c r="A26" s="5" t="s">
        <v>878</v>
      </c>
      <c r="B26" s="9" t="s">
        <v>879</v>
      </c>
      <c r="C26" s="9" t="s">
        <v>1198</v>
      </c>
      <c r="D26" s="9" t="s">
        <v>881</v>
      </c>
      <c r="E26" s="9">
        <v>98</v>
      </c>
      <c r="F26" s="35" t="s">
        <v>852</v>
      </c>
      <c r="G26" s="35">
        <v>97</v>
      </c>
      <c r="H26" s="36">
        <v>10</v>
      </c>
      <c r="I26" s="36">
        <v>9.5</v>
      </c>
      <c r="J26" s="35" t="s">
        <v>1199</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93.95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6"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1200</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6</v>
      </c>
      <c r="D9" s="11">
        <v>6</v>
      </c>
      <c r="E9" s="11">
        <v>6</v>
      </c>
      <c r="F9" s="9">
        <v>10</v>
      </c>
      <c r="G9" s="9"/>
      <c r="H9" s="12">
        <v>1</v>
      </c>
      <c r="I9" s="42">
        <v>10</v>
      </c>
      <c r="J9" s="42"/>
    </row>
    <row r="10" ht="15" customHeight="1" spans="1:10">
      <c r="A10" s="14"/>
      <c r="B10" s="13" t="s">
        <v>819</v>
      </c>
      <c r="C10" s="11">
        <v>6</v>
      </c>
      <c r="D10" s="11">
        <v>6</v>
      </c>
      <c r="E10" s="11">
        <v>6</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129" customHeight="1" spans="1:10">
      <c r="A15" s="14" t="s">
        <v>903</v>
      </c>
      <c r="B15" s="8" t="s">
        <v>1201</v>
      </c>
      <c r="C15" s="8"/>
      <c r="D15" s="8"/>
      <c r="E15" s="8"/>
      <c r="F15" s="8"/>
      <c r="G15" s="7" t="s">
        <v>1202</v>
      </c>
      <c r="H15" s="7"/>
      <c r="I15" s="7"/>
      <c r="J15" s="7"/>
    </row>
    <row r="16" ht="42" customHeight="1" spans="1:10">
      <c r="A16" s="15" t="s">
        <v>827</v>
      </c>
      <c r="B16" s="16"/>
      <c r="C16" s="17"/>
      <c r="D16" s="10" t="s">
        <v>906</v>
      </c>
      <c r="E16" s="10"/>
      <c r="F16" s="9"/>
      <c r="G16" s="18" t="s">
        <v>907</v>
      </c>
      <c r="H16" s="18"/>
      <c r="I16" s="18"/>
      <c r="J16" s="18"/>
    </row>
    <row r="17" ht="24.75" customHeight="1" spans="1:10">
      <c r="A17" s="77" t="s">
        <v>833</v>
      </c>
      <c r="B17" s="20" t="s">
        <v>834</v>
      </c>
      <c r="C17" s="20" t="s">
        <v>835</v>
      </c>
      <c r="D17" s="21" t="s">
        <v>828</v>
      </c>
      <c r="E17" s="21" t="s">
        <v>829</v>
      </c>
      <c r="F17" s="22" t="s">
        <v>908</v>
      </c>
      <c r="G17" s="23" t="s">
        <v>909</v>
      </c>
      <c r="H17" s="24" t="s">
        <v>896</v>
      </c>
      <c r="I17" s="24" t="s">
        <v>898</v>
      </c>
      <c r="J17" s="24" t="s">
        <v>832</v>
      </c>
    </row>
    <row r="18" ht="15" spans="1:10">
      <c r="A18" s="78"/>
      <c r="B18" s="79"/>
      <c r="C18" s="79"/>
      <c r="D18" s="27"/>
      <c r="E18" s="27"/>
      <c r="F18" s="27" t="s">
        <v>892</v>
      </c>
      <c r="G18" s="10" t="s">
        <v>910</v>
      </c>
      <c r="H18" s="23"/>
      <c r="I18" s="23"/>
      <c r="J18" s="23"/>
    </row>
    <row r="19" ht="76" customHeight="1" spans="1:10">
      <c r="A19" s="80" t="s">
        <v>836</v>
      </c>
      <c r="B19" s="30" t="s">
        <v>837</v>
      </c>
      <c r="C19" s="4" t="s">
        <v>1203</v>
      </c>
      <c r="D19" s="4" t="s">
        <v>912</v>
      </c>
      <c r="E19" s="4">
        <v>2</v>
      </c>
      <c r="F19" s="31" t="s">
        <v>840</v>
      </c>
      <c r="G19" s="4">
        <v>2</v>
      </c>
      <c r="H19" s="81">
        <v>10</v>
      </c>
      <c r="I19" s="81">
        <v>10</v>
      </c>
      <c r="J19" s="31" t="s">
        <v>818</v>
      </c>
    </row>
    <row r="20" ht="76" customHeight="1" spans="1:10">
      <c r="A20" s="29"/>
      <c r="B20" s="30" t="s">
        <v>837</v>
      </c>
      <c r="C20" s="9" t="s">
        <v>1204</v>
      </c>
      <c r="D20" s="9" t="s">
        <v>912</v>
      </c>
      <c r="E20" s="9">
        <v>5</v>
      </c>
      <c r="F20" s="26" t="s">
        <v>1090</v>
      </c>
      <c r="G20" s="9">
        <v>5</v>
      </c>
      <c r="H20" s="11">
        <v>10</v>
      </c>
      <c r="I20" s="11">
        <v>10</v>
      </c>
      <c r="J20" s="26" t="s">
        <v>818</v>
      </c>
    </row>
    <row r="21" ht="76" customHeight="1" spans="1:10">
      <c r="A21" s="29"/>
      <c r="B21" s="9" t="s">
        <v>850</v>
      </c>
      <c r="C21" s="9" t="s">
        <v>1205</v>
      </c>
      <c r="D21" s="9" t="s">
        <v>912</v>
      </c>
      <c r="E21" s="9">
        <v>100</v>
      </c>
      <c r="F21" s="26" t="s">
        <v>852</v>
      </c>
      <c r="G21" s="9">
        <v>100</v>
      </c>
      <c r="H21" s="11">
        <v>10</v>
      </c>
      <c r="I21" s="11">
        <v>10</v>
      </c>
      <c r="J21" s="26" t="s">
        <v>818</v>
      </c>
    </row>
    <row r="22" ht="76" customHeight="1" spans="1:10">
      <c r="A22" s="29"/>
      <c r="B22" s="9" t="s">
        <v>853</v>
      </c>
      <c r="C22" s="9" t="s">
        <v>925</v>
      </c>
      <c r="D22" s="9" t="s">
        <v>855</v>
      </c>
      <c r="E22" s="9">
        <v>2024</v>
      </c>
      <c r="F22" s="26" t="s">
        <v>856</v>
      </c>
      <c r="G22" s="9" t="s">
        <v>857</v>
      </c>
      <c r="H22" s="11">
        <v>10</v>
      </c>
      <c r="I22" s="11">
        <v>10</v>
      </c>
      <c r="J22" s="26" t="s">
        <v>818</v>
      </c>
    </row>
    <row r="23" ht="76" customHeight="1" spans="1:10">
      <c r="A23" s="29"/>
      <c r="B23" s="9" t="s">
        <v>858</v>
      </c>
      <c r="C23" s="9" t="s">
        <v>960</v>
      </c>
      <c r="D23" s="9" t="s">
        <v>855</v>
      </c>
      <c r="E23" s="9">
        <v>6</v>
      </c>
      <c r="F23" s="26" t="s">
        <v>847</v>
      </c>
      <c r="G23" s="9">
        <v>6</v>
      </c>
      <c r="H23" s="11">
        <v>10</v>
      </c>
      <c r="I23" s="11">
        <v>10</v>
      </c>
      <c r="J23" s="26" t="s">
        <v>818</v>
      </c>
    </row>
    <row r="24" ht="76" customHeight="1" spans="1:10">
      <c r="A24" s="32" t="s">
        <v>927</v>
      </c>
      <c r="B24" s="50" t="s">
        <v>865</v>
      </c>
      <c r="C24" s="9" t="s">
        <v>1206</v>
      </c>
      <c r="D24" s="9" t="s">
        <v>912</v>
      </c>
      <c r="E24" s="9" t="s">
        <v>867</v>
      </c>
      <c r="F24" s="26" t="s">
        <v>868</v>
      </c>
      <c r="G24" s="9" t="s">
        <v>867</v>
      </c>
      <c r="H24" s="11">
        <v>15</v>
      </c>
      <c r="I24" s="11">
        <v>11.96</v>
      </c>
      <c r="J24" s="26" t="s">
        <v>1207</v>
      </c>
    </row>
    <row r="25" ht="76" customHeight="1" spans="1:10">
      <c r="A25" s="33"/>
      <c r="B25" s="60" t="s">
        <v>865</v>
      </c>
      <c r="C25" s="9" t="s">
        <v>1208</v>
      </c>
      <c r="D25" s="9" t="s">
        <v>912</v>
      </c>
      <c r="E25" s="9" t="s">
        <v>867</v>
      </c>
      <c r="F25" s="26" t="s">
        <v>868</v>
      </c>
      <c r="G25" s="9" t="s">
        <v>867</v>
      </c>
      <c r="H25" s="11">
        <v>15</v>
      </c>
      <c r="I25" s="11">
        <v>12.02</v>
      </c>
      <c r="J25" s="26" t="s">
        <v>1209</v>
      </c>
    </row>
    <row r="26" ht="76" customHeight="1" spans="1:10">
      <c r="A26" s="5" t="s">
        <v>878</v>
      </c>
      <c r="B26" s="9" t="s">
        <v>879</v>
      </c>
      <c r="C26" s="9" t="s">
        <v>1210</v>
      </c>
      <c r="D26" s="9" t="s">
        <v>881</v>
      </c>
      <c r="E26" s="9">
        <v>98</v>
      </c>
      <c r="F26" s="35" t="s">
        <v>852</v>
      </c>
      <c r="G26" s="35">
        <v>97</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93.98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2" width="17" style="1" customWidth="1"/>
    <col min="3" max="3" width="19.1833333333333" style="1" customWidth="1"/>
    <col min="4" max="9" width="17" style="1" customWidth="1"/>
    <col min="10" max="10" width="21.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1211</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0.3</v>
      </c>
      <c r="D9" s="11">
        <v>0.3</v>
      </c>
      <c r="E9" s="11">
        <v>0.3</v>
      </c>
      <c r="F9" s="9">
        <v>10</v>
      </c>
      <c r="G9" s="9"/>
      <c r="H9" s="12">
        <v>1</v>
      </c>
      <c r="I9" s="42">
        <v>10</v>
      </c>
      <c r="J9" s="43"/>
    </row>
    <row r="10" ht="15" customHeight="1" spans="1:10">
      <c r="A10" s="5"/>
      <c r="B10" s="13" t="s">
        <v>819</v>
      </c>
      <c r="C10" s="11">
        <v>0.3</v>
      </c>
      <c r="D10" s="11">
        <v>0.3</v>
      </c>
      <c r="E10" s="11">
        <v>0.3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5" customHeight="1" spans="1:10">
      <c r="A15" s="5" t="s">
        <v>903</v>
      </c>
      <c r="B15" s="8" t="s">
        <v>1212</v>
      </c>
      <c r="C15" s="8"/>
      <c r="D15" s="8"/>
      <c r="E15" s="8"/>
      <c r="F15" s="8"/>
      <c r="G15" s="7" t="s">
        <v>1213</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5" customHeight="1" spans="1:10">
      <c r="A19" s="29" t="s">
        <v>836</v>
      </c>
      <c r="B19" s="30" t="s">
        <v>837</v>
      </c>
      <c r="C19" s="9" t="s">
        <v>1191</v>
      </c>
      <c r="D19" s="9" t="s">
        <v>912</v>
      </c>
      <c r="E19" s="9">
        <v>5</v>
      </c>
      <c r="F19" s="31" t="s">
        <v>864</v>
      </c>
      <c r="G19" s="9">
        <v>5</v>
      </c>
      <c r="H19" s="11">
        <v>10</v>
      </c>
      <c r="I19" s="11">
        <v>10</v>
      </c>
      <c r="J19" s="26" t="s">
        <v>818</v>
      </c>
    </row>
    <row r="20" ht="65" customHeight="1" spans="1:10">
      <c r="A20" s="29"/>
      <c r="B20" s="30" t="s">
        <v>837</v>
      </c>
      <c r="C20" s="9" t="s">
        <v>1214</v>
      </c>
      <c r="D20" s="9" t="s">
        <v>912</v>
      </c>
      <c r="E20" s="9">
        <v>5</v>
      </c>
      <c r="F20" s="26" t="s">
        <v>840</v>
      </c>
      <c r="G20" s="9">
        <v>5</v>
      </c>
      <c r="H20" s="11">
        <v>10</v>
      </c>
      <c r="I20" s="11">
        <v>10</v>
      </c>
      <c r="J20" s="26" t="s">
        <v>818</v>
      </c>
    </row>
    <row r="21" ht="65" customHeight="1" spans="1:10">
      <c r="A21" s="29"/>
      <c r="B21" s="9" t="s">
        <v>850</v>
      </c>
      <c r="C21" s="9" t="s">
        <v>1193</v>
      </c>
      <c r="D21" s="9" t="s">
        <v>912</v>
      </c>
      <c r="E21" s="9">
        <v>100</v>
      </c>
      <c r="F21" s="26" t="s">
        <v>852</v>
      </c>
      <c r="G21" s="9">
        <v>100</v>
      </c>
      <c r="H21" s="11">
        <v>10</v>
      </c>
      <c r="I21" s="11">
        <v>10</v>
      </c>
      <c r="J21" s="26" t="s">
        <v>818</v>
      </c>
    </row>
    <row r="22" ht="65" customHeight="1" spans="1:10">
      <c r="A22" s="29"/>
      <c r="B22" s="9" t="s">
        <v>853</v>
      </c>
      <c r="C22" s="9" t="s">
        <v>925</v>
      </c>
      <c r="D22" s="9" t="s">
        <v>855</v>
      </c>
      <c r="E22" s="9">
        <v>2024</v>
      </c>
      <c r="F22" s="26" t="s">
        <v>856</v>
      </c>
      <c r="G22" s="9" t="s">
        <v>857</v>
      </c>
      <c r="H22" s="11">
        <v>10</v>
      </c>
      <c r="I22" s="11">
        <v>10</v>
      </c>
      <c r="J22" s="26" t="s">
        <v>818</v>
      </c>
    </row>
    <row r="23" ht="65" customHeight="1" spans="1:10">
      <c r="A23" s="29"/>
      <c r="B23" s="9" t="s">
        <v>858</v>
      </c>
      <c r="C23" s="9" t="s">
        <v>960</v>
      </c>
      <c r="D23" s="9" t="s">
        <v>855</v>
      </c>
      <c r="E23" s="9">
        <v>0.3</v>
      </c>
      <c r="F23" s="26" t="s">
        <v>847</v>
      </c>
      <c r="G23" s="9">
        <v>0.3</v>
      </c>
      <c r="H23" s="11">
        <v>10</v>
      </c>
      <c r="I23" s="11">
        <v>10</v>
      </c>
      <c r="J23" s="26" t="s">
        <v>818</v>
      </c>
    </row>
    <row r="24" ht="65" customHeight="1" spans="1:10">
      <c r="A24" s="32" t="s">
        <v>927</v>
      </c>
      <c r="B24" s="50" t="s">
        <v>865</v>
      </c>
      <c r="C24" s="9" t="s">
        <v>1215</v>
      </c>
      <c r="D24" s="9" t="s">
        <v>912</v>
      </c>
      <c r="E24" s="9" t="s">
        <v>867</v>
      </c>
      <c r="F24" s="26" t="s">
        <v>868</v>
      </c>
      <c r="G24" s="9" t="s">
        <v>867</v>
      </c>
      <c r="H24" s="11">
        <v>15</v>
      </c>
      <c r="I24" s="11">
        <v>12.15</v>
      </c>
      <c r="J24" s="26" t="s">
        <v>1216</v>
      </c>
    </row>
    <row r="25" ht="65" customHeight="1" spans="1:10">
      <c r="A25" s="33"/>
      <c r="B25" s="50" t="s">
        <v>865</v>
      </c>
      <c r="C25" s="9" t="s">
        <v>1217</v>
      </c>
      <c r="D25" s="9" t="s">
        <v>912</v>
      </c>
      <c r="E25" s="9" t="s">
        <v>867</v>
      </c>
      <c r="F25" s="26" t="s">
        <v>868</v>
      </c>
      <c r="G25" s="9" t="s">
        <v>867</v>
      </c>
      <c r="H25" s="11">
        <v>15</v>
      </c>
      <c r="I25" s="11">
        <v>12.15</v>
      </c>
      <c r="J25" s="26" t="s">
        <v>1218</v>
      </c>
    </row>
    <row r="26" ht="65" customHeight="1" spans="1:10">
      <c r="A26" s="5" t="s">
        <v>878</v>
      </c>
      <c r="B26" s="9" t="s">
        <v>879</v>
      </c>
      <c r="C26" s="9" t="s">
        <v>1219</v>
      </c>
      <c r="D26" s="9" t="s">
        <v>881</v>
      </c>
      <c r="E26" s="9">
        <v>98</v>
      </c>
      <c r="F26" s="35" t="s">
        <v>852</v>
      </c>
      <c r="G26" s="35">
        <v>97</v>
      </c>
      <c r="H26" s="36">
        <v>10</v>
      </c>
      <c r="I26" s="36">
        <v>9.5</v>
      </c>
      <c r="J26" s="35" t="s">
        <v>1220</v>
      </c>
    </row>
    <row r="27" ht="65"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2" workbookViewId="0">
      <selection activeCell="B19" sqref="$A19:$XFD23"/>
    </sheetView>
  </sheetViews>
  <sheetFormatPr defaultColWidth="17" defaultRowHeight="13.5"/>
  <cols>
    <col min="1" max="1" width="17" style="1" customWidth="1"/>
    <col min="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1221</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0.73</v>
      </c>
      <c r="D9" s="11">
        <v>0.73</v>
      </c>
      <c r="E9" s="11">
        <v>0.73</v>
      </c>
      <c r="F9" s="9">
        <v>10</v>
      </c>
      <c r="G9" s="9"/>
      <c r="H9" s="12">
        <v>1</v>
      </c>
      <c r="I9" s="42">
        <v>10</v>
      </c>
      <c r="J9" s="43"/>
    </row>
    <row r="10" ht="15" customHeight="1" spans="1:10">
      <c r="A10" s="5"/>
      <c r="B10" s="13" t="s">
        <v>819</v>
      </c>
      <c r="C10" s="11">
        <v>0.73</v>
      </c>
      <c r="D10" s="11">
        <v>0.73</v>
      </c>
      <c r="E10" s="11">
        <v>0.73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1" customHeight="1" spans="1:10">
      <c r="A15" s="5" t="s">
        <v>903</v>
      </c>
      <c r="B15" s="8" t="s">
        <v>1222</v>
      </c>
      <c r="C15" s="8"/>
      <c r="D15" s="8"/>
      <c r="E15" s="8"/>
      <c r="F15" s="8"/>
      <c r="G15" s="7" t="s">
        <v>1223</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9" customHeight="1" spans="1:10">
      <c r="A19" s="29" t="s">
        <v>836</v>
      </c>
      <c r="B19" s="30" t="s">
        <v>837</v>
      </c>
      <c r="C19" s="9" t="s">
        <v>1224</v>
      </c>
      <c r="D19" s="9" t="s">
        <v>881</v>
      </c>
      <c r="E19" s="9">
        <v>15</v>
      </c>
      <c r="F19" s="31" t="s">
        <v>840</v>
      </c>
      <c r="G19" s="9">
        <v>15</v>
      </c>
      <c r="H19" s="11">
        <v>10</v>
      </c>
      <c r="I19" s="11">
        <v>10</v>
      </c>
      <c r="J19" s="26" t="s">
        <v>818</v>
      </c>
    </row>
    <row r="20" ht="59" customHeight="1" spans="1:10">
      <c r="A20" s="29"/>
      <c r="B20" s="30" t="s">
        <v>837</v>
      </c>
      <c r="C20" s="9" t="s">
        <v>1225</v>
      </c>
      <c r="D20" s="9" t="s">
        <v>881</v>
      </c>
      <c r="E20" s="9">
        <v>7</v>
      </c>
      <c r="F20" s="26" t="s">
        <v>840</v>
      </c>
      <c r="G20" s="9">
        <v>7</v>
      </c>
      <c r="H20" s="11">
        <v>10</v>
      </c>
      <c r="I20" s="11">
        <v>10</v>
      </c>
      <c r="J20" s="26" t="s">
        <v>818</v>
      </c>
    </row>
    <row r="21" ht="59" customHeight="1" spans="1:10">
      <c r="A21" s="29"/>
      <c r="B21" s="9" t="s">
        <v>850</v>
      </c>
      <c r="C21" s="9" t="s">
        <v>1226</v>
      </c>
      <c r="D21" s="9" t="s">
        <v>912</v>
      </c>
      <c r="E21" s="9">
        <v>100</v>
      </c>
      <c r="F21" s="26" t="s">
        <v>852</v>
      </c>
      <c r="G21" s="9">
        <v>100</v>
      </c>
      <c r="H21" s="11">
        <v>10</v>
      </c>
      <c r="I21" s="11">
        <v>10</v>
      </c>
      <c r="J21" s="26" t="s">
        <v>818</v>
      </c>
    </row>
    <row r="22" ht="59" customHeight="1" spans="1:10">
      <c r="A22" s="29"/>
      <c r="B22" s="9" t="s">
        <v>853</v>
      </c>
      <c r="C22" s="9" t="s">
        <v>925</v>
      </c>
      <c r="D22" s="9" t="s">
        <v>855</v>
      </c>
      <c r="E22" s="9">
        <v>2024</v>
      </c>
      <c r="F22" s="26" t="s">
        <v>856</v>
      </c>
      <c r="G22" s="9" t="s">
        <v>857</v>
      </c>
      <c r="H22" s="11">
        <v>10</v>
      </c>
      <c r="I22" s="11">
        <v>10</v>
      </c>
      <c r="J22" s="26" t="s">
        <v>818</v>
      </c>
    </row>
    <row r="23" ht="59" customHeight="1" spans="1:10">
      <c r="A23" s="29"/>
      <c r="B23" s="9" t="s">
        <v>858</v>
      </c>
      <c r="C23" s="9" t="s">
        <v>960</v>
      </c>
      <c r="D23" s="9" t="s">
        <v>855</v>
      </c>
      <c r="E23" s="9">
        <v>0.73</v>
      </c>
      <c r="F23" s="26" t="s">
        <v>847</v>
      </c>
      <c r="G23" s="9">
        <v>0.73</v>
      </c>
      <c r="H23" s="11">
        <v>10</v>
      </c>
      <c r="I23" s="11">
        <v>10</v>
      </c>
      <c r="J23" s="26" t="s">
        <v>818</v>
      </c>
    </row>
    <row r="24" ht="86" customHeight="1" spans="1:10">
      <c r="A24" s="32" t="s">
        <v>927</v>
      </c>
      <c r="B24" s="50" t="s">
        <v>865</v>
      </c>
      <c r="C24" s="9" t="s">
        <v>1227</v>
      </c>
      <c r="D24" s="9" t="s">
        <v>912</v>
      </c>
      <c r="E24" s="9" t="s">
        <v>867</v>
      </c>
      <c r="F24" s="26" t="s">
        <v>868</v>
      </c>
      <c r="G24" s="9" t="s">
        <v>867</v>
      </c>
      <c r="H24" s="11">
        <v>15</v>
      </c>
      <c r="I24" s="11">
        <v>12.3</v>
      </c>
      <c r="J24" s="26" t="s">
        <v>1228</v>
      </c>
    </row>
    <row r="25" ht="86" customHeight="1" spans="1:10">
      <c r="A25" s="33"/>
      <c r="B25" s="50" t="s">
        <v>865</v>
      </c>
      <c r="C25" s="9" t="s">
        <v>1229</v>
      </c>
      <c r="D25" s="9" t="s">
        <v>912</v>
      </c>
      <c r="E25" s="9" t="s">
        <v>867</v>
      </c>
      <c r="F25" s="26" t="s">
        <v>868</v>
      </c>
      <c r="G25" s="9" t="s">
        <v>867</v>
      </c>
      <c r="H25" s="11">
        <v>15</v>
      </c>
      <c r="I25" s="11">
        <v>12.1</v>
      </c>
      <c r="J25" s="26" t="s">
        <v>1230</v>
      </c>
    </row>
    <row r="26" ht="59" customHeight="1" spans="1:10">
      <c r="A26" s="5" t="s">
        <v>878</v>
      </c>
      <c r="B26" s="9" t="s">
        <v>879</v>
      </c>
      <c r="C26" s="9" t="s">
        <v>1231</v>
      </c>
      <c r="D26" s="9" t="s">
        <v>881</v>
      </c>
      <c r="E26" s="9">
        <v>98</v>
      </c>
      <c r="F26" s="35" t="s">
        <v>852</v>
      </c>
      <c r="G26" s="35">
        <v>97</v>
      </c>
      <c r="H26" s="36">
        <v>10</v>
      </c>
      <c r="I26" s="36">
        <v>9.4</v>
      </c>
      <c r="J26" s="35" t="s">
        <v>1232</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2" width="17" style="1" customWidth="1"/>
    <col min="3" max="3" width="20.8166666666667" style="1" customWidth="1"/>
    <col min="4" max="16383" width="17" style="1" customWidth="1"/>
    <col min="16384"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1233</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v>
      </c>
      <c r="D9" s="11">
        <v>2</v>
      </c>
      <c r="E9" s="11">
        <v>2</v>
      </c>
      <c r="F9" s="9">
        <v>10</v>
      </c>
      <c r="G9" s="9"/>
      <c r="H9" s="12">
        <v>1</v>
      </c>
      <c r="I9" s="42">
        <v>10</v>
      </c>
      <c r="J9" s="43"/>
    </row>
    <row r="10" ht="15" customHeight="1" spans="1:10">
      <c r="A10" s="5"/>
      <c r="B10" s="13" t="s">
        <v>819</v>
      </c>
      <c r="C10" s="11">
        <v>2</v>
      </c>
      <c r="D10" s="11">
        <v>2</v>
      </c>
      <c r="E10" s="11">
        <v>2</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4" customHeight="1" spans="1:10">
      <c r="A15" s="5" t="s">
        <v>903</v>
      </c>
      <c r="B15" s="8" t="s">
        <v>1234</v>
      </c>
      <c r="C15" s="8"/>
      <c r="D15" s="8"/>
      <c r="E15" s="8"/>
      <c r="F15" s="8"/>
      <c r="G15" s="7" t="s">
        <v>1235</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84" customHeight="1" spans="1:10">
      <c r="A19" s="29" t="s">
        <v>836</v>
      </c>
      <c r="B19" s="30" t="s">
        <v>837</v>
      </c>
      <c r="C19" s="9" t="s">
        <v>1236</v>
      </c>
      <c r="D19" s="9" t="s">
        <v>912</v>
      </c>
      <c r="E19" s="9">
        <v>36</v>
      </c>
      <c r="F19" s="31" t="s">
        <v>1237</v>
      </c>
      <c r="G19" s="9">
        <v>36</v>
      </c>
      <c r="H19" s="11">
        <v>10</v>
      </c>
      <c r="I19" s="11">
        <v>10</v>
      </c>
      <c r="J19" s="26" t="s">
        <v>818</v>
      </c>
    </row>
    <row r="20" ht="84" customHeight="1" spans="1:10">
      <c r="A20" s="29"/>
      <c r="B20" s="30" t="s">
        <v>837</v>
      </c>
      <c r="C20" s="9" t="s">
        <v>1238</v>
      </c>
      <c r="D20" s="9" t="s">
        <v>912</v>
      </c>
      <c r="E20" s="9">
        <v>211.02</v>
      </c>
      <c r="F20" s="26" t="s">
        <v>970</v>
      </c>
      <c r="G20" s="9">
        <v>211.02</v>
      </c>
      <c r="H20" s="11">
        <v>10</v>
      </c>
      <c r="I20" s="11">
        <v>10</v>
      </c>
      <c r="J20" s="26" t="s">
        <v>818</v>
      </c>
    </row>
    <row r="21" ht="84" customHeight="1" spans="1:10">
      <c r="A21" s="29"/>
      <c r="B21" s="9" t="s">
        <v>850</v>
      </c>
      <c r="C21" s="9" t="s">
        <v>1030</v>
      </c>
      <c r="D21" s="9" t="s">
        <v>881</v>
      </c>
      <c r="E21" s="9">
        <v>98</v>
      </c>
      <c r="F21" s="26" t="s">
        <v>852</v>
      </c>
      <c r="G21" s="9">
        <v>100</v>
      </c>
      <c r="H21" s="11">
        <v>10</v>
      </c>
      <c r="I21" s="11">
        <v>10</v>
      </c>
      <c r="J21" s="26" t="s">
        <v>818</v>
      </c>
    </row>
    <row r="22" ht="84" customHeight="1" spans="1:10">
      <c r="A22" s="29"/>
      <c r="B22" s="9" t="s">
        <v>853</v>
      </c>
      <c r="C22" s="9" t="s">
        <v>925</v>
      </c>
      <c r="D22" s="9" t="s">
        <v>855</v>
      </c>
      <c r="E22" s="9">
        <v>2024</v>
      </c>
      <c r="F22" s="26" t="s">
        <v>856</v>
      </c>
      <c r="G22" s="9" t="s">
        <v>857</v>
      </c>
      <c r="H22" s="11">
        <v>10</v>
      </c>
      <c r="I22" s="11">
        <v>10</v>
      </c>
      <c r="J22" s="26" t="s">
        <v>818</v>
      </c>
    </row>
    <row r="23" ht="84" customHeight="1" spans="1:10">
      <c r="A23" s="29"/>
      <c r="B23" s="9" t="s">
        <v>858</v>
      </c>
      <c r="C23" s="9" t="s">
        <v>960</v>
      </c>
      <c r="D23" s="9" t="s">
        <v>855</v>
      </c>
      <c r="E23" s="9">
        <v>0.73</v>
      </c>
      <c r="F23" s="26" t="s">
        <v>847</v>
      </c>
      <c r="G23" s="9">
        <v>0.73</v>
      </c>
      <c r="H23" s="11">
        <v>10</v>
      </c>
      <c r="I23" s="11">
        <v>10</v>
      </c>
      <c r="J23" s="26" t="s">
        <v>818</v>
      </c>
    </row>
    <row r="24" ht="84" customHeight="1" spans="1:10">
      <c r="A24" s="32" t="s">
        <v>927</v>
      </c>
      <c r="B24" s="9" t="s">
        <v>865</v>
      </c>
      <c r="C24" s="9" t="s">
        <v>1239</v>
      </c>
      <c r="D24" s="9" t="s">
        <v>912</v>
      </c>
      <c r="E24" s="9" t="s">
        <v>867</v>
      </c>
      <c r="F24" s="26" t="s">
        <v>868</v>
      </c>
      <c r="G24" s="9" t="s">
        <v>867</v>
      </c>
      <c r="H24" s="11">
        <v>15</v>
      </c>
      <c r="I24" s="11">
        <v>14</v>
      </c>
      <c r="J24" s="26" t="s">
        <v>1240</v>
      </c>
    </row>
    <row r="25" ht="84" customHeight="1" spans="1:10">
      <c r="A25" s="33"/>
      <c r="B25" s="9" t="s">
        <v>875</v>
      </c>
      <c r="C25" s="9" t="s">
        <v>1241</v>
      </c>
      <c r="D25" s="9" t="s">
        <v>912</v>
      </c>
      <c r="E25" s="9" t="s">
        <v>867</v>
      </c>
      <c r="F25" s="26" t="s">
        <v>868</v>
      </c>
      <c r="G25" s="9" t="s">
        <v>867</v>
      </c>
      <c r="H25" s="34">
        <v>15</v>
      </c>
      <c r="I25" s="34">
        <v>14.78</v>
      </c>
      <c r="J25" s="35" t="s">
        <v>1242</v>
      </c>
    </row>
    <row r="26" ht="84" customHeight="1" spans="1:10">
      <c r="A26" s="5" t="s">
        <v>878</v>
      </c>
      <c r="B26" s="9" t="s">
        <v>879</v>
      </c>
      <c r="C26" s="9" t="s">
        <v>1243</v>
      </c>
      <c r="D26" s="9" t="s">
        <v>881</v>
      </c>
      <c r="E26" s="9">
        <v>95</v>
      </c>
      <c r="F26" s="35" t="s">
        <v>852</v>
      </c>
      <c r="G26" s="35">
        <v>90</v>
      </c>
      <c r="H26" s="36">
        <v>10</v>
      </c>
      <c r="I26" s="36">
        <v>8</v>
      </c>
      <c r="J26" s="35" t="s">
        <v>1244</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96.78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9" workbookViewId="0">
      <selection activeCell="B19" sqref="$A19:$XFD23"/>
    </sheetView>
  </sheetViews>
  <sheetFormatPr defaultColWidth="17" defaultRowHeight="13.5"/>
  <cols>
    <col min="1" max="2" width="17" style="1" customWidth="1"/>
    <col min="3" max="3" width="19.816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1245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6.2</v>
      </c>
      <c r="D9" s="11">
        <v>6.2</v>
      </c>
      <c r="E9" s="11">
        <v>1.64</v>
      </c>
      <c r="F9" s="9">
        <v>10</v>
      </c>
      <c r="G9" s="9"/>
      <c r="H9" s="12">
        <f>E9/D9</f>
        <v>0.264516129032258</v>
      </c>
      <c r="I9" s="42">
        <v>2.65</v>
      </c>
      <c r="J9" s="43"/>
    </row>
    <row r="10" ht="15" customHeight="1" spans="1:10">
      <c r="A10" s="5"/>
      <c r="B10" s="13" t="s">
        <v>819</v>
      </c>
      <c r="C10" s="11">
        <v>6.2</v>
      </c>
      <c r="D10" s="11">
        <v>6.2</v>
      </c>
      <c r="E10" s="11">
        <v>1.64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6" customHeight="1" spans="1:10">
      <c r="A15" s="5" t="s">
        <v>903</v>
      </c>
      <c r="B15" s="8" t="s">
        <v>1246</v>
      </c>
      <c r="C15" s="8"/>
      <c r="D15" s="8"/>
      <c r="E15" s="8"/>
      <c r="F15" s="8"/>
      <c r="G15" s="7" t="s">
        <v>1247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8" customHeight="1" spans="1:10">
      <c r="A19" s="29" t="s">
        <v>836</v>
      </c>
      <c r="B19" s="9" t="s">
        <v>837</v>
      </c>
      <c r="C19" s="9" t="s">
        <v>1248</v>
      </c>
      <c r="D19" s="9" t="s">
        <v>912</v>
      </c>
      <c r="E19" s="9">
        <v>23</v>
      </c>
      <c r="F19" s="31" t="s">
        <v>1249</v>
      </c>
      <c r="G19" s="9">
        <v>23</v>
      </c>
      <c r="H19" s="11">
        <v>10</v>
      </c>
      <c r="I19" s="11">
        <v>10</v>
      </c>
      <c r="J19" s="26" t="s">
        <v>818</v>
      </c>
    </row>
    <row r="20" ht="78" customHeight="1" spans="1:10">
      <c r="A20" s="29"/>
      <c r="B20" s="9" t="s">
        <v>837</v>
      </c>
      <c r="C20" s="9" t="s">
        <v>1250</v>
      </c>
      <c r="D20" s="9" t="s">
        <v>912</v>
      </c>
      <c r="E20" s="9">
        <v>150</v>
      </c>
      <c r="F20" s="26" t="s">
        <v>840</v>
      </c>
      <c r="G20" s="9">
        <v>150</v>
      </c>
      <c r="H20" s="11">
        <v>10</v>
      </c>
      <c r="I20" s="11">
        <v>10</v>
      </c>
      <c r="J20" s="26" t="s">
        <v>818</v>
      </c>
    </row>
    <row r="21" ht="78" customHeight="1" spans="1:10">
      <c r="A21" s="29"/>
      <c r="B21" s="9" t="s">
        <v>850</v>
      </c>
      <c r="C21" s="9" t="s">
        <v>1251</v>
      </c>
      <c r="D21" s="9" t="s">
        <v>881</v>
      </c>
      <c r="E21" s="9">
        <v>95</v>
      </c>
      <c r="F21" s="26" t="s">
        <v>852</v>
      </c>
      <c r="G21" s="9">
        <v>95</v>
      </c>
      <c r="H21" s="11">
        <v>10</v>
      </c>
      <c r="I21" s="11">
        <v>10</v>
      </c>
      <c r="J21" s="26" t="s">
        <v>818</v>
      </c>
    </row>
    <row r="22" ht="78" customHeight="1" spans="1:10">
      <c r="A22" s="29"/>
      <c r="B22" s="9" t="s">
        <v>853</v>
      </c>
      <c r="C22" s="9" t="s">
        <v>1252</v>
      </c>
      <c r="D22" s="9" t="s">
        <v>855</v>
      </c>
      <c r="E22" s="9">
        <v>2024</v>
      </c>
      <c r="F22" s="26" t="s">
        <v>856</v>
      </c>
      <c r="G22" s="9" t="s">
        <v>857</v>
      </c>
      <c r="H22" s="11">
        <v>10</v>
      </c>
      <c r="I22" s="11">
        <v>10</v>
      </c>
      <c r="J22" s="26" t="s">
        <v>818</v>
      </c>
    </row>
    <row r="23" ht="78" customHeight="1" spans="1:10">
      <c r="A23" s="29"/>
      <c r="B23" s="9" t="s">
        <v>858</v>
      </c>
      <c r="C23" s="9" t="s">
        <v>960</v>
      </c>
      <c r="D23" s="9" t="s">
        <v>855</v>
      </c>
      <c r="E23" s="9">
        <v>1.64</v>
      </c>
      <c r="F23" s="26" t="s">
        <v>847</v>
      </c>
      <c r="G23" s="9">
        <v>0.73</v>
      </c>
      <c r="H23" s="11">
        <v>1.64</v>
      </c>
      <c r="I23" s="11">
        <v>10</v>
      </c>
      <c r="J23" s="26" t="s">
        <v>818</v>
      </c>
    </row>
    <row r="24" ht="88" customHeight="1" spans="1:10">
      <c r="A24" s="32" t="s">
        <v>927</v>
      </c>
      <c r="B24" s="9" t="s">
        <v>865</v>
      </c>
      <c r="C24" s="9" t="s">
        <v>1253</v>
      </c>
      <c r="D24" s="9" t="s">
        <v>912</v>
      </c>
      <c r="E24" s="9" t="s">
        <v>867</v>
      </c>
      <c r="F24" s="26" t="s">
        <v>868</v>
      </c>
      <c r="G24" s="9" t="s">
        <v>867</v>
      </c>
      <c r="H24" s="11">
        <v>15</v>
      </c>
      <c r="I24" s="11">
        <v>13</v>
      </c>
      <c r="J24" s="26" t="s">
        <v>1254</v>
      </c>
    </row>
    <row r="25" ht="76" customHeight="1" spans="1:10">
      <c r="A25" s="33"/>
      <c r="B25" s="9" t="s">
        <v>875</v>
      </c>
      <c r="C25" s="9" t="s">
        <v>1255</v>
      </c>
      <c r="D25" s="9" t="s">
        <v>912</v>
      </c>
      <c r="E25" s="9" t="s">
        <v>867</v>
      </c>
      <c r="F25" s="26" t="s">
        <v>868</v>
      </c>
      <c r="G25" s="9" t="s">
        <v>867</v>
      </c>
      <c r="H25" s="34">
        <v>15</v>
      </c>
      <c r="I25" s="34">
        <v>15</v>
      </c>
      <c r="J25" s="26" t="s">
        <v>818</v>
      </c>
    </row>
    <row r="26" ht="57" customHeight="1" spans="1:10">
      <c r="A26" s="5" t="s">
        <v>878</v>
      </c>
      <c r="B26" s="9" t="s">
        <v>879</v>
      </c>
      <c r="C26" s="9" t="s">
        <v>1256</v>
      </c>
      <c r="D26" s="9" t="s">
        <v>881</v>
      </c>
      <c r="E26" s="9">
        <v>95</v>
      </c>
      <c r="F26" s="35" t="s">
        <v>852</v>
      </c>
      <c r="G26" s="35">
        <v>96</v>
      </c>
      <c r="H26" s="36">
        <v>10</v>
      </c>
      <c r="I26" s="36">
        <v>10</v>
      </c>
      <c r="J26" s="26"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90.65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topLeftCell="A9" workbookViewId="0">
      <selection activeCell="B19" sqref="$A19:$XFD23"/>
    </sheetView>
  </sheetViews>
  <sheetFormatPr defaultColWidth="17" defaultRowHeight="13.5"/>
  <cols>
    <col min="1" max="2" width="17" style="1" customWidth="1"/>
    <col min="3" max="3" width="18.6333333333333"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1257</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4.3</v>
      </c>
      <c r="D9" s="11">
        <v>4.3</v>
      </c>
      <c r="E9" s="11">
        <v>4.3</v>
      </c>
      <c r="F9" s="9">
        <v>10</v>
      </c>
      <c r="G9" s="9"/>
      <c r="H9" s="12">
        <v>1</v>
      </c>
      <c r="I9" s="42">
        <v>10</v>
      </c>
      <c r="J9" s="43"/>
    </row>
    <row r="10" ht="15" customHeight="1" spans="1:10">
      <c r="A10" s="5"/>
      <c r="B10" s="13" t="s">
        <v>819</v>
      </c>
      <c r="C10" s="11">
        <v>4.3</v>
      </c>
      <c r="D10" s="11">
        <v>4.3</v>
      </c>
      <c r="E10" s="11">
        <v>4.3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6" customHeight="1" spans="1:10">
      <c r="A15" s="5" t="s">
        <v>903</v>
      </c>
      <c r="B15" s="8" t="s">
        <v>1258</v>
      </c>
      <c r="C15" s="8"/>
      <c r="D15" s="8"/>
      <c r="E15" s="8"/>
      <c r="F15" s="8"/>
      <c r="G15" s="7" t="s">
        <v>1259</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7" customHeight="1" spans="1:10">
      <c r="A19" s="29" t="s">
        <v>836</v>
      </c>
      <c r="B19" s="30" t="s">
        <v>837</v>
      </c>
      <c r="C19" s="9" t="s">
        <v>1260</v>
      </c>
      <c r="D19" s="9" t="s">
        <v>912</v>
      </c>
      <c r="E19" s="9">
        <v>14</v>
      </c>
      <c r="F19" s="31" t="s">
        <v>1249</v>
      </c>
      <c r="G19" s="9">
        <v>14</v>
      </c>
      <c r="H19" s="11">
        <v>5</v>
      </c>
      <c r="I19" s="11">
        <v>5</v>
      </c>
      <c r="J19" s="26" t="s">
        <v>818</v>
      </c>
    </row>
    <row r="20" ht="67" customHeight="1" spans="1:10">
      <c r="A20" s="29"/>
      <c r="B20" s="30" t="s">
        <v>837</v>
      </c>
      <c r="C20" s="9" t="s">
        <v>1261</v>
      </c>
      <c r="D20" s="9" t="s">
        <v>912</v>
      </c>
      <c r="E20" s="9">
        <v>12</v>
      </c>
      <c r="F20" s="26" t="s">
        <v>1262</v>
      </c>
      <c r="G20" s="9">
        <v>12</v>
      </c>
      <c r="H20" s="11">
        <v>5</v>
      </c>
      <c r="I20" s="11">
        <v>5</v>
      </c>
      <c r="J20" s="26" t="s">
        <v>818</v>
      </c>
    </row>
    <row r="21" ht="67" customHeight="1" spans="1:10">
      <c r="A21" s="29"/>
      <c r="B21" s="30" t="s">
        <v>837</v>
      </c>
      <c r="C21" s="9" t="s">
        <v>1263</v>
      </c>
      <c r="D21" s="9" t="s">
        <v>881</v>
      </c>
      <c r="E21" s="9">
        <v>1398</v>
      </c>
      <c r="F21" s="26" t="s">
        <v>840</v>
      </c>
      <c r="G21" s="9">
        <v>1398</v>
      </c>
      <c r="H21" s="11">
        <v>5</v>
      </c>
      <c r="I21" s="11">
        <v>5</v>
      </c>
      <c r="J21" s="26" t="s">
        <v>818</v>
      </c>
    </row>
    <row r="22" ht="67" customHeight="1" spans="1:10">
      <c r="A22" s="29"/>
      <c r="B22" s="30" t="s">
        <v>837</v>
      </c>
      <c r="C22" s="9" t="s">
        <v>1264</v>
      </c>
      <c r="D22" s="9" t="s">
        <v>912</v>
      </c>
      <c r="E22" s="9">
        <v>320</v>
      </c>
      <c r="F22" s="26" t="s">
        <v>1265</v>
      </c>
      <c r="G22" s="9">
        <v>320</v>
      </c>
      <c r="H22" s="11">
        <v>5</v>
      </c>
      <c r="I22" s="11">
        <v>5</v>
      </c>
      <c r="J22" s="26" t="s">
        <v>818</v>
      </c>
    </row>
    <row r="23" ht="67" customHeight="1" spans="1:10">
      <c r="A23" s="29"/>
      <c r="B23" s="9" t="s">
        <v>850</v>
      </c>
      <c r="C23" s="9" t="s">
        <v>1266</v>
      </c>
      <c r="D23" s="9" t="s">
        <v>912</v>
      </c>
      <c r="E23" s="9">
        <v>100</v>
      </c>
      <c r="F23" s="26" t="s">
        <v>852</v>
      </c>
      <c r="G23" s="9">
        <v>100</v>
      </c>
      <c r="H23" s="11">
        <v>10</v>
      </c>
      <c r="I23" s="11">
        <v>10</v>
      </c>
      <c r="J23" s="26" t="s">
        <v>818</v>
      </c>
    </row>
    <row r="24" ht="67" customHeight="1" spans="1:10">
      <c r="A24" s="29"/>
      <c r="B24" s="9" t="s">
        <v>853</v>
      </c>
      <c r="C24" s="9" t="s">
        <v>1267</v>
      </c>
      <c r="D24" s="9" t="s">
        <v>855</v>
      </c>
      <c r="E24" s="9">
        <v>2024</v>
      </c>
      <c r="F24" s="26" t="s">
        <v>856</v>
      </c>
      <c r="G24" s="9" t="s">
        <v>857</v>
      </c>
      <c r="H24" s="11">
        <v>10</v>
      </c>
      <c r="I24" s="11">
        <v>10</v>
      </c>
      <c r="J24" s="26" t="s">
        <v>818</v>
      </c>
    </row>
    <row r="25" ht="67" customHeight="1" spans="1:10">
      <c r="A25" s="29"/>
      <c r="B25" s="9" t="s">
        <v>858</v>
      </c>
      <c r="C25" s="9" t="s">
        <v>960</v>
      </c>
      <c r="D25" s="9" t="s">
        <v>855</v>
      </c>
      <c r="E25" s="9">
        <v>4.3</v>
      </c>
      <c r="F25" s="26" t="s">
        <v>847</v>
      </c>
      <c r="G25" s="9">
        <v>4.3</v>
      </c>
      <c r="H25" s="11">
        <v>10</v>
      </c>
      <c r="I25" s="11">
        <v>10</v>
      </c>
      <c r="J25" s="26" t="s">
        <v>818</v>
      </c>
    </row>
    <row r="26" ht="67" customHeight="1" spans="1:10">
      <c r="A26" s="32" t="s">
        <v>927</v>
      </c>
      <c r="B26" s="9" t="s">
        <v>865</v>
      </c>
      <c r="C26" s="9" t="s">
        <v>1268</v>
      </c>
      <c r="D26" s="9" t="s">
        <v>912</v>
      </c>
      <c r="E26" s="9" t="s">
        <v>867</v>
      </c>
      <c r="F26" s="26" t="s">
        <v>868</v>
      </c>
      <c r="G26" s="9" t="s">
        <v>867</v>
      </c>
      <c r="H26" s="11">
        <v>15</v>
      </c>
      <c r="I26" s="11">
        <v>13</v>
      </c>
      <c r="J26" s="26" t="s">
        <v>1269</v>
      </c>
    </row>
    <row r="27" ht="67" customHeight="1" spans="1:10">
      <c r="A27" s="33"/>
      <c r="B27" s="9" t="s">
        <v>875</v>
      </c>
      <c r="C27" s="9" t="s">
        <v>1270</v>
      </c>
      <c r="D27" s="9" t="s">
        <v>912</v>
      </c>
      <c r="E27" s="9" t="s">
        <v>867</v>
      </c>
      <c r="F27" s="26" t="s">
        <v>868</v>
      </c>
      <c r="G27" s="9" t="s">
        <v>867</v>
      </c>
      <c r="H27" s="34">
        <v>15</v>
      </c>
      <c r="I27" s="34">
        <v>13</v>
      </c>
      <c r="J27" s="35" t="s">
        <v>1269</v>
      </c>
    </row>
    <row r="28" ht="67" customHeight="1" spans="1:10">
      <c r="A28" s="5" t="s">
        <v>878</v>
      </c>
      <c r="B28" s="9" t="s">
        <v>879</v>
      </c>
      <c r="C28" s="9" t="s">
        <v>1271</v>
      </c>
      <c r="D28" s="9" t="s">
        <v>881</v>
      </c>
      <c r="E28" s="9">
        <v>95</v>
      </c>
      <c r="F28" s="35" t="s">
        <v>852</v>
      </c>
      <c r="G28" s="35">
        <v>90</v>
      </c>
      <c r="H28" s="36">
        <v>10</v>
      </c>
      <c r="I28" s="36">
        <v>8</v>
      </c>
      <c r="J28" s="35" t="s">
        <v>1244</v>
      </c>
    </row>
    <row r="29" ht="70" customHeight="1" spans="1:10">
      <c r="A29" s="5" t="s">
        <v>935</v>
      </c>
      <c r="B29" s="14"/>
      <c r="C29" s="9" t="s">
        <v>818</v>
      </c>
      <c r="D29" s="9"/>
      <c r="E29" s="9"/>
      <c r="F29" s="9"/>
      <c r="G29" s="9"/>
      <c r="H29" s="9"/>
      <c r="I29" s="9"/>
      <c r="J29" s="26"/>
    </row>
    <row r="30" ht="24" customHeight="1" spans="1:10">
      <c r="A30" s="37" t="s">
        <v>936</v>
      </c>
      <c r="B30" s="28">
        <v>100</v>
      </c>
      <c r="C30" s="28"/>
      <c r="D30" s="28"/>
      <c r="E30" s="28"/>
      <c r="F30" s="28"/>
      <c r="G30" s="28"/>
      <c r="H30" s="28"/>
      <c r="I30" s="53">
        <v>94</v>
      </c>
      <c r="J30" s="54" t="s">
        <v>937</v>
      </c>
    </row>
    <row r="31" spans="1:10">
      <c r="A31" s="39" t="s">
        <v>938</v>
      </c>
      <c r="B31" s="39"/>
      <c r="C31" s="39"/>
      <c r="D31" s="39"/>
      <c r="E31" s="39"/>
      <c r="F31" s="39"/>
      <c r="G31" s="39"/>
      <c r="H31" s="39"/>
      <c r="I31" s="39"/>
      <c r="J31" s="39"/>
    </row>
    <row r="32" spans="1:10">
      <c r="A32" s="39" t="s">
        <v>939</v>
      </c>
      <c r="B32" s="39"/>
      <c r="C32" s="39"/>
      <c r="D32" s="39"/>
      <c r="E32" s="39"/>
      <c r="F32" s="39"/>
      <c r="G32" s="39"/>
      <c r="H32" s="39"/>
      <c r="I32" s="39"/>
      <c r="J32" s="39"/>
    </row>
    <row r="33" spans="1:10">
      <c r="A33" s="39" t="s">
        <v>940</v>
      </c>
      <c r="B33" s="39"/>
      <c r="C33" s="39"/>
      <c r="D33" s="39"/>
      <c r="E33" s="39"/>
      <c r="F33" s="39"/>
      <c r="G33" s="39"/>
      <c r="H33" s="39"/>
      <c r="I33" s="39"/>
      <c r="J33" s="39"/>
    </row>
    <row r="34" spans="1:10">
      <c r="A34" s="39" t="s">
        <v>941</v>
      </c>
      <c r="B34" s="39"/>
      <c r="C34" s="39"/>
      <c r="D34" s="39"/>
      <c r="E34" s="39"/>
      <c r="F34" s="39"/>
      <c r="G34" s="39"/>
      <c r="H34" s="39"/>
      <c r="I34" s="39"/>
      <c r="J34" s="39"/>
    </row>
    <row r="35" spans="1:10">
      <c r="A35" s="39" t="s">
        <v>942</v>
      </c>
      <c r="B35" s="39"/>
      <c r="C35" s="39"/>
      <c r="D35" s="39"/>
      <c r="E35" s="39"/>
      <c r="F35" s="39"/>
      <c r="G35" s="39"/>
      <c r="H35" s="39"/>
      <c r="I35" s="39"/>
      <c r="J35"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6:A27"/>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1"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6" workbookViewId="0">
      <selection activeCell="B19" sqref="$A19:$XFD23"/>
    </sheetView>
  </sheetViews>
  <sheetFormatPr defaultColWidth="17" defaultRowHeight="13.5"/>
  <cols>
    <col min="1" max="9" width="17" style="1" customWidth="1"/>
    <col min="10" max="10" width="22.36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1272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0.56</v>
      </c>
      <c r="D9" s="11">
        <v>0.56</v>
      </c>
      <c r="E9" s="11">
        <v>0.56</v>
      </c>
      <c r="F9" s="9">
        <v>10</v>
      </c>
      <c r="G9" s="9"/>
      <c r="H9" s="12">
        <v>1</v>
      </c>
      <c r="I9" s="42">
        <v>10</v>
      </c>
      <c r="J9" s="43"/>
    </row>
    <row r="10" ht="15" customHeight="1" spans="1:10">
      <c r="A10" s="5"/>
      <c r="B10" s="13" t="s">
        <v>819</v>
      </c>
      <c r="C10" s="11">
        <v>0.56</v>
      </c>
      <c r="D10" s="11">
        <v>0.56</v>
      </c>
      <c r="E10" s="11">
        <v>0.56</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92" customHeight="1" spans="1:10">
      <c r="A15" s="5" t="s">
        <v>903</v>
      </c>
      <c r="B15" s="8" t="s">
        <v>1273</v>
      </c>
      <c r="C15" s="8"/>
      <c r="D15" s="8"/>
      <c r="E15" s="8"/>
      <c r="F15" s="8"/>
      <c r="G15" s="7" t="s">
        <v>1274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9" customHeight="1" spans="1:10">
      <c r="A19" s="29" t="s">
        <v>836</v>
      </c>
      <c r="B19" s="30" t="s">
        <v>837</v>
      </c>
      <c r="C19" s="9" t="s">
        <v>1275</v>
      </c>
      <c r="D19" s="9" t="s">
        <v>912</v>
      </c>
      <c r="E19" s="9">
        <v>1</v>
      </c>
      <c r="F19" s="31" t="s">
        <v>1249</v>
      </c>
      <c r="G19" s="9">
        <v>1</v>
      </c>
      <c r="H19" s="11">
        <v>10</v>
      </c>
      <c r="I19" s="11">
        <v>10</v>
      </c>
      <c r="J19" s="26" t="s">
        <v>818</v>
      </c>
    </row>
    <row r="20" ht="69" customHeight="1" spans="1:10">
      <c r="A20" s="29"/>
      <c r="B20" s="30" t="s">
        <v>837</v>
      </c>
      <c r="C20" s="9" t="s">
        <v>1276</v>
      </c>
      <c r="D20" s="9" t="s">
        <v>912</v>
      </c>
      <c r="E20" s="9">
        <v>40</v>
      </c>
      <c r="F20" s="26" t="s">
        <v>840</v>
      </c>
      <c r="G20" s="9">
        <v>40</v>
      </c>
      <c r="H20" s="11">
        <v>10</v>
      </c>
      <c r="I20" s="11">
        <v>10</v>
      </c>
      <c r="J20" s="26" t="s">
        <v>818</v>
      </c>
    </row>
    <row r="21" ht="69" customHeight="1" spans="1:10">
      <c r="A21" s="29"/>
      <c r="B21" s="9" t="s">
        <v>850</v>
      </c>
      <c r="C21" s="9" t="s">
        <v>1277</v>
      </c>
      <c r="D21" s="9" t="s">
        <v>881</v>
      </c>
      <c r="E21" s="9">
        <v>98</v>
      </c>
      <c r="F21" s="26" t="s">
        <v>852</v>
      </c>
      <c r="G21" s="9">
        <v>98</v>
      </c>
      <c r="H21" s="11">
        <v>10</v>
      </c>
      <c r="I21" s="11">
        <v>10</v>
      </c>
      <c r="J21" s="26" t="s">
        <v>818</v>
      </c>
    </row>
    <row r="22" ht="69" customHeight="1" spans="1:10">
      <c r="A22" s="29"/>
      <c r="B22" s="9" t="s">
        <v>853</v>
      </c>
      <c r="C22" s="9" t="s">
        <v>925</v>
      </c>
      <c r="D22" s="9" t="s">
        <v>855</v>
      </c>
      <c r="E22" s="9">
        <v>2024</v>
      </c>
      <c r="F22" s="26" t="s">
        <v>856</v>
      </c>
      <c r="G22" s="9" t="s">
        <v>857</v>
      </c>
      <c r="H22" s="11">
        <v>10</v>
      </c>
      <c r="I22" s="11">
        <v>10</v>
      </c>
      <c r="J22" s="26" t="s">
        <v>818</v>
      </c>
    </row>
    <row r="23" ht="69" customHeight="1" spans="1:10">
      <c r="A23" s="29"/>
      <c r="B23" s="9" t="s">
        <v>858</v>
      </c>
      <c r="C23" s="9" t="s">
        <v>960</v>
      </c>
      <c r="D23" s="9" t="s">
        <v>855</v>
      </c>
      <c r="E23" s="9">
        <v>0.56</v>
      </c>
      <c r="F23" s="26" t="s">
        <v>847</v>
      </c>
      <c r="G23" s="9">
        <v>0.56</v>
      </c>
      <c r="H23" s="11">
        <v>10</v>
      </c>
      <c r="I23" s="11">
        <v>10</v>
      </c>
      <c r="J23" s="26" t="s">
        <v>818</v>
      </c>
    </row>
    <row r="24" ht="69" customHeight="1" spans="1:10">
      <c r="A24" s="32" t="s">
        <v>927</v>
      </c>
      <c r="B24" s="50" t="s">
        <v>865</v>
      </c>
      <c r="C24" s="9" t="s">
        <v>1278</v>
      </c>
      <c r="D24" s="9" t="s">
        <v>912</v>
      </c>
      <c r="E24" s="9" t="s">
        <v>867</v>
      </c>
      <c r="F24" s="26" t="s">
        <v>868</v>
      </c>
      <c r="G24" s="9" t="s">
        <v>867</v>
      </c>
      <c r="H24" s="11">
        <v>15</v>
      </c>
      <c r="I24" s="11">
        <v>12.4</v>
      </c>
      <c r="J24" s="26" t="s">
        <v>1279</v>
      </c>
    </row>
    <row r="25" ht="69" customHeight="1" spans="1:10">
      <c r="A25" s="33"/>
      <c r="B25" s="50" t="s">
        <v>865</v>
      </c>
      <c r="C25" s="9" t="s">
        <v>1280</v>
      </c>
      <c r="D25" s="9" t="s">
        <v>912</v>
      </c>
      <c r="E25" s="9" t="s">
        <v>867</v>
      </c>
      <c r="F25" s="26" t="s">
        <v>868</v>
      </c>
      <c r="G25" s="9" t="s">
        <v>867</v>
      </c>
      <c r="H25" s="11">
        <v>15</v>
      </c>
      <c r="I25" s="11">
        <v>12.3</v>
      </c>
      <c r="J25" s="26" t="s">
        <v>1281</v>
      </c>
    </row>
    <row r="26" ht="69" customHeight="1" spans="1:10">
      <c r="A26" s="5" t="s">
        <v>878</v>
      </c>
      <c r="B26" s="9" t="s">
        <v>879</v>
      </c>
      <c r="C26" s="9" t="s">
        <v>1210</v>
      </c>
      <c r="D26" s="9" t="s">
        <v>881</v>
      </c>
      <c r="E26" s="9">
        <v>98</v>
      </c>
      <c r="F26" s="35" t="s">
        <v>852</v>
      </c>
      <c r="G26" s="35">
        <v>95</v>
      </c>
      <c r="H26" s="36">
        <v>10</v>
      </c>
      <c r="I26" s="36">
        <v>9.2</v>
      </c>
      <c r="J26" s="35" t="s">
        <v>1282</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93.9</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4" activePane="bottomLeft" state="frozen"/>
      <selection/>
      <selection pane="bottomLeft" activeCell="A1" sqref="A1"/>
    </sheetView>
  </sheetViews>
  <sheetFormatPr defaultColWidth="9" defaultRowHeight="13.5"/>
  <cols>
    <col min="1" max="1" width="28.6333333333333" customWidth="1"/>
    <col min="2" max="2" width="4.725" customWidth="1"/>
    <col min="3" max="3" width="18.725" customWidth="1"/>
    <col min="4" max="4" width="30.45" customWidth="1"/>
    <col min="5" max="5" width="4.725" customWidth="1"/>
    <col min="6" max="9" width="18.725" customWidth="1"/>
  </cols>
  <sheetData>
    <row r="1" ht="27" spans="4:4">
      <c r="D1" s="210" t="s">
        <v>460</v>
      </c>
    </row>
    <row r="2" ht="14.25" spans="9:9">
      <c r="I2" s="211" t="s">
        <v>461</v>
      </c>
    </row>
    <row r="3" ht="14.25" spans="1:9">
      <c r="A3" s="211" t="s">
        <v>64</v>
      </c>
      <c r="I3" s="211" t="s">
        <v>65</v>
      </c>
    </row>
    <row r="4" ht="19.5" customHeight="1" spans="1:9">
      <c r="A4" s="204" t="s">
        <v>462</v>
      </c>
      <c r="B4" s="204"/>
      <c r="C4" s="204"/>
      <c r="D4" s="204" t="s">
        <v>463</v>
      </c>
      <c r="E4" s="204"/>
      <c r="F4" s="204"/>
      <c r="G4" s="204"/>
      <c r="H4" s="204"/>
      <c r="I4" s="204"/>
    </row>
    <row r="5" ht="19.5" customHeight="1" spans="1:9">
      <c r="A5" s="212" t="s">
        <v>464</v>
      </c>
      <c r="B5" s="212" t="s">
        <v>69</v>
      </c>
      <c r="C5" s="212" t="s">
        <v>465</v>
      </c>
      <c r="D5" s="212" t="s">
        <v>466</v>
      </c>
      <c r="E5" s="212" t="s">
        <v>69</v>
      </c>
      <c r="F5" s="204" t="s">
        <v>190</v>
      </c>
      <c r="G5" s="212" t="s">
        <v>467</v>
      </c>
      <c r="H5" s="212" t="s">
        <v>468</v>
      </c>
      <c r="I5" s="212" t="s">
        <v>469</v>
      </c>
    </row>
    <row r="6" ht="19.5" customHeight="1" spans="1:9">
      <c r="A6" s="212"/>
      <c r="B6" s="212"/>
      <c r="C6" s="212"/>
      <c r="D6" s="212"/>
      <c r="E6" s="212"/>
      <c r="F6" s="204" t="s">
        <v>185</v>
      </c>
      <c r="G6" s="212" t="s">
        <v>467</v>
      </c>
      <c r="H6" s="212"/>
      <c r="I6" s="212"/>
    </row>
    <row r="7" ht="19.5" customHeight="1" spans="1:9">
      <c r="A7" s="204" t="s">
        <v>470</v>
      </c>
      <c r="B7" s="204"/>
      <c r="C7" s="204" t="s">
        <v>73</v>
      </c>
      <c r="D7" s="204" t="s">
        <v>470</v>
      </c>
      <c r="E7" s="204"/>
      <c r="F7" s="204" t="s">
        <v>74</v>
      </c>
      <c r="G7" s="204" t="s">
        <v>82</v>
      </c>
      <c r="H7" s="204" t="s">
        <v>86</v>
      </c>
      <c r="I7" s="204" t="s">
        <v>90</v>
      </c>
    </row>
    <row r="8" ht="19.5" customHeight="1" spans="1:9">
      <c r="A8" s="205" t="s">
        <v>471</v>
      </c>
      <c r="B8" s="204" t="s">
        <v>73</v>
      </c>
      <c r="C8" s="206">
        <v>119083627.66</v>
      </c>
      <c r="D8" s="205" t="s">
        <v>76</v>
      </c>
      <c r="E8" s="204" t="s">
        <v>84</v>
      </c>
      <c r="F8" s="206">
        <v>20896317.07</v>
      </c>
      <c r="G8" s="206">
        <v>20896317.07</v>
      </c>
      <c r="H8" s="206">
        <v>0</v>
      </c>
      <c r="I8" s="206">
        <v>0</v>
      </c>
    </row>
    <row r="9" ht="19.5" customHeight="1" spans="1:9">
      <c r="A9" s="205" t="s">
        <v>472</v>
      </c>
      <c r="B9" s="204" t="s">
        <v>74</v>
      </c>
      <c r="C9" s="206">
        <v>2050000</v>
      </c>
      <c r="D9" s="205" t="s">
        <v>79</v>
      </c>
      <c r="E9" s="204" t="s">
        <v>88</v>
      </c>
      <c r="F9" s="206">
        <v>0</v>
      </c>
      <c r="G9" s="206">
        <v>0</v>
      </c>
      <c r="H9" s="206">
        <v>0</v>
      </c>
      <c r="I9" s="206">
        <v>0</v>
      </c>
    </row>
    <row r="10" ht="19.5" customHeight="1" spans="1:9">
      <c r="A10" s="205" t="s">
        <v>473</v>
      </c>
      <c r="B10" s="204" t="s">
        <v>82</v>
      </c>
      <c r="C10" s="206">
        <v>9152</v>
      </c>
      <c r="D10" s="205" t="s">
        <v>83</v>
      </c>
      <c r="E10" s="204" t="s">
        <v>92</v>
      </c>
      <c r="F10" s="206">
        <v>60000</v>
      </c>
      <c r="G10" s="206">
        <v>60000</v>
      </c>
      <c r="H10" s="206">
        <v>0</v>
      </c>
      <c r="I10" s="206">
        <v>0</v>
      </c>
    </row>
    <row r="11" ht="19.5" customHeight="1" spans="1:9">
      <c r="A11" s="205"/>
      <c r="B11" s="204" t="s">
        <v>86</v>
      </c>
      <c r="C11" s="214"/>
      <c r="D11" s="205" t="s">
        <v>87</v>
      </c>
      <c r="E11" s="204" t="s">
        <v>96</v>
      </c>
      <c r="F11" s="206">
        <v>44676</v>
      </c>
      <c r="G11" s="206">
        <v>44676</v>
      </c>
      <c r="H11" s="206">
        <v>0</v>
      </c>
      <c r="I11" s="206">
        <v>0</v>
      </c>
    </row>
    <row r="12" ht="19.5" customHeight="1" spans="1:9">
      <c r="A12" s="205"/>
      <c r="B12" s="204" t="s">
        <v>90</v>
      </c>
      <c r="C12" s="214"/>
      <c r="D12" s="205" t="s">
        <v>91</v>
      </c>
      <c r="E12" s="204" t="s">
        <v>100</v>
      </c>
      <c r="F12" s="206">
        <v>539000</v>
      </c>
      <c r="G12" s="206">
        <v>539000</v>
      </c>
      <c r="H12" s="206">
        <v>0</v>
      </c>
      <c r="I12" s="206">
        <v>0</v>
      </c>
    </row>
    <row r="13" ht="19.5" customHeight="1" spans="1:9">
      <c r="A13" s="205"/>
      <c r="B13" s="204" t="s">
        <v>94</v>
      </c>
      <c r="C13" s="214"/>
      <c r="D13" s="205" t="s">
        <v>95</v>
      </c>
      <c r="E13" s="204" t="s">
        <v>104</v>
      </c>
      <c r="F13" s="206">
        <v>10300</v>
      </c>
      <c r="G13" s="206">
        <v>10300</v>
      </c>
      <c r="H13" s="206">
        <v>0</v>
      </c>
      <c r="I13" s="206">
        <v>0</v>
      </c>
    </row>
    <row r="14" ht="19.5" customHeight="1" spans="1:9">
      <c r="A14" s="205"/>
      <c r="B14" s="204" t="s">
        <v>98</v>
      </c>
      <c r="C14" s="214"/>
      <c r="D14" s="205" t="s">
        <v>99</v>
      </c>
      <c r="E14" s="204" t="s">
        <v>107</v>
      </c>
      <c r="F14" s="206">
        <v>79450.36</v>
      </c>
      <c r="G14" s="206">
        <v>79450.36</v>
      </c>
      <c r="H14" s="206">
        <v>0</v>
      </c>
      <c r="I14" s="206">
        <v>0</v>
      </c>
    </row>
    <row r="15" ht="19.5" customHeight="1" spans="1:9">
      <c r="A15" s="205"/>
      <c r="B15" s="204" t="s">
        <v>102</v>
      </c>
      <c r="C15" s="214"/>
      <c r="D15" s="205" t="s">
        <v>103</v>
      </c>
      <c r="E15" s="204" t="s">
        <v>110</v>
      </c>
      <c r="F15" s="206">
        <v>3391675.7</v>
      </c>
      <c r="G15" s="206">
        <v>3391675.7</v>
      </c>
      <c r="H15" s="206">
        <v>0</v>
      </c>
      <c r="I15" s="206">
        <v>0</v>
      </c>
    </row>
    <row r="16" ht="19.5" customHeight="1" spans="1:9">
      <c r="A16" s="205"/>
      <c r="B16" s="204" t="s">
        <v>105</v>
      </c>
      <c r="C16" s="214"/>
      <c r="D16" s="205" t="s">
        <v>106</v>
      </c>
      <c r="E16" s="204" t="s">
        <v>113</v>
      </c>
      <c r="F16" s="206">
        <v>2434912.51</v>
      </c>
      <c r="G16" s="206">
        <v>2434912.51</v>
      </c>
      <c r="H16" s="206">
        <v>0</v>
      </c>
      <c r="I16" s="206">
        <v>0</v>
      </c>
    </row>
    <row r="17" ht="19.5" customHeight="1" spans="1:9">
      <c r="A17" s="205"/>
      <c r="B17" s="204" t="s">
        <v>108</v>
      </c>
      <c r="C17" s="214"/>
      <c r="D17" s="205" t="s">
        <v>109</v>
      </c>
      <c r="E17" s="204" t="s">
        <v>116</v>
      </c>
      <c r="F17" s="206">
        <v>81444</v>
      </c>
      <c r="G17" s="206">
        <v>81444</v>
      </c>
      <c r="H17" s="206">
        <v>0</v>
      </c>
      <c r="I17" s="206">
        <v>0</v>
      </c>
    </row>
    <row r="18" ht="19.5" customHeight="1" spans="1:9">
      <c r="A18" s="205"/>
      <c r="B18" s="204" t="s">
        <v>111</v>
      </c>
      <c r="C18" s="214"/>
      <c r="D18" s="205" t="s">
        <v>112</v>
      </c>
      <c r="E18" s="204" t="s">
        <v>119</v>
      </c>
      <c r="F18" s="206">
        <v>89341945.25</v>
      </c>
      <c r="G18" s="206">
        <v>87341945.25</v>
      </c>
      <c r="H18" s="206">
        <v>2000000</v>
      </c>
      <c r="I18" s="206">
        <v>0</v>
      </c>
    </row>
    <row r="19" ht="19.5" customHeight="1" spans="1:9">
      <c r="A19" s="205"/>
      <c r="B19" s="204" t="s">
        <v>114</v>
      </c>
      <c r="C19" s="214"/>
      <c r="D19" s="205" t="s">
        <v>115</v>
      </c>
      <c r="E19" s="204" t="s">
        <v>122</v>
      </c>
      <c r="F19" s="206">
        <v>2876915.19</v>
      </c>
      <c r="G19" s="206">
        <v>2836915.19</v>
      </c>
      <c r="H19" s="206">
        <v>40000</v>
      </c>
      <c r="I19" s="206">
        <v>0</v>
      </c>
    </row>
    <row r="20" ht="19.5" customHeight="1" spans="1:9">
      <c r="A20" s="205"/>
      <c r="B20" s="204" t="s">
        <v>117</v>
      </c>
      <c r="C20" s="214"/>
      <c r="D20" s="205" t="s">
        <v>118</v>
      </c>
      <c r="E20" s="204" t="s">
        <v>125</v>
      </c>
      <c r="F20" s="206">
        <v>99964.27</v>
      </c>
      <c r="G20" s="206">
        <v>99964.27</v>
      </c>
      <c r="H20" s="206">
        <v>0</v>
      </c>
      <c r="I20" s="206">
        <v>0</v>
      </c>
    </row>
    <row r="21" ht="19.5" customHeight="1" spans="1:9">
      <c r="A21" s="205"/>
      <c r="B21" s="204" t="s">
        <v>120</v>
      </c>
      <c r="C21" s="214"/>
      <c r="D21" s="205" t="s">
        <v>121</v>
      </c>
      <c r="E21" s="204" t="s">
        <v>128</v>
      </c>
      <c r="F21" s="206">
        <v>0</v>
      </c>
      <c r="G21" s="206">
        <v>0</v>
      </c>
      <c r="H21" s="206">
        <v>0</v>
      </c>
      <c r="I21" s="206">
        <v>0</v>
      </c>
    </row>
    <row r="22" ht="19.5" customHeight="1" spans="1:9">
      <c r="A22" s="205"/>
      <c r="B22" s="204" t="s">
        <v>123</v>
      </c>
      <c r="C22" s="214"/>
      <c r="D22" s="205" t="s">
        <v>124</v>
      </c>
      <c r="E22" s="204" t="s">
        <v>131</v>
      </c>
      <c r="F22" s="206">
        <v>0</v>
      </c>
      <c r="G22" s="206">
        <v>0</v>
      </c>
      <c r="H22" s="206">
        <v>0</v>
      </c>
      <c r="I22" s="206">
        <v>0</v>
      </c>
    </row>
    <row r="23" ht="19.5" customHeight="1" spans="1:9">
      <c r="A23" s="205"/>
      <c r="B23" s="204" t="s">
        <v>126</v>
      </c>
      <c r="C23" s="214"/>
      <c r="D23" s="205" t="s">
        <v>127</v>
      </c>
      <c r="E23" s="204" t="s">
        <v>134</v>
      </c>
      <c r="F23" s="206">
        <v>0</v>
      </c>
      <c r="G23" s="206">
        <v>0</v>
      </c>
      <c r="H23" s="206">
        <v>0</v>
      </c>
      <c r="I23" s="206">
        <v>0</v>
      </c>
    </row>
    <row r="24" ht="19.5" customHeight="1" spans="1:9">
      <c r="A24" s="205"/>
      <c r="B24" s="204" t="s">
        <v>129</v>
      </c>
      <c r="C24" s="214"/>
      <c r="D24" s="205" t="s">
        <v>130</v>
      </c>
      <c r="E24" s="204" t="s">
        <v>137</v>
      </c>
      <c r="F24" s="206">
        <v>0</v>
      </c>
      <c r="G24" s="206">
        <v>0</v>
      </c>
      <c r="H24" s="206">
        <v>0</v>
      </c>
      <c r="I24" s="206">
        <v>0</v>
      </c>
    </row>
    <row r="25" ht="19.5" customHeight="1" spans="1:9">
      <c r="A25" s="205"/>
      <c r="B25" s="204" t="s">
        <v>132</v>
      </c>
      <c r="C25" s="214"/>
      <c r="D25" s="205" t="s">
        <v>133</v>
      </c>
      <c r="E25" s="204" t="s">
        <v>140</v>
      </c>
      <c r="F25" s="206">
        <v>146278.4</v>
      </c>
      <c r="G25" s="206">
        <v>146278.4</v>
      </c>
      <c r="H25" s="206">
        <v>0</v>
      </c>
      <c r="I25" s="206">
        <v>0</v>
      </c>
    </row>
    <row r="26" ht="19.5" customHeight="1" spans="1:9">
      <c r="A26" s="205"/>
      <c r="B26" s="204" t="s">
        <v>135</v>
      </c>
      <c r="C26" s="214"/>
      <c r="D26" s="205" t="s">
        <v>136</v>
      </c>
      <c r="E26" s="204" t="s">
        <v>143</v>
      </c>
      <c r="F26" s="206">
        <v>1037568</v>
      </c>
      <c r="G26" s="206">
        <v>1037568</v>
      </c>
      <c r="H26" s="206">
        <v>0</v>
      </c>
      <c r="I26" s="206">
        <v>0</v>
      </c>
    </row>
    <row r="27" ht="19.5" customHeight="1" spans="1:9">
      <c r="A27" s="205"/>
      <c r="B27" s="204" t="s">
        <v>138</v>
      </c>
      <c r="C27" s="214"/>
      <c r="D27" s="205" t="s">
        <v>139</v>
      </c>
      <c r="E27" s="204" t="s">
        <v>146</v>
      </c>
      <c r="F27" s="206">
        <v>0</v>
      </c>
      <c r="G27" s="206">
        <v>0</v>
      </c>
      <c r="H27" s="206">
        <v>0</v>
      </c>
      <c r="I27" s="206">
        <v>0</v>
      </c>
    </row>
    <row r="28" ht="19.5" customHeight="1" spans="1:9">
      <c r="A28" s="205"/>
      <c r="B28" s="204" t="s">
        <v>141</v>
      </c>
      <c r="C28" s="214"/>
      <c r="D28" s="205" t="s">
        <v>142</v>
      </c>
      <c r="E28" s="204" t="s">
        <v>149</v>
      </c>
      <c r="F28" s="206">
        <v>9152</v>
      </c>
      <c r="G28" s="206">
        <v>0</v>
      </c>
      <c r="H28" s="206">
        <v>0</v>
      </c>
      <c r="I28" s="206">
        <v>9152</v>
      </c>
    </row>
    <row r="29" ht="19.5" customHeight="1" spans="1:9">
      <c r="A29" s="205"/>
      <c r="B29" s="204" t="s">
        <v>144</v>
      </c>
      <c r="C29" s="214"/>
      <c r="D29" s="205" t="s">
        <v>145</v>
      </c>
      <c r="E29" s="204" t="s">
        <v>152</v>
      </c>
      <c r="F29" s="206">
        <v>71384.45</v>
      </c>
      <c r="G29" s="206">
        <v>71384.45</v>
      </c>
      <c r="H29" s="206">
        <v>0</v>
      </c>
      <c r="I29" s="206">
        <v>0</v>
      </c>
    </row>
    <row r="30" ht="19.5" customHeight="1" spans="1:9">
      <c r="A30" s="205"/>
      <c r="B30" s="204" t="s">
        <v>147</v>
      </c>
      <c r="C30" s="214"/>
      <c r="D30" s="205" t="s">
        <v>148</v>
      </c>
      <c r="E30" s="204" t="s">
        <v>155</v>
      </c>
      <c r="F30" s="206">
        <v>10000</v>
      </c>
      <c r="G30" s="206">
        <v>0</v>
      </c>
      <c r="H30" s="206">
        <v>10000</v>
      </c>
      <c r="I30" s="206">
        <v>0</v>
      </c>
    </row>
    <row r="31" ht="19.5" customHeight="1" spans="1:9">
      <c r="A31" s="205"/>
      <c r="B31" s="204" t="s">
        <v>150</v>
      </c>
      <c r="C31" s="214"/>
      <c r="D31" s="205" t="s">
        <v>151</v>
      </c>
      <c r="E31" s="204" t="s">
        <v>158</v>
      </c>
      <c r="F31" s="206">
        <v>0</v>
      </c>
      <c r="G31" s="206">
        <v>0</v>
      </c>
      <c r="H31" s="206">
        <v>0</v>
      </c>
      <c r="I31" s="206">
        <v>0</v>
      </c>
    </row>
    <row r="32" ht="19.5" customHeight="1" spans="1:9">
      <c r="A32" s="205"/>
      <c r="B32" s="204" t="s">
        <v>153</v>
      </c>
      <c r="C32" s="214"/>
      <c r="D32" s="205" t="s">
        <v>154</v>
      </c>
      <c r="E32" s="204" t="s">
        <v>162</v>
      </c>
      <c r="F32" s="206">
        <v>0</v>
      </c>
      <c r="G32" s="206">
        <v>0</v>
      </c>
      <c r="H32" s="206">
        <v>0</v>
      </c>
      <c r="I32" s="206">
        <v>0</v>
      </c>
    </row>
    <row r="33" ht="19.5" customHeight="1" spans="1:9">
      <c r="A33" s="205"/>
      <c r="B33" s="204" t="s">
        <v>156</v>
      </c>
      <c r="C33" s="214"/>
      <c r="D33" s="205" t="s">
        <v>157</v>
      </c>
      <c r="E33" s="204" t="s">
        <v>166</v>
      </c>
      <c r="F33" s="206">
        <v>0</v>
      </c>
      <c r="G33" s="206">
        <v>0</v>
      </c>
      <c r="H33" s="206">
        <v>0</v>
      </c>
      <c r="I33" s="206">
        <v>0</v>
      </c>
    </row>
    <row r="34" ht="19.5" customHeight="1" spans="1:9">
      <c r="A34" s="204" t="s">
        <v>159</v>
      </c>
      <c r="B34" s="204" t="s">
        <v>160</v>
      </c>
      <c r="C34" s="206">
        <v>121142779.66</v>
      </c>
      <c r="D34" s="204" t="s">
        <v>161</v>
      </c>
      <c r="E34" s="204" t="s">
        <v>170</v>
      </c>
      <c r="F34" s="206">
        <v>121130983.2</v>
      </c>
      <c r="G34" s="206">
        <v>119071831.2</v>
      </c>
      <c r="H34" s="206">
        <v>2050000</v>
      </c>
      <c r="I34" s="206">
        <v>9152</v>
      </c>
    </row>
    <row r="35" ht="19.5" customHeight="1" spans="1:9">
      <c r="A35" s="205" t="s">
        <v>474</v>
      </c>
      <c r="B35" s="204" t="s">
        <v>164</v>
      </c>
      <c r="C35" s="206">
        <v>14329.72</v>
      </c>
      <c r="D35" s="205" t="s">
        <v>475</v>
      </c>
      <c r="E35" s="204" t="s">
        <v>173</v>
      </c>
      <c r="F35" s="206">
        <v>26126.18</v>
      </c>
      <c r="G35" s="206">
        <v>26126.18</v>
      </c>
      <c r="H35" s="206">
        <v>0</v>
      </c>
      <c r="I35" s="206">
        <v>0</v>
      </c>
    </row>
    <row r="36" ht="19.5" customHeight="1" spans="1:9">
      <c r="A36" s="205" t="s">
        <v>471</v>
      </c>
      <c r="B36" s="204" t="s">
        <v>168</v>
      </c>
      <c r="C36" s="206">
        <v>14329.72</v>
      </c>
      <c r="D36" s="205"/>
      <c r="E36" s="204" t="s">
        <v>476</v>
      </c>
      <c r="F36" s="214"/>
      <c r="G36" s="214"/>
      <c r="H36" s="214"/>
      <c r="I36" s="214"/>
    </row>
    <row r="37" ht="19.5" customHeight="1" spans="1:9">
      <c r="A37" s="205" t="s">
        <v>472</v>
      </c>
      <c r="B37" s="204" t="s">
        <v>172</v>
      </c>
      <c r="C37" s="206">
        <v>0</v>
      </c>
      <c r="D37" s="204"/>
      <c r="E37" s="204" t="s">
        <v>477</v>
      </c>
      <c r="F37" s="214"/>
      <c r="G37" s="214"/>
      <c r="H37" s="214"/>
      <c r="I37" s="214"/>
    </row>
    <row r="38" ht="19.5" customHeight="1" spans="1:9">
      <c r="A38" s="205" t="s">
        <v>473</v>
      </c>
      <c r="B38" s="204" t="s">
        <v>77</v>
      </c>
      <c r="C38" s="206">
        <v>0</v>
      </c>
      <c r="D38" s="205"/>
      <c r="E38" s="204" t="s">
        <v>478</v>
      </c>
      <c r="F38" s="214"/>
      <c r="G38" s="214"/>
      <c r="H38" s="214"/>
      <c r="I38" s="214"/>
    </row>
    <row r="39" ht="19.5" customHeight="1" spans="1:9">
      <c r="A39" s="204" t="s">
        <v>171</v>
      </c>
      <c r="B39" s="204" t="s">
        <v>80</v>
      </c>
      <c r="C39" s="206">
        <v>121157109.38</v>
      </c>
      <c r="D39" s="204" t="s">
        <v>171</v>
      </c>
      <c r="E39" s="204" t="s">
        <v>479</v>
      </c>
      <c r="F39" s="206">
        <v>121157109.38</v>
      </c>
      <c r="G39" s="206">
        <v>119097957.38</v>
      </c>
      <c r="H39" s="206">
        <v>2050000</v>
      </c>
      <c r="I39" s="206">
        <v>9152</v>
      </c>
    </row>
    <row r="40" ht="19.5" customHeight="1" spans="1:9">
      <c r="A40" s="205" t="s">
        <v>480</v>
      </c>
      <c r="B40" s="205"/>
      <c r="C40" s="205"/>
      <c r="D40" s="205"/>
      <c r="E40" s="205"/>
      <c r="F40" s="205"/>
      <c r="G40" s="205"/>
      <c r="H40" s="205"/>
      <c r="I40" s="2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4"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9" width="17" style="1" customWidth="1"/>
    <col min="10" max="10" width="20.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1283</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15</v>
      </c>
      <c r="D9" s="11">
        <v>15</v>
      </c>
      <c r="E9" s="11">
        <v>14.7</v>
      </c>
      <c r="F9" s="9">
        <v>10</v>
      </c>
      <c r="G9" s="9"/>
      <c r="H9" s="12">
        <f>E9/D9</f>
        <v>0.98</v>
      </c>
      <c r="I9" s="42">
        <v>9.8</v>
      </c>
      <c r="J9" s="43"/>
    </row>
    <row r="10" ht="15" customHeight="1" spans="1:10">
      <c r="A10" s="5"/>
      <c r="B10" s="13" t="s">
        <v>819</v>
      </c>
      <c r="C10" s="11">
        <v>15</v>
      </c>
      <c r="D10" s="11">
        <v>15</v>
      </c>
      <c r="E10" s="11">
        <v>14.7</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0" customHeight="1" spans="1:10">
      <c r="A15" s="5" t="s">
        <v>903</v>
      </c>
      <c r="B15" s="8" t="s">
        <v>1284</v>
      </c>
      <c r="C15" s="8"/>
      <c r="D15" s="8"/>
      <c r="E15" s="8"/>
      <c r="F15" s="8"/>
      <c r="G15" s="7" t="s">
        <v>1285</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9" customHeight="1" spans="1:10">
      <c r="A19" s="29" t="s">
        <v>836</v>
      </c>
      <c r="B19" s="30" t="s">
        <v>837</v>
      </c>
      <c r="C19" s="9" t="s">
        <v>1286</v>
      </c>
      <c r="D19" s="9" t="s">
        <v>912</v>
      </c>
      <c r="E19" s="9">
        <v>9821.11</v>
      </c>
      <c r="F19" s="31" t="s">
        <v>915</v>
      </c>
      <c r="G19" s="9">
        <v>9821.11</v>
      </c>
      <c r="H19" s="11">
        <v>10</v>
      </c>
      <c r="I19" s="11">
        <v>10</v>
      </c>
      <c r="J19" s="26" t="s">
        <v>1287</v>
      </c>
    </row>
    <row r="20" ht="69" customHeight="1" spans="1:10">
      <c r="A20" s="29"/>
      <c r="B20" s="30" t="s">
        <v>837</v>
      </c>
      <c r="C20" s="9" t="s">
        <v>1288</v>
      </c>
      <c r="D20" s="9" t="s">
        <v>912</v>
      </c>
      <c r="E20" s="9">
        <v>3158.22</v>
      </c>
      <c r="F20" s="26" t="s">
        <v>915</v>
      </c>
      <c r="G20" s="9">
        <v>3158.22</v>
      </c>
      <c r="H20" s="11">
        <v>10</v>
      </c>
      <c r="I20" s="11">
        <v>10</v>
      </c>
      <c r="J20" s="26" t="s">
        <v>1287</v>
      </c>
    </row>
    <row r="21" ht="69" customHeight="1" spans="1:10">
      <c r="A21" s="29"/>
      <c r="B21" s="9" t="s">
        <v>850</v>
      </c>
      <c r="C21" s="9" t="s">
        <v>1030</v>
      </c>
      <c r="D21" s="9" t="s">
        <v>912</v>
      </c>
      <c r="E21" s="9">
        <v>100</v>
      </c>
      <c r="F21" s="26" t="s">
        <v>852</v>
      </c>
      <c r="G21" s="9">
        <v>100</v>
      </c>
      <c r="H21" s="11">
        <v>10</v>
      </c>
      <c r="I21" s="11">
        <v>10</v>
      </c>
      <c r="J21" s="26" t="s">
        <v>1287</v>
      </c>
    </row>
    <row r="22" ht="69" customHeight="1" spans="1:10">
      <c r="A22" s="29"/>
      <c r="B22" s="9" t="s">
        <v>853</v>
      </c>
      <c r="C22" s="9" t="s">
        <v>1289</v>
      </c>
      <c r="D22" s="9" t="s">
        <v>855</v>
      </c>
      <c r="E22" s="9">
        <v>2024</v>
      </c>
      <c r="F22" s="26" t="s">
        <v>856</v>
      </c>
      <c r="G22" s="9" t="s">
        <v>857</v>
      </c>
      <c r="H22" s="11">
        <v>10</v>
      </c>
      <c r="I22" s="11">
        <v>10</v>
      </c>
      <c r="J22" s="26" t="s">
        <v>818</v>
      </c>
    </row>
    <row r="23" ht="69" customHeight="1" spans="1:10">
      <c r="A23" s="29"/>
      <c r="B23" s="9" t="s">
        <v>858</v>
      </c>
      <c r="C23" s="9" t="s">
        <v>960</v>
      </c>
      <c r="D23" s="9" t="s">
        <v>855</v>
      </c>
      <c r="E23" s="9">
        <v>14.7</v>
      </c>
      <c r="F23" s="26" t="s">
        <v>847</v>
      </c>
      <c r="G23" s="9">
        <v>14.7</v>
      </c>
      <c r="H23" s="11">
        <v>10</v>
      </c>
      <c r="I23" s="11">
        <v>10</v>
      </c>
      <c r="J23" s="26" t="s">
        <v>818</v>
      </c>
    </row>
    <row r="24" ht="69" customHeight="1" spans="1:10">
      <c r="A24" s="32" t="s">
        <v>927</v>
      </c>
      <c r="B24" s="50" t="s">
        <v>865</v>
      </c>
      <c r="C24" s="9" t="s">
        <v>1290</v>
      </c>
      <c r="D24" s="9" t="s">
        <v>912</v>
      </c>
      <c r="E24" s="9" t="s">
        <v>867</v>
      </c>
      <c r="F24" s="26" t="s">
        <v>868</v>
      </c>
      <c r="G24" s="9" t="s">
        <v>867</v>
      </c>
      <c r="H24" s="11">
        <v>15</v>
      </c>
      <c r="I24" s="11">
        <v>11.96</v>
      </c>
      <c r="J24" s="26" t="s">
        <v>1291</v>
      </c>
    </row>
    <row r="25" ht="69" customHeight="1" spans="1:10">
      <c r="A25" s="33"/>
      <c r="B25" s="50" t="s">
        <v>865</v>
      </c>
      <c r="C25" s="9" t="s">
        <v>1292</v>
      </c>
      <c r="D25" s="9" t="s">
        <v>912</v>
      </c>
      <c r="E25" s="9" t="s">
        <v>867</v>
      </c>
      <c r="F25" s="26" t="s">
        <v>868</v>
      </c>
      <c r="G25" s="9" t="s">
        <v>867</v>
      </c>
      <c r="H25" s="11">
        <v>15</v>
      </c>
      <c r="I25" s="11">
        <v>12.22</v>
      </c>
      <c r="J25" s="26" t="s">
        <v>1293</v>
      </c>
    </row>
    <row r="26" ht="69" customHeight="1" spans="1:10">
      <c r="A26" s="5" t="s">
        <v>878</v>
      </c>
      <c r="B26" s="9" t="s">
        <v>879</v>
      </c>
      <c r="C26" s="9" t="s">
        <v>1294</v>
      </c>
      <c r="D26" s="9" t="s">
        <v>881</v>
      </c>
      <c r="E26" s="9">
        <v>98</v>
      </c>
      <c r="F26" s="35" t="s">
        <v>852</v>
      </c>
      <c r="G26" s="35">
        <v>95</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93.98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topLeftCell="A23" workbookViewId="0">
      <selection activeCell="B19" sqref="$A19:$XFD23"/>
    </sheetView>
  </sheetViews>
  <sheetFormatPr defaultColWidth="17" defaultRowHeight="13.5"/>
  <cols>
    <col min="1" max="2" width="17" style="1" customWidth="1"/>
    <col min="3" max="3" width="20.1833333333333" style="1" customWidth="1"/>
    <col min="4" max="9" width="17" style="1" customWidth="1"/>
    <col min="10" max="10" width="27.36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1295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22.55</v>
      </c>
      <c r="D9" s="11">
        <v>22.55</v>
      </c>
      <c r="E9" s="11">
        <v>20.89</v>
      </c>
      <c r="F9" s="9">
        <v>10</v>
      </c>
      <c r="G9" s="9"/>
      <c r="H9" s="12">
        <f>E9/D9</f>
        <v>0.926385809312639</v>
      </c>
      <c r="I9" s="42">
        <v>9.26</v>
      </c>
      <c r="J9" s="43"/>
    </row>
    <row r="10" ht="15" customHeight="1" spans="1:10">
      <c r="A10" s="5"/>
      <c r="B10" s="13" t="s">
        <v>819</v>
      </c>
      <c r="C10" s="11">
        <v>22.55</v>
      </c>
      <c r="D10" s="11">
        <v>22.55</v>
      </c>
      <c r="E10" s="11">
        <v>20.89</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1" customHeight="1" spans="1:10">
      <c r="A15" s="5" t="s">
        <v>903</v>
      </c>
      <c r="B15" s="8" t="s">
        <v>1296</v>
      </c>
      <c r="C15" s="8"/>
      <c r="D15" s="8"/>
      <c r="E15" s="8"/>
      <c r="F15" s="8"/>
      <c r="G15" s="7" t="s">
        <v>1297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1" customHeight="1" spans="1:10">
      <c r="A19" s="29" t="s">
        <v>836</v>
      </c>
      <c r="B19" s="30" t="s">
        <v>837</v>
      </c>
      <c r="C19" s="9" t="s">
        <v>1298</v>
      </c>
      <c r="D19" s="9" t="s">
        <v>912</v>
      </c>
      <c r="E19" s="9">
        <v>395</v>
      </c>
      <c r="F19" s="31" t="s">
        <v>840</v>
      </c>
      <c r="G19" s="9">
        <v>395</v>
      </c>
      <c r="H19" s="11">
        <v>10</v>
      </c>
      <c r="I19" s="11">
        <v>10</v>
      </c>
      <c r="J19" s="26" t="s">
        <v>818</v>
      </c>
    </row>
    <row r="20" ht="51" customHeight="1" spans="1:10">
      <c r="A20" s="29"/>
      <c r="B20" s="30" t="s">
        <v>837</v>
      </c>
      <c r="C20" s="9" t="s">
        <v>1299</v>
      </c>
      <c r="D20" s="9" t="s">
        <v>912</v>
      </c>
      <c r="E20" s="9">
        <v>7</v>
      </c>
      <c r="F20" s="31" t="s">
        <v>840</v>
      </c>
      <c r="G20" s="9">
        <v>7</v>
      </c>
      <c r="H20" s="11">
        <v>5</v>
      </c>
      <c r="I20" s="11">
        <v>5</v>
      </c>
      <c r="J20" s="26" t="s">
        <v>818</v>
      </c>
    </row>
    <row r="21" ht="51" customHeight="1" spans="1:10">
      <c r="A21" s="29"/>
      <c r="B21" s="30" t="s">
        <v>837</v>
      </c>
      <c r="C21" s="9" t="s">
        <v>1300</v>
      </c>
      <c r="D21" s="9" t="s">
        <v>912</v>
      </c>
      <c r="E21" s="9">
        <v>183</v>
      </c>
      <c r="F21" s="31" t="s">
        <v>840</v>
      </c>
      <c r="G21" s="9">
        <v>183</v>
      </c>
      <c r="H21" s="11">
        <v>5</v>
      </c>
      <c r="I21" s="11">
        <v>5</v>
      </c>
      <c r="J21" s="26" t="s">
        <v>818</v>
      </c>
    </row>
    <row r="22" ht="51" customHeight="1" spans="1:10">
      <c r="A22" s="29"/>
      <c r="B22" s="30" t="s">
        <v>850</v>
      </c>
      <c r="C22" s="9" t="s">
        <v>1301</v>
      </c>
      <c r="D22" s="9" t="s">
        <v>881</v>
      </c>
      <c r="E22" s="9">
        <v>98</v>
      </c>
      <c r="F22" s="26" t="s">
        <v>852</v>
      </c>
      <c r="G22" s="9">
        <v>100</v>
      </c>
      <c r="H22" s="11">
        <v>5</v>
      </c>
      <c r="I22" s="11">
        <v>5</v>
      </c>
      <c r="J22" s="26" t="s">
        <v>818</v>
      </c>
    </row>
    <row r="23" ht="51" customHeight="1" spans="1:10">
      <c r="A23" s="29"/>
      <c r="B23" s="30" t="s">
        <v>850</v>
      </c>
      <c r="C23" s="9" t="s">
        <v>1193</v>
      </c>
      <c r="D23" s="9" t="s">
        <v>881</v>
      </c>
      <c r="E23" s="9">
        <v>98</v>
      </c>
      <c r="F23" s="26" t="s">
        <v>852</v>
      </c>
      <c r="G23" s="9">
        <v>100</v>
      </c>
      <c r="H23" s="11">
        <v>5</v>
      </c>
      <c r="I23" s="11">
        <v>5</v>
      </c>
      <c r="J23" s="26" t="s">
        <v>818</v>
      </c>
    </row>
    <row r="24" ht="51" customHeight="1" spans="1:10">
      <c r="A24" s="29"/>
      <c r="B24" s="9" t="s">
        <v>853</v>
      </c>
      <c r="C24" s="9" t="s">
        <v>925</v>
      </c>
      <c r="D24" s="9" t="s">
        <v>855</v>
      </c>
      <c r="E24" s="9">
        <v>2024</v>
      </c>
      <c r="F24" s="26" t="s">
        <v>856</v>
      </c>
      <c r="G24" s="9" t="s">
        <v>857</v>
      </c>
      <c r="H24" s="11">
        <v>10</v>
      </c>
      <c r="I24" s="11">
        <v>10</v>
      </c>
      <c r="J24" s="26" t="s">
        <v>818</v>
      </c>
    </row>
    <row r="25" ht="51" customHeight="1" spans="1:10">
      <c r="A25" s="29"/>
      <c r="B25" s="9" t="s">
        <v>858</v>
      </c>
      <c r="C25" s="9" t="s">
        <v>960</v>
      </c>
      <c r="D25" s="9" t="s">
        <v>855</v>
      </c>
      <c r="E25" s="9">
        <v>20.89</v>
      </c>
      <c r="F25" s="26" t="s">
        <v>847</v>
      </c>
      <c r="G25" s="9">
        <v>20.89</v>
      </c>
      <c r="H25" s="11">
        <v>10</v>
      </c>
      <c r="I25" s="11">
        <v>10</v>
      </c>
      <c r="J25" s="26" t="s">
        <v>818</v>
      </c>
    </row>
    <row r="26" ht="51" customHeight="1" spans="1:10">
      <c r="A26" s="74" t="s">
        <v>927</v>
      </c>
      <c r="B26" s="50" t="s">
        <v>865</v>
      </c>
      <c r="C26" s="9" t="s">
        <v>1302</v>
      </c>
      <c r="D26" s="9" t="s">
        <v>912</v>
      </c>
      <c r="E26" s="9" t="s">
        <v>867</v>
      </c>
      <c r="F26" s="26" t="s">
        <v>868</v>
      </c>
      <c r="G26" s="9" t="s">
        <v>867</v>
      </c>
      <c r="H26" s="11">
        <v>15</v>
      </c>
      <c r="I26" s="11">
        <v>12.99</v>
      </c>
      <c r="J26" s="26" t="s">
        <v>1303</v>
      </c>
    </row>
    <row r="27" ht="51" customHeight="1" spans="1:10">
      <c r="A27" s="75"/>
      <c r="B27" s="60" t="s">
        <v>865</v>
      </c>
      <c r="C27" s="9" t="s">
        <v>1304</v>
      </c>
      <c r="D27" s="9" t="s">
        <v>912</v>
      </c>
      <c r="E27" s="9" t="s">
        <v>867</v>
      </c>
      <c r="F27" s="26" t="s">
        <v>868</v>
      </c>
      <c r="G27" s="9" t="s">
        <v>867</v>
      </c>
      <c r="H27" s="11">
        <v>15</v>
      </c>
      <c r="I27" s="11">
        <v>12.25</v>
      </c>
      <c r="J27" s="26" t="s">
        <v>1305</v>
      </c>
    </row>
    <row r="28" ht="51" customHeight="1" spans="1:10">
      <c r="A28" s="76" t="s">
        <v>878</v>
      </c>
      <c r="B28" s="60" t="s">
        <v>879</v>
      </c>
      <c r="C28" s="9" t="s">
        <v>954</v>
      </c>
      <c r="D28" s="9" t="s">
        <v>881</v>
      </c>
      <c r="E28" s="9">
        <v>98</v>
      </c>
      <c r="F28" s="35" t="s">
        <v>852</v>
      </c>
      <c r="G28" s="35">
        <v>97</v>
      </c>
      <c r="H28" s="36">
        <v>5</v>
      </c>
      <c r="I28" s="36">
        <v>4.7</v>
      </c>
      <c r="J28" s="35" t="s">
        <v>1306</v>
      </c>
    </row>
    <row r="29" ht="51" customHeight="1" spans="1:10">
      <c r="A29" s="19"/>
      <c r="B29" s="60" t="s">
        <v>879</v>
      </c>
      <c r="C29" s="9" t="s">
        <v>1307</v>
      </c>
      <c r="D29" s="9" t="s">
        <v>881</v>
      </c>
      <c r="E29" s="9">
        <v>98</v>
      </c>
      <c r="F29" s="35" t="s">
        <v>852</v>
      </c>
      <c r="G29" s="35">
        <v>97</v>
      </c>
      <c r="H29" s="35">
        <v>5</v>
      </c>
      <c r="I29" s="35">
        <v>4.7</v>
      </c>
      <c r="J29" s="35" t="s">
        <v>1308</v>
      </c>
    </row>
    <row r="30" ht="70" customHeight="1" spans="1:10">
      <c r="A30" s="5" t="s">
        <v>935</v>
      </c>
      <c r="B30" s="14"/>
      <c r="C30" s="9" t="s">
        <v>818</v>
      </c>
      <c r="D30" s="9"/>
      <c r="E30" s="9"/>
      <c r="F30" s="9"/>
      <c r="G30" s="9"/>
      <c r="H30" s="9"/>
      <c r="I30" s="9"/>
      <c r="J30" s="26"/>
    </row>
    <row r="31" ht="24" customHeight="1" spans="1:10">
      <c r="A31" s="37" t="s">
        <v>936</v>
      </c>
      <c r="B31" s="28">
        <v>100</v>
      </c>
      <c r="C31" s="28"/>
      <c r="D31" s="28"/>
      <c r="E31" s="28"/>
      <c r="F31" s="28"/>
      <c r="G31" s="28"/>
      <c r="H31" s="28"/>
      <c r="I31" s="53">
        <v>93.9</v>
      </c>
      <c r="J31" s="54" t="s">
        <v>937</v>
      </c>
    </row>
    <row r="32" spans="1:10">
      <c r="A32" s="39" t="s">
        <v>938</v>
      </c>
      <c r="B32" s="39"/>
      <c r="C32" s="39"/>
      <c r="D32" s="39"/>
      <c r="E32" s="39"/>
      <c r="F32" s="39"/>
      <c r="G32" s="39"/>
      <c r="H32" s="39"/>
      <c r="I32" s="39"/>
      <c r="J32" s="39"/>
    </row>
    <row r="33" spans="1:10">
      <c r="A33" s="39" t="s">
        <v>939</v>
      </c>
      <c r="B33" s="39"/>
      <c r="C33" s="39"/>
      <c r="D33" s="39"/>
      <c r="E33" s="39"/>
      <c r="F33" s="39"/>
      <c r="G33" s="39"/>
      <c r="H33" s="39"/>
      <c r="I33" s="39"/>
      <c r="J33" s="39"/>
    </row>
    <row r="34" spans="1:10">
      <c r="A34" s="39" t="s">
        <v>940</v>
      </c>
      <c r="B34" s="39"/>
      <c r="C34" s="39"/>
      <c r="D34" s="39"/>
      <c r="E34" s="39"/>
      <c r="F34" s="39"/>
      <c r="G34" s="39"/>
      <c r="H34" s="39"/>
      <c r="I34" s="39"/>
      <c r="J34" s="39"/>
    </row>
    <row r="35" spans="1:10">
      <c r="A35" s="39" t="s">
        <v>941</v>
      </c>
      <c r="B35" s="39"/>
      <c r="C35" s="39"/>
      <c r="D35" s="39"/>
      <c r="E35" s="39"/>
      <c r="F35" s="39"/>
      <c r="G35" s="39"/>
      <c r="H35" s="39"/>
      <c r="I35" s="39"/>
      <c r="J35" s="39"/>
    </row>
    <row r="36" spans="1:10">
      <c r="A36" s="39" t="s">
        <v>942</v>
      </c>
      <c r="B36" s="39"/>
      <c r="C36" s="39"/>
      <c r="D36" s="39"/>
      <c r="E36" s="39"/>
      <c r="F36" s="39"/>
      <c r="G36" s="39"/>
      <c r="H36" s="39"/>
      <c r="I36" s="39"/>
      <c r="J36"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7"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0.091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1309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v>
      </c>
      <c r="D9" s="11">
        <v>10</v>
      </c>
      <c r="E9" s="11">
        <v>5.25</v>
      </c>
      <c r="F9" s="9">
        <v>10</v>
      </c>
      <c r="G9" s="9"/>
      <c r="H9" s="12">
        <f>E9/D9</f>
        <v>0.525</v>
      </c>
      <c r="I9" s="42">
        <v>5.25</v>
      </c>
      <c r="J9" s="43"/>
    </row>
    <row r="10" ht="15" customHeight="1" spans="1:10">
      <c r="A10" s="5"/>
      <c r="B10" s="13" t="s">
        <v>819</v>
      </c>
      <c r="C10" s="11">
        <v>10</v>
      </c>
      <c r="D10" s="11">
        <v>10</v>
      </c>
      <c r="E10" s="11">
        <v>5.25</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1310</v>
      </c>
      <c r="C15" s="8"/>
      <c r="D15" s="8"/>
      <c r="E15" s="8"/>
      <c r="F15" s="8"/>
      <c r="G15" s="7" t="s">
        <v>1311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3" customHeight="1" spans="1:10">
      <c r="A19" s="29" t="s">
        <v>836</v>
      </c>
      <c r="B19" s="30" t="s">
        <v>837</v>
      </c>
      <c r="C19" s="9" t="s">
        <v>1312</v>
      </c>
      <c r="D19" s="9" t="s">
        <v>912</v>
      </c>
      <c r="E19" s="9">
        <v>35</v>
      </c>
      <c r="F19" s="31" t="s">
        <v>840</v>
      </c>
      <c r="G19" s="9">
        <v>35</v>
      </c>
      <c r="H19" s="11">
        <v>10</v>
      </c>
      <c r="I19" s="11">
        <v>10</v>
      </c>
      <c r="J19" s="26" t="s">
        <v>818</v>
      </c>
    </row>
    <row r="20" ht="63" customHeight="1" spans="1:10">
      <c r="A20" s="29"/>
      <c r="B20" s="30" t="s">
        <v>837</v>
      </c>
      <c r="C20" s="9" t="s">
        <v>1191</v>
      </c>
      <c r="D20" s="9" t="s">
        <v>912</v>
      </c>
      <c r="E20" s="9">
        <v>5</v>
      </c>
      <c r="F20" s="26" t="s">
        <v>864</v>
      </c>
      <c r="G20" s="9">
        <v>5</v>
      </c>
      <c r="H20" s="11">
        <v>10</v>
      </c>
      <c r="I20" s="11">
        <v>10</v>
      </c>
      <c r="J20" s="26" t="s">
        <v>818</v>
      </c>
    </row>
    <row r="21" ht="63" customHeight="1" spans="1:10">
      <c r="A21" s="29"/>
      <c r="B21" s="9" t="s">
        <v>850</v>
      </c>
      <c r="C21" s="9" t="s">
        <v>1030</v>
      </c>
      <c r="D21" s="9" t="s">
        <v>881</v>
      </c>
      <c r="E21" s="9">
        <v>98</v>
      </c>
      <c r="F21" s="26" t="s">
        <v>852</v>
      </c>
      <c r="G21" s="9">
        <v>100</v>
      </c>
      <c r="H21" s="11">
        <v>10</v>
      </c>
      <c r="I21" s="11">
        <v>10</v>
      </c>
      <c r="J21" s="26" t="s">
        <v>818</v>
      </c>
    </row>
    <row r="22" ht="63" customHeight="1" spans="1:10">
      <c r="A22" s="29"/>
      <c r="B22" s="9" t="s">
        <v>853</v>
      </c>
      <c r="C22" s="9" t="s">
        <v>925</v>
      </c>
      <c r="D22" s="9" t="s">
        <v>855</v>
      </c>
      <c r="E22" s="9">
        <v>2024</v>
      </c>
      <c r="F22" s="26" t="s">
        <v>856</v>
      </c>
      <c r="G22" s="9" t="s">
        <v>857</v>
      </c>
      <c r="H22" s="11">
        <v>10</v>
      </c>
      <c r="I22" s="11">
        <v>10</v>
      </c>
      <c r="J22" s="26" t="s">
        <v>818</v>
      </c>
    </row>
    <row r="23" ht="63" customHeight="1" spans="1:10">
      <c r="A23" s="29"/>
      <c r="B23" s="9" t="s">
        <v>858</v>
      </c>
      <c r="C23" s="9" t="s">
        <v>960</v>
      </c>
      <c r="D23" s="9" t="s">
        <v>855</v>
      </c>
      <c r="E23" s="9">
        <v>5.25</v>
      </c>
      <c r="F23" s="26" t="s">
        <v>847</v>
      </c>
      <c r="G23" s="9">
        <v>5.25</v>
      </c>
      <c r="H23" s="11">
        <v>10</v>
      </c>
      <c r="I23" s="11">
        <v>10</v>
      </c>
      <c r="J23" s="26" t="s">
        <v>818</v>
      </c>
    </row>
    <row r="24" ht="63" customHeight="1" spans="1:10">
      <c r="A24" s="32" t="s">
        <v>927</v>
      </c>
      <c r="B24" s="50" t="s">
        <v>865</v>
      </c>
      <c r="C24" s="9" t="s">
        <v>1313</v>
      </c>
      <c r="D24" s="9" t="s">
        <v>912</v>
      </c>
      <c r="E24" s="9" t="s">
        <v>867</v>
      </c>
      <c r="F24" s="26" t="s">
        <v>868</v>
      </c>
      <c r="G24" s="9" t="s">
        <v>867</v>
      </c>
      <c r="H24" s="11">
        <v>15</v>
      </c>
      <c r="I24" s="11">
        <v>14.3</v>
      </c>
      <c r="J24" s="26" t="s">
        <v>1314</v>
      </c>
    </row>
    <row r="25" ht="63" customHeight="1" spans="1:10">
      <c r="A25" s="33"/>
      <c r="B25" s="50" t="s">
        <v>865</v>
      </c>
      <c r="C25" s="9" t="s">
        <v>1315</v>
      </c>
      <c r="D25" s="9" t="s">
        <v>912</v>
      </c>
      <c r="E25" s="9" t="s">
        <v>867</v>
      </c>
      <c r="F25" s="26" t="s">
        <v>868</v>
      </c>
      <c r="G25" s="9" t="s">
        <v>867</v>
      </c>
      <c r="H25" s="11">
        <v>15</v>
      </c>
      <c r="I25" s="11">
        <v>14.3</v>
      </c>
      <c r="J25" s="26" t="s">
        <v>1314</v>
      </c>
    </row>
    <row r="26" ht="63" customHeight="1" spans="1:10">
      <c r="A26" s="5" t="s">
        <v>878</v>
      </c>
      <c r="B26" s="9" t="s">
        <v>879</v>
      </c>
      <c r="C26" s="9" t="s">
        <v>1316</v>
      </c>
      <c r="D26" s="9" t="s">
        <v>881</v>
      </c>
      <c r="E26" s="9">
        <v>98</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topLeftCell="A20" workbookViewId="0">
      <selection activeCell="B19" sqref="$A19:$XFD23"/>
    </sheetView>
  </sheetViews>
  <sheetFormatPr defaultColWidth="17" defaultRowHeight="13.5"/>
  <cols>
    <col min="1" max="2" width="17" style="1" customWidth="1"/>
    <col min="3" max="3" width="21" style="1" customWidth="1"/>
    <col min="4" max="9" width="17" style="1" customWidth="1"/>
    <col min="10" max="10" width="24.36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1317</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32.45</v>
      </c>
      <c r="D9" s="11">
        <v>32.45</v>
      </c>
      <c r="E9" s="11">
        <v>27.22</v>
      </c>
      <c r="F9" s="9">
        <v>10</v>
      </c>
      <c r="G9" s="9"/>
      <c r="H9" s="12">
        <f>E9/D9</f>
        <v>0.838828967642527</v>
      </c>
      <c r="I9" s="42">
        <v>8.39</v>
      </c>
      <c r="J9" s="43"/>
    </row>
    <row r="10" ht="15" customHeight="1" spans="1:10">
      <c r="A10" s="5"/>
      <c r="B10" s="13" t="s">
        <v>819</v>
      </c>
      <c r="C10" s="11">
        <v>32.45</v>
      </c>
      <c r="D10" s="11">
        <v>32.45</v>
      </c>
      <c r="E10" s="11">
        <v>27.22</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2" customHeight="1" spans="1:10">
      <c r="A15" s="5" t="s">
        <v>903</v>
      </c>
      <c r="B15" s="8" t="s">
        <v>1318</v>
      </c>
      <c r="C15" s="8"/>
      <c r="D15" s="8"/>
      <c r="E15" s="8"/>
      <c r="F15" s="8"/>
      <c r="G15" s="7" t="s">
        <v>1319</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5" customHeight="1" spans="1:10">
      <c r="A19" s="29" t="s">
        <v>836</v>
      </c>
      <c r="B19" s="30" t="s">
        <v>837</v>
      </c>
      <c r="C19" s="9" t="s">
        <v>1320</v>
      </c>
      <c r="D19" s="9" t="s">
        <v>912</v>
      </c>
      <c r="E19" s="9">
        <v>35</v>
      </c>
      <c r="F19" s="31" t="s">
        <v>840</v>
      </c>
      <c r="G19" s="9">
        <v>35</v>
      </c>
      <c r="H19" s="11">
        <v>5</v>
      </c>
      <c r="I19" s="11">
        <v>5</v>
      </c>
      <c r="J19" s="26" t="s">
        <v>818</v>
      </c>
    </row>
    <row r="20" ht="65" customHeight="1" spans="1:10">
      <c r="A20" s="29"/>
      <c r="B20" s="30" t="s">
        <v>837</v>
      </c>
      <c r="C20" s="9" t="s">
        <v>1321</v>
      </c>
      <c r="D20" s="9" t="s">
        <v>912</v>
      </c>
      <c r="E20" s="9">
        <v>3</v>
      </c>
      <c r="F20" s="26" t="s">
        <v>840</v>
      </c>
      <c r="G20" s="9">
        <v>3</v>
      </c>
      <c r="H20" s="11">
        <v>5</v>
      </c>
      <c r="I20" s="11">
        <v>5</v>
      </c>
      <c r="J20" s="26" t="s">
        <v>818</v>
      </c>
    </row>
    <row r="21" ht="65" customHeight="1" spans="1:10">
      <c r="A21" s="29"/>
      <c r="B21" s="30" t="s">
        <v>837</v>
      </c>
      <c r="C21" s="9" t="s">
        <v>1322</v>
      </c>
      <c r="D21" s="9" t="s">
        <v>912</v>
      </c>
      <c r="E21" s="9">
        <v>2</v>
      </c>
      <c r="F21" s="26" t="s">
        <v>1323</v>
      </c>
      <c r="G21" s="9">
        <v>2</v>
      </c>
      <c r="H21" s="11">
        <v>5</v>
      </c>
      <c r="I21" s="11">
        <v>5</v>
      </c>
      <c r="J21" s="26" t="s">
        <v>818</v>
      </c>
    </row>
    <row r="22" ht="65" customHeight="1" spans="1:10">
      <c r="A22" s="29"/>
      <c r="B22" s="30" t="s">
        <v>837</v>
      </c>
      <c r="C22" s="9" t="s">
        <v>1324</v>
      </c>
      <c r="D22" s="9" t="s">
        <v>912</v>
      </c>
      <c r="E22" s="9">
        <v>1</v>
      </c>
      <c r="F22" s="26" t="s">
        <v>864</v>
      </c>
      <c r="G22" s="9">
        <v>1</v>
      </c>
      <c r="H22" s="11">
        <v>5</v>
      </c>
      <c r="I22" s="11">
        <v>5</v>
      </c>
      <c r="J22" s="26" t="s">
        <v>818</v>
      </c>
    </row>
    <row r="23" ht="65" customHeight="1" spans="1:10">
      <c r="A23" s="29"/>
      <c r="B23" s="9" t="s">
        <v>850</v>
      </c>
      <c r="C23" s="9" t="s">
        <v>1325</v>
      </c>
      <c r="D23" s="9" t="s">
        <v>912</v>
      </c>
      <c r="E23" s="9">
        <v>100</v>
      </c>
      <c r="F23" s="26" t="s">
        <v>852</v>
      </c>
      <c r="G23" s="9">
        <v>100</v>
      </c>
      <c r="H23" s="11">
        <v>10</v>
      </c>
      <c r="I23" s="11">
        <v>10</v>
      </c>
      <c r="J23" s="26" t="s">
        <v>818</v>
      </c>
    </row>
    <row r="24" ht="65" customHeight="1" spans="1:10">
      <c r="A24" s="29"/>
      <c r="B24" s="9" t="s">
        <v>853</v>
      </c>
      <c r="C24" s="9" t="s">
        <v>925</v>
      </c>
      <c r="D24" s="9" t="s">
        <v>855</v>
      </c>
      <c r="E24" s="9">
        <v>2024</v>
      </c>
      <c r="F24" s="26" t="s">
        <v>856</v>
      </c>
      <c r="G24" s="9" t="s">
        <v>857</v>
      </c>
      <c r="H24" s="11">
        <v>10</v>
      </c>
      <c r="I24" s="11">
        <v>10</v>
      </c>
      <c r="J24" s="26" t="s">
        <v>818</v>
      </c>
    </row>
    <row r="25" ht="65" customHeight="1" spans="1:10">
      <c r="A25" s="29"/>
      <c r="B25" s="9" t="s">
        <v>858</v>
      </c>
      <c r="C25" s="9" t="s">
        <v>960</v>
      </c>
      <c r="D25" s="9" t="s">
        <v>855</v>
      </c>
      <c r="E25" s="9">
        <v>27.22</v>
      </c>
      <c r="F25" s="26" t="s">
        <v>847</v>
      </c>
      <c r="G25" s="9">
        <v>27.22</v>
      </c>
      <c r="H25" s="11">
        <v>10</v>
      </c>
      <c r="I25" s="11">
        <v>10</v>
      </c>
      <c r="J25" s="26" t="s">
        <v>818</v>
      </c>
    </row>
    <row r="26" ht="65" customHeight="1" spans="1:10">
      <c r="A26" s="74" t="s">
        <v>927</v>
      </c>
      <c r="B26" s="50" t="s">
        <v>865</v>
      </c>
      <c r="C26" s="9" t="s">
        <v>1326</v>
      </c>
      <c r="D26" s="9" t="s">
        <v>912</v>
      </c>
      <c r="E26" s="9" t="s">
        <v>867</v>
      </c>
      <c r="F26" s="26" t="s">
        <v>868</v>
      </c>
      <c r="G26" s="9" t="s">
        <v>867</v>
      </c>
      <c r="H26" s="11">
        <v>15</v>
      </c>
      <c r="I26" s="11">
        <v>13.34</v>
      </c>
      <c r="J26" s="26" t="s">
        <v>1327</v>
      </c>
    </row>
    <row r="27" ht="65" customHeight="1" spans="1:10">
      <c r="A27" s="75"/>
      <c r="B27" s="50" t="s">
        <v>865</v>
      </c>
      <c r="C27" s="9" t="s">
        <v>1328</v>
      </c>
      <c r="D27" s="9" t="s">
        <v>912</v>
      </c>
      <c r="E27" s="9" t="s">
        <v>867</v>
      </c>
      <c r="F27" s="26" t="s">
        <v>868</v>
      </c>
      <c r="G27" s="9" t="s">
        <v>867</v>
      </c>
      <c r="H27" s="11">
        <v>15</v>
      </c>
      <c r="I27" s="11">
        <v>12.73</v>
      </c>
      <c r="J27" s="26" t="s">
        <v>1327</v>
      </c>
    </row>
    <row r="28" ht="65" customHeight="1" spans="1:10">
      <c r="A28" s="76" t="s">
        <v>878</v>
      </c>
      <c r="B28" s="60" t="s">
        <v>879</v>
      </c>
      <c r="C28" s="9" t="s">
        <v>1329</v>
      </c>
      <c r="D28" s="9" t="s">
        <v>881</v>
      </c>
      <c r="E28" s="9">
        <v>98</v>
      </c>
      <c r="F28" s="35" t="s">
        <v>852</v>
      </c>
      <c r="G28" s="35">
        <v>97</v>
      </c>
      <c r="H28" s="36">
        <v>5</v>
      </c>
      <c r="I28" s="36">
        <v>4.65</v>
      </c>
      <c r="J28" s="35" t="s">
        <v>1330</v>
      </c>
    </row>
    <row r="29" ht="65" customHeight="1" spans="1:10">
      <c r="A29" s="19"/>
      <c r="B29" s="60" t="s">
        <v>879</v>
      </c>
      <c r="C29" s="9" t="s">
        <v>1316</v>
      </c>
      <c r="D29" s="9" t="s">
        <v>881</v>
      </c>
      <c r="E29" s="9">
        <v>98</v>
      </c>
      <c r="F29" s="35" t="s">
        <v>852</v>
      </c>
      <c r="G29" s="35">
        <v>97</v>
      </c>
      <c r="H29" s="35">
        <v>5</v>
      </c>
      <c r="I29" s="35">
        <v>4.65</v>
      </c>
      <c r="J29" s="35" t="s">
        <v>1331</v>
      </c>
    </row>
    <row r="30" ht="70" customHeight="1" spans="1:10">
      <c r="A30" s="5" t="s">
        <v>935</v>
      </c>
      <c r="B30" s="14"/>
      <c r="C30" s="9" t="s">
        <v>818</v>
      </c>
      <c r="D30" s="9"/>
      <c r="E30" s="9"/>
      <c r="F30" s="9"/>
      <c r="G30" s="9"/>
      <c r="H30" s="9"/>
      <c r="I30" s="9"/>
      <c r="J30" s="26"/>
    </row>
    <row r="31" ht="24" customHeight="1" spans="1:10">
      <c r="A31" s="37" t="s">
        <v>936</v>
      </c>
      <c r="B31" s="28">
        <v>100</v>
      </c>
      <c r="C31" s="28"/>
      <c r="D31" s="28"/>
      <c r="E31" s="28"/>
      <c r="F31" s="28"/>
      <c r="G31" s="28"/>
      <c r="H31" s="28"/>
      <c r="I31" s="53">
        <v>93.76</v>
      </c>
      <c r="J31" s="54" t="s">
        <v>937</v>
      </c>
    </row>
    <row r="32" spans="1:10">
      <c r="A32" s="39" t="s">
        <v>938</v>
      </c>
      <c r="B32" s="39"/>
      <c r="C32" s="39"/>
      <c r="D32" s="39"/>
      <c r="E32" s="39"/>
      <c r="F32" s="39"/>
      <c r="G32" s="39"/>
      <c r="H32" s="39"/>
      <c r="I32" s="39"/>
      <c r="J32" s="39"/>
    </row>
    <row r="33" spans="1:10">
      <c r="A33" s="39" t="s">
        <v>939</v>
      </c>
      <c r="B33" s="39"/>
      <c r="C33" s="39"/>
      <c r="D33" s="39"/>
      <c r="E33" s="39"/>
      <c r="F33" s="39"/>
      <c r="G33" s="39"/>
      <c r="H33" s="39"/>
      <c r="I33" s="39"/>
      <c r="J33" s="39"/>
    </row>
    <row r="34" spans="1:10">
      <c r="A34" s="39" t="s">
        <v>940</v>
      </c>
      <c r="B34" s="39"/>
      <c r="C34" s="39"/>
      <c r="D34" s="39"/>
      <c r="E34" s="39"/>
      <c r="F34" s="39"/>
      <c r="G34" s="39"/>
      <c r="H34" s="39"/>
      <c r="I34" s="39"/>
      <c r="J34" s="39"/>
    </row>
    <row r="35" spans="1:10">
      <c r="A35" s="39" t="s">
        <v>941</v>
      </c>
      <c r="B35" s="39"/>
      <c r="C35" s="39"/>
      <c r="D35" s="39"/>
      <c r="E35" s="39"/>
      <c r="F35" s="39"/>
      <c r="G35" s="39"/>
      <c r="H35" s="39"/>
      <c r="I35" s="39"/>
      <c r="J35" s="39"/>
    </row>
    <row r="36" spans="1:10">
      <c r="A36" s="39" t="s">
        <v>942</v>
      </c>
      <c r="B36" s="39"/>
      <c r="C36" s="39"/>
      <c r="D36" s="39"/>
      <c r="E36" s="39"/>
      <c r="F36" s="39"/>
      <c r="G36" s="39"/>
      <c r="H36" s="39"/>
      <c r="I36" s="39"/>
      <c r="J36"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6" workbookViewId="0">
      <selection activeCell="B19" sqref="$A19:$XFD23"/>
    </sheetView>
  </sheetViews>
  <sheetFormatPr defaultColWidth="17" defaultRowHeight="13.5"/>
  <cols>
    <col min="1" max="2" width="17" style="1" customWidth="1"/>
    <col min="3" max="3" width="19.45" style="1" customWidth="1"/>
    <col min="4" max="9" width="17" style="1" customWidth="1"/>
    <col min="10" max="10" width="20.45"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1332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83.43</v>
      </c>
      <c r="D9" s="11">
        <v>83.43</v>
      </c>
      <c r="E9" s="11">
        <v>83.43</v>
      </c>
      <c r="F9" s="9">
        <v>10</v>
      </c>
      <c r="G9" s="9"/>
      <c r="H9" s="12">
        <v>1</v>
      </c>
      <c r="I9" s="42">
        <v>10</v>
      </c>
      <c r="J9" s="43"/>
    </row>
    <row r="10" ht="15" customHeight="1" spans="1:10">
      <c r="A10" s="5"/>
      <c r="B10" s="13" t="s">
        <v>819</v>
      </c>
      <c r="C10" s="11">
        <v>83.43</v>
      </c>
      <c r="D10" s="11">
        <v>83.43</v>
      </c>
      <c r="E10" s="11">
        <v>83.43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1" customHeight="1" spans="1:10">
      <c r="A15" s="5" t="s">
        <v>903</v>
      </c>
      <c r="B15" s="8" t="s">
        <v>1333</v>
      </c>
      <c r="C15" s="8"/>
      <c r="D15" s="8"/>
      <c r="E15" s="8"/>
      <c r="F15" s="8"/>
      <c r="G15" s="7" t="s">
        <v>1334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6" customHeight="1" spans="1:10">
      <c r="A19" s="29" t="s">
        <v>836</v>
      </c>
      <c r="B19" s="30" t="s">
        <v>837</v>
      </c>
      <c r="C19" s="9" t="s">
        <v>1335</v>
      </c>
      <c r="D19" s="9" t="s">
        <v>912</v>
      </c>
      <c r="E19" s="9">
        <v>3</v>
      </c>
      <c r="F19" s="31" t="s">
        <v>864</v>
      </c>
      <c r="G19" s="9">
        <v>3</v>
      </c>
      <c r="H19" s="11">
        <v>10</v>
      </c>
      <c r="I19" s="11">
        <v>10</v>
      </c>
      <c r="J19" s="26" t="s">
        <v>818</v>
      </c>
    </row>
    <row r="20" ht="66" customHeight="1" spans="1:10">
      <c r="A20" s="29"/>
      <c r="B20" s="30" t="s">
        <v>837</v>
      </c>
      <c r="C20" s="9" t="s">
        <v>1336</v>
      </c>
      <c r="D20" s="9" t="s">
        <v>912</v>
      </c>
      <c r="E20" s="9">
        <v>1551</v>
      </c>
      <c r="F20" s="26" t="s">
        <v>840</v>
      </c>
      <c r="G20" s="9">
        <v>1551</v>
      </c>
      <c r="H20" s="11">
        <v>10</v>
      </c>
      <c r="I20" s="11">
        <v>10</v>
      </c>
      <c r="J20" s="26" t="s">
        <v>818</v>
      </c>
    </row>
    <row r="21" ht="66" customHeight="1" spans="1:10">
      <c r="A21" s="29"/>
      <c r="B21" s="9" t="s">
        <v>850</v>
      </c>
      <c r="C21" s="9" t="s">
        <v>1016</v>
      </c>
      <c r="D21" s="9" t="s">
        <v>912</v>
      </c>
      <c r="E21" s="9">
        <v>100</v>
      </c>
      <c r="F21" s="26" t="s">
        <v>852</v>
      </c>
      <c r="G21" s="9">
        <v>100</v>
      </c>
      <c r="H21" s="11">
        <v>10</v>
      </c>
      <c r="I21" s="11">
        <v>10</v>
      </c>
      <c r="J21" s="26" t="s">
        <v>818</v>
      </c>
    </row>
    <row r="22" ht="66" customHeight="1" spans="1:10">
      <c r="A22" s="29"/>
      <c r="B22" s="9" t="s">
        <v>853</v>
      </c>
      <c r="C22" s="9" t="s">
        <v>925</v>
      </c>
      <c r="D22" s="9" t="s">
        <v>855</v>
      </c>
      <c r="E22" s="9">
        <v>2024</v>
      </c>
      <c r="F22" s="26" t="s">
        <v>856</v>
      </c>
      <c r="G22" s="9" t="s">
        <v>857</v>
      </c>
      <c r="H22" s="11">
        <v>10</v>
      </c>
      <c r="I22" s="11">
        <v>10</v>
      </c>
      <c r="J22" s="26" t="s">
        <v>818</v>
      </c>
    </row>
    <row r="23" ht="66" customHeight="1" spans="1:10">
      <c r="A23" s="29"/>
      <c r="B23" s="9" t="s">
        <v>858</v>
      </c>
      <c r="C23" s="9" t="s">
        <v>960</v>
      </c>
      <c r="D23" s="9" t="s">
        <v>855</v>
      </c>
      <c r="E23" s="9">
        <v>83.43</v>
      </c>
      <c r="F23" s="26" t="s">
        <v>847</v>
      </c>
      <c r="G23" s="9">
        <v>83.43</v>
      </c>
      <c r="H23" s="11">
        <v>10</v>
      </c>
      <c r="I23" s="11">
        <v>10</v>
      </c>
      <c r="J23" s="26" t="s">
        <v>818</v>
      </c>
    </row>
    <row r="24" ht="66" customHeight="1" spans="1:10">
      <c r="A24" s="32" t="s">
        <v>927</v>
      </c>
      <c r="B24" s="9" t="s">
        <v>865</v>
      </c>
      <c r="C24" s="9" t="s">
        <v>1337</v>
      </c>
      <c r="D24" s="9" t="s">
        <v>912</v>
      </c>
      <c r="E24" s="9" t="s">
        <v>867</v>
      </c>
      <c r="F24" s="26" t="s">
        <v>868</v>
      </c>
      <c r="G24" s="9" t="s">
        <v>867</v>
      </c>
      <c r="H24" s="11">
        <v>15</v>
      </c>
      <c r="I24" s="11">
        <v>12.3</v>
      </c>
      <c r="J24" s="26" t="s">
        <v>1338</v>
      </c>
    </row>
    <row r="25" ht="66" customHeight="1" spans="1:10">
      <c r="A25" s="33"/>
      <c r="B25" s="9" t="s">
        <v>875</v>
      </c>
      <c r="C25" s="9" t="s">
        <v>1339</v>
      </c>
      <c r="D25" s="9" t="s">
        <v>912</v>
      </c>
      <c r="E25" s="9" t="s">
        <v>867</v>
      </c>
      <c r="F25" s="26" t="s">
        <v>868</v>
      </c>
      <c r="G25" s="9" t="s">
        <v>867</v>
      </c>
      <c r="H25" s="34">
        <v>15</v>
      </c>
      <c r="I25" s="34">
        <v>12.3</v>
      </c>
      <c r="J25" s="35" t="s">
        <v>1340</v>
      </c>
    </row>
    <row r="26" ht="66" customHeight="1" spans="1:10">
      <c r="A26" s="29" t="s">
        <v>878</v>
      </c>
      <c r="B26" s="10" t="s">
        <v>879</v>
      </c>
      <c r="C26" s="10" t="s">
        <v>1341</v>
      </c>
      <c r="D26" s="10" t="s">
        <v>881</v>
      </c>
      <c r="E26" s="10">
        <v>98</v>
      </c>
      <c r="F26" s="27" t="s">
        <v>852</v>
      </c>
      <c r="G26" s="27">
        <v>96</v>
      </c>
      <c r="H26" s="71">
        <v>10</v>
      </c>
      <c r="I26" s="71">
        <v>9.3</v>
      </c>
      <c r="J26" s="27" t="s">
        <v>1342</v>
      </c>
    </row>
    <row r="27" ht="70" customHeight="1" spans="1:10">
      <c r="A27" s="3" t="s">
        <v>935</v>
      </c>
      <c r="B27" s="72"/>
      <c r="C27" s="4" t="s">
        <v>818</v>
      </c>
      <c r="D27" s="4"/>
      <c r="E27" s="4"/>
      <c r="F27" s="4"/>
      <c r="G27" s="4"/>
      <c r="H27" s="4"/>
      <c r="I27" s="4"/>
      <c r="J27" s="31"/>
    </row>
    <row r="28" ht="24" customHeight="1" spans="1:10">
      <c r="A28" s="37" t="s">
        <v>936</v>
      </c>
      <c r="B28" s="28">
        <v>100</v>
      </c>
      <c r="C28" s="28"/>
      <c r="D28" s="28"/>
      <c r="E28" s="28"/>
      <c r="F28" s="28"/>
      <c r="G28" s="28"/>
      <c r="H28" s="28"/>
      <c r="I28" s="53">
        <v>93.9</v>
      </c>
      <c r="J28" s="54" t="s">
        <v>937</v>
      </c>
    </row>
    <row r="29" spans="1:10">
      <c r="A29" s="73" t="s">
        <v>938</v>
      </c>
      <c r="B29" s="73"/>
      <c r="C29" s="73"/>
      <c r="D29" s="73"/>
      <c r="E29" s="73"/>
      <c r="F29" s="73"/>
      <c r="G29" s="73"/>
      <c r="H29" s="73"/>
      <c r="I29" s="73"/>
      <c r="J29" s="73"/>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0" workbookViewId="0">
      <selection activeCell="B19" sqref="$A19:$XFD23"/>
    </sheetView>
  </sheetViews>
  <sheetFormatPr defaultColWidth="17" defaultRowHeight="13.5"/>
  <cols>
    <col min="1" max="2" width="17" style="1" customWidth="1"/>
    <col min="3" max="3" width="20.1833333333333" style="1" customWidth="1"/>
    <col min="4" max="9" width="17" style="1" customWidth="1"/>
    <col min="10" max="10" width="21"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1343</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1.29</v>
      </c>
      <c r="D9" s="11">
        <v>1.29</v>
      </c>
      <c r="E9" s="11">
        <v>1.29</v>
      </c>
      <c r="F9" s="9">
        <v>10</v>
      </c>
      <c r="G9" s="9"/>
      <c r="H9" s="12">
        <v>1</v>
      </c>
      <c r="I9" s="42">
        <v>10</v>
      </c>
      <c r="J9" s="43"/>
    </row>
    <row r="10" ht="15" customHeight="1" spans="1:10">
      <c r="A10" s="5"/>
      <c r="B10" s="13" t="s">
        <v>819</v>
      </c>
      <c r="C10" s="11">
        <v>1.29</v>
      </c>
      <c r="D10" s="11">
        <v>1.29</v>
      </c>
      <c r="E10" s="11">
        <v>1.29</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2" customHeight="1" spans="1:10">
      <c r="A15" s="5" t="s">
        <v>903</v>
      </c>
      <c r="B15" s="8" t="s">
        <v>1344</v>
      </c>
      <c r="C15" s="8"/>
      <c r="D15" s="8"/>
      <c r="E15" s="8"/>
      <c r="F15" s="8"/>
      <c r="G15" s="7" t="s">
        <v>1345</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9" customHeight="1" spans="1:10">
      <c r="A19" s="29" t="s">
        <v>836</v>
      </c>
      <c r="B19" s="30" t="s">
        <v>837</v>
      </c>
      <c r="C19" s="9" t="s">
        <v>1346</v>
      </c>
      <c r="D19" s="9" t="s">
        <v>912</v>
      </c>
      <c r="E19" s="9">
        <v>50</v>
      </c>
      <c r="F19" s="31" t="s">
        <v>840</v>
      </c>
      <c r="G19" s="9">
        <v>50</v>
      </c>
      <c r="H19" s="11">
        <v>10</v>
      </c>
      <c r="I19" s="11">
        <v>10</v>
      </c>
      <c r="J19" s="26" t="s">
        <v>818</v>
      </c>
    </row>
    <row r="20" ht="79" customHeight="1" spans="1:10">
      <c r="A20" s="29"/>
      <c r="B20" s="30" t="s">
        <v>837</v>
      </c>
      <c r="C20" s="9" t="s">
        <v>1347</v>
      </c>
      <c r="D20" s="9" t="s">
        <v>912</v>
      </c>
      <c r="E20" s="9">
        <v>1</v>
      </c>
      <c r="F20" s="31" t="s">
        <v>840</v>
      </c>
      <c r="G20" s="9">
        <v>1</v>
      </c>
      <c r="H20" s="11">
        <v>10</v>
      </c>
      <c r="I20" s="11">
        <v>10</v>
      </c>
      <c r="J20" s="26" t="s">
        <v>818</v>
      </c>
    </row>
    <row r="21" ht="79" customHeight="1" spans="1:10">
      <c r="A21" s="29"/>
      <c r="B21" s="9" t="s">
        <v>850</v>
      </c>
      <c r="C21" s="9" t="s">
        <v>1193</v>
      </c>
      <c r="D21" s="9" t="s">
        <v>881</v>
      </c>
      <c r="E21" s="9">
        <v>98</v>
      </c>
      <c r="F21" s="26" t="s">
        <v>852</v>
      </c>
      <c r="G21" s="9">
        <v>100</v>
      </c>
      <c r="H21" s="11">
        <v>10</v>
      </c>
      <c r="I21" s="11">
        <v>10</v>
      </c>
      <c r="J21" s="26" t="s">
        <v>818</v>
      </c>
    </row>
    <row r="22" ht="79" customHeight="1" spans="1:10">
      <c r="A22" s="29"/>
      <c r="B22" s="9" t="s">
        <v>853</v>
      </c>
      <c r="C22" s="9" t="s">
        <v>925</v>
      </c>
      <c r="D22" s="9" t="s">
        <v>855</v>
      </c>
      <c r="E22" s="9">
        <v>2024</v>
      </c>
      <c r="F22" s="26" t="s">
        <v>856</v>
      </c>
      <c r="G22" s="9" t="s">
        <v>857</v>
      </c>
      <c r="H22" s="11">
        <v>10</v>
      </c>
      <c r="I22" s="11">
        <v>10</v>
      </c>
      <c r="J22" s="26" t="s">
        <v>818</v>
      </c>
    </row>
    <row r="23" ht="79" customHeight="1" spans="1:10">
      <c r="A23" s="29"/>
      <c r="B23" s="9" t="s">
        <v>858</v>
      </c>
      <c r="C23" s="9" t="s">
        <v>960</v>
      </c>
      <c r="D23" s="9" t="s">
        <v>855</v>
      </c>
      <c r="E23" s="9">
        <v>1.29</v>
      </c>
      <c r="F23" s="26" t="s">
        <v>847</v>
      </c>
      <c r="G23" s="9">
        <v>1.29</v>
      </c>
      <c r="H23" s="11">
        <v>10</v>
      </c>
      <c r="I23" s="11">
        <v>10</v>
      </c>
      <c r="J23" s="26" t="s">
        <v>818</v>
      </c>
    </row>
    <row r="24" ht="79" customHeight="1" spans="1:10">
      <c r="A24" s="32" t="s">
        <v>927</v>
      </c>
      <c r="B24" s="50" t="s">
        <v>865</v>
      </c>
      <c r="C24" s="9" t="s">
        <v>1348</v>
      </c>
      <c r="D24" s="9" t="s">
        <v>912</v>
      </c>
      <c r="E24" s="9" t="s">
        <v>867</v>
      </c>
      <c r="F24" s="26" t="s">
        <v>868</v>
      </c>
      <c r="G24" s="9" t="s">
        <v>867</v>
      </c>
      <c r="H24" s="11">
        <v>15</v>
      </c>
      <c r="I24" s="11">
        <v>12.35</v>
      </c>
      <c r="J24" s="26" t="s">
        <v>1349</v>
      </c>
    </row>
    <row r="25" ht="79" customHeight="1" spans="1:10">
      <c r="A25" s="33"/>
      <c r="B25" s="60" t="s">
        <v>865</v>
      </c>
      <c r="C25" s="9" t="s">
        <v>1350</v>
      </c>
      <c r="D25" s="9" t="s">
        <v>912</v>
      </c>
      <c r="E25" s="9" t="s">
        <v>867</v>
      </c>
      <c r="F25" s="26" t="s">
        <v>868</v>
      </c>
      <c r="G25" s="9" t="s">
        <v>867</v>
      </c>
      <c r="H25" s="11">
        <v>15</v>
      </c>
      <c r="I25" s="11">
        <v>12.3</v>
      </c>
      <c r="J25" s="26" t="s">
        <v>1349</v>
      </c>
    </row>
    <row r="26" ht="79" customHeight="1" spans="1:10">
      <c r="A26" s="5" t="s">
        <v>878</v>
      </c>
      <c r="B26" s="9" t="s">
        <v>879</v>
      </c>
      <c r="C26" s="9" t="s">
        <v>1351</v>
      </c>
      <c r="D26" s="9" t="s">
        <v>881</v>
      </c>
      <c r="E26" s="9">
        <v>98</v>
      </c>
      <c r="F26" s="35" t="s">
        <v>852</v>
      </c>
      <c r="G26" s="35">
        <v>96</v>
      </c>
      <c r="H26" s="36">
        <v>10</v>
      </c>
      <c r="I26" s="36">
        <v>9.2</v>
      </c>
      <c r="J26" s="35" t="s">
        <v>1352</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19.0916666666667" style="1" customWidth="1"/>
    <col min="4" max="9" width="17" style="1" customWidth="1"/>
    <col min="10" max="10" width="25.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1353</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1.4</v>
      </c>
      <c r="D9" s="11">
        <v>1.4</v>
      </c>
      <c r="E9" s="11">
        <v>1.4</v>
      </c>
      <c r="F9" s="9">
        <v>10</v>
      </c>
      <c r="G9" s="9"/>
      <c r="H9" s="12">
        <v>1</v>
      </c>
      <c r="I9" s="42">
        <v>10</v>
      </c>
      <c r="J9" s="43"/>
    </row>
    <row r="10" ht="15" customHeight="1" spans="1:10">
      <c r="A10" s="5"/>
      <c r="B10" s="13" t="s">
        <v>819</v>
      </c>
      <c r="C10" s="11">
        <v>1.4</v>
      </c>
      <c r="D10" s="11">
        <v>1.4</v>
      </c>
      <c r="E10" s="11">
        <v>1.4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93" customHeight="1" spans="1:10">
      <c r="A15" s="5" t="s">
        <v>903</v>
      </c>
      <c r="B15" s="8" t="s">
        <v>1354</v>
      </c>
      <c r="C15" s="8"/>
      <c r="D15" s="8"/>
      <c r="E15" s="8"/>
      <c r="F15" s="8"/>
      <c r="G15" s="7" t="s">
        <v>1355</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7" customHeight="1" spans="1:10">
      <c r="A19" s="29" t="s">
        <v>836</v>
      </c>
      <c r="B19" s="30" t="s">
        <v>837</v>
      </c>
      <c r="C19" s="9" t="s">
        <v>1191</v>
      </c>
      <c r="D19" s="9" t="s">
        <v>912</v>
      </c>
      <c r="E19" s="9">
        <v>5</v>
      </c>
      <c r="F19" s="31" t="s">
        <v>864</v>
      </c>
      <c r="G19" s="9">
        <v>5</v>
      </c>
      <c r="H19" s="11">
        <v>10</v>
      </c>
      <c r="I19" s="11">
        <v>10</v>
      </c>
      <c r="J19" s="26" t="s">
        <v>818</v>
      </c>
    </row>
    <row r="20" ht="77" customHeight="1" spans="1:10">
      <c r="A20" s="29"/>
      <c r="B20" s="30" t="s">
        <v>837</v>
      </c>
      <c r="C20" s="9" t="s">
        <v>1356</v>
      </c>
      <c r="D20" s="9" t="s">
        <v>912</v>
      </c>
      <c r="E20" s="9">
        <v>4</v>
      </c>
      <c r="F20" s="26" t="s">
        <v>840</v>
      </c>
      <c r="G20" s="9">
        <v>4</v>
      </c>
      <c r="H20" s="11">
        <v>10</v>
      </c>
      <c r="I20" s="11">
        <v>10</v>
      </c>
      <c r="J20" s="26" t="s">
        <v>818</v>
      </c>
    </row>
    <row r="21" ht="77" customHeight="1" spans="1:10">
      <c r="A21" s="29"/>
      <c r="B21" s="30" t="s">
        <v>850</v>
      </c>
      <c r="C21" s="9" t="s">
        <v>1193</v>
      </c>
      <c r="D21" s="9" t="s">
        <v>839</v>
      </c>
      <c r="E21" s="9">
        <v>100</v>
      </c>
      <c r="F21" s="26" t="s">
        <v>852</v>
      </c>
      <c r="G21" s="9">
        <v>100</v>
      </c>
      <c r="H21" s="11">
        <v>10</v>
      </c>
      <c r="I21" s="11">
        <v>10</v>
      </c>
      <c r="J21" s="26" t="s">
        <v>818</v>
      </c>
    </row>
    <row r="22" ht="77" customHeight="1" spans="1:10">
      <c r="A22" s="29"/>
      <c r="B22" s="9" t="s">
        <v>853</v>
      </c>
      <c r="C22" s="9" t="s">
        <v>925</v>
      </c>
      <c r="D22" s="9" t="s">
        <v>855</v>
      </c>
      <c r="E22" s="9">
        <v>2024</v>
      </c>
      <c r="F22" s="26" t="s">
        <v>856</v>
      </c>
      <c r="G22" s="9" t="s">
        <v>857</v>
      </c>
      <c r="H22" s="11">
        <v>10</v>
      </c>
      <c r="I22" s="11">
        <v>10</v>
      </c>
      <c r="J22" s="26" t="s">
        <v>818</v>
      </c>
    </row>
    <row r="23" ht="77" customHeight="1" spans="1:10">
      <c r="A23" s="29"/>
      <c r="B23" s="9" t="s">
        <v>858</v>
      </c>
      <c r="C23" s="9" t="s">
        <v>960</v>
      </c>
      <c r="D23" s="9" t="s">
        <v>855</v>
      </c>
      <c r="E23" s="9">
        <v>1.4</v>
      </c>
      <c r="F23" s="26" t="s">
        <v>847</v>
      </c>
      <c r="G23" s="9">
        <v>1.4</v>
      </c>
      <c r="H23" s="11">
        <v>10</v>
      </c>
      <c r="I23" s="11">
        <v>10</v>
      </c>
      <c r="J23" s="26" t="s">
        <v>818</v>
      </c>
    </row>
    <row r="24" ht="77" customHeight="1" spans="1:10">
      <c r="A24" s="32" t="s">
        <v>927</v>
      </c>
      <c r="B24" s="50" t="s">
        <v>865</v>
      </c>
      <c r="C24" s="9" t="s">
        <v>1357</v>
      </c>
      <c r="D24" s="9" t="s">
        <v>912</v>
      </c>
      <c r="E24" s="9" t="s">
        <v>867</v>
      </c>
      <c r="F24" s="26" t="s">
        <v>868</v>
      </c>
      <c r="G24" s="9" t="s">
        <v>867</v>
      </c>
      <c r="H24" s="11">
        <v>15</v>
      </c>
      <c r="I24" s="11">
        <v>12.2</v>
      </c>
      <c r="J24" s="26" t="s">
        <v>1358</v>
      </c>
    </row>
    <row r="25" ht="77" customHeight="1" spans="1:10">
      <c r="A25" s="33"/>
      <c r="B25" s="50" t="s">
        <v>865</v>
      </c>
      <c r="C25" s="9" t="s">
        <v>1359</v>
      </c>
      <c r="D25" s="9" t="s">
        <v>912</v>
      </c>
      <c r="E25" s="9" t="s">
        <v>867</v>
      </c>
      <c r="F25" s="26" t="s">
        <v>868</v>
      </c>
      <c r="G25" s="9" t="s">
        <v>867</v>
      </c>
      <c r="H25" s="11">
        <v>15</v>
      </c>
      <c r="I25" s="11">
        <v>12.2</v>
      </c>
      <c r="J25" s="26" t="s">
        <v>1358</v>
      </c>
    </row>
    <row r="26" ht="77" customHeight="1" spans="1:10">
      <c r="A26" s="5" t="s">
        <v>878</v>
      </c>
      <c r="B26" s="9" t="s">
        <v>879</v>
      </c>
      <c r="C26" s="9" t="s">
        <v>1360</v>
      </c>
      <c r="D26" s="9" t="s">
        <v>881</v>
      </c>
      <c r="E26" s="9">
        <v>98</v>
      </c>
      <c r="F26" s="35" t="s">
        <v>852</v>
      </c>
      <c r="G26" s="35">
        <v>96</v>
      </c>
      <c r="H26" s="36">
        <v>10</v>
      </c>
      <c r="I26" s="36">
        <v>9.45</v>
      </c>
      <c r="J26" s="35" t="s">
        <v>1361</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8" workbookViewId="0">
      <selection activeCell="B19" sqref="$A19:$XFD23"/>
    </sheetView>
  </sheetViews>
  <sheetFormatPr defaultColWidth="17" defaultRowHeight="13.5"/>
  <cols>
    <col min="1" max="9" width="17" style="1" customWidth="1"/>
    <col min="10" max="10" width="20.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1362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15.71</v>
      </c>
      <c r="D9" s="11">
        <v>15.71</v>
      </c>
      <c r="E9" s="11">
        <v>5.39</v>
      </c>
      <c r="F9" s="9">
        <v>10</v>
      </c>
      <c r="G9" s="9"/>
      <c r="H9" s="12">
        <f>E9/D9</f>
        <v>0.343093570973902</v>
      </c>
      <c r="I9" s="42">
        <v>3.43</v>
      </c>
      <c r="J9" s="43"/>
    </row>
    <row r="10" ht="15" customHeight="1" spans="1:10">
      <c r="A10" s="5"/>
      <c r="B10" s="13" t="s">
        <v>819</v>
      </c>
      <c r="C10" s="11">
        <v>15.71</v>
      </c>
      <c r="D10" s="11">
        <v>15.71</v>
      </c>
      <c r="E10" s="11">
        <v>5.39</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0" customHeight="1" spans="1:10">
      <c r="A15" s="5" t="s">
        <v>903</v>
      </c>
      <c r="B15" s="8" t="s">
        <v>1363</v>
      </c>
      <c r="C15" s="8"/>
      <c r="D15" s="8"/>
      <c r="E15" s="8"/>
      <c r="F15" s="8"/>
      <c r="G15" s="7" t="s">
        <v>1364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9" customHeight="1" spans="1:10">
      <c r="A19" s="29" t="s">
        <v>836</v>
      </c>
      <c r="B19" s="30" t="s">
        <v>837</v>
      </c>
      <c r="C19" s="9" t="s">
        <v>1365</v>
      </c>
      <c r="D19" s="9" t="s">
        <v>912</v>
      </c>
      <c r="E19" s="9">
        <v>154</v>
      </c>
      <c r="F19" s="31" t="s">
        <v>840</v>
      </c>
      <c r="G19" s="9">
        <v>154</v>
      </c>
      <c r="H19" s="11">
        <v>10</v>
      </c>
      <c r="I19" s="11">
        <v>10</v>
      </c>
      <c r="J19" s="26" t="s">
        <v>818</v>
      </c>
    </row>
    <row r="20" ht="69" customHeight="1" spans="1:10">
      <c r="A20" s="29"/>
      <c r="B20" s="30" t="s">
        <v>837</v>
      </c>
      <c r="C20" s="9" t="s">
        <v>1191</v>
      </c>
      <c r="D20" s="9" t="s">
        <v>912</v>
      </c>
      <c r="E20" s="9">
        <v>5</v>
      </c>
      <c r="F20" s="26" t="s">
        <v>864</v>
      </c>
      <c r="G20" s="9">
        <v>5</v>
      </c>
      <c r="H20" s="11">
        <v>10</v>
      </c>
      <c r="I20" s="11">
        <v>10</v>
      </c>
      <c r="J20" s="26" t="s">
        <v>818</v>
      </c>
    </row>
    <row r="21" ht="69" customHeight="1" spans="1:10">
      <c r="A21" s="29"/>
      <c r="B21" s="9" t="s">
        <v>850</v>
      </c>
      <c r="C21" s="9" t="s">
        <v>1193</v>
      </c>
      <c r="D21" s="9" t="s">
        <v>839</v>
      </c>
      <c r="E21" s="9">
        <v>100</v>
      </c>
      <c r="F21" s="26" t="s">
        <v>852</v>
      </c>
      <c r="G21" s="9">
        <v>100</v>
      </c>
      <c r="H21" s="11">
        <v>10</v>
      </c>
      <c r="I21" s="11">
        <v>10</v>
      </c>
      <c r="J21" s="26" t="s">
        <v>818</v>
      </c>
    </row>
    <row r="22" ht="69" customHeight="1" spans="1:10">
      <c r="A22" s="29"/>
      <c r="B22" s="9" t="s">
        <v>853</v>
      </c>
      <c r="C22" s="9" t="s">
        <v>925</v>
      </c>
      <c r="D22" s="9" t="s">
        <v>855</v>
      </c>
      <c r="E22" s="9">
        <v>2024</v>
      </c>
      <c r="F22" s="26" t="s">
        <v>856</v>
      </c>
      <c r="G22" s="9" t="s">
        <v>857</v>
      </c>
      <c r="H22" s="11">
        <v>10</v>
      </c>
      <c r="I22" s="11">
        <v>10</v>
      </c>
      <c r="J22" s="26" t="s">
        <v>818</v>
      </c>
    </row>
    <row r="23" ht="69" customHeight="1" spans="1:10">
      <c r="A23" s="29"/>
      <c r="B23" s="9" t="s">
        <v>858</v>
      </c>
      <c r="C23" s="9" t="s">
        <v>960</v>
      </c>
      <c r="D23" s="9" t="s">
        <v>855</v>
      </c>
      <c r="E23" s="9">
        <v>5.39</v>
      </c>
      <c r="F23" s="26" t="s">
        <v>847</v>
      </c>
      <c r="G23" s="9">
        <v>5.39</v>
      </c>
      <c r="H23" s="11">
        <v>10</v>
      </c>
      <c r="I23" s="11">
        <v>10</v>
      </c>
      <c r="J23" s="26" t="s">
        <v>818</v>
      </c>
    </row>
    <row r="24" ht="93" customHeight="1" spans="1:10">
      <c r="A24" s="32" t="s">
        <v>927</v>
      </c>
      <c r="B24" s="50" t="s">
        <v>865</v>
      </c>
      <c r="C24" s="9" t="s">
        <v>1366</v>
      </c>
      <c r="D24" s="9" t="s">
        <v>912</v>
      </c>
      <c r="E24" s="9" t="s">
        <v>867</v>
      </c>
      <c r="F24" s="26" t="s">
        <v>868</v>
      </c>
      <c r="G24" s="9" t="s">
        <v>867</v>
      </c>
      <c r="H24" s="11">
        <v>15</v>
      </c>
      <c r="I24" s="11">
        <v>14.95</v>
      </c>
      <c r="J24" s="26" t="s">
        <v>1367</v>
      </c>
    </row>
    <row r="25" ht="93" customHeight="1" spans="1:10">
      <c r="A25" s="33"/>
      <c r="B25" s="50" t="s">
        <v>865</v>
      </c>
      <c r="C25" s="9" t="s">
        <v>1368</v>
      </c>
      <c r="D25" s="9" t="s">
        <v>912</v>
      </c>
      <c r="E25" s="9" t="s">
        <v>867</v>
      </c>
      <c r="F25" s="26" t="s">
        <v>868</v>
      </c>
      <c r="G25" s="9" t="s">
        <v>867</v>
      </c>
      <c r="H25" s="11">
        <v>15</v>
      </c>
      <c r="I25" s="11">
        <v>14.95</v>
      </c>
      <c r="J25" s="26" t="s">
        <v>1369</v>
      </c>
    </row>
    <row r="26" ht="93" customHeight="1" spans="1:10">
      <c r="A26" s="5" t="s">
        <v>878</v>
      </c>
      <c r="B26" s="9" t="s">
        <v>879</v>
      </c>
      <c r="C26" s="9" t="s">
        <v>1370</v>
      </c>
      <c r="D26" s="9" t="s">
        <v>881</v>
      </c>
      <c r="E26" s="9">
        <v>98</v>
      </c>
      <c r="F26" s="35" t="s">
        <v>852</v>
      </c>
      <c r="G26" s="35">
        <v>96</v>
      </c>
      <c r="H26" s="36">
        <v>10</v>
      </c>
      <c r="I26" s="36">
        <v>9.95</v>
      </c>
      <c r="J26" s="35" t="s">
        <v>1371</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93.28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topLeftCell="A20" workbookViewId="0">
      <selection activeCell="B19" sqref="$A19:$XFD23"/>
    </sheetView>
  </sheetViews>
  <sheetFormatPr defaultColWidth="17" defaultRowHeight="13.5"/>
  <cols>
    <col min="1" max="2" width="17" style="1" customWidth="1"/>
    <col min="3" max="3" width="19.9083333333333" style="1" customWidth="1"/>
    <col min="4" max="9" width="17" style="1" customWidth="1"/>
    <col min="10" max="10" width="23.81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1372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145</v>
      </c>
      <c r="D9" s="11">
        <v>145</v>
      </c>
      <c r="E9" s="11">
        <v>145</v>
      </c>
      <c r="F9" s="9">
        <v>10</v>
      </c>
      <c r="G9" s="9"/>
      <c r="H9" s="12">
        <v>1</v>
      </c>
      <c r="I9" s="42">
        <v>10</v>
      </c>
      <c r="J9" s="43"/>
    </row>
    <row r="10" ht="15" customHeight="1" spans="1:10">
      <c r="A10" s="5"/>
      <c r="B10" s="13" t="s">
        <v>819</v>
      </c>
      <c r="C10" s="11">
        <v>145</v>
      </c>
      <c r="D10" s="11">
        <v>145</v>
      </c>
      <c r="E10" s="11">
        <v>145</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36" customHeight="1" spans="1:10">
      <c r="A15" s="5" t="s">
        <v>903</v>
      </c>
      <c r="B15" s="8" t="s">
        <v>1373</v>
      </c>
      <c r="C15" s="8"/>
      <c r="D15" s="8"/>
      <c r="E15" s="8"/>
      <c r="F15" s="8"/>
      <c r="G15" s="7" t="s">
        <v>1374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1" customHeight="1" spans="1:10">
      <c r="A19" s="29" t="s">
        <v>836</v>
      </c>
      <c r="B19" s="30" t="s">
        <v>837</v>
      </c>
      <c r="C19" s="9" t="s">
        <v>1375</v>
      </c>
      <c r="D19" s="9" t="s">
        <v>912</v>
      </c>
      <c r="E19" s="9">
        <v>3</v>
      </c>
      <c r="F19" s="31" t="s">
        <v>1027</v>
      </c>
      <c r="G19" s="9">
        <v>3</v>
      </c>
      <c r="H19" s="11">
        <v>5</v>
      </c>
      <c r="I19" s="11">
        <v>5</v>
      </c>
      <c r="J19" s="26" t="s">
        <v>818</v>
      </c>
    </row>
    <row r="20" ht="41" customHeight="1" spans="1:10">
      <c r="A20" s="29"/>
      <c r="B20" s="30" t="s">
        <v>837</v>
      </c>
      <c r="C20" s="9" t="s">
        <v>1376</v>
      </c>
      <c r="D20" s="9" t="s">
        <v>912</v>
      </c>
      <c r="E20" s="9">
        <v>5</v>
      </c>
      <c r="F20" s="26" t="s">
        <v>1027</v>
      </c>
      <c r="G20" s="9">
        <v>5</v>
      </c>
      <c r="H20" s="11">
        <v>5</v>
      </c>
      <c r="I20" s="11">
        <v>5</v>
      </c>
      <c r="J20" s="26" t="s">
        <v>818</v>
      </c>
    </row>
    <row r="21" ht="41" customHeight="1" spans="1:10">
      <c r="A21" s="29"/>
      <c r="B21" s="30" t="s">
        <v>837</v>
      </c>
      <c r="C21" s="9" t="s">
        <v>1377</v>
      </c>
      <c r="D21" s="9" t="s">
        <v>912</v>
      </c>
      <c r="E21" s="9">
        <v>1</v>
      </c>
      <c r="F21" s="26" t="s">
        <v>1378</v>
      </c>
      <c r="G21" s="9">
        <v>1</v>
      </c>
      <c r="H21" s="11">
        <v>5</v>
      </c>
      <c r="I21" s="11">
        <v>5</v>
      </c>
      <c r="J21" s="26" t="s">
        <v>818</v>
      </c>
    </row>
    <row r="22" ht="41" customHeight="1" spans="1:10">
      <c r="A22" s="29"/>
      <c r="B22" s="30" t="s">
        <v>837</v>
      </c>
      <c r="C22" s="9" t="s">
        <v>1379</v>
      </c>
      <c r="D22" s="9" t="s">
        <v>912</v>
      </c>
      <c r="E22" s="9">
        <v>1</v>
      </c>
      <c r="F22" s="26" t="s">
        <v>1380</v>
      </c>
      <c r="G22" s="9">
        <v>1</v>
      </c>
      <c r="H22" s="11">
        <v>5</v>
      </c>
      <c r="I22" s="11">
        <v>5</v>
      </c>
      <c r="J22" s="26" t="s">
        <v>818</v>
      </c>
    </row>
    <row r="23" ht="41" customHeight="1" spans="1:10">
      <c r="A23" s="29"/>
      <c r="B23" s="9" t="s">
        <v>850</v>
      </c>
      <c r="C23" s="9" t="s">
        <v>1030</v>
      </c>
      <c r="D23" s="9" t="s">
        <v>912</v>
      </c>
      <c r="E23" s="9">
        <v>100</v>
      </c>
      <c r="F23" s="26" t="s">
        <v>852</v>
      </c>
      <c r="G23" s="9">
        <v>100</v>
      </c>
      <c r="H23" s="11">
        <v>10</v>
      </c>
      <c r="I23" s="11">
        <v>10</v>
      </c>
      <c r="J23" s="26" t="s">
        <v>818</v>
      </c>
    </row>
    <row r="24" ht="41" customHeight="1" spans="1:10">
      <c r="A24" s="29"/>
      <c r="B24" s="9" t="s">
        <v>853</v>
      </c>
      <c r="C24" s="9" t="s">
        <v>925</v>
      </c>
      <c r="D24" s="9" t="s">
        <v>855</v>
      </c>
      <c r="E24" s="9">
        <v>2024</v>
      </c>
      <c r="F24" s="26" t="s">
        <v>856</v>
      </c>
      <c r="G24" s="9" t="s">
        <v>857</v>
      </c>
      <c r="H24" s="11">
        <v>10</v>
      </c>
      <c r="I24" s="11">
        <v>10</v>
      </c>
      <c r="J24" s="26" t="s">
        <v>818</v>
      </c>
    </row>
    <row r="25" ht="41" customHeight="1" spans="1:10">
      <c r="A25" s="29"/>
      <c r="B25" s="9" t="s">
        <v>858</v>
      </c>
      <c r="C25" s="9" t="s">
        <v>960</v>
      </c>
      <c r="D25" s="9" t="s">
        <v>855</v>
      </c>
      <c r="E25" s="9">
        <v>145</v>
      </c>
      <c r="F25" s="26" t="s">
        <v>847</v>
      </c>
      <c r="G25" s="9">
        <v>145</v>
      </c>
      <c r="H25" s="11">
        <v>10</v>
      </c>
      <c r="I25" s="11">
        <v>10</v>
      </c>
      <c r="J25" s="26" t="s">
        <v>818</v>
      </c>
    </row>
    <row r="26" ht="76" customHeight="1" spans="1:10">
      <c r="A26" s="32" t="s">
        <v>927</v>
      </c>
      <c r="B26" s="50" t="s">
        <v>865</v>
      </c>
      <c r="C26" s="9" t="s">
        <v>1381</v>
      </c>
      <c r="D26" s="9" t="s">
        <v>912</v>
      </c>
      <c r="E26" s="9" t="s">
        <v>867</v>
      </c>
      <c r="F26" s="26" t="s">
        <v>868</v>
      </c>
      <c r="G26" s="9" t="s">
        <v>867</v>
      </c>
      <c r="H26" s="11">
        <v>15</v>
      </c>
      <c r="I26" s="11">
        <v>12.35</v>
      </c>
      <c r="J26" s="26" t="s">
        <v>1382</v>
      </c>
    </row>
    <row r="27" ht="64" customHeight="1" spans="1:10">
      <c r="A27" s="33"/>
      <c r="B27" s="60" t="s">
        <v>865</v>
      </c>
      <c r="C27" s="9" t="s">
        <v>1383</v>
      </c>
      <c r="D27" s="9" t="s">
        <v>912</v>
      </c>
      <c r="E27" s="9" t="s">
        <v>867</v>
      </c>
      <c r="F27" s="26" t="s">
        <v>868</v>
      </c>
      <c r="G27" s="9" t="s">
        <v>867</v>
      </c>
      <c r="H27" s="11">
        <v>15</v>
      </c>
      <c r="I27" s="11">
        <v>12.35</v>
      </c>
      <c r="J27" s="26" t="s">
        <v>1382</v>
      </c>
    </row>
    <row r="28" ht="78" customHeight="1" spans="1:10">
      <c r="A28" s="5" t="s">
        <v>878</v>
      </c>
      <c r="B28" s="9" t="s">
        <v>879</v>
      </c>
      <c r="C28" s="9" t="s">
        <v>1210</v>
      </c>
      <c r="D28" s="9" t="s">
        <v>881</v>
      </c>
      <c r="E28" s="9">
        <v>98</v>
      </c>
      <c r="F28" s="35" t="s">
        <v>852</v>
      </c>
      <c r="G28" s="35">
        <v>96</v>
      </c>
      <c r="H28" s="36">
        <v>10</v>
      </c>
      <c r="I28" s="36">
        <v>9.2</v>
      </c>
      <c r="J28" s="35" t="s">
        <v>1384</v>
      </c>
    </row>
    <row r="29" ht="70" customHeight="1" spans="1:10">
      <c r="A29" s="5" t="s">
        <v>935</v>
      </c>
      <c r="B29" s="14"/>
      <c r="C29" s="9" t="s">
        <v>818</v>
      </c>
      <c r="D29" s="9"/>
      <c r="E29" s="9"/>
      <c r="F29" s="9"/>
      <c r="G29" s="9"/>
      <c r="H29" s="9"/>
      <c r="I29" s="9"/>
      <c r="J29" s="26"/>
    </row>
    <row r="30" ht="24" customHeight="1" spans="1:10">
      <c r="A30" s="37" t="s">
        <v>936</v>
      </c>
      <c r="B30" s="28">
        <v>100</v>
      </c>
      <c r="C30" s="28"/>
      <c r="D30" s="28"/>
      <c r="E30" s="28"/>
      <c r="F30" s="28"/>
      <c r="G30" s="28"/>
      <c r="H30" s="28"/>
      <c r="I30" s="53">
        <v>93.9</v>
      </c>
      <c r="J30" s="54" t="s">
        <v>937</v>
      </c>
    </row>
    <row r="31" spans="1:10">
      <c r="A31" s="39" t="s">
        <v>938</v>
      </c>
      <c r="B31" s="39"/>
      <c r="C31" s="39"/>
      <c r="D31" s="39"/>
      <c r="E31" s="39"/>
      <c r="F31" s="39"/>
      <c r="G31" s="39"/>
      <c r="H31" s="39"/>
      <c r="I31" s="39"/>
      <c r="J31" s="39"/>
    </row>
    <row r="32" spans="1:10">
      <c r="A32" s="39" t="s">
        <v>939</v>
      </c>
      <c r="B32" s="39"/>
      <c r="C32" s="39"/>
      <c r="D32" s="39"/>
      <c r="E32" s="39"/>
      <c r="F32" s="39"/>
      <c r="G32" s="39"/>
      <c r="H32" s="39"/>
      <c r="I32" s="39"/>
      <c r="J32" s="39"/>
    </row>
    <row r="33" spans="1:10">
      <c r="A33" s="39" t="s">
        <v>940</v>
      </c>
      <c r="B33" s="39"/>
      <c r="C33" s="39"/>
      <c r="D33" s="39"/>
      <c r="E33" s="39"/>
      <c r="F33" s="39"/>
      <c r="G33" s="39"/>
      <c r="H33" s="39"/>
      <c r="I33" s="39"/>
      <c r="J33" s="39"/>
    </row>
    <row r="34" spans="1:10">
      <c r="A34" s="39" t="s">
        <v>941</v>
      </c>
      <c r="B34" s="39"/>
      <c r="C34" s="39"/>
      <c r="D34" s="39"/>
      <c r="E34" s="39"/>
      <c r="F34" s="39"/>
      <c r="G34" s="39"/>
      <c r="H34" s="39"/>
      <c r="I34" s="39"/>
      <c r="J34" s="39"/>
    </row>
    <row r="35" spans="1:10">
      <c r="A35" s="39" t="s">
        <v>942</v>
      </c>
      <c r="B35" s="39"/>
      <c r="C35" s="39"/>
      <c r="D35" s="39"/>
      <c r="E35" s="39"/>
      <c r="F35" s="39"/>
      <c r="G35" s="39"/>
      <c r="H35" s="39"/>
      <c r="I35" s="39"/>
      <c r="J35"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6:A27"/>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1.3666666666667" style="1" customWidth="1"/>
    <col min="4" max="9" width="17" style="1" customWidth="1"/>
    <col min="10" max="10" width="24.45"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1385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2.4</v>
      </c>
      <c r="D9" s="11">
        <v>2.4</v>
      </c>
      <c r="E9" s="11">
        <v>2.4</v>
      </c>
      <c r="F9" s="9">
        <v>10</v>
      </c>
      <c r="G9" s="9"/>
      <c r="H9" s="12">
        <v>1</v>
      </c>
      <c r="I9" s="42">
        <v>10</v>
      </c>
      <c r="J9" s="43"/>
    </row>
    <row r="10" ht="15" customHeight="1" spans="1:10">
      <c r="A10" s="5"/>
      <c r="B10" s="13" t="s">
        <v>819</v>
      </c>
      <c r="C10" s="11">
        <v>2.4</v>
      </c>
      <c r="D10" s="11">
        <v>2.4</v>
      </c>
      <c r="E10" s="11">
        <v>2.4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96" customHeight="1" spans="1:10">
      <c r="A15" s="5" t="s">
        <v>903</v>
      </c>
      <c r="B15" s="8" t="s">
        <v>1386</v>
      </c>
      <c r="C15" s="8"/>
      <c r="D15" s="8"/>
      <c r="E15" s="8"/>
      <c r="F15" s="8"/>
      <c r="G15" s="7" t="s">
        <v>1387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0" customHeight="1" spans="1:10">
      <c r="A19" s="29" t="s">
        <v>836</v>
      </c>
      <c r="B19" s="30" t="s">
        <v>837</v>
      </c>
      <c r="C19" s="9" t="s">
        <v>1388</v>
      </c>
      <c r="D19" s="9" t="s">
        <v>912</v>
      </c>
      <c r="E19" s="9">
        <v>10</v>
      </c>
      <c r="F19" s="31" t="s">
        <v>840</v>
      </c>
      <c r="G19" s="9">
        <v>10</v>
      </c>
      <c r="H19" s="11">
        <v>10</v>
      </c>
      <c r="I19" s="11">
        <v>10</v>
      </c>
      <c r="J19" s="26" t="s">
        <v>818</v>
      </c>
    </row>
    <row r="20" ht="70" customHeight="1" spans="1:10">
      <c r="A20" s="29"/>
      <c r="B20" s="30" t="s">
        <v>837</v>
      </c>
      <c r="C20" s="9" t="s">
        <v>1389</v>
      </c>
      <c r="D20" s="9" t="s">
        <v>912</v>
      </c>
      <c r="E20" s="9">
        <v>10</v>
      </c>
      <c r="F20" s="31" t="s">
        <v>840</v>
      </c>
      <c r="G20" s="9">
        <v>10</v>
      </c>
      <c r="H20" s="11">
        <v>10</v>
      </c>
      <c r="I20" s="11">
        <v>10</v>
      </c>
      <c r="J20" s="26" t="s">
        <v>818</v>
      </c>
    </row>
    <row r="21" ht="70" customHeight="1" spans="1:10">
      <c r="A21" s="29"/>
      <c r="B21" s="9" t="s">
        <v>850</v>
      </c>
      <c r="C21" s="9" t="s">
        <v>1193</v>
      </c>
      <c r="D21" s="9" t="s">
        <v>912</v>
      </c>
      <c r="E21" s="9">
        <v>100</v>
      </c>
      <c r="F21" s="26" t="s">
        <v>852</v>
      </c>
      <c r="G21" s="9">
        <v>100</v>
      </c>
      <c r="H21" s="11">
        <v>10</v>
      </c>
      <c r="I21" s="11">
        <v>10</v>
      </c>
      <c r="J21" s="26" t="s">
        <v>818</v>
      </c>
    </row>
    <row r="22" ht="70" customHeight="1" spans="1:10">
      <c r="A22" s="29"/>
      <c r="B22" s="9" t="s">
        <v>853</v>
      </c>
      <c r="C22" s="9" t="s">
        <v>925</v>
      </c>
      <c r="D22" s="9" t="s">
        <v>855</v>
      </c>
      <c r="E22" s="9">
        <v>2024</v>
      </c>
      <c r="F22" s="26" t="s">
        <v>856</v>
      </c>
      <c r="G22" s="9" t="s">
        <v>857</v>
      </c>
      <c r="H22" s="11">
        <v>10</v>
      </c>
      <c r="I22" s="11">
        <v>10</v>
      </c>
      <c r="J22" s="26" t="s">
        <v>818</v>
      </c>
    </row>
    <row r="23" ht="70" customHeight="1" spans="1:10">
      <c r="A23" s="29"/>
      <c r="B23" s="9" t="s">
        <v>858</v>
      </c>
      <c r="C23" s="9" t="s">
        <v>960</v>
      </c>
      <c r="D23" s="9" t="s">
        <v>855</v>
      </c>
      <c r="E23" s="9">
        <v>2.4</v>
      </c>
      <c r="F23" s="26" t="s">
        <v>847</v>
      </c>
      <c r="G23" s="9">
        <v>2.4</v>
      </c>
      <c r="H23" s="11">
        <v>10</v>
      </c>
      <c r="I23" s="11">
        <v>10</v>
      </c>
      <c r="J23" s="26" t="s">
        <v>818</v>
      </c>
    </row>
    <row r="24" ht="70" customHeight="1" spans="1:10">
      <c r="A24" s="32" t="s">
        <v>927</v>
      </c>
      <c r="B24" s="50" t="s">
        <v>865</v>
      </c>
      <c r="C24" s="9" t="s">
        <v>1390</v>
      </c>
      <c r="D24" s="9" t="s">
        <v>912</v>
      </c>
      <c r="E24" s="9" t="s">
        <v>867</v>
      </c>
      <c r="F24" s="26" t="s">
        <v>868</v>
      </c>
      <c r="G24" s="9" t="s">
        <v>867</v>
      </c>
      <c r="H24" s="11">
        <v>15</v>
      </c>
      <c r="I24" s="11">
        <v>12.3</v>
      </c>
      <c r="J24" s="26" t="s">
        <v>1391</v>
      </c>
    </row>
    <row r="25" ht="70" customHeight="1" spans="1:10">
      <c r="A25" s="33"/>
      <c r="B25" s="50" t="s">
        <v>865</v>
      </c>
      <c r="C25" s="9" t="s">
        <v>1392</v>
      </c>
      <c r="D25" s="9" t="s">
        <v>912</v>
      </c>
      <c r="E25" s="9" t="s">
        <v>867</v>
      </c>
      <c r="F25" s="26" t="s">
        <v>868</v>
      </c>
      <c r="G25" s="9" t="s">
        <v>867</v>
      </c>
      <c r="H25" s="11">
        <v>15</v>
      </c>
      <c r="I25" s="11">
        <v>12.25</v>
      </c>
      <c r="J25" s="26" t="s">
        <v>1393</v>
      </c>
    </row>
    <row r="26" ht="70" customHeight="1" spans="1:10">
      <c r="A26" s="5" t="s">
        <v>878</v>
      </c>
      <c r="B26" s="9" t="s">
        <v>879</v>
      </c>
      <c r="C26" s="9" t="s">
        <v>1394</v>
      </c>
      <c r="D26" s="9" t="s">
        <v>881</v>
      </c>
      <c r="E26" s="9">
        <v>98</v>
      </c>
      <c r="F26" s="35" t="s">
        <v>852</v>
      </c>
      <c r="G26" s="35">
        <v>96</v>
      </c>
      <c r="H26" s="36">
        <v>10</v>
      </c>
      <c r="I26" s="36">
        <v>9.3</v>
      </c>
      <c r="J26" s="35" t="s">
        <v>1395</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0"/>
  <sheetViews>
    <sheetView workbookViewId="0">
      <pane xSplit="4" ySplit="9" topLeftCell="E50" activePane="bottomRight" state="frozen"/>
      <selection/>
      <selection pane="topRight"/>
      <selection pane="bottomLeft"/>
      <selection pane="bottomRight" activeCell="N9" sqref="N9"/>
    </sheetView>
  </sheetViews>
  <sheetFormatPr defaultColWidth="9" defaultRowHeight="13.5"/>
  <cols>
    <col min="1" max="3" width="2.725" customWidth="1"/>
    <col min="4" max="4" width="30.6333333333333" customWidth="1"/>
    <col min="5" max="7" width="14" customWidth="1"/>
    <col min="8" max="8" width="17.6333333333333" customWidth="1"/>
    <col min="9" max="10" width="15" customWidth="1"/>
    <col min="11" max="11" width="17.6333333333333" customWidth="1"/>
    <col min="12" max="13" width="15" customWidth="1"/>
    <col min="14" max="14" width="14" customWidth="1"/>
    <col min="15" max="15" width="16.25" customWidth="1"/>
    <col min="16" max="17" width="14" customWidth="1"/>
    <col min="18" max="18" width="15" customWidth="1"/>
    <col min="19" max="20" width="14" customWidth="1"/>
  </cols>
  <sheetData>
    <row r="1" ht="27" spans="11:11">
      <c r="K1" s="210" t="s">
        <v>481</v>
      </c>
    </row>
    <row r="2" ht="14.25" spans="20:20">
      <c r="T2" s="211" t="s">
        <v>482</v>
      </c>
    </row>
    <row r="3" ht="14.25" spans="1:20">
      <c r="A3" s="211" t="s">
        <v>64</v>
      </c>
      <c r="T3" s="211" t="s">
        <v>65</v>
      </c>
    </row>
    <row r="4" ht="19.5" customHeight="1" spans="1:20">
      <c r="A4" s="212" t="s">
        <v>68</v>
      </c>
      <c r="B4" s="212"/>
      <c r="C4" s="212"/>
      <c r="D4" s="212"/>
      <c r="E4" s="212" t="s">
        <v>167</v>
      </c>
      <c r="F4" s="212"/>
      <c r="G4" s="212"/>
      <c r="H4" s="212" t="s">
        <v>483</v>
      </c>
      <c r="I4" s="212"/>
      <c r="J4" s="212"/>
      <c r="K4" s="212" t="s">
        <v>484</v>
      </c>
      <c r="L4" s="212"/>
      <c r="M4" s="212"/>
      <c r="N4" s="212"/>
      <c r="O4" s="212"/>
      <c r="P4" s="212" t="s">
        <v>169</v>
      </c>
      <c r="Q4" s="212"/>
      <c r="R4" s="212"/>
      <c r="S4" s="212"/>
      <c r="T4" s="212"/>
    </row>
    <row r="5" ht="19.5" customHeight="1" spans="1:20">
      <c r="A5" s="212" t="s">
        <v>183</v>
      </c>
      <c r="B5" s="212"/>
      <c r="C5" s="212"/>
      <c r="D5" s="212" t="s">
        <v>184</v>
      </c>
      <c r="E5" s="212" t="s">
        <v>190</v>
      </c>
      <c r="F5" s="212" t="s">
        <v>485</v>
      </c>
      <c r="G5" s="212" t="s">
        <v>486</v>
      </c>
      <c r="H5" s="212" t="s">
        <v>190</v>
      </c>
      <c r="I5" s="212" t="s">
        <v>448</v>
      </c>
      <c r="J5" s="212" t="s">
        <v>449</v>
      </c>
      <c r="K5" s="212" t="s">
        <v>190</v>
      </c>
      <c r="L5" s="212" t="s">
        <v>448</v>
      </c>
      <c r="M5" s="212"/>
      <c r="N5" s="212" t="s">
        <v>448</v>
      </c>
      <c r="O5" s="212" t="s">
        <v>449</v>
      </c>
      <c r="P5" s="212" t="s">
        <v>190</v>
      </c>
      <c r="Q5" s="212" t="s">
        <v>485</v>
      </c>
      <c r="R5" s="212" t="s">
        <v>486</v>
      </c>
      <c r="S5" s="212" t="s">
        <v>486</v>
      </c>
      <c r="T5" s="212"/>
    </row>
    <row r="6" ht="19.5" customHeight="1" spans="1:20">
      <c r="A6" s="212"/>
      <c r="B6" s="212"/>
      <c r="C6" s="212"/>
      <c r="D6" s="212"/>
      <c r="E6" s="212"/>
      <c r="F6" s="212"/>
      <c r="G6" s="212" t="s">
        <v>185</v>
      </c>
      <c r="H6" s="212"/>
      <c r="I6" s="212" t="s">
        <v>487</v>
      </c>
      <c r="J6" s="212" t="s">
        <v>185</v>
      </c>
      <c r="K6" s="212"/>
      <c r="L6" s="212" t="s">
        <v>185</v>
      </c>
      <c r="M6" s="212" t="s">
        <v>488</v>
      </c>
      <c r="N6" s="212" t="s">
        <v>487</v>
      </c>
      <c r="O6" s="212" t="s">
        <v>185</v>
      </c>
      <c r="P6" s="212"/>
      <c r="Q6" s="212"/>
      <c r="R6" s="212" t="s">
        <v>185</v>
      </c>
      <c r="S6" s="212" t="s">
        <v>489</v>
      </c>
      <c r="T6" s="212" t="s">
        <v>490</v>
      </c>
    </row>
    <row r="7" ht="19.5" customHeight="1" spans="1:20">
      <c r="A7" s="212"/>
      <c r="B7" s="212"/>
      <c r="C7" s="212"/>
      <c r="D7" s="212"/>
      <c r="E7" s="212"/>
      <c r="F7" s="212"/>
      <c r="G7" s="212"/>
      <c r="H7" s="212"/>
      <c r="I7" s="212"/>
      <c r="J7" s="212"/>
      <c r="K7" s="212"/>
      <c r="L7" s="212"/>
      <c r="M7" s="212"/>
      <c r="N7" s="212"/>
      <c r="O7" s="212"/>
      <c r="P7" s="212"/>
      <c r="Q7" s="212"/>
      <c r="R7" s="212"/>
      <c r="S7" s="212"/>
      <c r="T7" s="212"/>
    </row>
    <row r="8" ht="19.5" customHeight="1" spans="1:20">
      <c r="A8" s="212" t="s">
        <v>187</v>
      </c>
      <c r="B8" s="212" t="s">
        <v>188</v>
      </c>
      <c r="C8" s="212" t="s">
        <v>189</v>
      </c>
      <c r="D8" s="212" t="s">
        <v>72</v>
      </c>
      <c r="E8" s="204" t="s">
        <v>73</v>
      </c>
      <c r="F8" s="204" t="s">
        <v>74</v>
      </c>
      <c r="G8" s="204" t="s">
        <v>82</v>
      </c>
      <c r="H8" s="204" t="s">
        <v>86</v>
      </c>
      <c r="I8" s="204" t="s">
        <v>90</v>
      </c>
      <c r="J8" s="204" t="s">
        <v>94</v>
      </c>
      <c r="K8" s="204" t="s">
        <v>98</v>
      </c>
      <c r="L8" s="204" t="s">
        <v>102</v>
      </c>
      <c r="M8" s="204" t="s">
        <v>105</v>
      </c>
      <c r="N8" s="204" t="s">
        <v>108</v>
      </c>
      <c r="O8" s="204" t="s">
        <v>111</v>
      </c>
      <c r="P8" s="204" t="s">
        <v>114</v>
      </c>
      <c r="Q8" s="204" t="s">
        <v>117</v>
      </c>
      <c r="R8" s="204" t="s">
        <v>120</v>
      </c>
      <c r="S8" s="204" t="s">
        <v>123</v>
      </c>
      <c r="T8" s="204" t="s">
        <v>126</v>
      </c>
    </row>
    <row r="9" ht="19.5" customHeight="1" spans="1:20">
      <c r="A9" s="212"/>
      <c r="B9" s="212"/>
      <c r="C9" s="212"/>
      <c r="D9" s="212" t="s">
        <v>190</v>
      </c>
      <c r="E9" s="206">
        <v>14329.72</v>
      </c>
      <c r="F9" s="206">
        <v>14329.72</v>
      </c>
      <c r="G9" s="206">
        <v>0</v>
      </c>
      <c r="H9" s="206">
        <v>119083627.66</v>
      </c>
      <c r="I9" s="206">
        <v>16694956.03</v>
      </c>
      <c r="J9" s="206">
        <v>102388671.63</v>
      </c>
      <c r="K9" s="206">
        <v>119071831.2</v>
      </c>
      <c r="L9" s="206">
        <v>16683159.57</v>
      </c>
      <c r="M9" s="206">
        <v>15866962.53</v>
      </c>
      <c r="N9" s="206">
        <v>816197.04</v>
      </c>
      <c r="O9" s="206">
        <v>102388671.63</v>
      </c>
      <c r="P9" s="206">
        <v>26126.18</v>
      </c>
      <c r="Q9" s="206">
        <v>26126.18</v>
      </c>
      <c r="R9" s="206">
        <v>0</v>
      </c>
      <c r="S9" s="206">
        <v>0</v>
      </c>
      <c r="T9" s="206">
        <v>0</v>
      </c>
    </row>
    <row r="10" ht="19.5" customHeight="1" spans="1:20">
      <c r="A10" s="205" t="s">
        <v>191</v>
      </c>
      <c r="B10" s="205"/>
      <c r="C10" s="205"/>
      <c r="D10" s="205" t="s">
        <v>192</v>
      </c>
      <c r="E10" s="206">
        <v>5268.39</v>
      </c>
      <c r="F10" s="206">
        <v>5268.39</v>
      </c>
      <c r="G10" s="206">
        <v>0</v>
      </c>
      <c r="H10" s="206">
        <v>20916442.05</v>
      </c>
      <c r="I10" s="206">
        <v>12982581.37</v>
      </c>
      <c r="J10" s="206">
        <v>7933860.68</v>
      </c>
      <c r="K10" s="206">
        <v>20896317.07</v>
      </c>
      <c r="L10" s="206">
        <v>12962456.39</v>
      </c>
      <c r="M10" s="206">
        <v>12188759.35</v>
      </c>
      <c r="N10" s="206">
        <v>773697.04</v>
      </c>
      <c r="O10" s="206">
        <v>7933860.68</v>
      </c>
      <c r="P10" s="206">
        <v>25393.37</v>
      </c>
      <c r="Q10" s="206">
        <v>25393.37</v>
      </c>
      <c r="R10" s="206">
        <v>0</v>
      </c>
      <c r="S10" s="206">
        <v>0</v>
      </c>
      <c r="T10" s="206">
        <v>0</v>
      </c>
    </row>
    <row r="11" ht="19.5" customHeight="1" spans="1:20">
      <c r="A11" s="205" t="s">
        <v>193</v>
      </c>
      <c r="B11" s="205"/>
      <c r="C11" s="205"/>
      <c r="D11" s="205" t="s">
        <v>194</v>
      </c>
      <c r="E11" s="206">
        <v>0</v>
      </c>
      <c r="F11" s="206">
        <v>0</v>
      </c>
      <c r="G11" s="206">
        <v>0</v>
      </c>
      <c r="H11" s="206">
        <v>193500</v>
      </c>
      <c r="I11" s="206">
        <v>0</v>
      </c>
      <c r="J11" s="206">
        <v>193500</v>
      </c>
      <c r="K11" s="206">
        <v>193500</v>
      </c>
      <c r="L11" s="206">
        <v>0</v>
      </c>
      <c r="M11" s="206">
        <v>0</v>
      </c>
      <c r="N11" s="206">
        <v>0</v>
      </c>
      <c r="O11" s="206">
        <v>193500</v>
      </c>
      <c r="P11" s="206">
        <v>0</v>
      </c>
      <c r="Q11" s="206">
        <v>0</v>
      </c>
      <c r="R11" s="206">
        <v>0</v>
      </c>
      <c r="S11" s="206">
        <v>0</v>
      </c>
      <c r="T11" s="206">
        <v>0</v>
      </c>
    </row>
    <row r="12" ht="19.5" customHeight="1" spans="1:20">
      <c r="A12" s="205" t="s">
        <v>195</v>
      </c>
      <c r="B12" s="205"/>
      <c r="C12" s="205"/>
      <c r="D12" s="205" t="s">
        <v>196</v>
      </c>
      <c r="E12" s="206">
        <v>0</v>
      </c>
      <c r="F12" s="206">
        <v>0</v>
      </c>
      <c r="G12" s="206">
        <v>0</v>
      </c>
      <c r="H12" s="206">
        <v>193500</v>
      </c>
      <c r="I12" s="206">
        <v>0</v>
      </c>
      <c r="J12" s="206">
        <v>193500</v>
      </c>
      <c r="K12" s="206">
        <v>193500</v>
      </c>
      <c r="L12" s="206">
        <v>0</v>
      </c>
      <c r="M12" s="206">
        <v>0</v>
      </c>
      <c r="N12" s="206">
        <v>0</v>
      </c>
      <c r="O12" s="206">
        <v>193500</v>
      </c>
      <c r="P12" s="206">
        <v>0</v>
      </c>
      <c r="Q12" s="206">
        <v>0</v>
      </c>
      <c r="R12" s="206">
        <v>0</v>
      </c>
      <c r="S12" s="206">
        <v>0</v>
      </c>
      <c r="T12" s="206">
        <v>0</v>
      </c>
    </row>
    <row r="13" ht="19.5" customHeight="1" spans="1:20">
      <c r="A13" s="205" t="s">
        <v>197</v>
      </c>
      <c r="B13" s="205"/>
      <c r="C13" s="205"/>
      <c r="D13" s="205" t="s">
        <v>198</v>
      </c>
      <c r="E13" s="206">
        <v>0</v>
      </c>
      <c r="F13" s="206">
        <v>0</v>
      </c>
      <c r="G13" s="206">
        <v>0</v>
      </c>
      <c r="H13" s="206">
        <v>10000</v>
      </c>
      <c r="I13" s="206">
        <v>0</v>
      </c>
      <c r="J13" s="206">
        <v>10000</v>
      </c>
      <c r="K13" s="206">
        <v>10000</v>
      </c>
      <c r="L13" s="206">
        <v>0</v>
      </c>
      <c r="M13" s="206">
        <v>0</v>
      </c>
      <c r="N13" s="206">
        <v>0</v>
      </c>
      <c r="O13" s="206">
        <v>10000</v>
      </c>
      <c r="P13" s="206">
        <v>0</v>
      </c>
      <c r="Q13" s="206">
        <v>0</v>
      </c>
      <c r="R13" s="206">
        <v>0</v>
      </c>
      <c r="S13" s="206">
        <v>0</v>
      </c>
      <c r="T13" s="206">
        <v>0</v>
      </c>
    </row>
    <row r="14" ht="19.5" customHeight="1" spans="1:20">
      <c r="A14" s="205" t="s">
        <v>199</v>
      </c>
      <c r="B14" s="205"/>
      <c r="C14" s="205"/>
      <c r="D14" s="205" t="s">
        <v>200</v>
      </c>
      <c r="E14" s="206">
        <v>0</v>
      </c>
      <c r="F14" s="206">
        <v>0</v>
      </c>
      <c r="G14" s="206">
        <v>0</v>
      </c>
      <c r="H14" s="206">
        <v>10000</v>
      </c>
      <c r="I14" s="206">
        <v>0</v>
      </c>
      <c r="J14" s="206">
        <v>10000</v>
      </c>
      <c r="K14" s="206">
        <v>10000</v>
      </c>
      <c r="L14" s="206">
        <v>0</v>
      </c>
      <c r="M14" s="206">
        <v>0</v>
      </c>
      <c r="N14" s="206">
        <v>0</v>
      </c>
      <c r="O14" s="206">
        <v>10000</v>
      </c>
      <c r="P14" s="206">
        <v>0</v>
      </c>
      <c r="Q14" s="206">
        <v>0</v>
      </c>
      <c r="R14" s="206">
        <v>0</v>
      </c>
      <c r="S14" s="206">
        <v>0</v>
      </c>
      <c r="T14" s="206">
        <v>0</v>
      </c>
    </row>
    <row r="15" ht="19.5" customHeight="1" spans="1:20">
      <c r="A15" s="205" t="s">
        <v>201</v>
      </c>
      <c r="B15" s="205"/>
      <c r="C15" s="205"/>
      <c r="D15" s="205" t="s">
        <v>202</v>
      </c>
      <c r="E15" s="206">
        <v>5268.39</v>
      </c>
      <c r="F15" s="206">
        <v>5268.39</v>
      </c>
      <c r="G15" s="206">
        <v>0</v>
      </c>
      <c r="H15" s="206">
        <v>14617575.34</v>
      </c>
      <c r="I15" s="206">
        <v>12982581.37</v>
      </c>
      <c r="J15" s="206">
        <v>1634993.97</v>
      </c>
      <c r="K15" s="206">
        <v>14597450.36</v>
      </c>
      <c r="L15" s="206">
        <v>12962456.39</v>
      </c>
      <c r="M15" s="206">
        <v>12188759.35</v>
      </c>
      <c r="N15" s="206">
        <v>773697.04</v>
      </c>
      <c r="O15" s="206">
        <v>1634993.97</v>
      </c>
      <c r="P15" s="206">
        <v>25393.37</v>
      </c>
      <c r="Q15" s="206">
        <v>25393.37</v>
      </c>
      <c r="R15" s="206">
        <v>0</v>
      </c>
      <c r="S15" s="206">
        <v>0</v>
      </c>
      <c r="T15" s="206">
        <v>0</v>
      </c>
    </row>
    <row r="16" ht="19.5" customHeight="1" spans="1:20">
      <c r="A16" s="205" t="s">
        <v>203</v>
      </c>
      <c r="B16" s="205"/>
      <c r="C16" s="205"/>
      <c r="D16" s="205" t="s">
        <v>204</v>
      </c>
      <c r="E16" s="206">
        <v>5222.92</v>
      </c>
      <c r="F16" s="206">
        <v>5222.92</v>
      </c>
      <c r="G16" s="206">
        <v>0</v>
      </c>
      <c r="H16" s="206">
        <v>7151214.33</v>
      </c>
      <c r="I16" s="206">
        <v>7151214.33</v>
      </c>
      <c r="J16" s="206">
        <v>0</v>
      </c>
      <c r="K16" s="206">
        <v>7149411.91</v>
      </c>
      <c r="L16" s="206">
        <v>7149411.91</v>
      </c>
      <c r="M16" s="206">
        <v>6588431.08</v>
      </c>
      <c r="N16" s="206">
        <v>560980.83</v>
      </c>
      <c r="O16" s="206">
        <v>0</v>
      </c>
      <c r="P16" s="206">
        <v>7025.34</v>
      </c>
      <c r="Q16" s="206">
        <v>7025.34</v>
      </c>
      <c r="R16" s="206">
        <v>0</v>
      </c>
      <c r="S16" s="206">
        <v>0</v>
      </c>
      <c r="T16" s="206">
        <v>0</v>
      </c>
    </row>
    <row r="17" ht="19.5" customHeight="1" spans="1:20">
      <c r="A17" s="205" t="s">
        <v>205</v>
      </c>
      <c r="B17" s="205"/>
      <c r="C17" s="205"/>
      <c r="D17" s="205" t="s">
        <v>200</v>
      </c>
      <c r="E17" s="206">
        <v>0</v>
      </c>
      <c r="F17" s="206">
        <v>0</v>
      </c>
      <c r="G17" s="206">
        <v>0</v>
      </c>
      <c r="H17" s="206">
        <v>1634993.97</v>
      </c>
      <c r="I17" s="206">
        <v>0</v>
      </c>
      <c r="J17" s="206">
        <v>1634993.97</v>
      </c>
      <c r="K17" s="206">
        <v>1634993.97</v>
      </c>
      <c r="L17" s="206">
        <v>0</v>
      </c>
      <c r="M17" s="206">
        <v>0</v>
      </c>
      <c r="N17" s="206">
        <v>0</v>
      </c>
      <c r="O17" s="206">
        <v>1634993.97</v>
      </c>
      <c r="P17" s="206">
        <v>0</v>
      </c>
      <c r="Q17" s="206">
        <v>0</v>
      </c>
      <c r="R17" s="206">
        <v>0</v>
      </c>
      <c r="S17" s="206">
        <v>0</v>
      </c>
      <c r="T17" s="206">
        <v>0</v>
      </c>
    </row>
    <row r="18" ht="19.5" customHeight="1" spans="1:20">
      <c r="A18" s="205" t="s">
        <v>206</v>
      </c>
      <c r="B18" s="205"/>
      <c r="C18" s="205"/>
      <c r="D18" s="205" t="s">
        <v>207</v>
      </c>
      <c r="E18" s="206">
        <v>45.47</v>
      </c>
      <c r="F18" s="206">
        <v>45.47</v>
      </c>
      <c r="G18" s="206">
        <v>0</v>
      </c>
      <c r="H18" s="206">
        <v>5831367.04</v>
      </c>
      <c r="I18" s="206">
        <v>5831367.04</v>
      </c>
      <c r="J18" s="206">
        <v>0</v>
      </c>
      <c r="K18" s="206">
        <v>5813044.48</v>
      </c>
      <c r="L18" s="206">
        <v>5813044.48</v>
      </c>
      <c r="M18" s="206">
        <v>5600328.27</v>
      </c>
      <c r="N18" s="206">
        <v>212716.21</v>
      </c>
      <c r="O18" s="206">
        <v>0</v>
      </c>
      <c r="P18" s="206">
        <v>18368.03</v>
      </c>
      <c r="Q18" s="206">
        <v>18368.03</v>
      </c>
      <c r="R18" s="206">
        <v>0</v>
      </c>
      <c r="S18" s="206">
        <v>0</v>
      </c>
      <c r="T18" s="206">
        <v>0</v>
      </c>
    </row>
    <row r="19" ht="19.5" customHeight="1" spans="1:20">
      <c r="A19" s="205" t="s">
        <v>208</v>
      </c>
      <c r="B19" s="205"/>
      <c r="C19" s="205"/>
      <c r="D19" s="205" t="s">
        <v>209</v>
      </c>
      <c r="E19" s="206">
        <v>0</v>
      </c>
      <c r="F19" s="206">
        <v>0</v>
      </c>
      <c r="G19" s="206">
        <v>0</v>
      </c>
      <c r="H19" s="206">
        <v>6000</v>
      </c>
      <c r="I19" s="206">
        <v>0</v>
      </c>
      <c r="J19" s="206">
        <v>6000</v>
      </c>
      <c r="K19" s="206">
        <v>6000</v>
      </c>
      <c r="L19" s="206">
        <v>0</v>
      </c>
      <c r="M19" s="206">
        <v>0</v>
      </c>
      <c r="N19" s="206">
        <v>0</v>
      </c>
      <c r="O19" s="206">
        <v>6000</v>
      </c>
      <c r="P19" s="206">
        <v>0</v>
      </c>
      <c r="Q19" s="206">
        <v>0</v>
      </c>
      <c r="R19" s="206">
        <v>0</v>
      </c>
      <c r="S19" s="206">
        <v>0</v>
      </c>
      <c r="T19" s="206">
        <v>0</v>
      </c>
    </row>
    <row r="20" ht="19.5" customHeight="1" spans="1:20">
      <c r="A20" s="205" t="s">
        <v>210</v>
      </c>
      <c r="B20" s="205"/>
      <c r="C20" s="205"/>
      <c r="D20" s="205" t="s">
        <v>211</v>
      </c>
      <c r="E20" s="206">
        <v>0</v>
      </c>
      <c r="F20" s="206">
        <v>0</v>
      </c>
      <c r="G20" s="206">
        <v>0</v>
      </c>
      <c r="H20" s="206">
        <v>6000</v>
      </c>
      <c r="I20" s="206">
        <v>0</v>
      </c>
      <c r="J20" s="206">
        <v>6000</v>
      </c>
      <c r="K20" s="206">
        <v>6000</v>
      </c>
      <c r="L20" s="206">
        <v>0</v>
      </c>
      <c r="M20" s="206">
        <v>0</v>
      </c>
      <c r="N20" s="206">
        <v>0</v>
      </c>
      <c r="O20" s="206">
        <v>6000</v>
      </c>
      <c r="P20" s="206">
        <v>0</v>
      </c>
      <c r="Q20" s="206">
        <v>0</v>
      </c>
      <c r="R20" s="206">
        <v>0</v>
      </c>
      <c r="S20" s="206">
        <v>0</v>
      </c>
      <c r="T20" s="206">
        <v>0</v>
      </c>
    </row>
    <row r="21" ht="19.5" customHeight="1" spans="1:20">
      <c r="A21" s="205" t="s">
        <v>212</v>
      </c>
      <c r="B21" s="205"/>
      <c r="C21" s="205"/>
      <c r="D21" s="205" t="s">
        <v>213</v>
      </c>
      <c r="E21" s="206">
        <v>0</v>
      </c>
      <c r="F21" s="206">
        <v>0</v>
      </c>
      <c r="G21" s="206">
        <v>0</v>
      </c>
      <c r="H21" s="206">
        <v>123580</v>
      </c>
      <c r="I21" s="206">
        <v>0</v>
      </c>
      <c r="J21" s="206">
        <v>123580</v>
      </c>
      <c r="K21" s="206">
        <v>123580</v>
      </c>
      <c r="L21" s="206">
        <v>0</v>
      </c>
      <c r="M21" s="206">
        <v>0</v>
      </c>
      <c r="N21" s="206">
        <v>0</v>
      </c>
      <c r="O21" s="206">
        <v>123580</v>
      </c>
      <c r="P21" s="206">
        <v>0</v>
      </c>
      <c r="Q21" s="206">
        <v>0</v>
      </c>
      <c r="R21" s="206">
        <v>0</v>
      </c>
      <c r="S21" s="206">
        <v>0</v>
      </c>
      <c r="T21" s="206">
        <v>0</v>
      </c>
    </row>
    <row r="22" ht="19.5" customHeight="1" spans="1:20">
      <c r="A22" s="205" t="s">
        <v>214</v>
      </c>
      <c r="B22" s="205"/>
      <c r="C22" s="205"/>
      <c r="D22" s="205" t="s">
        <v>215</v>
      </c>
      <c r="E22" s="206">
        <v>0</v>
      </c>
      <c r="F22" s="206">
        <v>0</v>
      </c>
      <c r="G22" s="206">
        <v>0</v>
      </c>
      <c r="H22" s="206">
        <v>39800</v>
      </c>
      <c r="I22" s="206">
        <v>0</v>
      </c>
      <c r="J22" s="206">
        <v>39800</v>
      </c>
      <c r="K22" s="206">
        <v>39800</v>
      </c>
      <c r="L22" s="206">
        <v>0</v>
      </c>
      <c r="M22" s="206">
        <v>0</v>
      </c>
      <c r="N22" s="206">
        <v>0</v>
      </c>
      <c r="O22" s="206">
        <v>39800</v>
      </c>
      <c r="P22" s="206">
        <v>0</v>
      </c>
      <c r="Q22" s="206">
        <v>0</v>
      </c>
      <c r="R22" s="206">
        <v>0</v>
      </c>
      <c r="S22" s="206">
        <v>0</v>
      </c>
      <c r="T22" s="206">
        <v>0</v>
      </c>
    </row>
    <row r="23" ht="19.5" customHeight="1" spans="1:20">
      <c r="A23" s="205" t="s">
        <v>216</v>
      </c>
      <c r="B23" s="205"/>
      <c r="C23" s="205"/>
      <c r="D23" s="205" t="s">
        <v>217</v>
      </c>
      <c r="E23" s="206">
        <v>0</v>
      </c>
      <c r="F23" s="206">
        <v>0</v>
      </c>
      <c r="G23" s="206">
        <v>0</v>
      </c>
      <c r="H23" s="206">
        <v>36380</v>
      </c>
      <c r="I23" s="206">
        <v>0</v>
      </c>
      <c r="J23" s="206">
        <v>36380</v>
      </c>
      <c r="K23" s="206">
        <v>36380</v>
      </c>
      <c r="L23" s="206">
        <v>0</v>
      </c>
      <c r="M23" s="206">
        <v>0</v>
      </c>
      <c r="N23" s="206">
        <v>0</v>
      </c>
      <c r="O23" s="206">
        <v>36380</v>
      </c>
      <c r="P23" s="206">
        <v>0</v>
      </c>
      <c r="Q23" s="206">
        <v>0</v>
      </c>
      <c r="R23" s="206">
        <v>0</v>
      </c>
      <c r="S23" s="206">
        <v>0</v>
      </c>
      <c r="T23" s="206">
        <v>0</v>
      </c>
    </row>
    <row r="24" ht="19.5" customHeight="1" spans="1:20">
      <c r="A24" s="205" t="s">
        <v>218</v>
      </c>
      <c r="B24" s="205"/>
      <c r="C24" s="205"/>
      <c r="D24" s="205" t="s">
        <v>219</v>
      </c>
      <c r="E24" s="206">
        <v>0</v>
      </c>
      <c r="F24" s="206">
        <v>0</v>
      </c>
      <c r="G24" s="206">
        <v>0</v>
      </c>
      <c r="H24" s="206">
        <v>47400</v>
      </c>
      <c r="I24" s="206">
        <v>0</v>
      </c>
      <c r="J24" s="206">
        <v>47400</v>
      </c>
      <c r="K24" s="206">
        <v>47400</v>
      </c>
      <c r="L24" s="206">
        <v>0</v>
      </c>
      <c r="M24" s="206">
        <v>0</v>
      </c>
      <c r="N24" s="206">
        <v>0</v>
      </c>
      <c r="O24" s="206">
        <v>47400</v>
      </c>
      <c r="P24" s="206">
        <v>0</v>
      </c>
      <c r="Q24" s="206">
        <v>0</v>
      </c>
      <c r="R24" s="206">
        <v>0</v>
      </c>
      <c r="S24" s="206">
        <v>0</v>
      </c>
      <c r="T24" s="206">
        <v>0</v>
      </c>
    </row>
    <row r="25" ht="19.5" customHeight="1" spans="1:20">
      <c r="A25" s="205" t="s">
        <v>220</v>
      </c>
      <c r="B25" s="205"/>
      <c r="C25" s="205"/>
      <c r="D25" s="205" t="s">
        <v>221</v>
      </c>
      <c r="E25" s="206">
        <v>0</v>
      </c>
      <c r="F25" s="206">
        <v>0</v>
      </c>
      <c r="G25" s="206">
        <v>0</v>
      </c>
      <c r="H25" s="206">
        <v>5085</v>
      </c>
      <c r="I25" s="206">
        <v>0</v>
      </c>
      <c r="J25" s="206">
        <v>5085</v>
      </c>
      <c r="K25" s="206">
        <v>5085</v>
      </c>
      <c r="L25" s="206">
        <v>0</v>
      </c>
      <c r="M25" s="206">
        <v>0</v>
      </c>
      <c r="N25" s="206">
        <v>0</v>
      </c>
      <c r="O25" s="206">
        <v>5085</v>
      </c>
      <c r="P25" s="206">
        <v>0</v>
      </c>
      <c r="Q25" s="206">
        <v>0</v>
      </c>
      <c r="R25" s="206">
        <v>0</v>
      </c>
      <c r="S25" s="206">
        <v>0</v>
      </c>
      <c r="T25" s="206">
        <v>0</v>
      </c>
    </row>
    <row r="26" ht="19.5" customHeight="1" spans="1:20">
      <c r="A26" s="205" t="s">
        <v>222</v>
      </c>
      <c r="B26" s="205"/>
      <c r="C26" s="205"/>
      <c r="D26" s="205" t="s">
        <v>223</v>
      </c>
      <c r="E26" s="206">
        <v>0</v>
      </c>
      <c r="F26" s="206">
        <v>0</v>
      </c>
      <c r="G26" s="206">
        <v>0</v>
      </c>
      <c r="H26" s="206">
        <v>5085</v>
      </c>
      <c r="I26" s="206">
        <v>0</v>
      </c>
      <c r="J26" s="206">
        <v>5085</v>
      </c>
      <c r="K26" s="206">
        <v>5085</v>
      </c>
      <c r="L26" s="206">
        <v>0</v>
      </c>
      <c r="M26" s="206">
        <v>0</v>
      </c>
      <c r="N26" s="206">
        <v>0</v>
      </c>
      <c r="O26" s="206">
        <v>5085</v>
      </c>
      <c r="P26" s="206">
        <v>0</v>
      </c>
      <c r="Q26" s="206">
        <v>0</v>
      </c>
      <c r="R26" s="206">
        <v>0</v>
      </c>
      <c r="S26" s="206">
        <v>0</v>
      </c>
      <c r="T26" s="206">
        <v>0</v>
      </c>
    </row>
    <row r="27" ht="19.5" customHeight="1" spans="1:20">
      <c r="A27" s="205" t="s">
        <v>224</v>
      </c>
      <c r="B27" s="205"/>
      <c r="C27" s="205"/>
      <c r="D27" s="205" t="s">
        <v>225</v>
      </c>
      <c r="E27" s="206">
        <v>0</v>
      </c>
      <c r="F27" s="206">
        <v>0</v>
      </c>
      <c r="G27" s="206">
        <v>0</v>
      </c>
      <c r="H27" s="206">
        <v>195498</v>
      </c>
      <c r="I27" s="206">
        <v>0</v>
      </c>
      <c r="J27" s="206">
        <v>195498</v>
      </c>
      <c r="K27" s="206">
        <v>195498</v>
      </c>
      <c r="L27" s="206">
        <v>0</v>
      </c>
      <c r="M27" s="206">
        <v>0</v>
      </c>
      <c r="N27" s="206">
        <v>0</v>
      </c>
      <c r="O27" s="206">
        <v>195498</v>
      </c>
      <c r="P27" s="206">
        <v>0</v>
      </c>
      <c r="Q27" s="206">
        <v>0</v>
      </c>
      <c r="R27" s="206">
        <v>0</v>
      </c>
      <c r="S27" s="206">
        <v>0</v>
      </c>
      <c r="T27" s="206">
        <v>0</v>
      </c>
    </row>
    <row r="28" ht="19.5" customHeight="1" spans="1:20">
      <c r="A28" s="205" t="s">
        <v>226</v>
      </c>
      <c r="B28" s="205"/>
      <c r="C28" s="205"/>
      <c r="D28" s="205" t="s">
        <v>200</v>
      </c>
      <c r="E28" s="206">
        <v>0</v>
      </c>
      <c r="F28" s="206">
        <v>0</v>
      </c>
      <c r="G28" s="206">
        <v>0</v>
      </c>
      <c r="H28" s="206">
        <v>1000</v>
      </c>
      <c r="I28" s="206">
        <v>0</v>
      </c>
      <c r="J28" s="206">
        <v>1000</v>
      </c>
      <c r="K28" s="206">
        <v>1000</v>
      </c>
      <c r="L28" s="206">
        <v>0</v>
      </c>
      <c r="M28" s="206">
        <v>0</v>
      </c>
      <c r="N28" s="206">
        <v>0</v>
      </c>
      <c r="O28" s="206">
        <v>1000</v>
      </c>
      <c r="P28" s="206">
        <v>0</v>
      </c>
      <c r="Q28" s="206">
        <v>0</v>
      </c>
      <c r="R28" s="206">
        <v>0</v>
      </c>
      <c r="S28" s="206">
        <v>0</v>
      </c>
      <c r="T28" s="206">
        <v>0</v>
      </c>
    </row>
    <row r="29" ht="19.5" customHeight="1" spans="1:20">
      <c r="A29" s="205" t="s">
        <v>227</v>
      </c>
      <c r="B29" s="205"/>
      <c r="C29" s="205"/>
      <c r="D29" s="205" t="s">
        <v>228</v>
      </c>
      <c r="E29" s="206">
        <v>0</v>
      </c>
      <c r="F29" s="206">
        <v>0</v>
      </c>
      <c r="G29" s="206">
        <v>0</v>
      </c>
      <c r="H29" s="206">
        <v>194498</v>
      </c>
      <c r="I29" s="206">
        <v>0</v>
      </c>
      <c r="J29" s="206">
        <v>194498</v>
      </c>
      <c r="K29" s="206">
        <v>194498</v>
      </c>
      <c r="L29" s="206">
        <v>0</v>
      </c>
      <c r="M29" s="206">
        <v>0</v>
      </c>
      <c r="N29" s="206">
        <v>0</v>
      </c>
      <c r="O29" s="206">
        <v>194498</v>
      </c>
      <c r="P29" s="206">
        <v>0</v>
      </c>
      <c r="Q29" s="206">
        <v>0</v>
      </c>
      <c r="R29" s="206">
        <v>0</v>
      </c>
      <c r="S29" s="206">
        <v>0</v>
      </c>
      <c r="T29" s="206">
        <v>0</v>
      </c>
    </row>
    <row r="30" ht="19.5" customHeight="1" spans="1:20">
      <c r="A30" s="205" t="s">
        <v>229</v>
      </c>
      <c r="B30" s="205"/>
      <c r="C30" s="205"/>
      <c r="D30" s="205" t="s">
        <v>230</v>
      </c>
      <c r="E30" s="206">
        <v>0</v>
      </c>
      <c r="F30" s="206">
        <v>0</v>
      </c>
      <c r="G30" s="206">
        <v>0</v>
      </c>
      <c r="H30" s="206">
        <v>5765203.71</v>
      </c>
      <c r="I30" s="206">
        <v>0</v>
      </c>
      <c r="J30" s="206">
        <v>5765203.71</v>
      </c>
      <c r="K30" s="206">
        <v>5765203.71</v>
      </c>
      <c r="L30" s="206">
        <v>0</v>
      </c>
      <c r="M30" s="206">
        <v>0</v>
      </c>
      <c r="N30" s="206">
        <v>0</v>
      </c>
      <c r="O30" s="206">
        <v>5765203.71</v>
      </c>
      <c r="P30" s="206">
        <v>0</v>
      </c>
      <c r="Q30" s="206">
        <v>0</v>
      </c>
      <c r="R30" s="206">
        <v>0</v>
      </c>
      <c r="S30" s="206">
        <v>0</v>
      </c>
      <c r="T30" s="206">
        <v>0</v>
      </c>
    </row>
    <row r="31" ht="19.5" customHeight="1" spans="1:20">
      <c r="A31" s="205" t="s">
        <v>231</v>
      </c>
      <c r="B31" s="205"/>
      <c r="C31" s="205"/>
      <c r="D31" s="205" t="s">
        <v>200</v>
      </c>
      <c r="E31" s="206">
        <v>0</v>
      </c>
      <c r="F31" s="206">
        <v>0</v>
      </c>
      <c r="G31" s="206">
        <v>0</v>
      </c>
      <c r="H31" s="206">
        <v>5756203.71</v>
      </c>
      <c r="I31" s="206">
        <v>0</v>
      </c>
      <c r="J31" s="206">
        <v>5756203.71</v>
      </c>
      <c r="K31" s="206">
        <v>5756203.71</v>
      </c>
      <c r="L31" s="206">
        <v>0</v>
      </c>
      <c r="M31" s="206">
        <v>0</v>
      </c>
      <c r="N31" s="206">
        <v>0</v>
      </c>
      <c r="O31" s="206">
        <v>5756203.71</v>
      </c>
      <c r="P31" s="206">
        <v>0</v>
      </c>
      <c r="Q31" s="206">
        <v>0</v>
      </c>
      <c r="R31" s="206">
        <v>0</v>
      </c>
      <c r="S31" s="206">
        <v>0</v>
      </c>
      <c r="T31" s="206">
        <v>0</v>
      </c>
    </row>
    <row r="32" ht="19.5" customHeight="1" spans="1:20">
      <c r="A32" s="205" t="s">
        <v>232</v>
      </c>
      <c r="B32" s="205"/>
      <c r="C32" s="205"/>
      <c r="D32" s="205" t="s">
        <v>233</v>
      </c>
      <c r="E32" s="206">
        <v>0</v>
      </c>
      <c r="F32" s="206">
        <v>0</v>
      </c>
      <c r="G32" s="206">
        <v>0</v>
      </c>
      <c r="H32" s="206">
        <v>9000</v>
      </c>
      <c r="I32" s="206">
        <v>0</v>
      </c>
      <c r="J32" s="206">
        <v>9000</v>
      </c>
      <c r="K32" s="206">
        <v>9000</v>
      </c>
      <c r="L32" s="206">
        <v>0</v>
      </c>
      <c r="M32" s="206">
        <v>0</v>
      </c>
      <c r="N32" s="206">
        <v>0</v>
      </c>
      <c r="O32" s="206">
        <v>9000</v>
      </c>
      <c r="P32" s="206">
        <v>0</v>
      </c>
      <c r="Q32" s="206">
        <v>0</v>
      </c>
      <c r="R32" s="206">
        <v>0</v>
      </c>
      <c r="S32" s="206">
        <v>0</v>
      </c>
      <c r="T32" s="206">
        <v>0</v>
      </c>
    </row>
    <row r="33" ht="19.5" customHeight="1" spans="1:20">
      <c r="A33" s="205" t="s">
        <v>237</v>
      </c>
      <c r="B33" s="205"/>
      <c r="C33" s="205"/>
      <c r="D33" s="205" t="s">
        <v>238</v>
      </c>
      <c r="E33" s="206">
        <v>0</v>
      </c>
      <c r="F33" s="206">
        <v>0</v>
      </c>
      <c r="G33" s="206">
        <v>0</v>
      </c>
      <c r="H33" s="206">
        <v>60000</v>
      </c>
      <c r="I33" s="206">
        <v>0</v>
      </c>
      <c r="J33" s="206">
        <v>60000</v>
      </c>
      <c r="K33" s="206">
        <v>60000</v>
      </c>
      <c r="L33" s="206">
        <v>0</v>
      </c>
      <c r="M33" s="206">
        <v>0</v>
      </c>
      <c r="N33" s="206">
        <v>0</v>
      </c>
      <c r="O33" s="206">
        <v>60000</v>
      </c>
      <c r="P33" s="206">
        <v>0</v>
      </c>
      <c r="Q33" s="206">
        <v>0</v>
      </c>
      <c r="R33" s="206">
        <v>0</v>
      </c>
      <c r="S33" s="206">
        <v>0</v>
      </c>
      <c r="T33" s="206">
        <v>0</v>
      </c>
    </row>
    <row r="34" ht="19.5" customHeight="1" spans="1:20">
      <c r="A34" s="205" t="s">
        <v>239</v>
      </c>
      <c r="B34" s="205"/>
      <c r="C34" s="205"/>
      <c r="D34" s="205" t="s">
        <v>240</v>
      </c>
      <c r="E34" s="206">
        <v>0</v>
      </c>
      <c r="F34" s="206">
        <v>0</v>
      </c>
      <c r="G34" s="206">
        <v>0</v>
      </c>
      <c r="H34" s="206">
        <v>60000</v>
      </c>
      <c r="I34" s="206">
        <v>0</v>
      </c>
      <c r="J34" s="206">
        <v>60000</v>
      </c>
      <c r="K34" s="206">
        <v>60000</v>
      </c>
      <c r="L34" s="206">
        <v>0</v>
      </c>
      <c r="M34" s="206">
        <v>0</v>
      </c>
      <c r="N34" s="206">
        <v>0</v>
      </c>
      <c r="O34" s="206">
        <v>60000</v>
      </c>
      <c r="P34" s="206">
        <v>0</v>
      </c>
      <c r="Q34" s="206">
        <v>0</v>
      </c>
      <c r="R34" s="206">
        <v>0</v>
      </c>
      <c r="S34" s="206">
        <v>0</v>
      </c>
      <c r="T34" s="206">
        <v>0</v>
      </c>
    </row>
    <row r="35" ht="19.5" customHeight="1" spans="1:20">
      <c r="A35" s="205" t="s">
        <v>241</v>
      </c>
      <c r="B35" s="205"/>
      <c r="C35" s="205"/>
      <c r="D35" s="205" t="s">
        <v>242</v>
      </c>
      <c r="E35" s="206">
        <v>0</v>
      </c>
      <c r="F35" s="206">
        <v>0</v>
      </c>
      <c r="G35" s="206">
        <v>0</v>
      </c>
      <c r="H35" s="206">
        <v>60000</v>
      </c>
      <c r="I35" s="206">
        <v>0</v>
      </c>
      <c r="J35" s="206">
        <v>60000</v>
      </c>
      <c r="K35" s="206">
        <v>60000</v>
      </c>
      <c r="L35" s="206">
        <v>0</v>
      </c>
      <c r="M35" s="206">
        <v>0</v>
      </c>
      <c r="N35" s="206">
        <v>0</v>
      </c>
      <c r="O35" s="206">
        <v>60000</v>
      </c>
      <c r="P35" s="206">
        <v>0</v>
      </c>
      <c r="Q35" s="206">
        <v>0</v>
      </c>
      <c r="R35" s="206">
        <v>0</v>
      </c>
      <c r="S35" s="206">
        <v>0</v>
      </c>
      <c r="T35" s="206">
        <v>0</v>
      </c>
    </row>
    <row r="36" ht="19.5" customHeight="1" spans="1:20">
      <c r="A36" s="205" t="s">
        <v>243</v>
      </c>
      <c r="B36" s="205"/>
      <c r="C36" s="205"/>
      <c r="D36" s="205" t="s">
        <v>244</v>
      </c>
      <c r="E36" s="206">
        <v>0</v>
      </c>
      <c r="F36" s="206">
        <v>0</v>
      </c>
      <c r="G36" s="206">
        <v>0</v>
      </c>
      <c r="H36" s="206">
        <v>44676</v>
      </c>
      <c r="I36" s="206">
        <v>0</v>
      </c>
      <c r="J36" s="206">
        <v>44676</v>
      </c>
      <c r="K36" s="206">
        <v>44676</v>
      </c>
      <c r="L36" s="206">
        <v>0</v>
      </c>
      <c r="M36" s="206">
        <v>0</v>
      </c>
      <c r="N36" s="206">
        <v>0</v>
      </c>
      <c r="O36" s="206">
        <v>44676</v>
      </c>
      <c r="P36" s="206">
        <v>0</v>
      </c>
      <c r="Q36" s="206">
        <v>0</v>
      </c>
      <c r="R36" s="206">
        <v>0</v>
      </c>
      <c r="S36" s="206">
        <v>0</v>
      </c>
      <c r="T36" s="206">
        <v>0</v>
      </c>
    </row>
    <row r="37" ht="19.5" customHeight="1" spans="1:20">
      <c r="A37" s="205" t="s">
        <v>245</v>
      </c>
      <c r="B37" s="205"/>
      <c r="C37" s="205"/>
      <c r="D37" s="205" t="s">
        <v>246</v>
      </c>
      <c r="E37" s="206">
        <v>0</v>
      </c>
      <c r="F37" s="206">
        <v>0</v>
      </c>
      <c r="G37" s="206">
        <v>0</v>
      </c>
      <c r="H37" s="206">
        <v>44676</v>
      </c>
      <c r="I37" s="206">
        <v>0</v>
      </c>
      <c r="J37" s="206">
        <v>44676</v>
      </c>
      <c r="K37" s="206">
        <v>44676</v>
      </c>
      <c r="L37" s="206">
        <v>0</v>
      </c>
      <c r="M37" s="206">
        <v>0</v>
      </c>
      <c r="N37" s="206">
        <v>0</v>
      </c>
      <c r="O37" s="206">
        <v>44676</v>
      </c>
      <c r="P37" s="206">
        <v>0</v>
      </c>
      <c r="Q37" s="206">
        <v>0</v>
      </c>
      <c r="R37" s="206">
        <v>0</v>
      </c>
      <c r="S37" s="206">
        <v>0</v>
      </c>
      <c r="T37" s="206">
        <v>0</v>
      </c>
    </row>
    <row r="38" ht="19.5" customHeight="1" spans="1:20">
      <c r="A38" s="205" t="s">
        <v>247</v>
      </c>
      <c r="B38" s="205"/>
      <c r="C38" s="205"/>
      <c r="D38" s="205" t="s">
        <v>248</v>
      </c>
      <c r="E38" s="206">
        <v>0</v>
      </c>
      <c r="F38" s="206">
        <v>0</v>
      </c>
      <c r="G38" s="206">
        <v>0</v>
      </c>
      <c r="H38" s="206">
        <v>44676</v>
      </c>
      <c r="I38" s="206">
        <v>0</v>
      </c>
      <c r="J38" s="206">
        <v>44676</v>
      </c>
      <c r="K38" s="206">
        <v>44676</v>
      </c>
      <c r="L38" s="206">
        <v>0</v>
      </c>
      <c r="M38" s="206">
        <v>0</v>
      </c>
      <c r="N38" s="206">
        <v>0</v>
      </c>
      <c r="O38" s="206">
        <v>44676</v>
      </c>
      <c r="P38" s="206">
        <v>0</v>
      </c>
      <c r="Q38" s="206">
        <v>0</v>
      </c>
      <c r="R38" s="206">
        <v>0</v>
      </c>
      <c r="S38" s="206">
        <v>0</v>
      </c>
      <c r="T38" s="206">
        <v>0</v>
      </c>
    </row>
    <row r="39" ht="19.5" customHeight="1" spans="1:20">
      <c r="A39" s="205" t="s">
        <v>249</v>
      </c>
      <c r="B39" s="205"/>
      <c r="C39" s="205"/>
      <c r="D39" s="205" t="s">
        <v>250</v>
      </c>
      <c r="E39" s="206">
        <v>0</v>
      </c>
      <c r="F39" s="206">
        <v>0</v>
      </c>
      <c r="G39" s="206">
        <v>0</v>
      </c>
      <c r="H39" s="206">
        <v>539000</v>
      </c>
      <c r="I39" s="206">
        <v>0</v>
      </c>
      <c r="J39" s="206">
        <v>539000</v>
      </c>
      <c r="K39" s="206">
        <v>539000</v>
      </c>
      <c r="L39" s="206">
        <v>0</v>
      </c>
      <c r="M39" s="206">
        <v>0</v>
      </c>
      <c r="N39" s="206">
        <v>0</v>
      </c>
      <c r="O39" s="206">
        <v>539000</v>
      </c>
      <c r="P39" s="206">
        <v>0</v>
      </c>
      <c r="Q39" s="206">
        <v>0</v>
      </c>
      <c r="R39" s="206">
        <v>0</v>
      </c>
      <c r="S39" s="206">
        <v>0</v>
      </c>
      <c r="T39" s="206">
        <v>0</v>
      </c>
    </row>
    <row r="40" ht="19.5" customHeight="1" spans="1:20">
      <c r="A40" s="205" t="s">
        <v>251</v>
      </c>
      <c r="B40" s="205"/>
      <c r="C40" s="205"/>
      <c r="D40" s="205" t="s">
        <v>252</v>
      </c>
      <c r="E40" s="206">
        <v>0</v>
      </c>
      <c r="F40" s="206">
        <v>0</v>
      </c>
      <c r="G40" s="206">
        <v>0</v>
      </c>
      <c r="H40" s="206">
        <v>539000</v>
      </c>
      <c r="I40" s="206">
        <v>0</v>
      </c>
      <c r="J40" s="206">
        <v>539000</v>
      </c>
      <c r="K40" s="206">
        <v>539000</v>
      </c>
      <c r="L40" s="206">
        <v>0</v>
      </c>
      <c r="M40" s="206">
        <v>0</v>
      </c>
      <c r="N40" s="206">
        <v>0</v>
      </c>
      <c r="O40" s="206">
        <v>539000</v>
      </c>
      <c r="P40" s="206">
        <v>0</v>
      </c>
      <c r="Q40" s="206">
        <v>0</v>
      </c>
      <c r="R40" s="206">
        <v>0</v>
      </c>
      <c r="S40" s="206">
        <v>0</v>
      </c>
      <c r="T40" s="206">
        <v>0</v>
      </c>
    </row>
    <row r="41" ht="19.5" customHeight="1" spans="1:20">
      <c r="A41" s="205" t="s">
        <v>253</v>
      </c>
      <c r="B41" s="205"/>
      <c r="C41" s="205"/>
      <c r="D41" s="205" t="s">
        <v>254</v>
      </c>
      <c r="E41" s="206">
        <v>0</v>
      </c>
      <c r="F41" s="206">
        <v>0</v>
      </c>
      <c r="G41" s="206">
        <v>0</v>
      </c>
      <c r="H41" s="206">
        <v>539000</v>
      </c>
      <c r="I41" s="206">
        <v>0</v>
      </c>
      <c r="J41" s="206">
        <v>539000</v>
      </c>
      <c r="K41" s="206">
        <v>539000</v>
      </c>
      <c r="L41" s="206">
        <v>0</v>
      </c>
      <c r="M41" s="206">
        <v>0</v>
      </c>
      <c r="N41" s="206">
        <v>0</v>
      </c>
      <c r="O41" s="206">
        <v>539000</v>
      </c>
      <c r="P41" s="206">
        <v>0</v>
      </c>
      <c r="Q41" s="206">
        <v>0</v>
      </c>
      <c r="R41" s="206">
        <v>0</v>
      </c>
      <c r="S41" s="206">
        <v>0</v>
      </c>
      <c r="T41" s="206">
        <v>0</v>
      </c>
    </row>
    <row r="42" ht="19.5" customHeight="1" spans="1:20">
      <c r="A42" s="205" t="s">
        <v>255</v>
      </c>
      <c r="B42" s="205"/>
      <c r="C42" s="205"/>
      <c r="D42" s="205" t="s">
        <v>256</v>
      </c>
      <c r="E42" s="206">
        <v>0</v>
      </c>
      <c r="F42" s="206">
        <v>0</v>
      </c>
      <c r="G42" s="206">
        <v>0</v>
      </c>
      <c r="H42" s="206">
        <v>10300</v>
      </c>
      <c r="I42" s="206">
        <v>0</v>
      </c>
      <c r="J42" s="206">
        <v>10300</v>
      </c>
      <c r="K42" s="206">
        <v>10300</v>
      </c>
      <c r="L42" s="206">
        <v>0</v>
      </c>
      <c r="M42" s="206">
        <v>0</v>
      </c>
      <c r="N42" s="206">
        <v>0</v>
      </c>
      <c r="O42" s="206">
        <v>10300</v>
      </c>
      <c r="P42" s="206">
        <v>0</v>
      </c>
      <c r="Q42" s="206">
        <v>0</v>
      </c>
      <c r="R42" s="206">
        <v>0</v>
      </c>
      <c r="S42" s="206">
        <v>0</v>
      </c>
      <c r="T42" s="206">
        <v>0</v>
      </c>
    </row>
    <row r="43" ht="19.5" customHeight="1" spans="1:20">
      <c r="A43" s="205" t="s">
        <v>257</v>
      </c>
      <c r="B43" s="205"/>
      <c r="C43" s="205"/>
      <c r="D43" s="205" t="s">
        <v>258</v>
      </c>
      <c r="E43" s="206">
        <v>0</v>
      </c>
      <c r="F43" s="206">
        <v>0</v>
      </c>
      <c r="G43" s="206">
        <v>0</v>
      </c>
      <c r="H43" s="206">
        <v>10300</v>
      </c>
      <c r="I43" s="206">
        <v>0</v>
      </c>
      <c r="J43" s="206">
        <v>10300</v>
      </c>
      <c r="K43" s="206">
        <v>10300</v>
      </c>
      <c r="L43" s="206">
        <v>0</v>
      </c>
      <c r="M43" s="206">
        <v>0</v>
      </c>
      <c r="N43" s="206">
        <v>0</v>
      </c>
      <c r="O43" s="206">
        <v>10300</v>
      </c>
      <c r="P43" s="206">
        <v>0</v>
      </c>
      <c r="Q43" s="206">
        <v>0</v>
      </c>
      <c r="R43" s="206">
        <v>0</v>
      </c>
      <c r="S43" s="206">
        <v>0</v>
      </c>
      <c r="T43" s="206">
        <v>0</v>
      </c>
    </row>
    <row r="44" ht="19.5" customHeight="1" spans="1:20">
      <c r="A44" s="205" t="s">
        <v>259</v>
      </c>
      <c r="B44" s="205"/>
      <c r="C44" s="205"/>
      <c r="D44" s="205" t="s">
        <v>260</v>
      </c>
      <c r="E44" s="206">
        <v>0</v>
      </c>
      <c r="F44" s="206">
        <v>0</v>
      </c>
      <c r="G44" s="206">
        <v>0</v>
      </c>
      <c r="H44" s="206">
        <v>10300</v>
      </c>
      <c r="I44" s="206">
        <v>0</v>
      </c>
      <c r="J44" s="206">
        <v>10300</v>
      </c>
      <c r="K44" s="206">
        <v>10300</v>
      </c>
      <c r="L44" s="206">
        <v>0</v>
      </c>
      <c r="M44" s="206">
        <v>0</v>
      </c>
      <c r="N44" s="206">
        <v>0</v>
      </c>
      <c r="O44" s="206">
        <v>10300</v>
      </c>
      <c r="P44" s="206">
        <v>0</v>
      </c>
      <c r="Q44" s="206">
        <v>0</v>
      </c>
      <c r="R44" s="206">
        <v>0</v>
      </c>
      <c r="S44" s="206">
        <v>0</v>
      </c>
      <c r="T44" s="206">
        <v>0</v>
      </c>
    </row>
    <row r="45" ht="19.5" customHeight="1" spans="1:20">
      <c r="A45" s="205" t="s">
        <v>261</v>
      </c>
      <c r="B45" s="205"/>
      <c r="C45" s="205"/>
      <c r="D45" s="205" t="s">
        <v>262</v>
      </c>
      <c r="E45" s="206">
        <v>50.36</v>
      </c>
      <c r="F45" s="206">
        <v>50.36</v>
      </c>
      <c r="G45" s="206">
        <v>0</v>
      </c>
      <c r="H45" s="206">
        <v>79400</v>
      </c>
      <c r="I45" s="206">
        <v>0</v>
      </c>
      <c r="J45" s="206">
        <v>79400</v>
      </c>
      <c r="K45" s="206">
        <v>79450.36</v>
      </c>
      <c r="L45" s="206">
        <v>50.36</v>
      </c>
      <c r="M45" s="206">
        <v>50.36</v>
      </c>
      <c r="N45" s="206">
        <v>0</v>
      </c>
      <c r="O45" s="206">
        <v>79400</v>
      </c>
      <c r="P45" s="206">
        <v>0</v>
      </c>
      <c r="Q45" s="206">
        <v>0</v>
      </c>
      <c r="R45" s="206">
        <v>0</v>
      </c>
      <c r="S45" s="206">
        <v>0</v>
      </c>
      <c r="T45" s="206">
        <v>0</v>
      </c>
    </row>
    <row r="46" ht="19.5" customHeight="1" spans="1:20">
      <c r="A46" s="205" t="s">
        <v>263</v>
      </c>
      <c r="B46" s="205"/>
      <c r="C46" s="205"/>
      <c r="D46" s="205" t="s">
        <v>264</v>
      </c>
      <c r="E46" s="206">
        <v>50.36</v>
      </c>
      <c r="F46" s="206">
        <v>50.36</v>
      </c>
      <c r="G46" s="206">
        <v>0</v>
      </c>
      <c r="H46" s="206">
        <v>79400</v>
      </c>
      <c r="I46" s="206">
        <v>0</v>
      </c>
      <c r="J46" s="206">
        <v>79400</v>
      </c>
      <c r="K46" s="206">
        <v>79450.36</v>
      </c>
      <c r="L46" s="206">
        <v>50.36</v>
      </c>
      <c r="M46" s="206">
        <v>50.36</v>
      </c>
      <c r="N46" s="206">
        <v>0</v>
      </c>
      <c r="O46" s="206">
        <v>79400</v>
      </c>
      <c r="P46" s="206">
        <v>0</v>
      </c>
      <c r="Q46" s="206">
        <v>0</v>
      </c>
      <c r="R46" s="206">
        <v>0</v>
      </c>
      <c r="S46" s="206">
        <v>0</v>
      </c>
      <c r="T46" s="206">
        <v>0</v>
      </c>
    </row>
    <row r="47" ht="19.5" customHeight="1" spans="1:20">
      <c r="A47" s="205" t="s">
        <v>265</v>
      </c>
      <c r="B47" s="205"/>
      <c r="C47" s="205"/>
      <c r="D47" s="205" t="s">
        <v>266</v>
      </c>
      <c r="E47" s="206">
        <v>50.36</v>
      </c>
      <c r="F47" s="206">
        <v>50.36</v>
      </c>
      <c r="G47" s="206">
        <v>0</v>
      </c>
      <c r="H47" s="206">
        <v>36400</v>
      </c>
      <c r="I47" s="206">
        <v>0</v>
      </c>
      <c r="J47" s="206">
        <v>36400</v>
      </c>
      <c r="K47" s="206">
        <v>36450.36</v>
      </c>
      <c r="L47" s="206">
        <v>50.36</v>
      </c>
      <c r="M47" s="206">
        <v>50.36</v>
      </c>
      <c r="N47" s="206">
        <v>0</v>
      </c>
      <c r="O47" s="206">
        <v>36400</v>
      </c>
      <c r="P47" s="206">
        <v>0</v>
      </c>
      <c r="Q47" s="206">
        <v>0</v>
      </c>
      <c r="R47" s="206">
        <v>0</v>
      </c>
      <c r="S47" s="206">
        <v>0</v>
      </c>
      <c r="T47" s="206">
        <v>0</v>
      </c>
    </row>
    <row r="48" ht="19.5" customHeight="1" spans="1:20">
      <c r="A48" s="205" t="s">
        <v>267</v>
      </c>
      <c r="B48" s="205"/>
      <c r="C48" s="205"/>
      <c r="D48" s="205" t="s">
        <v>268</v>
      </c>
      <c r="E48" s="206">
        <v>0</v>
      </c>
      <c r="F48" s="206">
        <v>0</v>
      </c>
      <c r="G48" s="206">
        <v>0</v>
      </c>
      <c r="H48" s="206">
        <v>43000</v>
      </c>
      <c r="I48" s="206">
        <v>0</v>
      </c>
      <c r="J48" s="206">
        <v>43000</v>
      </c>
      <c r="K48" s="206">
        <v>43000</v>
      </c>
      <c r="L48" s="206">
        <v>0</v>
      </c>
      <c r="M48" s="206">
        <v>0</v>
      </c>
      <c r="N48" s="206">
        <v>0</v>
      </c>
      <c r="O48" s="206">
        <v>43000</v>
      </c>
      <c r="P48" s="206">
        <v>0</v>
      </c>
      <c r="Q48" s="206">
        <v>0</v>
      </c>
      <c r="R48" s="206">
        <v>0</v>
      </c>
      <c r="S48" s="206">
        <v>0</v>
      </c>
      <c r="T48" s="206">
        <v>0</v>
      </c>
    </row>
    <row r="49" ht="19.5" customHeight="1" spans="1:20">
      <c r="A49" s="205" t="s">
        <v>269</v>
      </c>
      <c r="B49" s="205"/>
      <c r="C49" s="205"/>
      <c r="D49" s="205" t="s">
        <v>270</v>
      </c>
      <c r="E49" s="206">
        <v>520.85</v>
      </c>
      <c r="F49" s="206">
        <v>520.85</v>
      </c>
      <c r="G49" s="206">
        <v>0</v>
      </c>
      <c r="H49" s="206">
        <v>3391579.51</v>
      </c>
      <c r="I49" s="206">
        <v>1827394.15</v>
      </c>
      <c r="J49" s="206">
        <v>1564185.36</v>
      </c>
      <c r="K49" s="206">
        <v>3391675.7</v>
      </c>
      <c r="L49" s="206">
        <v>1827490.34</v>
      </c>
      <c r="M49" s="206">
        <v>1784990.34</v>
      </c>
      <c r="N49" s="206">
        <v>42500</v>
      </c>
      <c r="O49" s="206">
        <v>1564185.36</v>
      </c>
      <c r="P49" s="206">
        <v>424.66</v>
      </c>
      <c r="Q49" s="206">
        <v>424.66</v>
      </c>
      <c r="R49" s="206">
        <v>0</v>
      </c>
      <c r="S49" s="206">
        <v>0</v>
      </c>
      <c r="T49" s="206">
        <v>0</v>
      </c>
    </row>
    <row r="50" ht="19.5" customHeight="1" spans="1:20">
      <c r="A50" s="205" t="s">
        <v>271</v>
      </c>
      <c r="B50" s="205"/>
      <c r="C50" s="205"/>
      <c r="D50" s="205" t="s">
        <v>272</v>
      </c>
      <c r="E50" s="206">
        <v>0</v>
      </c>
      <c r="F50" s="206">
        <v>0</v>
      </c>
      <c r="G50" s="206">
        <v>0</v>
      </c>
      <c r="H50" s="206">
        <v>13500</v>
      </c>
      <c r="I50" s="206">
        <v>0</v>
      </c>
      <c r="J50" s="206">
        <v>13500</v>
      </c>
      <c r="K50" s="206">
        <v>13500</v>
      </c>
      <c r="L50" s="206">
        <v>0</v>
      </c>
      <c r="M50" s="206">
        <v>0</v>
      </c>
      <c r="N50" s="206">
        <v>0</v>
      </c>
      <c r="O50" s="206">
        <v>13500</v>
      </c>
      <c r="P50" s="206">
        <v>0</v>
      </c>
      <c r="Q50" s="206">
        <v>0</v>
      </c>
      <c r="R50" s="206">
        <v>0</v>
      </c>
      <c r="S50" s="206">
        <v>0</v>
      </c>
      <c r="T50" s="206">
        <v>0</v>
      </c>
    </row>
    <row r="51" ht="19.5" customHeight="1" spans="1:20">
      <c r="A51" s="205" t="s">
        <v>273</v>
      </c>
      <c r="B51" s="205"/>
      <c r="C51" s="205"/>
      <c r="D51" s="205" t="s">
        <v>200</v>
      </c>
      <c r="E51" s="206">
        <v>0</v>
      </c>
      <c r="F51" s="206">
        <v>0</v>
      </c>
      <c r="G51" s="206">
        <v>0</v>
      </c>
      <c r="H51" s="206">
        <v>13500</v>
      </c>
      <c r="I51" s="206">
        <v>0</v>
      </c>
      <c r="J51" s="206">
        <v>13500</v>
      </c>
      <c r="K51" s="206">
        <v>13500</v>
      </c>
      <c r="L51" s="206">
        <v>0</v>
      </c>
      <c r="M51" s="206">
        <v>0</v>
      </c>
      <c r="N51" s="206">
        <v>0</v>
      </c>
      <c r="O51" s="206">
        <v>13500</v>
      </c>
      <c r="P51" s="206">
        <v>0</v>
      </c>
      <c r="Q51" s="206">
        <v>0</v>
      </c>
      <c r="R51" s="206">
        <v>0</v>
      </c>
      <c r="S51" s="206">
        <v>0</v>
      </c>
      <c r="T51" s="206">
        <v>0</v>
      </c>
    </row>
    <row r="52" ht="19.5" customHeight="1" spans="1:20">
      <c r="A52" s="205" t="s">
        <v>276</v>
      </c>
      <c r="B52" s="205"/>
      <c r="C52" s="205"/>
      <c r="D52" s="205" t="s">
        <v>277</v>
      </c>
      <c r="E52" s="206">
        <v>130.92</v>
      </c>
      <c r="F52" s="206">
        <v>130.92</v>
      </c>
      <c r="G52" s="206">
        <v>0</v>
      </c>
      <c r="H52" s="206">
        <v>1827394.15</v>
      </c>
      <c r="I52" s="206">
        <v>1827394.15</v>
      </c>
      <c r="J52" s="206">
        <v>0</v>
      </c>
      <c r="K52" s="206">
        <v>1827394.15</v>
      </c>
      <c r="L52" s="206">
        <v>1827394.15</v>
      </c>
      <c r="M52" s="206">
        <v>1784894.15</v>
      </c>
      <c r="N52" s="206">
        <v>42500</v>
      </c>
      <c r="O52" s="206">
        <v>0</v>
      </c>
      <c r="P52" s="206">
        <v>130.92</v>
      </c>
      <c r="Q52" s="206">
        <v>130.92</v>
      </c>
      <c r="R52" s="206">
        <v>0</v>
      </c>
      <c r="S52" s="206">
        <v>0</v>
      </c>
      <c r="T52" s="206">
        <v>0</v>
      </c>
    </row>
    <row r="53" ht="19.5" customHeight="1" spans="1:20">
      <c r="A53" s="205" t="s">
        <v>278</v>
      </c>
      <c r="B53" s="205"/>
      <c r="C53" s="205"/>
      <c r="D53" s="205" t="s">
        <v>279</v>
      </c>
      <c r="E53" s="206">
        <v>1</v>
      </c>
      <c r="F53" s="206">
        <v>1</v>
      </c>
      <c r="G53" s="206">
        <v>0</v>
      </c>
      <c r="H53" s="206">
        <v>472000</v>
      </c>
      <c r="I53" s="206">
        <v>472000</v>
      </c>
      <c r="J53" s="206">
        <v>0</v>
      </c>
      <c r="K53" s="206">
        <v>472000</v>
      </c>
      <c r="L53" s="206">
        <v>472000</v>
      </c>
      <c r="M53" s="206">
        <v>440700</v>
      </c>
      <c r="N53" s="206">
        <v>31300</v>
      </c>
      <c r="O53" s="206">
        <v>0</v>
      </c>
      <c r="P53" s="206">
        <v>1</v>
      </c>
      <c r="Q53" s="206">
        <v>1</v>
      </c>
      <c r="R53" s="206">
        <v>0</v>
      </c>
      <c r="S53" s="206">
        <v>0</v>
      </c>
      <c r="T53" s="206">
        <v>0</v>
      </c>
    </row>
    <row r="54" ht="19.5" customHeight="1" spans="1:20">
      <c r="A54" s="205" t="s">
        <v>280</v>
      </c>
      <c r="B54" s="205"/>
      <c r="C54" s="205"/>
      <c r="D54" s="205" t="s">
        <v>281</v>
      </c>
      <c r="E54" s="206">
        <v>0</v>
      </c>
      <c r="F54" s="206">
        <v>0</v>
      </c>
      <c r="G54" s="206">
        <v>0</v>
      </c>
      <c r="H54" s="206">
        <v>194800</v>
      </c>
      <c r="I54" s="206">
        <v>194800</v>
      </c>
      <c r="J54" s="206">
        <v>0</v>
      </c>
      <c r="K54" s="206">
        <v>194800</v>
      </c>
      <c r="L54" s="206">
        <v>194800</v>
      </c>
      <c r="M54" s="206">
        <v>183600</v>
      </c>
      <c r="N54" s="206">
        <v>11200</v>
      </c>
      <c r="O54" s="206">
        <v>0</v>
      </c>
      <c r="P54" s="206">
        <v>0</v>
      </c>
      <c r="Q54" s="206">
        <v>0</v>
      </c>
      <c r="R54" s="206">
        <v>0</v>
      </c>
      <c r="S54" s="206">
        <v>0</v>
      </c>
      <c r="T54" s="206">
        <v>0</v>
      </c>
    </row>
    <row r="55" ht="19.5" customHeight="1" spans="1:20">
      <c r="A55" s="205" t="s">
        <v>282</v>
      </c>
      <c r="B55" s="205"/>
      <c r="C55" s="205"/>
      <c r="D55" s="205" t="s">
        <v>283</v>
      </c>
      <c r="E55" s="206">
        <v>129.92</v>
      </c>
      <c r="F55" s="206">
        <v>129.92</v>
      </c>
      <c r="G55" s="206">
        <v>0</v>
      </c>
      <c r="H55" s="206">
        <v>1063224.14</v>
      </c>
      <c r="I55" s="206">
        <v>1063224.14</v>
      </c>
      <c r="J55" s="206">
        <v>0</v>
      </c>
      <c r="K55" s="206">
        <v>1063224.14</v>
      </c>
      <c r="L55" s="206">
        <v>1063224.14</v>
      </c>
      <c r="M55" s="206">
        <v>1063224.14</v>
      </c>
      <c r="N55" s="206">
        <v>0</v>
      </c>
      <c r="O55" s="206">
        <v>0</v>
      </c>
      <c r="P55" s="206">
        <v>129.92</v>
      </c>
      <c r="Q55" s="206">
        <v>129.92</v>
      </c>
      <c r="R55" s="206">
        <v>0</v>
      </c>
      <c r="S55" s="206">
        <v>0</v>
      </c>
      <c r="T55" s="206">
        <v>0</v>
      </c>
    </row>
    <row r="56" ht="19.5" customHeight="1" spans="1:20">
      <c r="A56" s="205" t="s">
        <v>284</v>
      </c>
      <c r="B56" s="205"/>
      <c r="C56" s="205"/>
      <c r="D56" s="205" t="s">
        <v>285</v>
      </c>
      <c r="E56" s="206">
        <v>0</v>
      </c>
      <c r="F56" s="206">
        <v>0</v>
      </c>
      <c r="G56" s="206">
        <v>0</v>
      </c>
      <c r="H56" s="206">
        <v>97370.01</v>
      </c>
      <c r="I56" s="206">
        <v>97370.01</v>
      </c>
      <c r="J56" s="206">
        <v>0</v>
      </c>
      <c r="K56" s="206">
        <v>97370.01</v>
      </c>
      <c r="L56" s="206">
        <v>97370.01</v>
      </c>
      <c r="M56" s="206">
        <v>97370.01</v>
      </c>
      <c r="N56" s="206">
        <v>0</v>
      </c>
      <c r="O56" s="206">
        <v>0</v>
      </c>
      <c r="P56" s="206">
        <v>0</v>
      </c>
      <c r="Q56" s="206">
        <v>0</v>
      </c>
      <c r="R56" s="206">
        <v>0</v>
      </c>
      <c r="S56" s="206">
        <v>0</v>
      </c>
      <c r="T56" s="206">
        <v>0</v>
      </c>
    </row>
    <row r="57" ht="19.5" customHeight="1" spans="1:20">
      <c r="A57" s="205" t="s">
        <v>286</v>
      </c>
      <c r="B57" s="205"/>
      <c r="C57" s="205"/>
      <c r="D57" s="205" t="s">
        <v>287</v>
      </c>
      <c r="E57" s="206">
        <v>0</v>
      </c>
      <c r="F57" s="206">
        <v>0</v>
      </c>
      <c r="G57" s="206">
        <v>0</v>
      </c>
      <c r="H57" s="206">
        <v>5600</v>
      </c>
      <c r="I57" s="206">
        <v>0</v>
      </c>
      <c r="J57" s="206">
        <v>5600</v>
      </c>
      <c r="K57" s="206">
        <v>5600</v>
      </c>
      <c r="L57" s="206">
        <v>0</v>
      </c>
      <c r="M57" s="206">
        <v>0</v>
      </c>
      <c r="N57" s="206">
        <v>0</v>
      </c>
      <c r="O57" s="206">
        <v>5600</v>
      </c>
      <c r="P57" s="206">
        <v>0</v>
      </c>
      <c r="Q57" s="206">
        <v>0</v>
      </c>
      <c r="R57" s="206">
        <v>0</v>
      </c>
      <c r="S57" s="206">
        <v>0</v>
      </c>
      <c r="T57" s="206">
        <v>0</v>
      </c>
    </row>
    <row r="58" ht="19.5" customHeight="1" spans="1:20">
      <c r="A58" s="205" t="s">
        <v>288</v>
      </c>
      <c r="B58" s="205"/>
      <c r="C58" s="205"/>
      <c r="D58" s="205" t="s">
        <v>289</v>
      </c>
      <c r="E58" s="206">
        <v>0</v>
      </c>
      <c r="F58" s="206">
        <v>0</v>
      </c>
      <c r="G58" s="206">
        <v>0</v>
      </c>
      <c r="H58" s="206">
        <v>4000</v>
      </c>
      <c r="I58" s="206">
        <v>0</v>
      </c>
      <c r="J58" s="206">
        <v>4000</v>
      </c>
      <c r="K58" s="206">
        <v>4000</v>
      </c>
      <c r="L58" s="206">
        <v>0</v>
      </c>
      <c r="M58" s="206">
        <v>0</v>
      </c>
      <c r="N58" s="206">
        <v>0</v>
      </c>
      <c r="O58" s="206">
        <v>4000</v>
      </c>
      <c r="P58" s="206">
        <v>0</v>
      </c>
      <c r="Q58" s="206">
        <v>0</v>
      </c>
      <c r="R58" s="206">
        <v>0</v>
      </c>
      <c r="S58" s="206">
        <v>0</v>
      </c>
      <c r="T58" s="206">
        <v>0</v>
      </c>
    </row>
    <row r="59" ht="19.5" customHeight="1" spans="1:20">
      <c r="A59" s="205" t="s">
        <v>290</v>
      </c>
      <c r="B59" s="205"/>
      <c r="C59" s="205"/>
      <c r="D59" s="205" t="s">
        <v>291</v>
      </c>
      <c r="E59" s="206">
        <v>0</v>
      </c>
      <c r="F59" s="206">
        <v>0</v>
      </c>
      <c r="G59" s="206">
        <v>0</v>
      </c>
      <c r="H59" s="206">
        <v>1600</v>
      </c>
      <c r="I59" s="206">
        <v>0</v>
      </c>
      <c r="J59" s="206">
        <v>1600</v>
      </c>
      <c r="K59" s="206">
        <v>1600</v>
      </c>
      <c r="L59" s="206">
        <v>0</v>
      </c>
      <c r="M59" s="206">
        <v>0</v>
      </c>
      <c r="N59" s="206">
        <v>0</v>
      </c>
      <c r="O59" s="206">
        <v>1600</v>
      </c>
      <c r="P59" s="206">
        <v>0</v>
      </c>
      <c r="Q59" s="206">
        <v>0</v>
      </c>
      <c r="R59" s="206">
        <v>0</v>
      </c>
      <c r="S59" s="206">
        <v>0</v>
      </c>
      <c r="T59" s="206">
        <v>0</v>
      </c>
    </row>
    <row r="60" ht="19.5" customHeight="1" spans="1:20">
      <c r="A60" s="205" t="s">
        <v>292</v>
      </c>
      <c r="B60" s="205"/>
      <c r="C60" s="205"/>
      <c r="D60" s="205" t="s">
        <v>293</v>
      </c>
      <c r="E60" s="206">
        <v>0</v>
      </c>
      <c r="F60" s="206">
        <v>0</v>
      </c>
      <c r="G60" s="206">
        <v>0</v>
      </c>
      <c r="H60" s="206">
        <v>173375.2</v>
      </c>
      <c r="I60" s="206">
        <v>0</v>
      </c>
      <c r="J60" s="206">
        <v>173375.2</v>
      </c>
      <c r="K60" s="206">
        <v>173375.2</v>
      </c>
      <c r="L60" s="206">
        <v>0</v>
      </c>
      <c r="M60" s="206">
        <v>0</v>
      </c>
      <c r="N60" s="206">
        <v>0</v>
      </c>
      <c r="O60" s="206">
        <v>173375.2</v>
      </c>
      <c r="P60" s="206">
        <v>0</v>
      </c>
      <c r="Q60" s="206">
        <v>0</v>
      </c>
      <c r="R60" s="206">
        <v>0</v>
      </c>
      <c r="S60" s="206">
        <v>0</v>
      </c>
      <c r="T60" s="206">
        <v>0</v>
      </c>
    </row>
    <row r="61" ht="19.5" customHeight="1" spans="1:20">
      <c r="A61" s="205" t="s">
        <v>294</v>
      </c>
      <c r="B61" s="205"/>
      <c r="C61" s="205"/>
      <c r="D61" s="205" t="s">
        <v>295</v>
      </c>
      <c r="E61" s="206">
        <v>0</v>
      </c>
      <c r="F61" s="206">
        <v>0</v>
      </c>
      <c r="G61" s="206">
        <v>0</v>
      </c>
      <c r="H61" s="206">
        <v>26394</v>
      </c>
      <c r="I61" s="206">
        <v>0</v>
      </c>
      <c r="J61" s="206">
        <v>26394</v>
      </c>
      <c r="K61" s="206">
        <v>26394</v>
      </c>
      <c r="L61" s="206">
        <v>0</v>
      </c>
      <c r="M61" s="206">
        <v>0</v>
      </c>
      <c r="N61" s="206">
        <v>0</v>
      </c>
      <c r="O61" s="206">
        <v>26394</v>
      </c>
      <c r="P61" s="206">
        <v>0</v>
      </c>
      <c r="Q61" s="206">
        <v>0</v>
      </c>
      <c r="R61" s="206">
        <v>0</v>
      </c>
      <c r="S61" s="206">
        <v>0</v>
      </c>
      <c r="T61" s="206">
        <v>0</v>
      </c>
    </row>
    <row r="62" ht="19.5" customHeight="1" spans="1:20">
      <c r="A62" s="205" t="s">
        <v>296</v>
      </c>
      <c r="B62" s="205"/>
      <c r="C62" s="205"/>
      <c r="D62" s="205" t="s">
        <v>297</v>
      </c>
      <c r="E62" s="206">
        <v>0</v>
      </c>
      <c r="F62" s="206">
        <v>0</v>
      </c>
      <c r="G62" s="206">
        <v>0</v>
      </c>
      <c r="H62" s="206">
        <v>146981.2</v>
      </c>
      <c r="I62" s="206">
        <v>0</v>
      </c>
      <c r="J62" s="206">
        <v>146981.2</v>
      </c>
      <c r="K62" s="206">
        <v>146981.2</v>
      </c>
      <c r="L62" s="206">
        <v>0</v>
      </c>
      <c r="M62" s="206">
        <v>0</v>
      </c>
      <c r="N62" s="206">
        <v>0</v>
      </c>
      <c r="O62" s="206">
        <v>146981.2</v>
      </c>
      <c r="P62" s="206">
        <v>0</v>
      </c>
      <c r="Q62" s="206">
        <v>0</v>
      </c>
      <c r="R62" s="206">
        <v>0</v>
      </c>
      <c r="S62" s="206">
        <v>0</v>
      </c>
      <c r="T62" s="206">
        <v>0</v>
      </c>
    </row>
    <row r="63" ht="19.5" customHeight="1" spans="1:20">
      <c r="A63" s="205" t="s">
        <v>298</v>
      </c>
      <c r="B63" s="205"/>
      <c r="C63" s="205"/>
      <c r="D63" s="205" t="s">
        <v>299</v>
      </c>
      <c r="E63" s="206">
        <v>0</v>
      </c>
      <c r="F63" s="206">
        <v>0</v>
      </c>
      <c r="G63" s="206">
        <v>0</v>
      </c>
      <c r="H63" s="206">
        <v>1279092.16</v>
      </c>
      <c r="I63" s="206">
        <v>0</v>
      </c>
      <c r="J63" s="206">
        <v>1279092.16</v>
      </c>
      <c r="K63" s="206">
        <v>1279092.16</v>
      </c>
      <c r="L63" s="206">
        <v>0</v>
      </c>
      <c r="M63" s="206">
        <v>0</v>
      </c>
      <c r="N63" s="206">
        <v>0</v>
      </c>
      <c r="O63" s="206">
        <v>1279092.16</v>
      </c>
      <c r="P63" s="206">
        <v>0</v>
      </c>
      <c r="Q63" s="206">
        <v>0</v>
      </c>
      <c r="R63" s="206">
        <v>0</v>
      </c>
      <c r="S63" s="206">
        <v>0</v>
      </c>
      <c r="T63" s="206">
        <v>0</v>
      </c>
    </row>
    <row r="64" ht="19.5" customHeight="1" spans="1:20">
      <c r="A64" s="205" t="s">
        <v>300</v>
      </c>
      <c r="B64" s="205"/>
      <c r="C64" s="205"/>
      <c r="D64" s="205" t="s">
        <v>301</v>
      </c>
      <c r="E64" s="206">
        <v>0</v>
      </c>
      <c r="F64" s="206">
        <v>0</v>
      </c>
      <c r="G64" s="206">
        <v>0</v>
      </c>
      <c r="H64" s="206">
        <v>120000</v>
      </c>
      <c r="I64" s="206">
        <v>0</v>
      </c>
      <c r="J64" s="206">
        <v>120000</v>
      </c>
      <c r="K64" s="206">
        <v>120000</v>
      </c>
      <c r="L64" s="206">
        <v>0</v>
      </c>
      <c r="M64" s="206">
        <v>0</v>
      </c>
      <c r="N64" s="206">
        <v>0</v>
      </c>
      <c r="O64" s="206">
        <v>120000</v>
      </c>
      <c r="P64" s="206">
        <v>0</v>
      </c>
      <c r="Q64" s="206">
        <v>0</v>
      </c>
      <c r="R64" s="206">
        <v>0</v>
      </c>
      <c r="S64" s="206">
        <v>0</v>
      </c>
      <c r="T64" s="206">
        <v>0</v>
      </c>
    </row>
    <row r="65" ht="19.5" customHeight="1" spans="1:20">
      <c r="A65" s="205" t="s">
        <v>302</v>
      </c>
      <c r="B65" s="205"/>
      <c r="C65" s="205"/>
      <c r="D65" s="205" t="s">
        <v>303</v>
      </c>
      <c r="E65" s="206">
        <v>0</v>
      </c>
      <c r="F65" s="206">
        <v>0</v>
      </c>
      <c r="G65" s="206">
        <v>0</v>
      </c>
      <c r="H65" s="206">
        <v>324792.16</v>
      </c>
      <c r="I65" s="206">
        <v>0</v>
      </c>
      <c r="J65" s="206">
        <v>324792.16</v>
      </c>
      <c r="K65" s="206">
        <v>324792.16</v>
      </c>
      <c r="L65" s="206">
        <v>0</v>
      </c>
      <c r="M65" s="206">
        <v>0</v>
      </c>
      <c r="N65" s="206">
        <v>0</v>
      </c>
      <c r="O65" s="206">
        <v>324792.16</v>
      </c>
      <c r="P65" s="206">
        <v>0</v>
      </c>
      <c r="Q65" s="206">
        <v>0</v>
      </c>
      <c r="R65" s="206">
        <v>0</v>
      </c>
      <c r="S65" s="206">
        <v>0</v>
      </c>
      <c r="T65" s="206">
        <v>0</v>
      </c>
    </row>
    <row r="66" ht="19.5" customHeight="1" spans="1:20">
      <c r="A66" s="205" t="s">
        <v>304</v>
      </c>
      <c r="B66" s="205"/>
      <c r="C66" s="205"/>
      <c r="D66" s="205" t="s">
        <v>305</v>
      </c>
      <c r="E66" s="206">
        <v>0</v>
      </c>
      <c r="F66" s="206">
        <v>0</v>
      </c>
      <c r="G66" s="206">
        <v>0</v>
      </c>
      <c r="H66" s="206">
        <v>834300</v>
      </c>
      <c r="I66" s="206">
        <v>0</v>
      </c>
      <c r="J66" s="206">
        <v>834300</v>
      </c>
      <c r="K66" s="206">
        <v>834300</v>
      </c>
      <c r="L66" s="206">
        <v>0</v>
      </c>
      <c r="M66" s="206">
        <v>0</v>
      </c>
      <c r="N66" s="206">
        <v>0</v>
      </c>
      <c r="O66" s="206">
        <v>834300</v>
      </c>
      <c r="P66" s="206">
        <v>0</v>
      </c>
      <c r="Q66" s="206">
        <v>0</v>
      </c>
      <c r="R66" s="206">
        <v>0</v>
      </c>
      <c r="S66" s="206">
        <v>0</v>
      </c>
      <c r="T66" s="206">
        <v>0</v>
      </c>
    </row>
    <row r="67" ht="19.5" customHeight="1" spans="1:20">
      <c r="A67" s="205" t="s">
        <v>306</v>
      </c>
      <c r="B67" s="205"/>
      <c r="C67" s="205"/>
      <c r="D67" s="205" t="s">
        <v>307</v>
      </c>
      <c r="E67" s="206">
        <v>0</v>
      </c>
      <c r="F67" s="206">
        <v>0</v>
      </c>
      <c r="G67" s="206">
        <v>0</v>
      </c>
      <c r="H67" s="206">
        <v>38900</v>
      </c>
      <c r="I67" s="206">
        <v>0</v>
      </c>
      <c r="J67" s="206">
        <v>38900</v>
      </c>
      <c r="K67" s="206">
        <v>38900</v>
      </c>
      <c r="L67" s="206">
        <v>0</v>
      </c>
      <c r="M67" s="206">
        <v>0</v>
      </c>
      <c r="N67" s="206">
        <v>0</v>
      </c>
      <c r="O67" s="206">
        <v>38900</v>
      </c>
      <c r="P67" s="206">
        <v>0</v>
      </c>
      <c r="Q67" s="206">
        <v>0</v>
      </c>
      <c r="R67" s="206">
        <v>0</v>
      </c>
      <c r="S67" s="206">
        <v>0</v>
      </c>
      <c r="T67" s="206">
        <v>0</v>
      </c>
    </row>
    <row r="68" ht="19.5" customHeight="1" spans="1:20">
      <c r="A68" s="205" t="s">
        <v>308</v>
      </c>
      <c r="B68" s="205"/>
      <c r="C68" s="205"/>
      <c r="D68" s="205" t="s">
        <v>309</v>
      </c>
      <c r="E68" s="206">
        <v>0</v>
      </c>
      <c r="F68" s="206">
        <v>0</v>
      </c>
      <c r="G68" s="206">
        <v>0</v>
      </c>
      <c r="H68" s="206">
        <v>38900</v>
      </c>
      <c r="I68" s="206">
        <v>0</v>
      </c>
      <c r="J68" s="206">
        <v>38900</v>
      </c>
      <c r="K68" s="206">
        <v>38900</v>
      </c>
      <c r="L68" s="206">
        <v>0</v>
      </c>
      <c r="M68" s="206">
        <v>0</v>
      </c>
      <c r="N68" s="206">
        <v>0</v>
      </c>
      <c r="O68" s="206">
        <v>38900</v>
      </c>
      <c r="P68" s="206">
        <v>0</v>
      </c>
      <c r="Q68" s="206">
        <v>0</v>
      </c>
      <c r="R68" s="206">
        <v>0</v>
      </c>
      <c r="S68" s="206">
        <v>0</v>
      </c>
      <c r="T68" s="206">
        <v>0</v>
      </c>
    </row>
    <row r="69" ht="19.5" customHeight="1" spans="1:20">
      <c r="A69" s="205" t="s">
        <v>310</v>
      </c>
      <c r="B69" s="205"/>
      <c r="C69" s="205"/>
      <c r="D69" s="205" t="s">
        <v>311</v>
      </c>
      <c r="E69" s="206">
        <v>0</v>
      </c>
      <c r="F69" s="206">
        <v>0</v>
      </c>
      <c r="G69" s="206">
        <v>0</v>
      </c>
      <c r="H69" s="206">
        <v>50000</v>
      </c>
      <c r="I69" s="206">
        <v>0</v>
      </c>
      <c r="J69" s="206">
        <v>50000</v>
      </c>
      <c r="K69" s="206">
        <v>50000</v>
      </c>
      <c r="L69" s="206">
        <v>0</v>
      </c>
      <c r="M69" s="206">
        <v>0</v>
      </c>
      <c r="N69" s="206">
        <v>0</v>
      </c>
      <c r="O69" s="206">
        <v>50000</v>
      </c>
      <c r="P69" s="206">
        <v>0</v>
      </c>
      <c r="Q69" s="206">
        <v>0</v>
      </c>
      <c r="R69" s="206">
        <v>0</v>
      </c>
      <c r="S69" s="206">
        <v>0</v>
      </c>
      <c r="T69" s="206">
        <v>0</v>
      </c>
    </row>
    <row r="70" ht="19.5" customHeight="1" spans="1:20">
      <c r="A70" s="205" t="s">
        <v>312</v>
      </c>
      <c r="B70" s="205"/>
      <c r="C70" s="205"/>
      <c r="D70" s="205" t="s">
        <v>313</v>
      </c>
      <c r="E70" s="206">
        <v>0</v>
      </c>
      <c r="F70" s="206">
        <v>0</v>
      </c>
      <c r="G70" s="206">
        <v>0</v>
      </c>
      <c r="H70" s="206">
        <v>50000</v>
      </c>
      <c r="I70" s="206">
        <v>0</v>
      </c>
      <c r="J70" s="206">
        <v>50000</v>
      </c>
      <c r="K70" s="206">
        <v>50000</v>
      </c>
      <c r="L70" s="206">
        <v>0</v>
      </c>
      <c r="M70" s="206">
        <v>0</v>
      </c>
      <c r="N70" s="206">
        <v>0</v>
      </c>
      <c r="O70" s="206">
        <v>50000</v>
      </c>
      <c r="P70" s="206">
        <v>0</v>
      </c>
      <c r="Q70" s="206">
        <v>0</v>
      </c>
      <c r="R70" s="206">
        <v>0</v>
      </c>
      <c r="S70" s="206">
        <v>0</v>
      </c>
      <c r="T70" s="206">
        <v>0</v>
      </c>
    </row>
    <row r="71" ht="19.5" customHeight="1" spans="1:20">
      <c r="A71" s="205" t="s">
        <v>314</v>
      </c>
      <c r="B71" s="205"/>
      <c r="C71" s="205"/>
      <c r="D71" s="205" t="s">
        <v>315</v>
      </c>
      <c r="E71" s="206">
        <v>389.93</v>
      </c>
      <c r="F71" s="206">
        <v>389.93</v>
      </c>
      <c r="G71" s="206">
        <v>0</v>
      </c>
      <c r="H71" s="206">
        <v>3718</v>
      </c>
      <c r="I71" s="206">
        <v>0</v>
      </c>
      <c r="J71" s="206">
        <v>3718</v>
      </c>
      <c r="K71" s="206">
        <v>3814.19</v>
      </c>
      <c r="L71" s="206">
        <v>96.19</v>
      </c>
      <c r="M71" s="206">
        <v>96.19</v>
      </c>
      <c r="N71" s="206">
        <v>0</v>
      </c>
      <c r="O71" s="206">
        <v>3718</v>
      </c>
      <c r="P71" s="206">
        <v>293.74</v>
      </c>
      <c r="Q71" s="206">
        <v>293.74</v>
      </c>
      <c r="R71" s="206">
        <v>0</v>
      </c>
      <c r="S71" s="206">
        <v>0</v>
      </c>
      <c r="T71" s="206">
        <v>0</v>
      </c>
    </row>
    <row r="72" ht="19.5" customHeight="1" spans="1:20">
      <c r="A72" s="205" t="s">
        <v>316</v>
      </c>
      <c r="B72" s="205"/>
      <c r="C72" s="205"/>
      <c r="D72" s="205" t="s">
        <v>315</v>
      </c>
      <c r="E72" s="206">
        <v>389.93</v>
      </c>
      <c r="F72" s="206">
        <v>389.93</v>
      </c>
      <c r="G72" s="206">
        <v>0</v>
      </c>
      <c r="H72" s="206">
        <v>3718</v>
      </c>
      <c r="I72" s="206">
        <v>0</v>
      </c>
      <c r="J72" s="206">
        <v>3718</v>
      </c>
      <c r="K72" s="206">
        <v>3814.19</v>
      </c>
      <c r="L72" s="206">
        <v>96.19</v>
      </c>
      <c r="M72" s="206">
        <v>96.19</v>
      </c>
      <c r="N72" s="206">
        <v>0</v>
      </c>
      <c r="O72" s="206">
        <v>3718</v>
      </c>
      <c r="P72" s="206">
        <v>293.74</v>
      </c>
      <c r="Q72" s="206">
        <v>293.74</v>
      </c>
      <c r="R72" s="206">
        <v>0</v>
      </c>
      <c r="S72" s="206">
        <v>0</v>
      </c>
      <c r="T72" s="206">
        <v>0</v>
      </c>
    </row>
    <row r="73" ht="19.5" customHeight="1" spans="1:20">
      <c r="A73" s="205" t="s">
        <v>317</v>
      </c>
      <c r="B73" s="205"/>
      <c r="C73" s="205"/>
      <c r="D73" s="205" t="s">
        <v>318</v>
      </c>
      <c r="E73" s="206">
        <v>8.12</v>
      </c>
      <c r="F73" s="206">
        <v>8.12</v>
      </c>
      <c r="G73" s="206">
        <v>0</v>
      </c>
      <c r="H73" s="206">
        <v>2434912.51</v>
      </c>
      <c r="I73" s="206">
        <v>847412.51</v>
      </c>
      <c r="J73" s="206">
        <v>1587500</v>
      </c>
      <c r="K73" s="206">
        <v>2434912.51</v>
      </c>
      <c r="L73" s="206">
        <v>847412.51</v>
      </c>
      <c r="M73" s="206">
        <v>847412.51</v>
      </c>
      <c r="N73" s="206">
        <v>0</v>
      </c>
      <c r="O73" s="206">
        <v>1587500</v>
      </c>
      <c r="P73" s="206">
        <v>8.12</v>
      </c>
      <c r="Q73" s="206">
        <v>8.12</v>
      </c>
      <c r="R73" s="206">
        <v>0</v>
      </c>
      <c r="S73" s="206">
        <v>0</v>
      </c>
      <c r="T73" s="206">
        <v>0</v>
      </c>
    </row>
    <row r="74" ht="19.5" customHeight="1" spans="1:20">
      <c r="A74" s="205" t="s">
        <v>319</v>
      </c>
      <c r="B74" s="205"/>
      <c r="C74" s="205"/>
      <c r="D74" s="205" t="s">
        <v>320</v>
      </c>
      <c r="E74" s="206">
        <v>0</v>
      </c>
      <c r="F74" s="206">
        <v>0</v>
      </c>
      <c r="G74" s="206">
        <v>0</v>
      </c>
      <c r="H74" s="206">
        <v>1565900</v>
      </c>
      <c r="I74" s="206">
        <v>0</v>
      </c>
      <c r="J74" s="206">
        <v>1565900</v>
      </c>
      <c r="K74" s="206">
        <v>1565900</v>
      </c>
      <c r="L74" s="206">
        <v>0</v>
      </c>
      <c r="M74" s="206">
        <v>0</v>
      </c>
      <c r="N74" s="206">
        <v>0</v>
      </c>
      <c r="O74" s="206">
        <v>1565900</v>
      </c>
      <c r="P74" s="206">
        <v>0</v>
      </c>
      <c r="Q74" s="206">
        <v>0</v>
      </c>
      <c r="R74" s="206">
        <v>0</v>
      </c>
      <c r="S74" s="206">
        <v>0</v>
      </c>
      <c r="T74" s="206">
        <v>0</v>
      </c>
    </row>
    <row r="75" ht="19.5" customHeight="1" spans="1:20">
      <c r="A75" s="205" t="s">
        <v>321</v>
      </c>
      <c r="B75" s="205"/>
      <c r="C75" s="205"/>
      <c r="D75" s="205" t="s">
        <v>322</v>
      </c>
      <c r="E75" s="206">
        <v>0</v>
      </c>
      <c r="F75" s="206">
        <v>0</v>
      </c>
      <c r="G75" s="206">
        <v>0</v>
      </c>
      <c r="H75" s="206">
        <v>67900</v>
      </c>
      <c r="I75" s="206">
        <v>0</v>
      </c>
      <c r="J75" s="206">
        <v>67900</v>
      </c>
      <c r="K75" s="206">
        <v>67900</v>
      </c>
      <c r="L75" s="206">
        <v>0</v>
      </c>
      <c r="M75" s="206">
        <v>0</v>
      </c>
      <c r="N75" s="206">
        <v>0</v>
      </c>
      <c r="O75" s="206">
        <v>67900</v>
      </c>
      <c r="P75" s="206">
        <v>0</v>
      </c>
      <c r="Q75" s="206">
        <v>0</v>
      </c>
      <c r="R75" s="206">
        <v>0</v>
      </c>
      <c r="S75" s="206">
        <v>0</v>
      </c>
      <c r="T75" s="206">
        <v>0</v>
      </c>
    </row>
    <row r="76" ht="19.5" customHeight="1" spans="1:20">
      <c r="A76" s="205" t="s">
        <v>323</v>
      </c>
      <c r="B76" s="205"/>
      <c r="C76" s="205"/>
      <c r="D76" s="205" t="s">
        <v>324</v>
      </c>
      <c r="E76" s="206">
        <v>0</v>
      </c>
      <c r="F76" s="206">
        <v>0</v>
      </c>
      <c r="G76" s="206">
        <v>0</v>
      </c>
      <c r="H76" s="206">
        <v>548000</v>
      </c>
      <c r="I76" s="206">
        <v>0</v>
      </c>
      <c r="J76" s="206">
        <v>548000</v>
      </c>
      <c r="K76" s="206">
        <v>548000</v>
      </c>
      <c r="L76" s="206">
        <v>0</v>
      </c>
      <c r="M76" s="206">
        <v>0</v>
      </c>
      <c r="N76" s="206">
        <v>0</v>
      </c>
      <c r="O76" s="206">
        <v>548000</v>
      </c>
      <c r="P76" s="206">
        <v>0</v>
      </c>
      <c r="Q76" s="206">
        <v>0</v>
      </c>
      <c r="R76" s="206">
        <v>0</v>
      </c>
      <c r="S76" s="206">
        <v>0</v>
      </c>
      <c r="T76" s="206">
        <v>0</v>
      </c>
    </row>
    <row r="77" ht="19.5" customHeight="1" spans="1:20">
      <c r="A77" s="205" t="s">
        <v>325</v>
      </c>
      <c r="B77" s="205"/>
      <c r="C77" s="205"/>
      <c r="D77" s="205" t="s">
        <v>326</v>
      </c>
      <c r="E77" s="206">
        <v>0</v>
      </c>
      <c r="F77" s="206">
        <v>0</v>
      </c>
      <c r="G77" s="206">
        <v>0</v>
      </c>
      <c r="H77" s="206">
        <v>950000</v>
      </c>
      <c r="I77" s="206">
        <v>0</v>
      </c>
      <c r="J77" s="206">
        <v>950000</v>
      </c>
      <c r="K77" s="206">
        <v>950000</v>
      </c>
      <c r="L77" s="206">
        <v>0</v>
      </c>
      <c r="M77" s="206">
        <v>0</v>
      </c>
      <c r="N77" s="206">
        <v>0</v>
      </c>
      <c r="O77" s="206">
        <v>950000</v>
      </c>
      <c r="P77" s="206">
        <v>0</v>
      </c>
      <c r="Q77" s="206">
        <v>0</v>
      </c>
      <c r="R77" s="206">
        <v>0</v>
      </c>
      <c r="S77" s="206">
        <v>0</v>
      </c>
      <c r="T77" s="206">
        <v>0</v>
      </c>
    </row>
    <row r="78" ht="19.5" customHeight="1" spans="1:20">
      <c r="A78" s="205" t="s">
        <v>327</v>
      </c>
      <c r="B78" s="205"/>
      <c r="C78" s="205"/>
      <c r="D78" s="205" t="s">
        <v>328</v>
      </c>
      <c r="E78" s="206">
        <v>0</v>
      </c>
      <c r="F78" s="206">
        <v>0</v>
      </c>
      <c r="G78" s="206">
        <v>0</v>
      </c>
      <c r="H78" s="206">
        <v>21600</v>
      </c>
      <c r="I78" s="206">
        <v>0</v>
      </c>
      <c r="J78" s="206">
        <v>21600</v>
      </c>
      <c r="K78" s="206">
        <v>21600</v>
      </c>
      <c r="L78" s="206">
        <v>0</v>
      </c>
      <c r="M78" s="206">
        <v>0</v>
      </c>
      <c r="N78" s="206">
        <v>0</v>
      </c>
      <c r="O78" s="206">
        <v>21600</v>
      </c>
      <c r="P78" s="206">
        <v>0</v>
      </c>
      <c r="Q78" s="206">
        <v>0</v>
      </c>
      <c r="R78" s="206">
        <v>0</v>
      </c>
      <c r="S78" s="206">
        <v>0</v>
      </c>
      <c r="T78" s="206">
        <v>0</v>
      </c>
    </row>
    <row r="79" ht="19.5" customHeight="1" spans="1:20">
      <c r="A79" s="205" t="s">
        <v>329</v>
      </c>
      <c r="B79" s="205"/>
      <c r="C79" s="205"/>
      <c r="D79" s="205" t="s">
        <v>330</v>
      </c>
      <c r="E79" s="206">
        <v>0</v>
      </c>
      <c r="F79" s="206">
        <v>0</v>
      </c>
      <c r="G79" s="206">
        <v>0</v>
      </c>
      <c r="H79" s="206">
        <v>21600</v>
      </c>
      <c r="I79" s="206">
        <v>0</v>
      </c>
      <c r="J79" s="206">
        <v>21600</v>
      </c>
      <c r="K79" s="206">
        <v>21600</v>
      </c>
      <c r="L79" s="206">
        <v>0</v>
      </c>
      <c r="M79" s="206">
        <v>0</v>
      </c>
      <c r="N79" s="206">
        <v>0</v>
      </c>
      <c r="O79" s="206">
        <v>21600</v>
      </c>
      <c r="P79" s="206">
        <v>0</v>
      </c>
      <c r="Q79" s="206">
        <v>0</v>
      </c>
      <c r="R79" s="206">
        <v>0</v>
      </c>
      <c r="S79" s="206">
        <v>0</v>
      </c>
      <c r="T79" s="206">
        <v>0</v>
      </c>
    </row>
    <row r="80" ht="19.5" customHeight="1" spans="1:20">
      <c r="A80" s="205" t="s">
        <v>331</v>
      </c>
      <c r="B80" s="205"/>
      <c r="C80" s="205"/>
      <c r="D80" s="205" t="s">
        <v>332</v>
      </c>
      <c r="E80" s="206">
        <v>8.12</v>
      </c>
      <c r="F80" s="206">
        <v>8.12</v>
      </c>
      <c r="G80" s="206">
        <v>0</v>
      </c>
      <c r="H80" s="206">
        <v>847412.51</v>
      </c>
      <c r="I80" s="206">
        <v>847412.51</v>
      </c>
      <c r="J80" s="206">
        <v>0</v>
      </c>
      <c r="K80" s="206">
        <v>847412.51</v>
      </c>
      <c r="L80" s="206">
        <v>847412.51</v>
      </c>
      <c r="M80" s="206">
        <v>847412.51</v>
      </c>
      <c r="N80" s="206">
        <v>0</v>
      </c>
      <c r="O80" s="206">
        <v>0</v>
      </c>
      <c r="P80" s="206">
        <v>8.12</v>
      </c>
      <c r="Q80" s="206">
        <v>8.12</v>
      </c>
      <c r="R80" s="206">
        <v>0</v>
      </c>
      <c r="S80" s="206">
        <v>0</v>
      </c>
      <c r="T80" s="206">
        <v>0</v>
      </c>
    </row>
    <row r="81" ht="19.5" customHeight="1" spans="1:20">
      <c r="A81" s="205" t="s">
        <v>333</v>
      </c>
      <c r="B81" s="205"/>
      <c r="C81" s="205"/>
      <c r="D81" s="205" t="s">
        <v>334</v>
      </c>
      <c r="E81" s="206">
        <v>0</v>
      </c>
      <c r="F81" s="206">
        <v>0</v>
      </c>
      <c r="G81" s="206">
        <v>0</v>
      </c>
      <c r="H81" s="206">
        <v>295562</v>
      </c>
      <c r="I81" s="206">
        <v>295562</v>
      </c>
      <c r="J81" s="206">
        <v>0</v>
      </c>
      <c r="K81" s="206">
        <v>295562</v>
      </c>
      <c r="L81" s="206">
        <v>295562</v>
      </c>
      <c r="M81" s="206">
        <v>295562</v>
      </c>
      <c r="N81" s="206">
        <v>0</v>
      </c>
      <c r="O81" s="206">
        <v>0</v>
      </c>
      <c r="P81" s="206">
        <v>0</v>
      </c>
      <c r="Q81" s="206">
        <v>0</v>
      </c>
      <c r="R81" s="206">
        <v>0</v>
      </c>
      <c r="S81" s="206">
        <v>0</v>
      </c>
      <c r="T81" s="206">
        <v>0</v>
      </c>
    </row>
    <row r="82" ht="19.5" customHeight="1" spans="1:20">
      <c r="A82" s="205" t="s">
        <v>335</v>
      </c>
      <c r="B82" s="205"/>
      <c r="C82" s="205"/>
      <c r="D82" s="205" t="s">
        <v>336</v>
      </c>
      <c r="E82" s="206">
        <v>8.12</v>
      </c>
      <c r="F82" s="206">
        <v>8.12</v>
      </c>
      <c r="G82" s="206">
        <v>0</v>
      </c>
      <c r="H82" s="206">
        <v>170832.98</v>
      </c>
      <c r="I82" s="206">
        <v>170832.98</v>
      </c>
      <c r="J82" s="206">
        <v>0</v>
      </c>
      <c r="K82" s="206">
        <v>170832.98</v>
      </c>
      <c r="L82" s="206">
        <v>170832.98</v>
      </c>
      <c r="M82" s="206">
        <v>170832.98</v>
      </c>
      <c r="N82" s="206">
        <v>0</v>
      </c>
      <c r="O82" s="206">
        <v>0</v>
      </c>
      <c r="P82" s="206">
        <v>8.12</v>
      </c>
      <c r="Q82" s="206">
        <v>8.12</v>
      </c>
      <c r="R82" s="206">
        <v>0</v>
      </c>
      <c r="S82" s="206">
        <v>0</v>
      </c>
      <c r="T82" s="206">
        <v>0</v>
      </c>
    </row>
    <row r="83" ht="19.5" customHeight="1" spans="1:20">
      <c r="A83" s="205" t="s">
        <v>337</v>
      </c>
      <c r="B83" s="205"/>
      <c r="C83" s="205"/>
      <c r="D83" s="205" t="s">
        <v>338</v>
      </c>
      <c r="E83" s="206">
        <v>0</v>
      </c>
      <c r="F83" s="206">
        <v>0</v>
      </c>
      <c r="G83" s="206">
        <v>0</v>
      </c>
      <c r="H83" s="206">
        <v>368092.01</v>
      </c>
      <c r="I83" s="206">
        <v>368092.01</v>
      </c>
      <c r="J83" s="206">
        <v>0</v>
      </c>
      <c r="K83" s="206">
        <v>368092.01</v>
      </c>
      <c r="L83" s="206">
        <v>368092.01</v>
      </c>
      <c r="M83" s="206">
        <v>368092.01</v>
      </c>
      <c r="N83" s="206">
        <v>0</v>
      </c>
      <c r="O83" s="206">
        <v>0</v>
      </c>
      <c r="P83" s="206">
        <v>0</v>
      </c>
      <c r="Q83" s="206">
        <v>0</v>
      </c>
      <c r="R83" s="206">
        <v>0</v>
      </c>
      <c r="S83" s="206">
        <v>0</v>
      </c>
      <c r="T83" s="206">
        <v>0</v>
      </c>
    </row>
    <row r="84" ht="19.5" customHeight="1" spans="1:20">
      <c r="A84" s="205" t="s">
        <v>339</v>
      </c>
      <c r="B84" s="205"/>
      <c r="C84" s="205"/>
      <c r="D84" s="205" t="s">
        <v>340</v>
      </c>
      <c r="E84" s="206">
        <v>0</v>
      </c>
      <c r="F84" s="206">
        <v>0</v>
      </c>
      <c r="G84" s="206">
        <v>0</v>
      </c>
      <c r="H84" s="206">
        <v>12925.52</v>
      </c>
      <c r="I84" s="206">
        <v>12925.52</v>
      </c>
      <c r="J84" s="206">
        <v>0</v>
      </c>
      <c r="K84" s="206">
        <v>12925.52</v>
      </c>
      <c r="L84" s="206">
        <v>12925.52</v>
      </c>
      <c r="M84" s="206">
        <v>12925.52</v>
      </c>
      <c r="N84" s="206">
        <v>0</v>
      </c>
      <c r="O84" s="206">
        <v>0</v>
      </c>
      <c r="P84" s="206">
        <v>0</v>
      </c>
      <c r="Q84" s="206">
        <v>0</v>
      </c>
      <c r="R84" s="206">
        <v>0</v>
      </c>
      <c r="S84" s="206">
        <v>0</v>
      </c>
      <c r="T84" s="206">
        <v>0</v>
      </c>
    </row>
    <row r="85" ht="19.5" customHeight="1" spans="1:20">
      <c r="A85" s="205" t="s">
        <v>341</v>
      </c>
      <c r="B85" s="205"/>
      <c r="C85" s="205"/>
      <c r="D85" s="205" t="s">
        <v>342</v>
      </c>
      <c r="E85" s="206">
        <v>0</v>
      </c>
      <c r="F85" s="206">
        <v>0</v>
      </c>
      <c r="G85" s="206">
        <v>0</v>
      </c>
      <c r="H85" s="206">
        <v>81444</v>
      </c>
      <c r="I85" s="206">
        <v>0</v>
      </c>
      <c r="J85" s="206">
        <v>81444</v>
      </c>
      <c r="K85" s="206">
        <v>81444</v>
      </c>
      <c r="L85" s="206">
        <v>0</v>
      </c>
      <c r="M85" s="206">
        <v>0</v>
      </c>
      <c r="N85" s="206">
        <v>0</v>
      </c>
      <c r="O85" s="206">
        <v>81444</v>
      </c>
      <c r="P85" s="206">
        <v>0</v>
      </c>
      <c r="Q85" s="206">
        <v>0</v>
      </c>
      <c r="R85" s="206">
        <v>0</v>
      </c>
      <c r="S85" s="206">
        <v>0</v>
      </c>
      <c r="T85" s="206">
        <v>0</v>
      </c>
    </row>
    <row r="86" ht="19.5" customHeight="1" spans="1:20">
      <c r="A86" s="205" t="s">
        <v>343</v>
      </c>
      <c r="B86" s="205"/>
      <c r="C86" s="205"/>
      <c r="D86" s="205" t="s">
        <v>344</v>
      </c>
      <c r="E86" s="206">
        <v>0</v>
      </c>
      <c r="F86" s="206">
        <v>0</v>
      </c>
      <c r="G86" s="206">
        <v>0</v>
      </c>
      <c r="H86" s="206">
        <v>81444</v>
      </c>
      <c r="I86" s="206">
        <v>0</v>
      </c>
      <c r="J86" s="206">
        <v>81444</v>
      </c>
      <c r="K86" s="206">
        <v>81444</v>
      </c>
      <c r="L86" s="206">
        <v>0</v>
      </c>
      <c r="M86" s="206">
        <v>0</v>
      </c>
      <c r="N86" s="206">
        <v>0</v>
      </c>
      <c r="O86" s="206">
        <v>81444</v>
      </c>
      <c r="P86" s="206">
        <v>0</v>
      </c>
      <c r="Q86" s="206">
        <v>0</v>
      </c>
      <c r="R86" s="206">
        <v>0</v>
      </c>
      <c r="S86" s="206">
        <v>0</v>
      </c>
      <c r="T86" s="206">
        <v>0</v>
      </c>
    </row>
    <row r="87" ht="19.5" customHeight="1" spans="1:20">
      <c r="A87" s="205" t="s">
        <v>345</v>
      </c>
      <c r="B87" s="205"/>
      <c r="C87" s="205"/>
      <c r="D87" s="205" t="s">
        <v>346</v>
      </c>
      <c r="E87" s="206">
        <v>0</v>
      </c>
      <c r="F87" s="206">
        <v>0</v>
      </c>
      <c r="G87" s="206">
        <v>0</v>
      </c>
      <c r="H87" s="206">
        <v>81444</v>
      </c>
      <c r="I87" s="206">
        <v>0</v>
      </c>
      <c r="J87" s="206">
        <v>81444</v>
      </c>
      <c r="K87" s="206">
        <v>81444</v>
      </c>
      <c r="L87" s="206">
        <v>0</v>
      </c>
      <c r="M87" s="206">
        <v>0</v>
      </c>
      <c r="N87" s="206">
        <v>0</v>
      </c>
      <c r="O87" s="206">
        <v>81444</v>
      </c>
      <c r="P87" s="206">
        <v>0</v>
      </c>
      <c r="Q87" s="206">
        <v>0</v>
      </c>
      <c r="R87" s="206">
        <v>0</v>
      </c>
      <c r="S87" s="206">
        <v>0</v>
      </c>
      <c r="T87" s="206">
        <v>0</v>
      </c>
    </row>
    <row r="88" ht="19.5" customHeight="1" spans="1:20">
      <c r="A88" s="205" t="s">
        <v>347</v>
      </c>
      <c r="B88" s="205"/>
      <c r="C88" s="205"/>
      <c r="D88" s="205" t="s">
        <v>348</v>
      </c>
      <c r="E88" s="206">
        <v>4649.36</v>
      </c>
      <c r="F88" s="206">
        <v>4649.36</v>
      </c>
      <c r="G88" s="206">
        <v>0</v>
      </c>
      <c r="H88" s="206">
        <v>87337595.92</v>
      </c>
      <c r="I88" s="206">
        <v>0</v>
      </c>
      <c r="J88" s="206">
        <v>87337595.92</v>
      </c>
      <c r="K88" s="206">
        <v>87341945.25</v>
      </c>
      <c r="L88" s="206">
        <v>4349.33</v>
      </c>
      <c r="M88" s="206">
        <v>4349.33</v>
      </c>
      <c r="N88" s="206">
        <v>0</v>
      </c>
      <c r="O88" s="206">
        <v>87337595.92</v>
      </c>
      <c r="P88" s="206">
        <v>300.03</v>
      </c>
      <c r="Q88" s="206">
        <v>300.03</v>
      </c>
      <c r="R88" s="206">
        <v>0</v>
      </c>
      <c r="S88" s="206">
        <v>0</v>
      </c>
      <c r="T88" s="206">
        <v>0</v>
      </c>
    </row>
    <row r="89" ht="19.5" customHeight="1" spans="1:20">
      <c r="A89" s="205" t="s">
        <v>349</v>
      </c>
      <c r="B89" s="205"/>
      <c r="C89" s="205"/>
      <c r="D89" s="205" t="s">
        <v>350</v>
      </c>
      <c r="E89" s="206">
        <v>4649.36</v>
      </c>
      <c r="F89" s="206">
        <v>4649.36</v>
      </c>
      <c r="G89" s="206">
        <v>0</v>
      </c>
      <c r="H89" s="206">
        <v>359734.63</v>
      </c>
      <c r="I89" s="206">
        <v>0</v>
      </c>
      <c r="J89" s="206">
        <v>359734.63</v>
      </c>
      <c r="K89" s="206">
        <v>364083.96</v>
      </c>
      <c r="L89" s="206">
        <v>4349.33</v>
      </c>
      <c r="M89" s="206">
        <v>4349.33</v>
      </c>
      <c r="N89" s="206">
        <v>0</v>
      </c>
      <c r="O89" s="206">
        <v>359734.63</v>
      </c>
      <c r="P89" s="206">
        <v>300.03</v>
      </c>
      <c r="Q89" s="206">
        <v>300.03</v>
      </c>
      <c r="R89" s="206">
        <v>0</v>
      </c>
      <c r="S89" s="206">
        <v>0</v>
      </c>
      <c r="T89" s="206">
        <v>0</v>
      </c>
    </row>
    <row r="90" ht="19.5" customHeight="1" spans="1:20">
      <c r="A90" s="205" t="s">
        <v>351</v>
      </c>
      <c r="B90" s="205"/>
      <c r="C90" s="205"/>
      <c r="D90" s="205" t="s">
        <v>352</v>
      </c>
      <c r="E90" s="206">
        <v>3089.29</v>
      </c>
      <c r="F90" s="206">
        <v>3089.29</v>
      </c>
      <c r="G90" s="206">
        <v>0</v>
      </c>
      <c r="H90" s="206">
        <v>359734.63</v>
      </c>
      <c r="I90" s="206">
        <v>0</v>
      </c>
      <c r="J90" s="206">
        <v>359734.63</v>
      </c>
      <c r="K90" s="206">
        <v>362821.92</v>
      </c>
      <c r="L90" s="206">
        <v>3087.29</v>
      </c>
      <c r="M90" s="206">
        <v>3087.29</v>
      </c>
      <c r="N90" s="206">
        <v>0</v>
      </c>
      <c r="O90" s="206">
        <v>359734.63</v>
      </c>
      <c r="P90" s="206">
        <v>2</v>
      </c>
      <c r="Q90" s="206">
        <v>2</v>
      </c>
      <c r="R90" s="206">
        <v>0</v>
      </c>
      <c r="S90" s="206">
        <v>0</v>
      </c>
      <c r="T90" s="206">
        <v>0</v>
      </c>
    </row>
    <row r="91" ht="19.5" customHeight="1" spans="1:20">
      <c r="A91" s="205" t="s">
        <v>453</v>
      </c>
      <c r="B91" s="205"/>
      <c r="C91" s="205"/>
      <c r="D91" s="205" t="s">
        <v>454</v>
      </c>
      <c r="E91" s="206">
        <v>1560.07</v>
      </c>
      <c r="F91" s="206">
        <v>1560.07</v>
      </c>
      <c r="G91" s="206">
        <v>0</v>
      </c>
      <c r="H91" s="206">
        <v>0</v>
      </c>
      <c r="I91" s="206">
        <v>0</v>
      </c>
      <c r="J91" s="206">
        <v>0</v>
      </c>
      <c r="K91" s="206">
        <v>1262.04</v>
      </c>
      <c r="L91" s="206">
        <v>1262.04</v>
      </c>
      <c r="M91" s="206">
        <v>1262.04</v>
      </c>
      <c r="N91" s="206">
        <v>0</v>
      </c>
      <c r="O91" s="206">
        <v>0</v>
      </c>
      <c r="P91" s="206">
        <v>298.03</v>
      </c>
      <c r="Q91" s="206">
        <v>298.03</v>
      </c>
      <c r="R91" s="206">
        <v>0</v>
      </c>
      <c r="S91" s="206">
        <v>0</v>
      </c>
      <c r="T91" s="206">
        <v>0</v>
      </c>
    </row>
    <row r="92" ht="19.5" customHeight="1" spans="1:20">
      <c r="A92" s="205" t="s">
        <v>353</v>
      </c>
      <c r="B92" s="205"/>
      <c r="C92" s="205"/>
      <c r="D92" s="205" t="s">
        <v>354</v>
      </c>
      <c r="E92" s="206">
        <v>0</v>
      </c>
      <c r="F92" s="206">
        <v>0</v>
      </c>
      <c r="G92" s="206">
        <v>0</v>
      </c>
      <c r="H92" s="206">
        <v>85777861.29</v>
      </c>
      <c r="I92" s="206">
        <v>0</v>
      </c>
      <c r="J92" s="206">
        <v>85777861.29</v>
      </c>
      <c r="K92" s="206">
        <v>85777861.29</v>
      </c>
      <c r="L92" s="206">
        <v>0</v>
      </c>
      <c r="M92" s="206">
        <v>0</v>
      </c>
      <c r="N92" s="206">
        <v>0</v>
      </c>
      <c r="O92" s="206">
        <v>85777861.29</v>
      </c>
      <c r="P92" s="206">
        <v>0</v>
      </c>
      <c r="Q92" s="206">
        <v>0</v>
      </c>
      <c r="R92" s="206">
        <v>0</v>
      </c>
      <c r="S92" s="206">
        <v>0</v>
      </c>
      <c r="T92" s="206">
        <v>0</v>
      </c>
    </row>
    <row r="93" ht="19.5" customHeight="1" spans="1:20">
      <c r="A93" s="205" t="s">
        <v>355</v>
      </c>
      <c r="B93" s="205"/>
      <c r="C93" s="205"/>
      <c r="D93" s="205" t="s">
        <v>356</v>
      </c>
      <c r="E93" s="206">
        <v>0</v>
      </c>
      <c r="F93" s="206">
        <v>0</v>
      </c>
      <c r="G93" s="206">
        <v>0</v>
      </c>
      <c r="H93" s="206">
        <v>85777861.29</v>
      </c>
      <c r="I93" s="206">
        <v>0</v>
      </c>
      <c r="J93" s="206">
        <v>85777861.29</v>
      </c>
      <c r="K93" s="206">
        <v>85777861.29</v>
      </c>
      <c r="L93" s="206">
        <v>0</v>
      </c>
      <c r="M93" s="206">
        <v>0</v>
      </c>
      <c r="N93" s="206">
        <v>0</v>
      </c>
      <c r="O93" s="206">
        <v>85777861.29</v>
      </c>
      <c r="P93" s="206">
        <v>0</v>
      </c>
      <c r="Q93" s="206">
        <v>0</v>
      </c>
      <c r="R93" s="206">
        <v>0</v>
      </c>
      <c r="S93" s="206">
        <v>0</v>
      </c>
      <c r="T93" s="206">
        <v>0</v>
      </c>
    </row>
    <row r="94" ht="19.5" customHeight="1" spans="1:20">
      <c r="A94" s="205" t="s">
        <v>357</v>
      </c>
      <c r="B94" s="205"/>
      <c r="C94" s="205"/>
      <c r="D94" s="205" t="s">
        <v>358</v>
      </c>
      <c r="E94" s="206">
        <v>0</v>
      </c>
      <c r="F94" s="206">
        <v>0</v>
      </c>
      <c r="G94" s="206">
        <v>0</v>
      </c>
      <c r="H94" s="206">
        <v>1200000</v>
      </c>
      <c r="I94" s="206">
        <v>0</v>
      </c>
      <c r="J94" s="206">
        <v>1200000</v>
      </c>
      <c r="K94" s="206">
        <v>1200000</v>
      </c>
      <c r="L94" s="206">
        <v>0</v>
      </c>
      <c r="M94" s="206">
        <v>0</v>
      </c>
      <c r="N94" s="206">
        <v>0</v>
      </c>
      <c r="O94" s="206">
        <v>1200000</v>
      </c>
      <c r="P94" s="206">
        <v>0</v>
      </c>
      <c r="Q94" s="206">
        <v>0</v>
      </c>
      <c r="R94" s="206">
        <v>0</v>
      </c>
      <c r="S94" s="206">
        <v>0</v>
      </c>
      <c r="T94" s="206">
        <v>0</v>
      </c>
    </row>
    <row r="95" ht="19.5" customHeight="1" spans="1:20">
      <c r="A95" s="205" t="s">
        <v>359</v>
      </c>
      <c r="B95" s="205"/>
      <c r="C95" s="205"/>
      <c r="D95" s="205" t="s">
        <v>358</v>
      </c>
      <c r="E95" s="206">
        <v>0</v>
      </c>
      <c r="F95" s="206">
        <v>0</v>
      </c>
      <c r="G95" s="206">
        <v>0</v>
      </c>
      <c r="H95" s="206">
        <v>1200000</v>
      </c>
      <c r="I95" s="206">
        <v>0</v>
      </c>
      <c r="J95" s="206">
        <v>1200000</v>
      </c>
      <c r="K95" s="206">
        <v>1200000</v>
      </c>
      <c r="L95" s="206">
        <v>0</v>
      </c>
      <c r="M95" s="206">
        <v>0</v>
      </c>
      <c r="N95" s="206">
        <v>0</v>
      </c>
      <c r="O95" s="206">
        <v>1200000</v>
      </c>
      <c r="P95" s="206">
        <v>0</v>
      </c>
      <c r="Q95" s="206">
        <v>0</v>
      </c>
      <c r="R95" s="206">
        <v>0</v>
      </c>
      <c r="S95" s="206">
        <v>0</v>
      </c>
      <c r="T95" s="206">
        <v>0</v>
      </c>
    </row>
    <row r="96" ht="19.5" customHeight="1" spans="1:20">
      <c r="A96" s="205" t="s">
        <v>364</v>
      </c>
      <c r="B96" s="205"/>
      <c r="C96" s="205"/>
      <c r="D96" s="205" t="s">
        <v>365</v>
      </c>
      <c r="E96" s="206">
        <v>3785.19</v>
      </c>
      <c r="F96" s="206">
        <v>3785.19</v>
      </c>
      <c r="G96" s="206">
        <v>0</v>
      </c>
      <c r="H96" s="206">
        <v>2833130</v>
      </c>
      <c r="I96" s="206">
        <v>0</v>
      </c>
      <c r="J96" s="206">
        <v>2833130</v>
      </c>
      <c r="K96" s="206">
        <v>2836915.19</v>
      </c>
      <c r="L96" s="206">
        <v>3785.19</v>
      </c>
      <c r="M96" s="206">
        <v>3785.19</v>
      </c>
      <c r="N96" s="206">
        <v>0</v>
      </c>
      <c r="O96" s="206">
        <v>2833130</v>
      </c>
      <c r="P96" s="206">
        <v>0</v>
      </c>
      <c r="Q96" s="206">
        <v>0</v>
      </c>
      <c r="R96" s="206">
        <v>0</v>
      </c>
      <c r="S96" s="206">
        <v>0</v>
      </c>
      <c r="T96" s="206">
        <v>0</v>
      </c>
    </row>
    <row r="97" ht="19.5" customHeight="1" spans="1:20">
      <c r="A97" s="205" t="s">
        <v>366</v>
      </c>
      <c r="B97" s="205"/>
      <c r="C97" s="205"/>
      <c r="D97" s="205" t="s">
        <v>367</v>
      </c>
      <c r="E97" s="206">
        <v>3785.19</v>
      </c>
      <c r="F97" s="206">
        <v>3785.19</v>
      </c>
      <c r="G97" s="206">
        <v>0</v>
      </c>
      <c r="H97" s="206">
        <v>504426</v>
      </c>
      <c r="I97" s="206">
        <v>0</v>
      </c>
      <c r="J97" s="206">
        <v>504426</v>
      </c>
      <c r="K97" s="206">
        <v>508211.19</v>
      </c>
      <c r="L97" s="206">
        <v>3785.19</v>
      </c>
      <c r="M97" s="206">
        <v>3785.19</v>
      </c>
      <c r="N97" s="206">
        <v>0</v>
      </c>
      <c r="O97" s="206">
        <v>504426</v>
      </c>
      <c r="P97" s="206">
        <v>0</v>
      </c>
      <c r="Q97" s="206">
        <v>0</v>
      </c>
      <c r="R97" s="206">
        <v>0</v>
      </c>
      <c r="S97" s="206">
        <v>0</v>
      </c>
      <c r="T97" s="206">
        <v>0</v>
      </c>
    </row>
    <row r="98" ht="19.5" customHeight="1" spans="1:20">
      <c r="A98" s="205" t="s">
        <v>455</v>
      </c>
      <c r="B98" s="205"/>
      <c r="C98" s="205"/>
      <c r="D98" s="205" t="s">
        <v>207</v>
      </c>
      <c r="E98" s="206">
        <v>3785.19</v>
      </c>
      <c r="F98" s="206">
        <v>3785.19</v>
      </c>
      <c r="G98" s="206">
        <v>0</v>
      </c>
      <c r="H98" s="206">
        <v>0</v>
      </c>
      <c r="I98" s="206">
        <v>0</v>
      </c>
      <c r="J98" s="206">
        <v>0</v>
      </c>
      <c r="K98" s="206">
        <v>3785.19</v>
      </c>
      <c r="L98" s="206">
        <v>3785.19</v>
      </c>
      <c r="M98" s="206">
        <v>3785.19</v>
      </c>
      <c r="N98" s="206">
        <v>0</v>
      </c>
      <c r="O98" s="206">
        <v>0</v>
      </c>
      <c r="P98" s="206">
        <v>0</v>
      </c>
      <c r="Q98" s="206">
        <v>0</v>
      </c>
      <c r="R98" s="206">
        <v>0</v>
      </c>
      <c r="S98" s="206">
        <v>0</v>
      </c>
      <c r="T98" s="206">
        <v>0</v>
      </c>
    </row>
    <row r="99" ht="19.5" customHeight="1" spans="1:20">
      <c r="A99" s="205" t="s">
        <v>368</v>
      </c>
      <c r="B99" s="205"/>
      <c r="C99" s="205"/>
      <c r="D99" s="205" t="s">
        <v>369</v>
      </c>
      <c r="E99" s="206">
        <v>0</v>
      </c>
      <c r="F99" s="206">
        <v>0</v>
      </c>
      <c r="G99" s="206">
        <v>0</v>
      </c>
      <c r="H99" s="206">
        <v>105686</v>
      </c>
      <c r="I99" s="206">
        <v>0</v>
      </c>
      <c r="J99" s="206">
        <v>105686</v>
      </c>
      <c r="K99" s="206">
        <v>105686</v>
      </c>
      <c r="L99" s="206">
        <v>0</v>
      </c>
      <c r="M99" s="206">
        <v>0</v>
      </c>
      <c r="N99" s="206">
        <v>0</v>
      </c>
      <c r="O99" s="206">
        <v>105686</v>
      </c>
      <c r="P99" s="206">
        <v>0</v>
      </c>
      <c r="Q99" s="206">
        <v>0</v>
      </c>
      <c r="R99" s="206">
        <v>0</v>
      </c>
      <c r="S99" s="206">
        <v>0</v>
      </c>
      <c r="T99" s="206">
        <v>0</v>
      </c>
    </row>
    <row r="100" ht="19.5" customHeight="1" spans="1:20">
      <c r="A100" s="205" t="s">
        <v>370</v>
      </c>
      <c r="B100" s="205"/>
      <c r="C100" s="205"/>
      <c r="D100" s="205" t="s">
        <v>371</v>
      </c>
      <c r="E100" s="206">
        <v>0</v>
      </c>
      <c r="F100" s="206">
        <v>0</v>
      </c>
      <c r="G100" s="206">
        <v>0</v>
      </c>
      <c r="H100" s="206">
        <v>227020</v>
      </c>
      <c r="I100" s="206">
        <v>0</v>
      </c>
      <c r="J100" s="206">
        <v>227020</v>
      </c>
      <c r="K100" s="206">
        <v>227020</v>
      </c>
      <c r="L100" s="206">
        <v>0</v>
      </c>
      <c r="M100" s="206">
        <v>0</v>
      </c>
      <c r="N100" s="206">
        <v>0</v>
      </c>
      <c r="O100" s="206">
        <v>227020</v>
      </c>
      <c r="P100" s="206">
        <v>0</v>
      </c>
      <c r="Q100" s="206">
        <v>0</v>
      </c>
      <c r="R100" s="206">
        <v>0</v>
      </c>
      <c r="S100" s="206">
        <v>0</v>
      </c>
      <c r="T100" s="206">
        <v>0</v>
      </c>
    </row>
    <row r="101" ht="19.5" customHeight="1" spans="1:20">
      <c r="A101" s="205" t="s">
        <v>372</v>
      </c>
      <c r="B101" s="205"/>
      <c r="C101" s="205"/>
      <c r="D101" s="205" t="s">
        <v>373</v>
      </c>
      <c r="E101" s="206">
        <v>0</v>
      </c>
      <c r="F101" s="206">
        <v>0</v>
      </c>
      <c r="G101" s="206">
        <v>0</v>
      </c>
      <c r="H101" s="206">
        <v>171720</v>
      </c>
      <c r="I101" s="206">
        <v>0</v>
      </c>
      <c r="J101" s="206">
        <v>171720</v>
      </c>
      <c r="K101" s="206">
        <v>171720</v>
      </c>
      <c r="L101" s="206">
        <v>0</v>
      </c>
      <c r="M101" s="206">
        <v>0</v>
      </c>
      <c r="N101" s="206">
        <v>0</v>
      </c>
      <c r="O101" s="206">
        <v>171720</v>
      </c>
      <c r="P101" s="206">
        <v>0</v>
      </c>
      <c r="Q101" s="206">
        <v>0</v>
      </c>
      <c r="R101" s="206">
        <v>0</v>
      </c>
      <c r="S101" s="206">
        <v>0</v>
      </c>
      <c r="T101" s="206">
        <v>0</v>
      </c>
    </row>
    <row r="102" ht="19.5" customHeight="1" spans="1:20">
      <c r="A102" s="205" t="s">
        <v>374</v>
      </c>
      <c r="B102" s="205"/>
      <c r="C102" s="205"/>
      <c r="D102" s="205" t="s">
        <v>375</v>
      </c>
      <c r="E102" s="206">
        <v>0</v>
      </c>
      <c r="F102" s="206">
        <v>0</v>
      </c>
      <c r="G102" s="206">
        <v>0</v>
      </c>
      <c r="H102" s="206">
        <v>1918219.5</v>
      </c>
      <c r="I102" s="206">
        <v>0</v>
      </c>
      <c r="J102" s="206">
        <v>1918219.5</v>
      </c>
      <c r="K102" s="206">
        <v>1918219.5</v>
      </c>
      <c r="L102" s="206">
        <v>0</v>
      </c>
      <c r="M102" s="206">
        <v>0</v>
      </c>
      <c r="N102" s="206">
        <v>0</v>
      </c>
      <c r="O102" s="206">
        <v>1918219.5</v>
      </c>
      <c r="P102" s="206">
        <v>0</v>
      </c>
      <c r="Q102" s="206">
        <v>0</v>
      </c>
      <c r="R102" s="206">
        <v>0</v>
      </c>
      <c r="S102" s="206">
        <v>0</v>
      </c>
      <c r="T102" s="206">
        <v>0</v>
      </c>
    </row>
    <row r="103" ht="19.5" customHeight="1" spans="1:20">
      <c r="A103" s="205" t="s">
        <v>376</v>
      </c>
      <c r="B103" s="205"/>
      <c r="C103" s="205"/>
      <c r="D103" s="205" t="s">
        <v>377</v>
      </c>
      <c r="E103" s="206">
        <v>0</v>
      </c>
      <c r="F103" s="206">
        <v>0</v>
      </c>
      <c r="G103" s="206">
        <v>0</v>
      </c>
      <c r="H103" s="206">
        <v>1918219.5</v>
      </c>
      <c r="I103" s="206">
        <v>0</v>
      </c>
      <c r="J103" s="206">
        <v>1918219.5</v>
      </c>
      <c r="K103" s="206">
        <v>1918219.5</v>
      </c>
      <c r="L103" s="206">
        <v>0</v>
      </c>
      <c r="M103" s="206">
        <v>0</v>
      </c>
      <c r="N103" s="206">
        <v>0</v>
      </c>
      <c r="O103" s="206">
        <v>1918219.5</v>
      </c>
      <c r="P103" s="206">
        <v>0</v>
      </c>
      <c r="Q103" s="206">
        <v>0</v>
      </c>
      <c r="R103" s="206">
        <v>0</v>
      </c>
      <c r="S103" s="206">
        <v>0</v>
      </c>
      <c r="T103" s="206">
        <v>0</v>
      </c>
    </row>
    <row r="104" ht="19.5" customHeight="1" spans="1:20">
      <c r="A104" s="205" t="s">
        <v>378</v>
      </c>
      <c r="B104" s="205"/>
      <c r="C104" s="205"/>
      <c r="D104" s="205" t="s">
        <v>379</v>
      </c>
      <c r="E104" s="206">
        <v>0</v>
      </c>
      <c r="F104" s="206">
        <v>0</v>
      </c>
      <c r="G104" s="206">
        <v>0</v>
      </c>
      <c r="H104" s="206">
        <v>75800</v>
      </c>
      <c r="I104" s="206">
        <v>0</v>
      </c>
      <c r="J104" s="206">
        <v>75800</v>
      </c>
      <c r="K104" s="206">
        <v>75800</v>
      </c>
      <c r="L104" s="206">
        <v>0</v>
      </c>
      <c r="M104" s="206">
        <v>0</v>
      </c>
      <c r="N104" s="206">
        <v>0</v>
      </c>
      <c r="O104" s="206">
        <v>75800</v>
      </c>
      <c r="P104" s="206">
        <v>0</v>
      </c>
      <c r="Q104" s="206">
        <v>0</v>
      </c>
      <c r="R104" s="206">
        <v>0</v>
      </c>
      <c r="S104" s="206">
        <v>0</v>
      </c>
      <c r="T104" s="206">
        <v>0</v>
      </c>
    </row>
    <row r="105" ht="19.5" customHeight="1" spans="1:20">
      <c r="A105" s="205" t="s">
        <v>380</v>
      </c>
      <c r="B105" s="205"/>
      <c r="C105" s="205"/>
      <c r="D105" s="205" t="s">
        <v>381</v>
      </c>
      <c r="E105" s="206">
        <v>0</v>
      </c>
      <c r="F105" s="206">
        <v>0</v>
      </c>
      <c r="G105" s="206">
        <v>0</v>
      </c>
      <c r="H105" s="206">
        <v>72000</v>
      </c>
      <c r="I105" s="206">
        <v>0</v>
      </c>
      <c r="J105" s="206">
        <v>72000</v>
      </c>
      <c r="K105" s="206">
        <v>72000</v>
      </c>
      <c r="L105" s="206">
        <v>0</v>
      </c>
      <c r="M105" s="206">
        <v>0</v>
      </c>
      <c r="N105" s="206">
        <v>0</v>
      </c>
      <c r="O105" s="206">
        <v>72000</v>
      </c>
      <c r="P105" s="206">
        <v>0</v>
      </c>
      <c r="Q105" s="206">
        <v>0</v>
      </c>
      <c r="R105" s="206">
        <v>0</v>
      </c>
      <c r="S105" s="206">
        <v>0</v>
      </c>
      <c r="T105" s="206">
        <v>0</v>
      </c>
    </row>
    <row r="106" ht="19.5" customHeight="1" spans="1:20">
      <c r="A106" s="205" t="s">
        <v>382</v>
      </c>
      <c r="B106" s="205"/>
      <c r="C106" s="205"/>
      <c r="D106" s="205" t="s">
        <v>383</v>
      </c>
      <c r="E106" s="206">
        <v>0</v>
      </c>
      <c r="F106" s="206">
        <v>0</v>
      </c>
      <c r="G106" s="206">
        <v>0</v>
      </c>
      <c r="H106" s="206">
        <v>3800</v>
      </c>
      <c r="I106" s="206">
        <v>0</v>
      </c>
      <c r="J106" s="206">
        <v>3800</v>
      </c>
      <c r="K106" s="206">
        <v>3800</v>
      </c>
      <c r="L106" s="206">
        <v>0</v>
      </c>
      <c r="M106" s="206">
        <v>0</v>
      </c>
      <c r="N106" s="206">
        <v>0</v>
      </c>
      <c r="O106" s="206">
        <v>3800</v>
      </c>
      <c r="P106" s="206">
        <v>0</v>
      </c>
      <c r="Q106" s="206">
        <v>0</v>
      </c>
      <c r="R106" s="206">
        <v>0</v>
      </c>
      <c r="S106" s="206">
        <v>0</v>
      </c>
      <c r="T106" s="206">
        <v>0</v>
      </c>
    </row>
    <row r="107" ht="19.5" customHeight="1" spans="1:20">
      <c r="A107" s="205" t="s">
        <v>384</v>
      </c>
      <c r="B107" s="205"/>
      <c r="C107" s="205"/>
      <c r="D107" s="205" t="s">
        <v>385</v>
      </c>
      <c r="E107" s="206">
        <v>0</v>
      </c>
      <c r="F107" s="206">
        <v>0</v>
      </c>
      <c r="G107" s="206">
        <v>0</v>
      </c>
      <c r="H107" s="206">
        <v>300000</v>
      </c>
      <c r="I107" s="206">
        <v>0</v>
      </c>
      <c r="J107" s="206">
        <v>300000</v>
      </c>
      <c r="K107" s="206">
        <v>300000</v>
      </c>
      <c r="L107" s="206">
        <v>0</v>
      </c>
      <c r="M107" s="206">
        <v>0</v>
      </c>
      <c r="N107" s="206">
        <v>0</v>
      </c>
      <c r="O107" s="206">
        <v>300000</v>
      </c>
      <c r="P107" s="206">
        <v>0</v>
      </c>
      <c r="Q107" s="206">
        <v>0</v>
      </c>
      <c r="R107" s="206">
        <v>0</v>
      </c>
      <c r="S107" s="206">
        <v>0</v>
      </c>
      <c r="T107" s="206">
        <v>0</v>
      </c>
    </row>
    <row r="108" ht="19.5" customHeight="1" spans="1:20">
      <c r="A108" s="205" t="s">
        <v>386</v>
      </c>
      <c r="B108" s="205"/>
      <c r="C108" s="205"/>
      <c r="D108" s="205" t="s">
        <v>200</v>
      </c>
      <c r="E108" s="206">
        <v>0</v>
      </c>
      <c r="F108" s="206">
        <v>0</v>
      </c>
      <c r="G108" s="206">
        <v>0</v>
      </c>
      <c r="H108" s="206">
        <v>300000</v>
      </c>
      <c r="I108" s="206">
        <v>0</v>
      </c>
      <c r="J108" s="206">
        <v>300000</v>
      </c>
      <c r="K108" s="206">
        <v>300000</v>
      </c>
      <c r="L108" s="206">
        <v>0</v>
      </c>
      <c r="M108" s="206">
        <v>0</v>
      </c>
      <c r="N108" s="206">
        <v>0</v>
      </c>
      <c r="O108" s="206">
        <v>300000</v>
      </c>
      <c r="P108" s="206">
        <v>0</v>
      </c>
      <c r="Q108" s="206">
        <v>0</v>
      </c>
      <c r="R108" s="206">
        <v>0</v>
      </c>
      <c r="S108" s="206">
        <v>0</v>
      </c>
      <c r="T108" s="206">
        <v>0</v>
      </c>
    </row>
    <row r="109" ht="19.5" customHeight="1" spans="1:20">
      <c r="A109" s="205" t="s">
        <v>387</v>
      </c>
      <c r="B109" s="205"/>
      <c r="C109" s="205"/>
      <c r="D109" s="205" t="s">
        <v>388</v>
      </c>
      <c r="E109" s="206">
        <v>0</v>
      </c>
      <c r="F109" s="206">
        <v>0</v>
      </c>
      <c r="G109" s="206">
        <v>0</v>
      </c>
      <c r="H109" s="206">
        <v>24418.5</v>
      </c>
      <c r="I109" s="206">
        <v>0</v>
      </c>
      <c r="J109" s="206">
        <v>24418.5</v>
      </c>
      <c r="K109" s="206">
        <v>24418.5</v>
      </c>
      <c r="L109" s="206">
        <v>0</v>
      </c>
      <c r="M109" s="206">
        <v>0</v>
      </c>
      <c r="N109" s="206">
        <v>0</v>
      </c>
      <c r="O109" s="206">
        <v>24418.5</v>
      </c>
      <c r="P109" s="206">
        <v>0</v>
      </c>
      <c r="Q109" s="206">
        <v>0</v>
      </c>
      <c r="R109" s="206">
        <v>0</v>
      </c>
      <c r="S109" s="206">
        <v>0</v>
      </c>
      <c r="T109" s="206">
        <v>0</v>
      </c>
    </row>
    <row r="110" ht="19.5" customHeight="1" spans="1:20">
      <c r="A110" s="205" t="s">
        <v>389</v>
      </c>
      <c r="B110" s="205"/>
      <c r="C110" s="205"/>
      <c r="D110" s="205" t="s">
        <v>390</v>
      </c>
      <c r="E110" s="206">
        <v>0</v>
      </c>
      <c r="F110" s="206">
        <v>0</v>
      </c>
      <c r="G110" s="206">
        <v>0</v>
      </c>
      <c r="H110" s="206">
        <v>24418.5</v>
      </c>
      <c r="I110" s="206">
        <v>0</v>
      </c>
      <c r="J110" s="206">
        <v>24418.5</v>
      </c>
      <c r="K110" s="206">
        <v>24418.5</v>
      </c>
      <c r="L110" s="206">
        <v>0</v>
      </c>
      <c r="M110" s="206">
        <v>0</v>
      </c>
      <c r="N110" s="206">
        <v>0</v>
      </c>
      <c r="O110" s="206">
        <v>24418.5</v>
      </c>
      <c r="P110" s="206">
        <v>0</v>
      </c>
      <c r="Q110" s="206">
        <v>0</v>
      </c>
      <c r="R110" s="206">
        <v>0</v>
      </c>
      <c r="S110" s="206">
        <v>0</v>
      </c>
      <c r="T110" s="206">
        <v>0</v>
      </c>
    </row>
    <row r="111" ht="19.5" customHeight="1" spans="1:20">
      <c r="A111" s="205" t="s">
        <v>391</v>
      </c>
      <c r="B111" s="205"/>
      <c r="C111" s="205"/>
      <c r="D111" s="205" t="s">
        <v>392</v>
      </c>
      <c r="E111" s="206">
        <v>0</v>
      </c>
      <c r="F111" s="206">
        <v>0</v>
      </c>
      <c r="G111" s="206">
        <v>0</v>
      </c>
      <c r="H111" s="206">
        <v>10266</v>
      </c>
      <c r="I111" s="206">
        <v>0</v>
      </c>
      <c r="J111" s="206">
        <v>10266</v>
      </c>
      <c r="K111" s="206">
        <v>10266</v>
      </c>
      <c r="L111" s="206">
        <v>0</v>
      </c>
      <c r="M111" s="206">
        <v>0</v>
      </c>
      <c r="N111" s="206">
        <v>0</v>
      </c>
      <c r="O111" s="206">
        <v>10266</v>
      </c>
      <c r="P111" s="206">
        <v>0</v>
      </c>
      <c r="Q111" s="206">
        <v>0</v>
      </c>
      <c r="R111" s="206">
        <v>0</v>
      </c>
      <c r="S111" s="206">
        <v>0</v>
      </c>
      <c r="T111" s="206">
        <v>0</v>
      </c>
    </row>
    <row r="112" ht="19.5" customHeight="1" spans="1:20">
      <c r="A112" s="205" t="s">
        <v>393</v>
      </c>
      <c r="B112" s="205"/>
      <c r="C112" s="205"/>
      <c r="D112" s="205" t="s">
        <v>394</v>
      </c>
      <c r="E112" s="206">
        <v>0</v>
      </c>
      <c r="F112" s="206">
        <v>0</v>
      </c>
      <c r="G112" s="206">
        <v>0</v>
      </c>
      <c r="H112" s="206">
        <v>10266</v>
      </c>
      <c r="I112" s="206">
        <v>0</v>
      </c>
      <c r="J112" s="206">
        <v>10266</v>
      </c>
      <c r="K112" s="206">
        <v>10266</v>
      </c>
      <c r="L112" s="206">
        <v>0</v>
      </c>
      <c r="M112" s="206">
        <v>0</v>
      </c>
      <c r="N112" s="206">
        <v>0</v>
      </c>
      <c r="O112" s="206">
        <v>10266</v>
      </c>
      <c r="P112" s="206">
        <v>0</v>
      </c>
      <c r="Q112" s="206">
        <v>0</v>
      </c>
      <c r="R112" s="206">
        <v>0</v>
      </c>
      <c r="S112" s="206">
        <v>0</v>
      </c>
      <c r="T112" s="206">
        <v>0</v>
      </c>
    </row>
    <row r="113" ht="19.5" customHeight="1" spans="1:20">
      <c r="A113" s="205" t="s">
        <v>399</v>
      </c>
      <c r="B113" s="205"/>
      <c r="C113" s="205"/>
      <c r="D113" s="205" t="s">
        <v>400</v>
      </c>
      <c r="E113" s="206">
        <v>0</v>
      </c>
      <c r="F113" s="206">
        <v>0</v>
      </c>
      <c r="G113" s="206">
        <v>0</v>
      </c>
      <c r="H113" s="206">
        <v>99964.27</v>
      </c>
      <c r="I113" s="206">
        <v>0</v>
      </c>
      <c r="J113" s="206">
        <v>99964.27</v>
      </c>
      <c r="K113" s="206">
        <v>99964.27</v>
      </c>
      <c r="L113" s="206">
        <v>0</v>
      </c>
      <c r="M113" s="206">
        <v>0</v>
      </c>
      <c r="N113" s="206">
        <v>0</v>
      </c>
      <c r="O113" s="206">
        <v>99964.27</v>
      </c>
      <c r="P113" s="206">
        <v>0</v>
      </c>
      <c r="Q113" s="206">
        <v>0</v>
      </c>
      <c r="R113" s="206">
        <v>0</v>
      </c>
      <c r="S113" s="206">
        <v>0</v>
      </c>
      <c r="T113" s="206">
        <v>0</v>
      </c>
    </row>
    <row r="114" ht="19.5" customHeight="1" spans="1:20">
      <c r="A114" s="205" t="s">
        <v>401</v>
      </c>
      <c r="B114" s="205"/>
      <c r="C114" s="205"/>
      <c r="D114" s="205" t="s">
        <v>402</v>
      </c>
      <c r="E114" s="206">
        <v>0</v>
      </c>
      <c r="F114" s="206">
        <v>0</v>
      </c>
      <c r="G114" s="206">
        <v>0</v>
      </c>
      <c r="H114" s="206">
        <v>99964.27</v>
      </c>
      <c r="I114" s="206">
        <v>0</v>
      </c>
      <c r="J114" s="206">
        <v>99964.27</v>
      </c>
      <c r="K114" s="206">
        <v>99964.27</v>
      </c>
      <c r="L114" s="206">
        <v>0</v>
      </c>
      <c r="M114" s="206">
        <v>0</v>
      </c>
      <c r="N114" s="206">
        <v>0</v>
      </c>
      <c r="O114" s="206">
        <v>99964.27</v>
      </c>
      <c r="P114" s="206">
        <v>0</v>
      </c>
      <c r="Q114" s="206">
        <v>0</v>
      </c>
      <c r="R114" s="206">
        <v>0</v>
      </c>
      <c r="S114" s="206">
        <v>0</v>
      </c>
      <c r="T114" s="206">
        <v>0</v>
      </c>
    </row>
    <row r="115" ht="19.5" customHeight="1" spans="1:20">
      <c r="A115" s="205" t="s">
        <v>403</v>
      </c>
      <c r="B115" s="205"/>
      <c r="C115" s="205"/>
      <c r="D115" s="205" t="s">
        <v>404</v>
      </c>
      <c r="E115" s="206">
        <v>0</v>
      </c>
      <c r="F115" s="206">
        <v>0</v>
      </c>
      <c r="G115" s="206">
        <v>0</v>
      </c>
      <c r="H115" s="206">
        <v>99964.27</v>
      </c>
      <c r="I115" s="206">
        <v>0</v>
      </c>
      <c r="J115" s="206">
        <v>99964.27</v>
      </c>
      <c r="K115" s="206">
        <v>99964.27</v>
      </c>
      <c r="L115" s="206">
        <v>0</v>
      </c>
      <c r="M115" s="206">
        <v>0</v>
      </c>
      <c r="N115" s="206">
        <v>0</v>
      </c>
      <c r="O115" s="206">
        <v>99964.27</v>
      </c>
      <c r="P115" s="206">
        <v>0</v>
      </c>
      <c r="Q115" s="206">
        <v>0</v>
      </c>
      <c r="R115" s="206">
        <v>0</v>
      </c>
      <c r="S115" s="206">
        <v>0</v>
      </c>
      <c r="T115" s="206">
        <v>0</v>
      </c>
    </row>
    <row r="116" ht="19.5" customHeight="1" spans="1:20">
      <c r="A116" s="205" t="s">
        <v>409</v>
      </c>
      <c r="B116" s="205"/>
      <c r="C116" s="205"/>
      <c r="D116" s="205" t="s">
        <v>410</v>
      </c>
      <c r="E116" s="206">
        <v>0</v>
      </c>
      <c r="F116" s="206">
        <v>0</v>
      </c>
      <c r="G116" s="206">
        <v>0</v>
      </c>
      <c r="H116" s="206">
        <v>146278.4</v>
      </c>
      <c r="I116" s="206">
        <v>0</v>
      </c>
      <c r="J116" s="206">
        <v>146278.4</v>
      </c>
      <c r="K116" s="206">
        <v>146278.4</v>
      </c>
      <c r="L116" s="206">
        <v>0</v>
      </c>
      <c r="M116" s="206">
        <v>0</v>
      </c>
      <c r="N116" s="206">
        <v>0</v>
      </c>
      <c r="O116" s="206">
        <v>146278.4</v>
      </c>
      <c r="P116" s="206">
        <v>0</v>
      </c>
      <c r="Q116" s="206">
        <v>0</v>
      </c>
      <c r="R116" s="206">
        <v>0</v>
      </c>
      <c r="S116" s="206">
        <v>0</v>
      </c>
      <c r="T116" s="206">
        <v>0</v>
      </c>
    </row>
    <row r="117" ht="19.5" customHeight="1" spans="1:20">
      <c r="A117" s="205" t="s">
        <v>411</v>
      </c>
      <c r="B117" s="205"/>
      <c r="C117" s="205"/>
      <c r="D117" s="205" t="s">
        <v>412</v>
      </c>
      <c r="E117" s="206">
        <v>0</v>
      </c>
      <c r="F117" s="206">
        <v>0</v>
      </c>
      <c r="G117" s="206">
        <v>0</v>
      </c>
      <c r="H117" s="206">
        <v>146278.4</v>
      </c>
      <c r="I117" s="206">
        <v>0</v>
      </c>
      <c r="J117" s="206">
        <v>146278.4</v>
      </c>
      <c r="K117" s="206">
        <v>146278.4</v>
      </c>
      <c r="L117" s="206">
        <v>0</v>
      </c>
      <c r="M117" s="206">
        <v>0</v>
      </c>
      <c r="N117" s="206">
        <v>0</v>
      </c>
      <c r="O117" s="206">
        <v>146278.4</v>
      </c>
      <c r="P117" s="206">
        <v>0</v>
      </c>
      <c r="Q117" s="206">
        <v>0</v>
      </c>
      <c r="R117" s="206">
        <v>0</v>
      </c>
      <c r="S117" s="206">
        <v>0</v>
      </c>
      <c r="T117" s="206">
        <v>0</v>
      </c>
    </row>
    <row r="118" ht="19.5" customHeight="1" spans="1:20">
      <c r="A118" s="205" t="s">
        <v>413</v>
      </c>
      <c r="B118" s="205"/>
      <c r="C118" s="205"/>
      <c r="D118" s="205" t="s">
        <v>414</v>
      </c>
      <c r="E118" s="206">
        <v>0</v>
      </c>
      <c r="F118" s="206">
        <v>0</v>
      </c>
      <c r="G118" s="206">
        <v>0</v>
      </c>
      <c r="H118" s="206">
        <v>20000</v>
      </c>
      <c r="I118" s="206">
        <v>0</v>
      </c>
      <c r="J118" s="206">
        <v>20000</v>
      </c>
      <c r="K118" s="206">
        <v>20000</v>
      </c>
      <c r="L118" s="206">
        <v>0</v>
      </c>
      <c r="M118" s="206">
        <v>0</v>
      </c>
      <c r="N118" s="206">
        <v>0</v>
      </c>
      <c r="O118" s="206">
        <v>20000</v>
      </c>
      <c r="P118" s="206">
        <v>0</v>
      </c>
      <c r="Q118" s="206">
        <v>0</v>
      </c>
      <c r="R118" s="206">
        <v>0</v>
      </c>
      <c r="S118" s="206">
        <v>0</v>
      </c>
      <c r="T118" s="206">
        <v>0</v>
      </c>
    </row>
    <row r="119" ht="19.5" customHeight="1" spans="1:20">
      <c r="A119" s="205" t="s">
        <v>415</v>
      </c>
      <c r="B119" s="205"/>
      <c r="C119" s="205"/>
      <c r="D119" s="205" t="s">
        <v>416</v>
      </c>
      <c r="E119" s="206">
        <v>0</v>
      </c>
      <c r="F119" s="206">
        <v>0</v>
      </c>
      <c r="G119" s="206">
        <v>0</v>
      </c>
      <c r="H119" s="206">
        <v>126278.4</v>
      </c>
      <c r="I119" s="206">
        <v>0</v>
      </c>
      <c r="J119" s="206">
        <v>126278.4</v>
      </c>
      <c r="K119" s="206">
        <v>126278.4</v>
      </c>
      <c r="L119" s="206">
        <v>0</v>
      </c>
      <c r="M119" s="206">
        <v>0</v>
      </c>
      <c r="N119" s="206">
        <v>0</v>
      </c>
      <c r="O119" s="206">
        <v>126278.4</v>
      </c>
      <c r="P119" s="206">
        <v>0</v>
      </c>
      <c r="Q119" s="206">
        <v>0</v>
      </c>
      <c r="R119" s="206">
        <v>0</v>
      </c>
      <c r="S119" s="206">
        <v>0</v>
      </c>
      <c r="T119" s="206">
        <v>0</v>
      </c>
    </row>
    <row r="120" ht="19.5" customHeight="1" spans="1:20">
      <c r="A120" s="205" t="s">
        <v>417</v>
      </c>
      <c r="B120" s="205"/>
      <c r="C120" s="205"/>
      <c r="D120" s="205" t="s">
        <v>418</v>
      </c>
      <c r="E120" s="206">
        <v>0</v>
      </c>
      <c r="F120" s="206">
        <v>0</v>
      </c>
      <c r="G120" s="206">
        <v>0</v>
      </c>
      <c r="H120" s="206">
        <v>1037568</v>
      </c>
      <c r="I120" s="206">
        <v>1037568</v>
      </c>
      <c r="J120" s="206">
        <v>0</v>
      </c>
      <c r="K120" s="206">
        <v>1037568</v>
      </c>
      <c r="L120" s="206">
        <v>1037568</v>
      </c>
      <c r="M120" s="206">
        <v>1037568</v>
      </c>
      <c r="N120" s="206">
        <v>0</v>
      </c>
      <c r="O120" s="206">
        <v>0</v>
      </c>
      <c r="P120" s="206">
        <v>0</v>
      </c>
      <c r="Q120" s="206">
        <v>0</v>
      </c>
      <c r="R120" s="206">
        <v>0</v>
      </c>
      <c r="S120" s="206">
        <v>0</v>
      </c>
      <c r="T120" s="206">
        <v>0</v>
      </c>
    </row>
    <row r="121" ht="19.5" customHeight="1" spans="1:20">
      <c r="A121" s="205" t="s">
        <v>419</v>
      </c>
      <c r="B121" s="205"/>
      <c r="C121" s="205"/>
      <c r="D121" s="205" t="s">
        <v>420</v>
      </c>
      <c r="E121" s="206">
        <v>0</v>
      </c>
      <c r="F121" s="206">
        <v>0</v>
      </c>
      <c r="G121" s="206">
        <v>0</v>
      </c>
      <c r="H121" s="206">
        <v>1037568</v>
      </c>
      <c r="I121" s="206">
        <v>1037568</v>
      </c>
      <c r="J121" s="206">
        <v>0</v>
      </c>
      <c r="K121" s="206">
        <v>1037568</v>
      </c>
      <c r="L121" s="206">
        <v>1037568</v>
      </c>
      <c r="M121" s="206">
        <v>1037568</v>
      </c>
      <c r="N121" s="206">
        <v>0</v>
      </c>
      <c r="O121" s="206">
        <v>0</v>
      </c>
      <c r="P121" s="206">
        <v>0</v>
      </c>
      <c r="Q121" s="206">
        <v>0</v>
      </c>
      <c r="R121" s="206">
        <v>0</v>
      </c>
      <c r="S121" s="206">
        <v>0</v>
      </c>
      <c r="T121" s="206">
        <v>0</v>
      </c>
    </row>
    <row r="122" ht="19.5" customHeight="1" spans="1:20">
      <c r="A122" s="205" t="s">
        <v>421</v>
      </c>
      <c r="B122" s="205"/>
      <c r="C122" s="205"/>
      <c r="D122" s="205" t="s">
        <v>422</v>
      </c>
      <c r="E122" s="206">
        <v>0</v>
      </c>
      <c r="F122" s="206">
        <v>0</v>
      </c>
      <c r="G122" s="206">
        <v>0</v>
      </c>
      <c r="H122" s="206">
        <v>1037568</v>
      </c>
      <c r="I122" s="206">
        <v>1037568</v>
      </c>
      <c r="J122" s="206">
        <v>0</v>
      </c>
      <c r="K122" s="206">
        <v>1037568</v>
      </c>
      <c r="L122" s="206">
        <v>1037568</v>
      </c>
      <c r="M122" s="206">
        <v>1037568</v>
      </c>
      <c r="N122" s="206">
        <v>0</v>
      </c>
      <c r="O122" s="206">
        <v>0</v>
      </c>
      <c r="P122" s="206">
        <v>0</v>
      </c>
      <c r="Q122" s="206">
        <v>0</v>
      </c>
      <c r="R122" s="206">
        <v>0</v>
      </c>
      <c r="S122" s="206">
        <v>0</v>
      </c>
      <c r="T122" s="206">
        <v>0</v>
      </c>
    </row>
    <row r="123" ht="19.5" customHeight="1" spans="1:20">
      <c r="A123" s="205" t="s">
        <v>429</v>
      </c>
      <c r="B123" s="205"/>
      <c r="C123" s="205"/>
      <c r="D123" s="205" t="s">
        <v>430</v>
      </c>
      <c r="E123" s="206">
        <v>47.45</v>
      </c>
      <c r="F123" s="206">
        <v>47.45</v>
      </c>
      <c r="G123" s="206">
        <v>0</v>
      </c>
      <c r="H123" s="206">
        <v>71337</v>
      </c>
      <c r="I123" s="206">
        <v>0</v>
      </c>
      <c r="J123" s="206">
        <v>71337</v>
      </c>
      <c r="K123" s="206">
        <v>71384.45</v>
      </c>
      <c r="L123" s="206">
        <v>47.45</v>
      </c>
      <c r="M123" s="206">
        <v>47.45</v>
      </c>
      <c r="N123" s="206">
        <v>0</v>
      </c>
      <c r="O123" s="206">
        <v>71337</v>
      </c>
      <c r="P123" s="206">
        <v>0</v>
      </c>
      <c r="Q123" s="206">
        <v>0</v>
      </c>
      <c r="R123" s="206">
        <v>0</v>
      </c>
      <c r="S123" s="206">
        <v>0</v>
      </c>
      <c r="T123" s="206">
        <v>0</v>
      </c>
    </row>
    <row r="124" ht="19.5" customHeight="1" spans="1:20">
      <c r="A124" s="205" t="s">
        <v>456</v>
      </c>
      <c r="B124" s="205"/>
      <c r="C124" s="205"/>
      <c r="D124" s="205" t="s">
        <v>457</v>
      </c>
      <c r="E124" s="206">
        <v>47.45</v>
      </c>
      <c r="F124" s="206">
        <v>47.45</v>
      </c>
      <c r="G124" s="206">
        <v>0</v>
      </c>
      <c r="H124" s="206">
        <v>0</v>
      </c>
      <c r="I124" s="206">
        <v>0</v>
      </c>
      <c r="J124" s="206">
        <v>0</v>
      </c>
      <c r="K124" s="206">
        <v>47.45</v>
      </c>
      <c r="L124" s="206">
        <v>47.45</v>
      </c>
      <c r="M124" s="206">
        <v>47.45</v>
      </c>
      <c r="N124" s="206">
        <v>0</v>
      </c>
      <c r="O124" s="206">
        <v>0</v>
      </c>
      <c r="P124" s="206">
        <v>0</v>
      </c>
      <c r="Q124" s="206">
        <v>0</v>
      </c>
      <c r="R124" s="206">
        <v>0</v>
      </c>
      <c r="S124" s="206">
        <v>0</v>
      </c>
      <c r="T124" s="206">
        <v>0</v>
      </c>
    </row>
    <row r="125" ht="19.5" customHeight="1" spans="1:20">
      <c r="A125" s="205" t="s">
        <v>458</v>
      </c>
      <c r="B125" s="205"/>
      <c r="C125" s="205"/>
      <c r="D125" s="205" t="s">
        <v>207</v>
      </c>
      <c r="E125" s="206">
        <v>47.45</v>
      </c>
      <c r="F125" s="206">
        <v>47.45</v>
      </c>
      <c r="G125" s="206">
        <v>0</v>
      </c>
      <c r="H125" s="206">
        <v>0</v>
      </c>
      <c r="I125" s="206">
        <v>0</v>
      </c>
      <c r="J125" s="206">
        <v>0</v>
      </c>
      <c r="K125" s="206">
        <v>47.45</v>
      </c>
      <c r="L125" s="206">
        <v>47.45</v>
      </c>
      <c r="M125" s="206">
        <v>47.45</v>
      </c>
      <c r="N125" s="206">
        <v>0</v>
      </c>
      <c r="O125" s="206">
        <v>0</v>
      </c>
      <c r="P125" s="206">
        <v>0</v>
      </c>
      <c r="Q125" s="206">
        <v>0</v>
      </c>
      <c r="R125" s="206">
        <v>0</v>
      </c>
      <c r="S125" s="206">
        <v>0</v>
      </c>
      <c r="T125" s="206">
        <v>0</v>
      </c>
    </row>
    <row r="126" ht="19.5" customHeight="1" spans="1:20">
      <c r="A126" s="205" t="s">
        <v>431</v>
      </c>
      <c r="B126" s="205"/>
      <c r="C126" s="205"/>
      <c r="D126" s="205" t="s">
        <v>432</v>
      </c>
      <c r="E126" s="206">
        <v>0</v>
      </c>
      <c r="F126" s="206">
        <v>0</v>
      </c>
      <c r="G126" s="206">
        <v>0</v>
      </c>
      <c r="H126" s="206">
        <v>14203</v>
      </c>
      <c r="I126" s="206">
        <v>0</v>
      </c>
      <c r="J126" s="206">
        <v>14203</v>
      </c>
      <c r="K126" s="206">
        <v>14203</v>
      </c>
      <c r="L126" s="206">
        <v>0</v>
      </c>
      <c r="M126" s="206">
        <v>0</v>
      </c>
      <c r="N126" s="206">
        <v>0</v>
      </c>
      <c r="O126" s="206">
        <v>14203</v>
      </c>
      <c r="P126" s="206">
        <v>0</v>
      </c>
      <c r="Q126" s="206">
        <v>0</v>
      </c>
      <c r="R126" s="206">
        <v>0</v>
      </c>
      <c r="S126" s="206">
        <v>0</v>
      </c>
      <c r="T126" s="206">
        <v>0</v>
      </c>
    </row>
    <row r="127" ht="19.5" customHeight="1" spans="1:20">
      <c r="A127" s="205" t="s">
        <v>433</v>
      </c>
      <c r="B127" s="205"/>
      <c r="C127" s="205"/>
      <c r="D127" s="205" t="s">
        <v>434</v>
      </c>
      <c r="E127" s="206">
        <v>0</v>
      </c>
      <c r="F127" s="206">
        <v>0</v>
      </c>
      <c r="G127" s="206">
        <v>0</v>
      </c>
      <c r="H127" s="206">
        <v>14203</v>
      </c>
      <c r="I127" s="206">
        <v>0</v>
      </c>
      <c r="J127" s="206">
        <v>14203</v>
      </c>
      <c r="K127" s="206">
        <v>14203</v>
      </c>
      <c r="L127" s="206">
        <v>0</v>
      </c>
      <c r="M127" s="206">
        <v>0</v>
      </c>
      <c r="N127" s="206">
        <v>0</v>
      </c>
      <c r="O127" s="206">
        <v>14203</v>
      </c>
      <c r="P127" s="206">
        <v>0</v>
      </c>
      <c r="Q127" s="206">
        <v>0</v>
      </c>
      <c r="R127" s="206">
        <v>0</v>
      </c>
      <c r="S127" s="206">
        <v>0</v>
      </c>
      <c r="T127" s="206">
        <v>0</v>
      </c>
    </row>
    <row r="128" ht="19.5" customHeight="1" spans="1:20">
      <c r="A128" s="205" t="s">
        <v>435</v>
      </c>
      <c r="B128" s="205"/>
      <c r="C128" s="205"/>
      <c r="D128" s="205" t="s">
        <v>436</v>
      </c>
      <c r="E128" s="206">
        <v>0</v>
      </c>
      <c r="F128" s="206">
        <v>0</v>
      </c>
      <c r="G128" s="206">
        <v>0</v>
      </c>
      <c r="H128" s="206">
        <v>57134</v>
      </c>
      <c r="I128" s="206">
        <v>0</v>
      </c>
      <c r="J128" s="206">
        <v>57134</v>
      </c>
      <c r="K128" s="206">
        <v>57134</v>
      </c>
      <c r="L128" s="206">
        <v>0</v>
      </c>
      <c r="M128" s="206">
        <v>0</v>
      </c>
      <c r="N128" s="206">
        <v>0</v>
      </c>
      <c r="O128" s="206">
        <v>57134</v>
      </c>
      <c r="P128" s="206">
        <v>0</v>
      </c>
      <c r="Q128" s="206">
        <v>0</v>
      </c>
      <c r="R128" s="206">
        <v>0</v>
      </c>
      <c r="S128" s="206">
        <v>0</v>
      </c>
      <c r="T128" s="206">
        <v>0</v>
      </c>
    </row>
    <row r="129" ht="19.5" customHeight="1" spans="1:20">
      <c r="A129" s="205" t="s">
        <v>437</v>
      </c>
      <c r="B129" s="205"/>
      <c r="C129" s="205"/>
      <c r="D129" s="205" t="s">
        <v>438</v>
      </c>
      <c r="E129" s="206">
        <v>0</v>
      </c>
      <c r="F129" s="206">
        <v>0</v>
      </c>
      <c r="G129" s="206">
        <v>0</v>
      </c>
      <c r="H129" s="206">
        <v>57134</v>
      </c>
      <c r="I129" s="206">
        <v>0</v>
      </c>
      <c r="J129" s="206">
        <v>57134</v>
      </c>
      <c r="K129" s="206">
        <v>57134</v>
      </c>
      <c r="L129" s="206">
        <v>0</v>
      </c>
      <c r="M129" s="206">
        <v>0</v>
      </c>
      <c r="N129" s="206">
        <v>0</v>
      </c>
      <c r="O129" s="206">
        <v>57134</v>
      </c>
      <c r="P129" s="206">
        <v>0</v>
      </c>
      <c r="Q129" s="206">
        <v>0</v>
      </c>
      <c r="R129" s="206">
        <v>0</v>
      </c>
      <c r="S129" s="206">
        <v>0</v>
      </c>
      <c r="T129" s="206">
        <v>0</v>
      </c>
    </row>
    <row r="130" ht="19.5" customHeight="1" spans="1:20">
      <c r="A130" s="205" t="s">
        <v>491</v>
      </c>
      <c r="B130" s="205"/>
      <c r="C130" s="205"/>
      <c r="D130" s="205"/>
      <c r="E130" s="205"/>
      <c r="F130" s="205"/>
      <c r="G130" s="205"/>
      <c r="H130" s="205"/>
      <c r="I130" s="205"/>
      <c r="J130" s="205"/>
      <c r="K130" s="205"/>
      <c r="L130" s="205"/>
      <c r="M130" s="205"/>
      <c r="N130" s="205"/>
      <c r="O130" s="205"/>
      <c r="P130" s="205"/>
      <c r="Q130" s="205"/>
      <c r="R130" s="205"/>
      <c r="S130" s="205"/>
      <c r="T130" s="205"/>
    </row>
  </sheetData>
  <mergeCells count="1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T1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8" scale="4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0.0916666666667" style="1" customWidth="1"/>
    <col min="4" max="9" width="17" style="1" customWidth="1"/>
    <col min="10" max="10" width="24.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1396</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2.4</v>
      </c>
      <c r="D9" s="11">
        <v>2.4</v>
      </c>
      <c r="E9" s="11">
        <v>2.4</v>
      </c>
      <c r="F9" s="9">
        <v>10</v>
      </c>
      <c r="G9" s="9"/>
      <c r="H9" s="12">
        <v>1</v>
      </c>
      <c r="I9" s="42">
        <v>10</v>
      </c>
      <c r="J9" s="43"/>
    </row>
    <row r="10" ht="15" customHeight="1" spans="1:10">
      <c r="A10" s="5"/>
      <c r="B10" s="13" t="s">
        <v>819</v>
      </c>
      <c r="C10" s="11">
        <v>2.4</v>
      </c>
      <c r="D10" s="11">
        <v>2.4</v>
      </c>
      <c r="E10" s="11">
        <v>2.4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1" customHeight="1" spans="1:10">
      <c r="A15" s="5" t="s">
        <v>903</v>
      </c>
      <c r="B15" s="8" t="s">
        <v>1397</v>
      </c>
      <c r="C15" s="8"/>
      <c r="D15" s="8"/>
      <c r="E15" s="8"/>
      <c r="F15" s="8"/>
      <c r="G15" s="7" t="s">
        <v>1387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8" customHeight="1" spans="1:10">
      <c r="A19" s="29" t="s">
        <v>836</v>
      </c>
      <c r="B19" s="30" t="s">
        <v>837</v>
      </c>
      <c r="C19" s="9" t="s">
        <v>1388</v>
      </c>
      <c r="D19" s="9" t="s">
        <v>912</v>
      </c>
      <c r="E19" s="9">
        <v>10</v>
      </c>
      <c r="F19" s="31" t="s">
        <v>840</v>
      </c>
      <c r="G19" s="9">
        <v>10</v>
      </c>
      <c r="H19" s="11">
        <v>10</v>
      </c>
      <c r="I19" s="11">
        <v>10</v>
      </c>
      <c r="J19" s="26" t="s">
        <v>818</v>
      </c>
    </row>
    <row r="20" ht="68" customHeight="1" spans="1:10">
      <c r="A20" s="29"/>
      <c r="B20" s="30" t="s">
        <v>837</v>
      </c>
      <c r="C20" s="9" t="s">
        <v>1389</v>
      </c>
      <c r="D20" s="9" t="s">
        <v>912</v>
      </c>
      <c r="E20" s="9">
        <v>10</v>
      </c>
      <c r="F20" s="31" t="s">
        <v>840</v>
      </c>
      <c r="G20" s="9">
        <v>10</v>
      </c>
      <c r="H20" s="11">
        <v>10</v>
      </c>
      <c r="I20" s="11">
        <v>10</v>
      </c>
      <c r="J20" s="26" t="s">
        <v>818</v>
      </c>
    </row>
    <row r="21" ht="68" customHeight="1" spans="1:10">
      <c r="A21" s="29"/>
      <c r="B21" s="9" t="s">
        <v>850</v>
      </c>
      <c r="C21" s="9" t="s">
        <v>1193</v>
      </c>
      <c r="D21" s="9" t="s">
        <v>912</v>
      </c>
      <c r="E21" s="9">
        <v>100</v>
      </c>
      <c r="F21" s="26" t="s">
        <v>852</v>
      </c>
      <c r="G21" s="9">
        <v>100</v>
      </c>
      <c r="H21" s="11">
        <v>10</v>
      </c>
      <c r="I21" s="11">
        <v>10</v>
      </c>
      <c r="J21" s="26" t="s">
        <v>818</v>
      </c>
    </row>
    <row r="22" ht="68" customHeight="1" spans="1:10">
      <c r="A22" s="29"/>
      <c r="B22" s="9" t="s">
        <v>853</v>
      </c>
      <c r="C22" s="9" t="s">
        <v>925</v>
      </c>
      <c r="D22" s="9" t="s">
        <v>855</v>
      </c>
      <c r="E22" s="9">
        <v>2024</v>
      </c>
      <c r="F22" s="26" t="s">
        <v>856</v>
      </c>
      <c r="G22" s="9" t="s">
        <v>857</v>
      </c>
      <c r="H22" s="11">
        <v>10</v>
      </c>
      <c r="I22" s="11">
        <v>10</v>
      </c>
      <c r="J22" s="26" t="s">
        <v>818</v>
      </c>
    </row>
    <row r="23" ht="68" customHeight="1" spans="1:10">
      <c r="A23" s="29"/>
      <c r="B23" s="9" t="s">
        <v>858</v>
      </c>
      <c r="C23" s="9" t="s">
        <v>960</v>
      </c>
      <c r="D23" s="9" t="s">
        <v>855</v>
      </c>
      <c r="E23" s="9">
        <v>2.4</v>
      </c>
      <c r="F23" s="26" t="s">
        <v>847</v>
      </c>
      <c r="G23" s="9">
        <v>2.4</v>
      </c>
      <c r="H23" s="11">
        <v>10</v>
      </c>
      <c r="I23" s="11">
        <v>10</v>
      </c>
      <c r="J23" s="26" t="s">
        <v>818</v>
      </c>
    </row>
    <row r="24" ht="91" customHeight="1" spans="1:10">
      <c r="A24" s="32" t="s">
        <v>927</v>
      </c>
      <c r="B24" s="50" t="s">
        <v>865</v>
      </c>
      <c r="C24" s="9" t="s">
        <v>1398</v>
      </c>
      <c r="D24" s="9" t="s">
        <v>839</v>
      </c>
      <c r="E24" s="9" t="s">
        <v>867</v>
      </c>
      <c r="F24" s="26" t="s">
        <v>868</v>
      </c>
      <c r="G24" s="9" t="s">
        <v>867</v>
      </c>
      <c r="H24" s="11">
        <v>15</v>
      </c>
      <c r="I24" s="11">
        <v>12.3</v>
      </c>
      <c r="J24" s="26" t="s">
        <v>1391</v>
      </c>
    </row>
    <row r="25" ht="91" customHeight="1" spans="1:10">
      <c r="A25" s="33"/>
      <c r="B25" s="60" t="s">
        <v>865</v>
      </c>
      <c r="C25" s="9" t="s">
        <v>1399</v>
      </c>
      <c r="D25" s="9" t="s">
        <v>839</v>
      </c>
      <c r="E25" s="9" t="s">
        <v>867</v>
      </c>
      <c r="F25" s="26" t="s">
        <v>868</v>
      </c>
      <c r="G25" s="9" t="s">
        <v>867</v>
      </c>
      <c r="H25" s="11">
        <v>15</v>
      </c>
      <c r="I25" s="11">
        <v>12.25</v>
      </c>
      <c r="J25" s="26" t="s">
        <v>1393</v>
      </c>
    </row>
    <row r="26" ht="91" customHeight="1" spans="1:10">
      <c r="A26" s="5" t="s">
        <v>878</v>
      </c>
      <c r="B26" s="9" t="s">
        <v>879</v>
      </c>
      <c r="C26" s="9" t="s">
        <v>1394</v>
      </c>
      <c r="D26" s="9" t="s">
        <v>881</v>
      </c>
      <c r="E26" s="9">
        <v>98</v>
      </c>
      <c r="F26" s="35" t="s">
        <v>852</v>
      </c>
      <c r="G26" s="35">
        <v>96</v>
      </c>
      <c r="H26" s="36">
        <v>10</v>
      </c>
      <c r="I26" s="36">
        <v>9.3</v>
      </c>
      <c r="J26" s="35" t="s">
        <v>1395</v>
      </c>
    </row>
    <row r="27" ht="70" customHeight="1" spans="1:10">
      <c r="A27" s="5" t="s">
        <v>935</v>
      </c>
      <c r="B27" s="14"/>
      <c r="C27" s="9" t="s">
        <v>818</v>
      </c>
      <c r="D27" s="9"/>
      <c r="E27" s="9"/>
      <c r="F27" s="9"/>
      <c r="G27" s="9"/>
      <c r="H27" s="9"/>
      <c r="I27" s="9"/>
      <c r="J27" s="26"/>
    </row>
    <row r="28" ht="38" customHeight="1" spans="1:10">
      <c r="A28" s="37" t="s">
        <v>936</v>
      </c>
      <c r="B28" s="28">
        <v>100</v>
      </c>
      <c r="C28" s="28"/>
      <c r="D28" s="28"/>
      <c r="E28" s="28"/>
      <c r="F28" s="28"/>
      <c r="G28" s="28"/>
      <c r="H28" s="28"/>
      <c r="I28" s="53">
        <v>93.85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2" workbookViewId="0">
      <selection activeCell="B19" sqref="$A19:$XFD23"/>
    </sheetView>
  </sheetViews>
  <sheetFormatPr defaultColWidth="17" defaultRowHeight="13.5"/>
  <cols>
    <col min="1" max="2" width="17" style="1" customWidth="1"/>
    <col min="3" max="3" width="21" style="1" customWidth="1"/>
    <col min="4" max="9" width="17" style="1" customWidth="1"/>
    <col min="10" max="10" width="25"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1400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1.8</v>
      </c>
      <c r="D9" s="11">
        <v>1.8</v>
      </c>
      <c r="E9" s="11">
        <v>1.8</v>
      </c>
      <c r="F9" s="9">
        <v>10</v>
      </c>
      <c r="G9" s="9"/>
      <c r="H9" s="12">
        <v>1</v>
      </c>
      <c r="I9" s="42">
        <v>10</v>
      </c>
      <c r="J9" s="43"/>
    </row>
    <row r="10" ht="15" customHeight="1" spans="1:10">
      <c r="A10" s="5"/>
      <c r="B10" s="13" t="s">
        <v>819</v>
      </c>
      <c r="C10" s="11">
        <v>1.8</v>
      </c>
      <c r="D10" s="11">
        <v>1.8</v>
      </c>
      <c r="E10" s="11">
        <v>1.8</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7" customHeight="1" spans="1:10">
      <c r="A15" s="5" t="s">
        <v>903</v>
      </c>
      <c r="B15" s="8" t="s">
        <v>1401</v>
      </c>
      <c r="C15" s="8"/>
      <c r="D15" s="8"/>
      <c r="E15" s="8"/>
      <c r="F15" s="8"/>
      <c r="G15" s="7" t="s">
        <v>1402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80" customHeight="1" spans="1:10">
      <c r="A19" s="29" t="s">
        <v>836</v>
      </c>
      <c r="B19" s="30" t="s">
        <v>837</v>
      </c>
      <c r="C19" s="9" t="s">
        <v>1403</v>
      </c>
      <c r="D19" s="9" t="s">
        <v>912</v>
      </c>
      <c r="E19" s="9">
        <v>5</v>
      </c>
      <c r="F19" s="31" t="s">
        <v>864</v>
      </c>
      <c r="G19" s="9">
        <v>5</v>
      </c>
      <c r="H19" s="11">
        <v>10</v>
      </c>
      <c r="I19" s="11">
        <v>10</v>
      </c>
      <c r="J19" s="26" t="s">
        <v>818</v>
      </c>
    </row>
    <row r="20" ht="80" customHeight="1" spans="1:10">
      <c r="A20" s="29"/>
      <c r="B20" s="30" t="s">
        <v>837</v>
      </c>
      <c r="C20" s="8" t="s">
        <v>1191</v>
      </c>
      <c r="D20" s="9" t="s">
        <v>912</v>
      </c>
      <c r="E20" s="9">
        <v>5</v>
      </c>
      <c r="F20" s="26" t="s">
        <v>864</v>
      </c>
      <c r="G20" s="9">
        <v>5</v>
      </c>
      <c r="H20" s="11">
        <v>10</v>
      </c>
      <c r="I20" s="11">
        <v>10</v>
      </c>
      <c r="J20" s="26" t="s">
        <v>818</v>
      </c>
    </row>
    <row r="21" ht="80" customHeight="1" spans="1:10">
      <c r="A21" s="29"/>
      <c r="B21" s="9" t="s">
        <v>850</v>
      </c>
      <c r="C21" s="9" t="s">
        <v>1193</v>
      </c>
      <c r="D21" s="9" t="s">
        <v>912</v>
      </c>
      <c r="E21" s="9">
        <v>100</v>
      </c>
      <c r="F21" s="26" t="s">
        <v>852</v>
      </c>
      <c r="G21" s="9">
        <v>100</v>
      </c>
      <c r="H21" s="11">
        <v>10</v>
      </c>
      <c r="I21" s="11">
        <v>10</v>
      </c>
      <c r="J21" s="26" t="s">
        <v>818</v>
      </c>
    </row>
    <row r="22" ht="80" customHeight="1" spans="1:10">
      <c r="A22" s="29"/>
      <c r="B22" s="9" t="s">
        <v>853</v>
      </c>
      <c r="C22" s="9" t="s">
        <v>925</v>
      </c>
      <c r="D22" s="9" t="s">
        <v>855</v>
      </c>
      <c r="E22" s="9">
        <v>2024</v>
      </c>
      <c r="F22" s="26" t="s">
        <v>856</v>
      </c>
      <c r="G22" s="9" t="s">
        <v>857</v>
      </c>
      <c r="H22" s="11">
        <v>10</v>
      </c>
      <c r="I22" s="11">
        <v>10</v>
      </c>
      <c r="J22" s="26" t="s">
        <v>818</v>
      </c>
    </row>
    <row r="23" ht="80" customHeight="1" spans="1:10">
      <c r="A23" s="29"/>
      <c r="B23" s="9" t="s">
        <v>858</v>
      </c>
      <c r="C23" s="9" t="s">
        <v>960</v>
      </c>
      <c r="D23" s="9" t="s">
        <v>855</v>
      </c>
      <c r="E23" s="9">
        <v>1.8</v>
      </c>
      <c r="F23" s="26" t="s">
        <v>847</v>
      </c>
      <c r="G23" s="9">
        <v>1.8</v>
      </c>
      <c r="H23" s="11">
        <v>10</v>
      </c>
      <c r="I23" s="11">
        <v>10</v>
      </c>
      <c r="J23" s="26" t="s">
        <v>818</v>
      </c>
    </row>
    <row r="24" ht="80" customHeight="1" spans="1:10">
      <c r="A24" s="60" t="s">
        <v>927</v>
      </c>
      <c r="B24" s="44" t="s">
        <v>860</v>
      </c>
      <c r="C24" s="9" t="s">
        <v>1404</v>
      </c>
      <c r="D24" s="9" t="s">
        <v>912</v>
      </c>
      <c r="E24" s="9" t="s">
        <v>867</v>
      </c>
      <c r="F24" s="26" t="s">
        <v>868</v>
      </c>
      <c r="G24" s="9" t="s">
        <v>867</v>
      </c>
      <c r="H24" s="11">
        <v>15</v>
      </c>
      <c r="I24" s="11">
        <v>12.15</v>
      </c>
      <c r="J24" s="26" t="s">
        <v>1405</v>
      </c>
    </row>
    <row r="25" ht="80" customHeight="1" spans="1:10">
      <c r="A25" s="60"/>
      <c r="B25" s="44" t="s">
        <v>860</v>
      </c>
      <c r="C25" s="9" t="s">
        <v>1406</v>
      </c>
      <c r="D25" s="9" t="s">
        <v>912</v>
      </c>
      <c r="E25" s="9" t="s">
        <v>867</v>
      </c>
      <c r="F25" s="26" t="s">
        <v>868</v>
      </c>
      <c r="G25" s="9" t="s">
        <v>867</v>
      </c>
      <c r="H25" s="11">
        <v>15</v>
      </c>
      <c r="I25" s="11">
        <v>12.25</v>
      </c>
      <c r="J25" s="26" t="s">
        <v>1407</v>
      </c>
    </row>
    <row r="26" ht="80" customHeight="1" spans="1:10">
      <c r="A26" s="60" t="s">
        <v>878</v>
      </c>
      <c r="B26" s="9" t="s">
        <v>879</v>
      </c>
      <c r="C26" s="9" t="s">
        <v>1408</v>
      </c>
      <c r="D26" s="9" t="s">
        <v>881</v>
      </c>
      <c r="E26" s="9">
        <v>98</v>
      </c>
      <c r="F26" s="35" t="s">
        <v>852</v>
      </c>
      <c r="G26" s="35">
        <v>96</v>
      </c>
      <c r="H26" s="36">
        <v>10</v>
      </c>
      <c r="I26" s="36">
        <v>9.4</v>
      </c>
      <c r="J26" s="35" t="s">
        <v>1409</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2" width="17" style="1" customWidth="1"/>
    <col min="3" max="3" width="19.5333333333333" style="1" customWidth="1"/>
    <col min="4" max="9" width="17" style="1" customWidth="1"/>
    <col min="10" max="10" width="21.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1410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0.36</v>
      </c>
      <c r="D9" s="11">
        <v>0.36</v>
      </c>
      <c r="E9" s="11">
        <v>0.36</v>
      </c>
      <c r="F9" s="9">
        <v>10</v>
      </c>
      <c r="G9" s="9"/>
      <c r="H9" s="12">
        <v>1</v>
      </c>
      <c r="I9" s="42">
        <v>10</v>
      </c>
      <c r="J9" s="43"/>
    </row>
    <row r="10" ht="15" customHeight="1" spans="1:10">
      <c r="A10" s="5"/>
      <c r="B10" s="13" t="s">
        <v>819</v>
      </c>
      <c r="C10" s="11">
        <v>0.36</v>
      </c>
      <c r="D10" s="11">
        <v>0.36</v>
      </c>
      <c r="E10" s="11">
        <v>0.36</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5" customHeight="1" spans="1:10">
      <c r="A15" s="5" t="s">
        <v>903</v>
      </c>
      <c r="B15" s="8" t="s">
        <v>1411</v>
      </c>
      <c r="C15" s="8"/>
      <c r="D15" s="8"/>
      <c r="E15" s="8"/>
      <c r="F15" s="8"/>
      <c r="G15" s="7" t="s">
        <v>1412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8" customHeight="1" spans="1:10">
      <c r="A19" s="29" t="s">
        <v>836</v>
      </c>
      <c r="B19" s="10" t="s">
        <v>837</v>
      </c>
      <c r="C19" s="9" t="s">
        <v>1191</v>
      </c>
      <c r="D19" s="9" t="s">
        <v>912</v>
      </c>
      <c r="E19" s="9">
        <v>5</v>
      </c>
      <c r="F19" s="31" t="s">
        <v>864</v>
      </c>
      <c r="G19" s="9">
        <v>5</v>
      </c>
      <c r="H19" s="11">
        <v>10</v>
      </c>
      <c r="I19" s="11">
        <v>10</v>
      </c>
      <c r="J19" s="26" t="s">
        <v>818</v>
      </c>
    </row>
    <row r="20" ht="48" customHeight="1" spans="1:10">
      <c r="A20" s="29"/>
      <c r="B20" s="10" t="s">
        <v>837</v>
      </c>
      <c r="C20" s="9" t="s">
        <v>1403</v>
      </c>
      <c r="D20" s="9" t="s">
        <v>912</v>
      </c>
      <c r="E20" s="9">
        <v>5</v>
      </c>
      <c r="F20" s="26" t="s">
        <v>864</v>
      </c>
      <c r="G20" s="9">
        <v>5</v>
      </c>
      <c r="H20" s="11">
        <v>10</v>
      </c>
      <c r="I20" s="11">
        <v>10</v>
      </c>
      <c r="J20" s="26" t="s">
        <v>818</v>
      </c>
    </row>
    <row r="21" ht="48" customHeight="1" spans="1:10">
      <c r="A21" s="29"/>
      <c r="B21" s="9" t="s">
        <v>850</v>
      </c>
      <c r="C21" s="9" t="s">
        <v>1193</v>
      </c>
      <c r="D21" s="9" t="s">
        <v>912</v>
      </c>
      <c r="E21" s="9">
        <v>100</v>
      </c>
      <c r="F21" s="26" t="s">
        <v>852</v>
      </c>
      <c r="G21" s="9">
        <v>100</v>
      </c>
      <c r="H21" s="11">
        <v>10</v>
      </c>
      <c r="I21" s="11">
        <v>10</v>
      </c>
      <c r="J21" s="26" t="s">
        <v>818</v>
      </c>
    </row>
    <row r="22" ht="48" customHeight="1" spans="1:10">
      <c r="A22" s="29"/>
      <c r="B22" s="9" t="s">
        <v>853</v>
      </c>
      <c r="C22" s="9" t="s">
        <v>925</v>
      </c>
      <c r="D22" s="9" t="s">
        <v>855</v>
      </c>
      <c r="E22" s="9">
        <v>2024</v>
      </c>
      <c r="F22" s="26" t="s">
        <v>856</v>
      </c>
      <c r="G22" s="9" t="s">
        <v>857</v>
      </c>
      <c r="H22" s="11">
        <v>10</v>
      </c>
      <c r="I22" s="11">
        <v>10</v>
      </c>
      <c r="J22" s="26" t="s">
        <v>818</v>
      </c>
    </row>
    <row r="23" ht="48" customHeight="1" spans="1:10">
      <c r="A23" s="29"/>
      <c r="B23" s="9" t="s">
        <v>858</v>
      </c>
      <c r="C23" s="9" t="s">
        <v>960</v>
      </c>
      <c r="D23" s="9" t="s">
        <v>855</v>
      </c>
      <c r="E23" s="9">
        <v>0.36</v>
      </c>
      <c r="F23" s="26" t="s">
        <v>847</v>
      </c>
      <c r="G23" s="9">
        <v>0.36</v>
      </c>
      <c r="H23" s="11">
        <v>10</v>
      </c>
      <c r="I23" s="11">
        <v>10</v>
      </c>
      <c r="J23" s="26" t="s">
        <v>818</v>
      </c>
    </row>
    <row r="24" ht="82" customHeight="1" spans="1:10">
      <c r="A24" s="32" t="s">
        <v>927</v>
      </c>
      <c r="B24" s="50" t="s">
        <v>865</v>
      </c>
      <c r="C24" s="9" t="s">
        <v>1404</v>
      </c>
      <c r="D24" s="9" t="s">
        <v>912</v>
      </c>
      <c r="E24" s="9" t="s">
        <v>867</v>
      </c>
      <c r="F24" s="26" t="s">
        <v>868</v>
      </c>
      <c r="G24" s="9" t="s">
        <v>867</v>
      </c>
      <c r="H24" s="11">
        <v>15</v>
      </c>
      <c r="I24" s="11">
        <v>12.15</v>
      </c>
      <c r="J24" s="26" t="s">
        <v>1405</v>
      </c>
    </row>
    <row r="25" ht="82" customHeight="1" spans="1:10">
      <c r="A25" s="33"/>
      <c r="B25" s="60" t="s">
        <v>865</v>
      </c>
      <c r="C25" s="9" t="s">
        <v>1406</v>
      </c>
      <c r="D25" s="9" t="s">
        <v>912</v>
      </c>
      <c r="E25" s="9" t="s">
        <v>867</v>
      </c>
      <c r="F25" s="26" t="s">
        <v>868</v>
      </c>
      <c r="G25" s="9" t="s">
        <v>867</v>
      </c>
      <c r="H25" s="11">
        <v>15</v>
      </c>
      <c r="I25" s="11">
        <v>12.25</v>
      </c>
      <c r="J25" s="26" t="s">
        <v>1407</v>
      </c>
    </row>
    <row r="26" ht="92" customHeight="1" spans="1:10">
      <c r="A26" s="5" t="s">
        <v>878</v>
      </c>
      <c r="B26" s="9" t="s">
        <v>879</v>
      </c>
      <c r="C26" s="9" t="s">
        <v>1408</v>
      </c>
      <c r="D26" s="9" t="s">
        <v>881</v>
      </c>
      <c r="E26" s="9">
        <v>98</v>
      </c>
      <c r="F26" s="35" t="s">
        <v>852</v>
      </c>
      <c r="G26" s="35">
        <v>97</v>
      </c>
      <c r="H26" s="36">
        <v>10</v>
      </c>
      <c r="I26" s="36">
        <v>9.4</v>
      </c>
      <c r="J26" s="35" t="s">
        <v>1413</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0" workbookViewId="0">
      <selection activeCell="B19" sqref="$A19:$XFD23"/>
    </sheetView>
  </sheetViews>
  <sheetFormatPr defaultColWidth="17" defaultRowHeight="13.5"/>
  <cols>
    <col min="1" max="2" width="17" style="1" customWidth="1"/>
    <col min="3" max="3" width="19.9083333333333" style="1" customWidth="1"/>
    <col min="4" max="6" width="17" style="1" customWidth="1"/>
    <col min="7" max="7" width="19.75" style="1" customWidth="1"/>
    <col min="8" max="9" width="17" style="1" customWidth="1"/>
    <col min="10" max="10" width="36.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1414</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1.03</v>
      </c>
      <c r="D9" s="11">
        <v>1.03</v>
      </c>
      <c r="E9" s="11">
        <v>1.03</v>
      </c>
      <c r="F9" s="9">
        <v>10</v>
      </c>
      <c r="G9" s="9"/>
      <c r="H9" s="12">
        <v>1</v>
      </c>
      <c r="I9" s="42">
        <v>10</v>
      </c>
      <c r="J9" s="43"/>
    </row>
    <row r="10" ht="15" customHeight="1" spans="1:10">
      <c r="A10" s="5"/>
      <c r="B10" s="13" t="s">
        <v>819</v>
      </c>
      <c r="C10" s="11">
        <v>1.03</v>
      </c>
      <c r="D10" s="11">
        <v>1.03</v>
      </c>
      <c r="E10" s="11">
        <v>1.03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1415</v>
      </c>
      <c r="C15" s="8"/>
      <c r="D15" s="8"/>
      <c r="E15" s="8"/>
      <c r="F15" s="8"/>
      <c r="G15" s="7" t="s">
        <v>1416</v>
      </c>
      <c r="H15" s="7"/>
      <c r="I15" s="7"/>
      <c r="J15" s="22"/>
    </row>
    <row r="16" ht="42" customHeight="1" spans="1:10">
      <c r="A16" s="15" t="s">
        <v>827</v>
      </c>
      <c r="B16" s="16"/>
      <c r="C16" s="17"/>
      <c r="D16" s="10" t="s">
        <v>906</v>
      </c>
      <c r="E16" s="10"/>
      <c r="F16" s="9"/>
      <c r="G16" s="18" t="s">
        <v>907</v>
      </c>
      <c r="H16" s="18"/>
      <c r="I16" s="18"/>
      <c r="J16" s="44"/>
    </row>
    <row r="17" ht="24" customHeight="1" spans="1:10">
      <c r="A17" s="19" t="s">
        <v>833</v>
      </c>
      <c r="B17" s="20" t="s">
        <v>834</v>
      </c>
      <c r="C17" s="20" t="s">
        <v>835</v>
      </c>
      <c r="D17" s="21" t="s">
        <v>828</v>
      </c>
      <c r="E17" s="21" t="s">
        <v>829</v>
      </c>
      <c r="F17" s="22" t="s">
        <v>908</v>
      </c>
      <c r="G17" s="23" t="s">
        <v>909</v>
      </c>
      <c r="H17" s="24" t="s">
        <v>896</v>
      </c>
      <c r="I17" s="24" t="s">
        <v>898</v>
      </c>
      <c r="J17" s="45" t="s">
        <v>832</v>
      </c>
    </row>
    <row r="18" ht="24" customHeight="1" spans="1:10">
      <c r="A18" s="19"/>
      <c r="B18" s="25"/>
      <c r="C18" s="25"/>
      <c r="D18" s="26"/>
      <c r="E18" s="26"/>
      <c r="F18" s="27" t="s">
        <v>892</v>
      </c>
      <c r="G18" s="28" t="s">
        <v>910</v>
      </c>
      <c r="H18" s="24"/>
      <c r="I18" s="24"/>
      <c r="J18" s="45"/>
    </row>
    <row r="19" ht="63" customHeight="1" spans="1:10">
      <c r="A19" s="29" t="s">
        <v>836</v>
      </c>
      <c r="B19" s="9" t="s">
        <v>837</v>
      </c>
      <c r="C19" s="9" t="s">
        <v>1417</v>
      </c>
      <c r="D19" s="9" t="s">
        <v>912</v>
      </c>
      <c r="E19" s="9">
        <v>5</v>
      </c>
      <c r="F19" s="31" t="s">
        <v>864</v>
      </c>
      <c r="G19" s="9">
        <v>5</v>
      </c>
      <c r="H19" s="11">
        <v>10</v>
      </c>
      <c r="I19" s="11">
        <v>10</v>
      </c>
      <c r="J19" s="26" t="s">
        <v>818</v>
      </c>
    </row>
    <row r="20" ht="157" customHeight="1" spans="1:10">
      <c r="A20" s="29"/>
      <c r="B20" s="9" t="s">
        <v>837</v>
      </c>
      <c r="C20" s="9" t="s">
        <v>1418</v>
      </c>
      <c r="D20" s="9" t="s">
        <v>912</v>
      </c>
      <c r="E20" s="9">
        <v>6</v>
      </c>
      <c r="F20" s="26" t="s">
        <v>917</v>
      </c>
      <c r="G20" s="9">
        <v>6</v>
      </c>
      <c r="H20" s="11">
        <v>10</v>
      </c>
      <c r="I20" s="11">
        <v>10</v>
      </c>
      <c r="J20" s="26" t="s">
        <v>818</v>
      </c>
    </row>
    <row r="21" ht="66" customHeight="1" spans="1:10">
      <c r="A21" s="29"/>
      <c r="B21" s="9" t="s">
        <v>850</v>
      </c>
      <c r="C21" s="9" t="s">
        <v>1016</v>
      </c>
      <c r="D21" s="9" t="s">
        <v>912</v>
      </c>
      <c r="E21" s="9">
        <v>100</v>
      </c>
      <c r="F21" s="26" t="s">
        <v>852</v>
      </c>
      <c r="G21" s="9">
        <v>100</v>
      </c>
      <c r="H21" s="11">
        <v>10</v>
      </c>
      <c r="I21" s="11">
        <v>10</v>
      </c>
      <c r="J21" s="26" t="s">
        <v>818</v>
      </c>
    </row>
    <row r="22" ht="66" customHeight="1" spans="1:10">
      <c r="A22" s="29"/>
      <c r="B22" s="9" t="s">
        <v>853</v>
      </c>
      <c r="C22" s="9" t="s">
        <v>925</v>
      </c>
      <c r="D22" s="9" t="s">
        <v>855</v>
      </c>
      <c r="E22" s="9">
        <v>2024</v>
      </c>
      <c r="F22" s="26" t="s">
        <v>856</v>
      </c>
      <c r="G22" s="9" t="s">
        <v>857</v>
      </c>
      <c r="H22" s="11">
        <v>10</v>
      </c>
      <c r="I22" s="11">
        <v>10</v>
      </c>
      <c r="J22" s="26" t="s">
        <v>818</v>
      </c>
    </row>
    <row r="23" ht="66" customHeight="1" spans="1:10">
      <c r="A23" s="29"/>
      <c r="B23" s="9" t="s">
        <v>858</v>
      </c>
      <c r="C23" s="9" t="s">
        <v>960</v>
      </c>
      <c r="D23" s="9" t="s">
        <v>855</v>
      </c>
      <c r="E23" s="9">
        <v>1.03</v>
      </c>
      <c r="F23" s="26" t="s">
        <v>847</v>
      </c>
      <c r="G23" s="9">
        <v>1.03</v>
      </c>
      <c r="H23" s="11">
        <v>10</v>
      </c>
      <c r="I23" s="11">
        <v>10</v>
      </c>
      <c r="J23" s="26" t="s">
        <v>818</v>
      </c>
    </row>
    <row r="24" ht="72" customHeight="1" spans="1:10">
      <c r="A24" s="32" t="s">
        <v>1419</v>
      </c>
      <c r="B24" s="9" t="s">
        <v>865</v>
      </c>
      <c r="C24" s="9" t="s">
        <v>1420</v>
      </c>
      <c r="D24" s="9" t="s">
        <v>912</v>
      </c>
      <c r="E24" s="9" t="s">
        <v>867</v>
      </c>
      <c r="F24" s="26" t="s">
        <v>868</v>
      </c>
      <c r="G24" s="9" t="s">
        <v>867</v>
      </c>
      <c r="H24" s="11">
        <v>15</v>
      </c>
      <c r="I24" s="11">
        <v>12.5</v>
      </c>
      <c r="J24" s="26" t="s">
        <v>1421</v>
      </c>
    </row>
    <row r="25" ht="72" customHeight="1" spans="1:10">
      <c r="A25" s="33"/>
      <c r="B25" s="9" t="s">
        <v>875</v>
      </c>
      <c r="C25" s="9" t="s">
        <v>1422</v>
      </c>
      <c r="D25" s="9" t="s">
        <v>912</v>
      </c>
      <c r="E25" s="9" t="s">
        <v>867</v>
      </c>
      <c r="F25" s="26" t="s">
        <v>868</v>
      </c>
      <c r="G25" s="9" t="s">
        <v>867</v>
      </c>
      <c r="H25" s="34">
        <v>15</v>
      </c>
      <c r="I25" s="34">
        <v>12.5</v>
      </c>
      <c r="J25" s="35" t="s">
        <v>1423</v>
      </c>
    </row>
    <row r="26" ht="72" customHeight="1" spans="1:10">
      <c r="A26" s="5" t="s">
        <v>878</v>
      </c>
      <c r="B26" s="9" t="s">
        <v>879</v>
      </c>
      <c r="C26" s="9" t="s">
        <v>1210</v>
      </c>
      <c r="D26" s="9" t="s">
        <v>881</v>
      </c>
      <c r="E26" s="9">
        <v>98</v>
      </c>
      <c r="F26" s="35" t="s">
        <v>852</v>
      </c>
      <c r="G26" s="35">
        <v>97</v>
      </c>
      <c r="H26" s="36">
        <v>10</v>
      </c>
      <c r="I26" s="36">
        <v>9</v>
      </c>
      <c r="J26" s="35" t="s">
        <v>1424</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94</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5"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0.9083333333333" style="1" customWidth="1"/>
    <col min="4" max="9" width="17" style="1" customWidth="1"/>
    <col min="10" max="10" width="19.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1425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v>
      </c>
      <c r="D9" s="11">
        <v>1</v>
      </c>
      <c r="E9" s="11">
        <v>1</v>
      </c>
      <c r="F9" s="9">
        <v>10</v>
      </c>
      <c r="G9" s="9"/>
      <c r="H9" s="12">
        <v>1</v>
      </c>
      <c r="I9" s="42">
        <v>10</v>
      </c>
      <c r="J9" s="43"/>
    </row>
    <row r="10" ht="15" customHeight="1" spans="1:10">
      <c r="A10" s="5"/>
      <c r="B10" s="13" t="s">
        <v>819</v>
      </c>
      <c r="C10" s="11">
        <v>1</v>
      </c>
      <c r="D10" s="11">
        <v>1</v>
      </c>
      <c r="E10" s="11">
        <v>1</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1426</v>
      </c>
      <c r="C15" s="8"/>
      <c r="D15" s="8"/>
      <c r="E15" s="8"/>
      <c r="F15" s="8"/>
      <c r="G15" s="7" t="s">
        <v>1427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6" customHeight="1" spans="1:10">
      <c r="A19" s="29" t="s">
        <v>836</v>
      </c>
      <c r="B19" s="30" t="s">
        <v>837</v>
      </c>
      <c r="C19" s="9" t="s">
        <v>1320</v>
      </c>
      <c r="D19" s="9" t="s">
        <v>912</v>
      </c>
      <c r="E19" s="9">
        <v>10</v>
      </c>
      <c r="F19" s="31" t="s">
        <v>840</v>
      </c>
      <c r="G19" s="9">
        <v>10</v>
      </c>
      <c r="H19" s="11">
        <v>10</v>
      </c>
      <c r="I19" s="11">
        <v>10</v>
      </c>
      <c r="J19" s="26" t="s">
        <v>818</v>
      </c>
    </row>
    <row r="20" ht="46" customHeight="1" spans="1:10">
      <c r="A20" s="29"/>
      <c r="B20" s="30" t="s">
        <v>837</v>
      </c>
      <c r="C20" s="9" t="s">
        <v>1428</v>
      </c>
      <c r="D20" s="9" t="s">
        <v>912</v>
      </c>
      <c r="E20" s="9">
        <v>10</v>
      </c>
      <c r="F20" s="31" t="s">
        <v>840</v>
      </c>
      <c r="G20" s="9">
        <v>10</v>
      </c>
      <c r="H20" s="11">
        <v>10</v>
      </c>
      <c r="I20" s="11">
        <v>10</v>
      </c>
      <c r="J20" s="26" t="s">
        <v>818</v>
      </c>
    </row>
    <row r="21" ht="46" customHeight="1" spans="1:10">
      <c r="A21" s="29"/>
      <c r="B21" s="9" t="s">
        <v>850</v>
      </c>
      <c r="C21" s="9" t="s">
        <v>1193</v>
      </c>
      <c r="D21" s="9" t="s">
        <v>912</v>
      </c>
      <c r="E21" s="9">
        <v>100</v>
      </c>
      <c r="F21" s="26" t="s">
        <v>852</v>
      </c>
      <c r="G21" s="9">
        <v>100</v>
      </c>
      <c r="H21" s="11">
        <v>10</v>
      </c>
      <c r="I21" s="11">
        <v>10</v>
      </c>
      <c r="J21" s="26" t="s">
        <v>818</v>
      </c>
    </row>
    <row r="22" ht="46" customHeight="1" spans="1:10">
      <c r="A22" s="29"/>
      <c r="B22" s="9" t="s">
        <v>853</v>
      </c>
      <c r="C22" s="9" t="s">
        <v>925</v>
      </c>
      <c r="D22" s="9" t="s">
        <v>855</v>
      </c>
      <c r="E22" s="9">
        <v>2024</v>
      </c>
      <c r="F22" s="26" t="s">
        <v>856</v>
      </c>
      <c r="G22" s="9" t="s">
        <v>857</v>
      </c>
      <c r="H22" s="11">
        <v>10</v>
      </c>
      <c r="I22" s="11">
        <v>10</v>
      </c>
      <c r="J22" s="26" t="s">
        <v>818</v>
      </c>
    </row>
    <row r="23" ht="46" customHeight="1" spans="1:10">
      <c r="A23" s="29"/>
      <c r="B23" s="9" t="s">
        <v>858</v>
      </c>
      <c r="C23" s="9" t="s">
        <v>960</v>
      </c>
      <c r="D23" s="9" t="s">
        <v>855</v>
      </c>
      <c r="E23" s="9">
        <v>1</v>
      </c>
      <c r="F23" s="26" t="s">
        <v>847</v>
      </c>
      <c r="G23" s="9">
        <v>1</v>
      </c>
      <c r="H23" s="11">
        <v>10</v>
      </c>
      <c r="I23" s="11">
        <v>10</v>
      </c>
      <c r="J23" s="26" t="s">
        <v>818</v>
      </c>
    </row>
    <row r="24" ht="75" customHeight="1" spans="1:10">
      <c r="A24" s="32" t="s">
        <v>927</v>
      </c>
      <c r="B24" s="50" t="s">
        <v>865</v>
      </c>
      <c r="C24" s="9" t="s">
        <v>1429</v>
      </c>
      <c r="D24" s="9" t="s">
        <v>912</v>
      </c>
      <c r="E24" s="9" t="s">
        <v>867</v>
      </c>
      <c r="F24" s="26" t="s">
        <v>868</v>
      </c>
      <c r="G24" s="9" t="s">
        <v>867</v>
      </c>
      <c r="H24" s="11">
        <v>15</v>
      </c>
      <c r="I24" s="11">
        <v>12.2</v>
      </c>
      <c r="J24" s="26" t="s">
        <v>1430</v>
      </c>
    </row>
    <row r="25" ht="39" customHeight="1" spans="1:10">
      <c r="A25" s="33"/>
      <c r="B25" s="60" t="s">
        <v>865</v>
      </c>
      <c r="C25" s="9" t="s">
        <v>1431</v>
      </c>
      <c r="D25" s="9" t="s">
        <v>912</v>
      </c>
      <c r="E25" s="9" t="s">
        <v>867</v>
      </c>
      <c r="F25" s="26" t="s">
        <v>868</v>
      </c>
      <c r="G25" s="9" t="s">
        <v>867</v>
      </c>
      <c r="H25" s="11">
        <v>15</v>
      </c>
      <c r="I25" s="11">
        <v>12.1</v>
      </c>
      <c r="J25" s="26" t="s">
        <v>1432</v>
      </c>
    </row>
    <row r="26" ht="67" customHeight="1" spans="1:10">
      <c r="A26" s="5" t="s">
        <v>878</v>
      </c>
      <c r="B26" s="9" t="s">
        <v>879</v>
      </c>
      <c r="C26" s="9" t="s">
        <v>1433</v>
      </c>
      <c r="D26" s="9" t="s">
        <v>881</v>
      </c>
      <c r="E26" s="9">
        <v>98</v>
      </c>
      <c r="F26" s="35" t="s">
        <v>852</v>
      </c>
      <c r="G26" s="35">
        <v>97</v>
      </c>
      <c r="H26" s="36">
        <v>10</v>
      </c>
      <c r="I26" s="36">
        <v>9.5</v>
      </c>
      <c r="J26" s="35" t="s">
        <v>1434</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9" width="17" style="1" customWidth="1"/>
    <col min="10" max="10" width="25.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1435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0.06</v>
      </c>
      <c r="D9" s="11">
        <v>0.06</v>
      </c>
      <c r="E9" s="11">
        <v>0.06</v>
      </c>
      <c r="F9" s="9">
        <v>10</v>
      </c>
      <c r="G9" s="9"/>
      <c r="H9" s="12">
        <v>1</v>
      </c>
      <c r="I9" s="42">
        <v>10</v>
      </c>
      <c r="J9" s="43"/>
    </row>
    <row r="10" ht="15" customHeight="1" spans="1:10">
      <c r="A10" s="5"/>
      <c r="B10" s="13" t="s">
        <v>819</v>
      </c>
      <c r="C10" s="11">
        <v>0</v>
      </c>
      <c r="D10" s="11">
        <v>0</v>
      </c>
      <c r="E10" s="11">
        <v>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0.06</v>
      </c>
      <c r="D13" s="11">
        <v>0.06</v>
      </c>
      <c r="E13" s="11">
        <v>0.06</v>
      </c>
      <c r="F13" s="9" t="s">
        <v>726</v>
      </c>
      <c r="G13" s="9"/>
      <c r="H13" s="9" t="s">
        <v>726</v>
      </c>
      <c r="I13" s="9" t="s">
        <v>726</v>
      </c>
      <c r="J13" s="26"/>
    </row>
    <row r="14" ht="33" customHeight="1" spans="1:10">
      <c r="A14" s="5" t="s">
        <v>901</v>
      </c>
      <c r="B14" s="14"/>
      <c r="C14" s="14"/>
      <c r="D14" s="14"/>
      <c r="E14" s="14"/>
      <c r="F14" s="14"/>
      <c r="G14" s="10" t="s">
        <v>902</v>
      </c>
      <c r="H14" s="10"/>
      <c r="I14" s="10"/>
      <c r="J14" s="27"/>
    </row>
    <row r="15" ht="115" customHeight="1" spans="1:10">
      <c r="A15" s="5" t="s">
        <v>903</v>
      </c>
      <c r="B15" s="8" t="s">
        <v>1436</v>
      </c>
      <c r="C15" s="8"/>
      <c r="D15" s="8"/>
      <c r="E15" s="8"/>
      <c r="F15" s="8"/>
      <c r="G15" s="7" t="s">
        <v>1437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6" customHeight="1" spans="1:10">
      <c r="A19" s="29" t="s">
        <v>836</v>
      </c>
      <c r="B19" s="30" t="s">
        <v>837</v>
      </c>
      <c r="C19" s="9" t="s">
        <v>1438</v>
      </c>
      <c r="D19" s="9" t="s">
        <v>912</v>
      </c>
      <c r="E19" s="9">
        <v>2</v>
      </c>
      <c r="F19" s="31" t="s">
        <v>840</v>
      </c>
      <c r="G19" s="9">
        <v>2</v>
      </c>
      <c r="H19" s="11">
        <v>10</v>
      </c>
      <c r="I19" s="11">
        <v>10</v>
      </c>
      <c r="J19" s="26" t="s">
        <v>818</v>
      </c>
    </row>
    <row r="20" ht="66" customHeight="1" spans="1:10">
      <c r="A20" s="29"/>
      <c r="B20" s="30" t="s">
        <v>837</v>
      </c>
      <c r="C20" s="9" t="s">
        <v>1439</v>
      </c>
      <c r="D20" s="9" t="s">
        <v>912</v>
      </c>
      <c r="E20" s="9">
        <v>16</v>
      </c>
      <c r="F20" s="26" t="s">
        <v>917</v>
      </c>
      <c r="G20" s="9">
        <v>16</v>
      </c>
      <c r="H20" s="11">
        <v>10</v>
      </c>
      <c r="I20" s="11">
        <v>10</v>
      </c>
      <c r="J20" s="26" t="s">
        <v>818</v>
      </c>
    </row>
    <row r="21" ht="66" customHeight="1" spans="1:10">
      <c r="A21" s="29"/>
      <c r="B21" s="9" t="s">
        <v>850</v>
      </c>
      <c r="C21" s="9" t="s">
        <v>1193</v>
      </c>
      <c r="D21" s="9" t="s">
        <v>881</v>
      </c>
      <c r="E21" s="9">
        <v>100</v>
      </c>
      <c r="F21" s="26" t="s">
        <v>852</v>
      </c>
      <c r="G21" s="9">
        <v>100</v>
      </c>
      <c r="H21" s="11">
        <v>10</v>
      </c>
      <c r="I21" s="11">
        <v>10</v>
      </c>
      <c r="J21" s="26" t="s">
        <v>818</v>
      </c>
    </row>
    <row r="22" ht="66" customHeight="1" spans="1:10">
      <c r="A22" s="29"/>
      <c r="B22" s="9" t="s">
        <v>853</v>
      </c>
      <c r="C22" s="9" t="s">
        <v>925</v>
      </c>
      <c r="D22" s="9" t="s">
        <v>855</v>
      </c>
      <c r="E22" s="9">
        <v>2024</v>
      </c>
      <c r="F22" s="26" t="s">
        <v>856</v>
      </c>
      <c r="G22" s="9" t="s">
        <v>857</v>
      </c>
      <c r="H22" s="11">
        <v>10</v>
      </c>
      <c r="I22" s="11">
        <v>10</v>
      </c>
      <c r="J22" s="26" t="s">
        <v>818</v>
      </c>
    </row>
    <row r="23" ht="66" customHeight="1" spans="1:10">
      <c r="A23" s="29"/>
      <c r="B23" s="9" t="s">
        <v>858</v>
      </c>
      <c r="C23" s="9" t="s">
        <v>960</v>
      </c>
      <c r="D23" s="9" t="s">
        <v>855</v>
      </c>
      <c r="E23" s="9">
        <v>0.06</v>
      </c>
      <c r="F23" s="26" t="s">
        <v>847</v>
      </c>
      <c r="G23" s="9">
        <v>0.06</v>
      </c>
      <c r="H23" s="11">
        <v>10</v>
      </c>
      <c r="I23" s="11">
        <v>10</v>
      </c>
      <c r="J23" s="26" t="s">
        <v>818</v>
      </c>
    </row>
    <row r="24" ht="96" customHeight="1" spans="1:10">
      <c r="A24" s="32" t="s">
        <v>927</v>
      </c>
      <c r="B24" s="9" t="s">
        <v>865</v>
      </c>
      <c r="C24" s="9" t="s">
        <v>1440</v>
      </c>
      <c r="D24" s="9" t="s">
        <v>912</v>
      </c>
      <c r="E24" s="9" t="s">
        <v>867</v>
      </c>
      <c r="F24" s="26" t="s">
        <v>868</v>
      </c>
      <c r="G24" s="9" t="s">
        <v>867</v>
      </c>
      <c r="H24" s="11">
        <v>15</v>
      </c>
      <c r="I24" s="11">
        <v>12.5</v>
      </c>
      <c r="J24" s="26" t="s">
        <v>1441</v>
      </c>
    </row>
    <row r="25" ht="69" customHeight="1" spans="1:10">
      <c r="A25" s="33"/>
      <c r="B25" s="9" t="s">
        <v>875</v>
      </c>
      <c r="C25" s="9" t="s">
        <v>1442</v>
      </c>
      <c r="D25" s="9" t="s">
        <v>912</v>
      </c>
      <c r="E25" s="9" t="s">
        <v>867</v>
      </c>
      <c r="F25" s="26" t="s">
        <v>868</v>
      </c>
      <c r="G25" s="9" t="s">
        <v>867</v>
      </c>
      <c r="H25" s="34">
        <v>15</v>
      </c>
      <c r="I25" s="34">
        <v>12</v>
      </c>
      <c r="J25" s="35" t="s">
        <v>1443</v>
      </c>
    </row>
    <row r="26" ht="52" customHeight="1" spans="1:10">
      <c r="A26" s="5" t="s">
        <v>878</v>
      </c>
      <c r="B26" s="9" t="s">
        <v>879</v>
      </c>
      <c r="C26" s="9" t="s">
        <v>1444</v>
      </c>
      <c r="D26" s="9" t="s">
        <v>881</v>
      </c>
      <c r="E26" s="9">
        <v>98</v>
      </c>
      <c r="F26" s="35" t="s">
        <v>852</v>
      </c>
      <c r="G26" s="35">
        <v>98</v>
      </c>
      <c r="H26" s="36">
        <v>10</v>
      </c>
      <c r="I26" s="36">
        <v>10</v>
      </c>
      <c r="J26" s="26" t="s">
        <v>818</v>
      </c>
    </row>
    <row r="27" ht="70" customHeight="1" spans="1:10">
      <c r="A27" s="5" t="s">
        <v>935</v>
      </c>
      <c r="B27" s="14"/>
      <c r="C27" s="9" t="s">
        <v>1011</v>
      </c>
      <c r="D27" s="9"/>
      <c r="E27" s="9"/>
      <c r="F27" s="9"/>
      <c r="G27" s="9"/>
      <c r="H27" s="9"/>
      <c r="I27" s="9"/>
      <c r="J27" s="26"/>
    </row>
    <row r="28" ht="24" customHeight="1" spans="1:10">
      <c r="A28" s="37" t="s">
        <v>936</v>
      </c>
      <c r="B28" s="28">
        <v>100</v>
      </c>
      <c r="C28" s="28"/>
      <c r="D28" s="28"/>
      <c r="E28" s="28"/>
      <c r="F28" s="28"/>
      <c r="G28" s="28"/>
      <c r="H28" s="28"/>
      <c r="I28" s="53">
        <v>94.5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9" workbookViewId="0">
      <selection activeCell="B19" sqref="$A19:$XFD23"/>
    </sheetView>
  </sheetViews>
  <sheetFormatPr defaultColWidth="17" defaultRowHeight="13.5"/>
  <cols>
    <col min="1" max="9" width="17" style="1" customWidth="1"/>
    <col min="10" max="10" width="28.366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1445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v>
      </c>
      <c r="D9" s="11">
        <v>1</v>
      </c>
      <c r="E9" s="11">
        <v>1</v>
      </c>
      <c r="F9" s="9">
        <v>10</v>
      </c>
      <c r="G9" s="9"/>
      <c r="H9" s="12">
        <v>1</v>
      </c>
      <c r="I9" s="42">
        <v>10</v>
      </c>
      <c r="J9" s="43"/>
    </row>
    <row r="10" ht="15" customHeight="1" spans="1:10">
      <c r="A10" s="5"/>
      <c r="B10" s="13" t="s">
        <v>819</v>
      </c>
      <c r="C10" s="11">
        <v>1</v>
      </c>
      <c r="D10" s="11">
        <v>1</v>
      </c>
      <c r="E10" s="11">
        <v>1</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1446</v>
      </c>
      <c r="C15" s="8"/>
      <c r="D15" s="8"/>
      <c r="E15" s="8"/>
      <c r="F15" s="8"/>
      <c r="G15" s="7" t="s">
        <v>1447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75" customHeight="1" spans="1:10">
      <c r="A19" s="29" t="s">
        <v>836</v>
      </c>
      <c r="B19" s="30" t="s">
        <v>837</v>
      </c>
      <c r="C19" s="9" t="s">
        <v>1448</v>
      </c>
      <c r="D19" s="9" t="s">
        <v>881</v>
      </c>
      <c r="E19" s="9">
        <v>1000</v>
      </c>
      <c r="F19" s="31" t="s">
        <v>1449</v>
      </c>
      <c r="G19" s="9">
        <v>1000</v>
      </c>
      <c r="H19" s="11">
        <v>10</v>
      </c>
      <c r="I19" s="11">
        <v>10</v>
      </c>
      <c r="J19" s="26" t="s">
        <v>818</v>
      </c>
    </row>
    <row r="20" ht="75" customHeight="1" spans="1:10">
      <c r="A20" s="29"/>
      <c r="B20" s="30" t="s">
        <v>837</v>
      </c>
      <c r="C20" s="9" t="s">
        <v>1450</v>
      </c>
      <c r="D20" s="9" t="s">
        <v>881</v>
      </c>
      <c r="E20" s="9">
        <v>1000</v>
      </c>
      <c r="F20" s="31" t="s">
        <v>1449</v>
      </c>
      <c r="G20" s="9">
        <v>1000</v>
      </c>
      <c r="H20" s="11">
        <v>10</v>
      </c>
      <c r="I20" s="11">
        <v>10</v>
      </c>
      <c r="J20" s="26" t="s">
        <v>818</v>
      </c>
    </row>
    <row r="21" ht="75" customHeight="1" spans="1:10">
      <c r="A21" s="29"/>
      <c r="B21" s="9" t="s">
        <v>850</v>
      </c>
      <c r="C21" s="9" t="s">
        <v>1451</v>
      </c>
      <c r="D21" s="9" t="s">
        <v>881</v>
      </c>
      <c r="E21" s="9">
        <v>98</v>
      </c>
      <c r="F21" s="26" t="s">
        <v>852</v>
      </c>
      <c r="G21" s="9">
        <v>98</v>
      </c>
      <c r="H21" s="11">
        <v>10</v>
      </c>
      <c r="I21" s="11">
        <v>10</v>
      </c>
      <c r="J21" s="26" t="s">
        <v>818</v>
      </c>
    </row>
    <row r="22" ht="75" customHeight="1" spans="1:10">
      <c r="A22" s="29"/>
      <c r="B22" s="9" t="s">
        <v>853</v>
      </c>
      <c r="C22" s="9" t="s">
        <v>925</v>
      </c>
      <c r="D22" s="9" t="s">
        <v>855</v>
      </c>
      <c r="E22" s="9">
        <v>2024</v>
      </c>
      <c r="F22" s="26" t="s">
        <v>856</v>
      </c>
      <c r="G22" s="9" t="s">
        <v>857</v>
      </c>
      <c r="H22" s="11">
        <v>10</v>
      </c>
      <c r="I22" s="11">
        <v>10</v>
      </c>
      <c r="J22" s="26" t="s">
        <v>818</v>
      </c>
    </row>
    <row r="23" ht="75" customHeight="1" spans="1:10">
      <c r="A23" s="29"/>
      <c r="B23" s="9" t="s">
        <v>858</v>
      </c>
      <c r="C23" s="9" t="s">
        <v>960</v>
      </c>
      <c r="D23" s="9" t="s">
        <v>855</v>
      </c>
      <c r="E23" s="9">
        <v>1</v>
      </c>
      <c r="F23" s="26" t="s">
        <v>847</v>
      </c>
      <c r="G23" s="9">
        <v>1</v>
      </c>
      <c r="H23" s="11">
        <v>10</v>
      </c>
      <c r="I23" s="11">
        <v>10</v>
      </c>
      <c r="J23" s="26" t="s">
        <v>818</v>
      </c>
    </row>
    <row r="24" ht="68" customHeight="1" spans="1:10">
      <c r="A24" s="32" t="s">
        <v>927</v>
      </c>
      <c r="B24" s="9" t="s">
        <v>865</v>
      </c>
      <c r="C24" s="9" t="s">
        <v>1452</v>
      </c>
      <c r="D24" s="9" t="s">
        <v>912</v>
      </c>
      <c r="E24" s="9" t="s">
        <v>867</v>
      </c>
      <c r="F24" s="26" t="s">
        <v>868</v>
      </c>
      <c r="G24" s="9" t="s">
        <v>867</v>
      </c>
      <c r="H24" s="11">
        <v>15</v>
      </c>
      <c r="I24" s="11">
        <v>11.8</v>
      </c>
      <c r="J24" s="26" t="s">
        <v>1453</v>
      </c>
    </row>
    <row r="25" ht="64" customHeight="1" spans="1:10">
      <c r="A25" s="33"/>
      <c r="B25" s="9" t="s">
        <v>875</v>
      </c>
      <c r="C25" s="9" t="s">
        <v>1454</v>
      </c>
      <c r="D25" s="9" t="s">
        <v>912</v>
      </c>
      <c r="E25" s="9" t="s">
        <v>867</v>
      </c>
      <c r="F25" s="26" t="s">
        <v>868</v>
      </c>
      <c r="G25" s="9" t="s">
        <v>867</v>
      </c>
      <c r="H25" s="34">
        <v>15</v>
      </c>
      <c r="I25" s="34">
        <v>11.7</v>
      </c>
      <c r="J25" s="35" t="s">
        <v>1455</v>
      </c>
    </row>
    <row r="26" ht="42" customHeight="1" spans="1:10">
      <c r="A26" s="5" t="s">
        <v>878</v>
      </c>
      <c r="B26" s="9" t="s">
        <v>879</v>
      </c>
      <c r="C26" s="9" t="s">
        <v>1456</v>
      </c>
      <c r="D26" s="9" t="s">
        <v>881</v>
      </c>
      <c r="E26" s="9">
        <v>98</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1" workbookViewId="0">
      <selection activeCell="B19" sqref="$A19:$XFD23"/>
    </sheetView>
  </sheetViews>
  <sheetFormatPr defaultColWidth="17" defaultRowHeight="13.5"/>
  <cols>
    <col min="1" max="2" width="17" style="1" customWidth="1"/>
    <col min="3" max="3" width="20.091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1457</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48" t="s">
        <v>893</v>
      </c>
      <c r="B7" s="8"/>
      <c r="C7" s="7" t="s">
        <v>894</v>
      </c>
      <c r="D7" s="7"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6.95</v>
      </c>
      <c r="D9" s="11">
        <v>6.95</v>
      </c>
      <c r="E9" s="11">
        <v>1.9</v>
      </c>
      <c r="F9" s="9">
        <v>10</v>
      </c>
      <c r="G9" s="9"/>
      <c r="H9" s="12">
        <f>E9/D9</f>
        <v>0.273381294964029</v>
      </c>
      <c r="I9" s="42">
        <v>2.73</v>
      </c>
      <c r="J9" s="43"/>
    </row>
    <row r="10" ht="15" customHeight="1" spans="1:10">
      <c r="A10" s="5"/>
      <c r="B10" s="13" t="s">
        <v>819</v>
      </c>
      <c r="C10" s="11">
        <v>6.95</v>
      </c>
      <c r="D10" s="11">
        <v>6.95</v>
      </c>
      <c r="E10" s="11">
        <v>1.9</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6" customHeight="1" spans="1:10">
      <c r="A15" s="5" t="s">
        <v>903</v>
      </c>
      <c r="B15" s="8" t="s">
        <v>1458</v>
      </c>
      <c r="C15" s="8"/>
      <c r="D15" s="8"/>
      <c r="E15" s="8"/>
      <c r="F15" s="8"/>
      <c r="G15" s="7" t="s">
        <v>1459</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83" customHeight="1" spans="1:10">
      <c r="A19" s="29" t="s">
        <v>836</v>
      </c>
      <c r="B19" s="9" t="s">
        <v>837</v>
      </c>
      <c r="C19" s="9" t="s">
        <v>1460</v>
      </c>
      <c r="D19" s="9" t="s">
        <v>912</v>
      </c>
      <c r="E19" s="9">
        <v>1</v>
      </c>
      <c r="F19" s="31" t="s">
        <v>864</v>
      </c>
      <c r="G19" s="9">
        <v>1</v>
      </c>
      <c r="H19" s="11">
        <v>10</v>
      </c>
      <c r="I19" s="11">
        <v>10</v>
      </c>
      <c r="J19" s="26" t="s">
        <v>818</v>
      </c>
    </row>
    <row r="20" ht="83" customHeight="1" spans="1:10">
      <c r="A20" s="29"/>
      <c r="B20" s="9" t="s">
        <v>837</v>
      </c>
      <c r="C20" s="9" t="s">
        <v>1461</v>
      </c>
      <c r="D20" s="9" t="s">
        <v>912</v>
      </c>
      <c r="E20" s="9">
        <v>1</v>
      </c>
      <c r="F20" s="31" t="s">
        <v>864</v>
      </c>
      <c r="G20" s="9">
        <v>1</v>
      </c>
      <c r="H20" s="11">
        <v>10</v>
      </c>
      <c r="I20" s="11">
        <v>10</v>
      </c>
      <c r="J20" s="26" t="s">
        <v>818</v>
      </c>
    </row>
    <row r="21" ht="83" customHeight="1" spans="1:10">
      <c r="A21" s="29"/>
      <c r="B21" s="9" t="s">
        <v>850</v>
      </c>
      <c r="C21" s="9" t="s">
        <v>1030</v>
      </c>
      <c r="D21" s="9" t="s">
        <v>912</v>
      </c>
      <c r="E21" s="9">
        <v>100</v>
      </c>
      <c r="F21" s="26" t="s">
        <v>852</v>
      </c>
      <c r="G21" s="9">
        <v>100</v>
      </c>
      <c r="H21" s="11">
        <v>10</v>
      </c>
      <c r="I21" s="11">
        <v>10</v>
      </c>
      <c r="J21" s="26" t="s">
        <v>818</v>
      </c>
    </row>
    <row r="22" ht="83" customHeight="1" spans="1:10">
      <c r="A22" s="29"/>
      <c r="B22" s="9" t="s">
        <v>853</v>
      </c>
      <c r="C22" s="9" t="s">
        <v>925</v>
      </c>
      <c r="D22" s="9" t="s">
        <v>855</v>
      </c>
      <c r="E22" s="9">
        <v>2024</v>
      </c>
      <c r="F22" s="26" t="s">
        <v>856</v>
      </c>
      <c r="G22" s="9" t="s">
        <v>857</v>
      </c>
      <c r="H22" s="11">
        <v>10</v>
      </c>
      <c r="I22" s="11">
        <v>10</v>
      </c>
      <c r="J22" s="26" t="s">
        <v>818</v>
      </c>
    </row>
    <row r="23" ht="83" customHeight="1" spans="1:10">
      <c r="A23" s="29"/>
      <c r="B23" s="9" t="s">
        <v>858</v>
      </c>
      <c r="C23" s="9" t="s">
        <v>960</v>
      </c>
      <c r="D23" s="9" t="s">
        <v>855</v>
      </c>
      <c r="E23" s="9">
        <v>1.9</v>
      </c>
      <c r="F23" s="26" t="s">
        <v>847</v>
      </c>
      <c r="G23" s="9">
        <v>1.9</v>
      </c>
      <c r="H23" s="11">
        <v>10</v>
      </c>
      <c r="I23" s="11">
        <v>10</v>
      </c>
      <c r="J23" s="26" t="s">
        <v>818</v>
      </c>
    </row>
    <row r="24" ht="83" customHeight="1" spans="1:10">
      <c r="A24" s="32" t="s">
        <v>927</v>
      </c>
      <c r="B24" s="9" t="s">
        <v>865</v>
      </c>
      <c r="C24" s="9" t="s">
        <v>1462</v>
      </c>
      <c r="D24" s="9" t="s">
        <v>912</v>
      </c>
      <c r="E24" s="9" t="s">
        <v>867</v>
      </c>
      <c r="F24" s="26" t="s">
        <v>868</v>
      </c>
      <c r="G24" s="9" t="s">
        <v>867</v>
      </c>
      <c r="H24" s="11">
        <v>15</v>
      </c>
      <c r="I24" s="11">
        <v>15</v>
      </c>
      <c r="J24" s="26" t="s">
        <v>818</v>
      </c>
    </row>
    <row r="25" ht="83" customHeight="1" spans="1:10">
      <c r="A25" s="33"/>
      <c r="B25" s="9" t="s">
        <v>875</v>
      </c>
      <c r="C25" s="9" t="s">
        <v>1463</v>
      </c>
      <c r="D25" s="9" t="s">
        <v>912</v>
      </c>
      <c r="E25" s="9" t="s">
        <v>867</v>
      </c>
      <c r="F25" s="26" t="s">
        <v>868</v>
      </c>
      <c r="G25" s="9" t="s">
        <v>867</v>
      </c>
      <c r="H25" s="11">
        <v>15</v>
      </c>
      <c r="I25" s="11">
        <v>15</v>
      </c>
      <c r="J25" s="26" t="s">
        <v>818</v>
      </c>
    </row>
    <row r="26" ht="83" customHeight="1" spans="1:10">
      <c r="A26" s="5" t="s">
        <v>878</v>
      </c>
      <c r="B26" s="9" t="s">
        <v>879</v>
      </c>
      <c r="C26" s="9" t="s">
        <v>954</v>
      </c>
      <c r="D26" s="9" t="s">
        <v>881</v>
      </c>
      <c r="E26" s="9">
        <v>98</v>
      </c>
      <c r="F26" s="35" t="s">
        <v>852</v>
      </c>
      <c r="G26" s="35">
        <v>98</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14" t="s">
        <v>936</v>
      </c>
      <c r="B28" s="9">
        <v>100</v>
      </c>
      <c r="C28" s="9"/>
      <c r="D28" s="9"/>
      <c r="E28" s="9"/>
      <c r="F28" s="9"/>
      <c r="G28" s="9"/>
      <c r="H28" s="9"/>
      <c r="I28" s="11">
        <v>92.73</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6" workbookViewId="0">
      <selection activeCell="B19" sqref="$A19:$XFD23"/>
    </sheetView>
  </sheetViews>
  <sheetFormatPr defaultColWidth="17" defaultRowHeight="13.5"/>
  <cols>
    <col min="1" max="2" width="17" style="1" customWidth="1"/>
    <col min="3" max="3" width="19.45" style="1" customWidth="1"/>
    <col min="4" max="9" width="17" style="1" customWidth="1"/>
    <col min="10" max="10" width="21.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1464</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10.09</v>
      </c>
      <c r="D9" s="11">
        <v>10.09</v>
      </c>
      <c r="E9" s="11">
        <v>4.47</v>
      </c>
      <c r="F9" s="9">
        <v>10</v>
      </c>
      <c r="G9" s="9"/>
      <c r="H9" s="12">
        <f>E9/D9</f>
        <v>0.443012884043608</v>
      </c>
      <c r="I9" s="42">
        <v>4.43</v>
      </c>
      <c r="J9" s="43"/>
    </row>
    <row r="10" ht="15" customHeight="1" spans="1:10">
      <c r="A10" s="5"/>
      <c r="B10" s="13" t="s">
        <v>819</v>
      </c>
      <c r="C10" s="11">
        <v>10.09</v>
      </c>
      <c r="D10" s="11">
        <v>10.09</v>
      </c>
      <c r="E10" s="11">
        <v>4.47</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1465</v>
      </c>
      <c r="C15" s="8"/>
      <c r="D15" s="8"/>
      <c r="E15" s="8"/>
      <c r="F15" s="8"/>
      <c r="G15" s="7" t="s">
        <v>1466</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5" customHeight="1" spans="1:10">
      <c r="A19" s="29" t="s">
        <v>836</v>
      </c>
      <c r="B19" s="9" t="s">
        <v>837</v>
      </c>
      <c r="C19" s="9" t="s">
        <v>1467</v>
      </c>
      <c r="D19" s="9" t="s">
        <v>912</v>
      </c>
      <c r="E19" s="9">
        <v>2</v>
      </c>
      <c r="F19" s="31" t="s">
        <v>840</v>
      </c>
      <c r="G19" s="9">
        <v>2</v>
      </c>
      <c r="H19" s="11">
        <v>10</v>
      </c>
      <c r="I19" s="11">
        <v>10</v>
      </c>
      <c r="J19" s="26" t="s">
        <v>818</v>
      </c>
    </row>
    <row r="20" ht="65" customHeight="1" spans="1:10">
      <c r="A20" s="29"/>
      <c r="B20" s="9" t="s">
        <v>837</v>
      </c>
      <c r="C20" s="9" t="s">
        <v>1468</v>
      </c>
      <c r="D20" s="9" t="s">
        <v>881</v>
      </c>
      <c r="E20" s="9">
        <v>12</v>
      </c>
      <c r="F20" s="26" t="s">
        <v>1090</v>
      </c>
      <c r="G20" s="9">
        <v>12</v>
      </c>
      <c r="H20" s="11">
        <v>10</v>
      </c>
      <c r="I20" s="11">
        <v>10</v>
      </c>
      <c r="J20" s="26" t="s">
        <v>818</v>
      </c>
    </row>
    <row r="21" ht="65" customHeight="1" spans="1:10">
      <c r="A21" s="29"/>
      <c r="B21" s="9" t="s">
        <v>850</v>
      </c>
      <c r="C21" s="9" t="s">
        <v>1469</v>
      </c>
      <c r="D21" s="9" t="s">
        <v>881</v>
      </c>
      <c r="E21" s="9">
        <v>100</v>
      </c>
      <c r="F21" s="26" t="s">
        <v>852</v>
      </c>
      <c r="G21" s="9">
        <v>100</v>
      </c>
      <c r="H21" s="11">
        <v>10</v>
      </c>
      <c r="I21" s="11">
        <v>10</v>
      </c>
      <c r="J21" s="26" t="s">
        <v>818</v>
      </c>
    </row>
    <row r="22" ht="65" customHeight="1" spans="1:10">
      <c r="A22" s="29"/>
      <c r="B22" s="9" t="s">
        <v>853</v>
      </c>
      <c r="C22" s="9" t="s">
        <v>1470</v>
      </c>
      <c r="D22" s="9" t="s">
        <v>881</v>
      </c>
      <c r="E22" s="9">
        <v>100</v>
      </c>
      <c r="F22" s="26" t="s">
        <v>852</v>
      </c>
      <c r="G22" s="9">
        <v>100</v>
      </c>
      <c r="H22" s="11">
        <v>10</v>
      </c>
      <c r="I22" s="11">
        <v>10</v>
      </c>
      <c r="J22" s="26" t="s">
        <v>818</v>
      </c>
    </row>
    <row r="23" ht="65" customHeight="1" spans="1:10">
      <c r="A23" s="29"/>
      <c r="B23" s="9" t="s">
        <v>858</v>
      </c>
      <c r="C23" s="9" t="s">
        <v>960</v>
      </c>
      <c r="D23" s="9" t="s">
        <v>855</v>
      </c>
      <c r="E23" s="9">
        <v>4.47</v>
      </c>
      <c r="F23" s="26" t="s">
        <v>847</v>
      </c>
      <c r="G23" s="9">
        <v>4.47</v>
      </c>
      <c r="H23" s="11">
        <v>10</v>
      </c>
      <c r="I23" s="11">
        <v>10</v>
      </c>
      <c r="J23" s="26" t="s">
        <v>818</v>
      </c>
    </row>
    <row r="24" ht="74" customHeight="1" spans="1:10">
      <c r="A24" s="32" t="s">
        <v>927</v>
      </c>
      <c r="B24" s="9" t="s">
        <v>865</v>
      </c>
      <c r="C24" s="9" t="s">
        <v>1471</v>
      </c>
      <c r="D24" s="9" t="s">
        <v>912</v>
      </c>
      <c r="E24" s="9" t="s">
        <v>867</v>
      </c>
      <c r="F24" s="26" t="s">
        <v>868</v>
      </c>
      <c r="G24" s="9" t="s">
        <v>867</v>
      </c>
      <c r="H24" s="11">
        <v>15</v>
      </c>
      <c r="I24" s="11">
        <v>14.95</v>
      </c>
      <c r="J24" s="26" t="s">
        <v>1472</v>
      </c>
    </row>
    <row r="25" ht="74" customHeight="1" spans="1:10">
      <c r="A25" s="33"/>
      <c r="B25" s="9" t="s">
        <v>875</v>
      </c>
      <c r="C25" s="9" t="s">
        <v>1473</v>
      </c>
      <c r="D25" s="9" t="s">
        <v>912</v>
      </c>
      <c r="E25" s="9" t="s">
        <v>867</v>
      </c>
      <c r="F25" s="26" t="s">
        <v>868</v>
      </c>
      <c r="G25" s="9" t="s">
        <v>867</v>
      </c>
      <c r="H25" s="34">
        <v>15</v>
      </c>
      <c r="I25" s="34">
        <v>14.95</v>
      </c>
      <c r="J25" s="35" t="s">
        <v>1455</v>
      </c>
    </row>
    <row r="26" ht="74" customHeight="1" spans="1:10">
      <c r="A26" s="5" t="s">
        <v>878</v>
      </c>
      <c r="B26" s="9" t="s">
        <v>879</v>
      </c>
      <c r="C26" s="9" t="s">
        <v>1474</v>
      </c>
      <c r="D26" s="9" t="s">
        <v>881</v>
      </c>
      <c r="E26" s="9">
        <v>98</v>
      </c>
      <c r="F26" s="35" t="s">
        <v>852</v>
      </c>
      <c r="G26" s="35">
        <v>98</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14" t="s">
        <v>936</v>
      </c>
      <c r="B28" s="9">
        <v>100</v>
      </c>
      <c r="C28" s="9"/>
      <c r="D28" s="9"/>
      <c r="E28" s="9"/>
      <c r="F28" s="9"/>
      <c r="G28" s="9"/>
      <c r="H28" s="9"/>
      <c r="I28" s="11">
        <v>94.33</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workbookViewId="0">
      <selection activeCell="B19" sqref="$A19:$XFD23"/>
    </sheetView>
  </sheetViews>
  <sheetFormatPr defaultColWidth="17" defaultRowHeight="13.5"/>
  <cols>
    <col min="1" max="2" width="17" style="1" customWidth="1"/>
    <col min="3" max="3" width="26.1833333333333" style="1" customWidth="1"/>
    <col min="4" max="9" width="17" style="1" customWidth="1"/>
    <col min="10" max="10" width="22.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1475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1.8</v>
      </c>
      <c r="D9" s="11">
        <v>1.8</v>
      </c>
      <c r="E9" s="11">
        <v>1.8</v>
      </c>
      <c r="F9" s="9">
        <v>10</v>
      </c>
      <c r="G9" s="9"/>
      <c r="H9" s="12">
        <v>1</v>
      </c>
      <c r="I9" s="42">
        <v>10</v>
      </c>
      <c r="J9" s="43"/>
    </row>
    <row r="10" ht="15" customHeight="1" spans="1:10">
      <c r="A10" s="5"/>
      <c r="B10" s="13" t="s">
        <v>819</v>
      </c>
      <c r="C10" s="11">
        <v>0</v>
      </c>
      <c r="D10" s="11">
        <v>0</v>
      </c>
      <c r="E10" s="11">
        <v>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1.8</v>
      </c>
      <c r="D13" s="11">
        <v>1.8</v>
      </c>
      <c r="E13" s="11">
        <v>1.8</v>
      </c>
      <c r="F13" s="9" t="s">
        <v>726</v>
      </c>
      <c r="G13" s="9"/>
      <c r="H13" s="9" t="s">
        <v>726</v>
      </c>
      <c r="I13" s="9" t="s">
        <v>726</v>
      </c>
      <c r="J13" s="26"/>
    </row>
    <row r="14" ht="33" customHeight="1" spans="1:10">
      <c r="A14" s="5" t="s">
        <v>901</v>
      </c>
      <c r="B14" s="14"/>
      <c r="C14" s="14"/>
      <c r="D14" s="14"/>
      <c r="E14" s="14"/>
      <c r="F14" s="14"/>
      <c r="G14" s="10" t="s">
        <v>902</v>
      </c>
      <c r="H14" s="10"/>
      <c r="I14" s="10"/>
      <c r="J14" s="27"/>
    </row>
    <row r="15" ht="72" customHeight="1" spans="1:10">
      <c r="A15" s="5" t="s">
        <v>903</v>
      </c>
      <c r="B15" s="8" t="s">
        <v>1476</v>
      </c>
      <c r="C15" s="8"/>
      <c r="D15" s="8"/>
      <c r="E15" s="8"/>
      <c r="F15" s="8"/>
      <c r="G15" s="7" t="s">
        <v>1477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3" customHeight="1" spans="1:10">
      <c r="A19" s="29" t="s">
        <v>836</v>
      </c>
      <c r="B19" s="9" t="s">
        <v>837</v>
      </c>
      <c r="C19" s="9" t="s">
        <v>1478</v>
      </c>
      <c r="D19" s="9" t="s">
        <v>912</v>
      </c>
      <c r="E19" s="9">
        <v>2</v>
      </c>
      <c r="F19" s="31" t="s">
        <v>840</v>
      </c>
      <c r="G19" s="9">
        <v>2</v>
      </c>
      <c r="H19" s="11">
        <v>10</v>
      </c>
      <c r="I19" s="11">
        <v>10</v>
      </c>
      <c r="J19" s="26" t="s">
        <v>818</v>
      </c>
    </row>
    <row r="20" ht="63" customHeight="1" spans="1:10">
      <c r="A20" s="29"/>
      <c r="B20" s="9" t="s">
        <v>837</v>
      </c>
      <c r="C20" s="9" t="s">
        <v>1204</v>
      </c>
      <c r="D20" s="9" t="s">
        <v>881</v>
      </c>
      <c r="E20" s="9">
        <v>12</v>
      </c>
      <c r="F20" s="26" t="s">
        <v>1090</v>
      </c>
      <c r="G20" s="9">
        <v>12</v>
      </c>
      <c r="H20" s="11">
        <v>10</v>
      </c>
      <c r="I20" s="11">
        <v>10</v>
      </c>
      <c r="J20" s="26" t="s">
        <v>818</v>
      </c>
    </row>
    <row r="21" ht="63" customHeight="1" spans="1:10">
      <c r="A21" s="29"/>
      <c r="B21" s="9" t="s">
        <v>850</v>
      </c>
      <c r="C21" s="9" t="s">
        <v>1469</v>
      </c>
      <c r="D21" s="9" t="s">
        <v>881</v>
      </c>
      <c r="E21" s="9">
        <v>96</v>
      </c>
      <c r="F21" s="26" t="s">
        <v>852</v>
      </c>
      <c r="G21" s="9">
        <v>96</v>
      </c>
      <c r="H21" s="11">
        <v>10</v>
      </c>
      <c r="I21" s="11">
        <v>10</v>
      </c>
      <c r="J21" s="26" t="s">
        <v>818</v>
      </c>
    </row>
    <row r="22" ht="63" customHeight="1" spans="1:10">
      <c r="A22" s="29"/>
      <c r="B22" s="9" t="s">
        <v>853</v>
      </c>
      <c r="C22" s="9" t="s">
        <v>1470</v>
      </c>
      <c r="D22" s="9" t="s">
        <v>881</v>
      </c>
      <c r="E22" s="9">
        <v>100</v>
      </c>
      <c r="F22" s="26" t="s">
        <v>852</v>
      </c>
      <c r="G22" s="9">
        <v>100</v>
      </c>
      <c r="H22" s="11">
        <v>10</v>
      </c>
      <c r="I22" s="11">
        <v>10</v>
      </c>
      <c r="J22" s="26" t="s">
        <v>818</v>
      </c>
    </row>
    <row r="23" ht="63" customHeight="1" spans="1:10">
      <c r="A23" s="29"/>
      <c r="B23" s="9" t="s">
        <v>858</v>
      </c>
      <c r="C23" s="9" t="s">
        <v>960</v>
      </c>
      <c r="D23" s="9" t="s">
        <v>855</v>
      </c>
      <c r="E23" s="9">
        <v>1.8</v>
      </c>
      <c r="F23" s="26" t="s">
        <v>847</v>
      </c>
      <c r="G23" s="9">
        <v>1.8</v>
      </c>
      <c r="H23" s="11">
        <v>10</v>
      </c>
      <c r="I23" s="11">
        <v>10</v>
      </c>
      <c r="J23" s="26" t="s">
        <v>818</v>
      </c>
    </row>
    <row r="24" ht="94" customHeight="1" spans="1:10">
      <c r="A24" s="32" t="s">
        <v>927</v>
      </c>
      <c r="B24" s="9" t="s">
        <v>865</v>
      </c>
      <c r="C24" s="9" t="s">
        <v>1479</v>
      </c>
      <c r="D24" s="9" t="s">
        <v>912</v>
      </c>
      <c r="E24" s="9" t="s">
        <v>867</v>
      </c>
      <c r="F24" s="26" t="s">
        <v>868</v>
      </c>
      <c r="G24" s="9" t="s">
        <v>867</v>
      </c>
      <c r="H24" s="11">
        <v>15</v>
      </c>
      <c r="I24" s="11">
        <v>11.8</v>
      </c>
      <c r="J24" s="26" t="s">
        <v>1480</v>
      </c>
    </row>
    <row r="25" ht="82" customHeight="1" spans="1:10">
      <c r="A25" s="33"/>
      <c r="B25" s="9" t="s">
        <v>875</v>
      </c>
      <c r="C25" s="9" t="s">
        <v>1454</v>
      </c>
      <c r="D25" s="9" t="s">
        <v>912</v>
      </c>
      <c r="E25" s="9" t="s">
        <v>867</v>
      </c>
      <c r="F25" s="26" t="s">
        <v>868</v>
      </c>
      <c r="G25" s="9" t="s">
        <v>867</v>
      </c>
      <c r="H25" s="34">
        <v>15</v>
      </c>
      <c r="I25" s="34">
        <v>11.7</v>
      </c>
      <c r="J25" s="35" t="s">
        <v>1455</v>
      </c>
    </row>
    <row r="26" ht="32" customHeight="1" spans="1:10">
      <c r="A26" s="5" t="s">
        <v>878</v>
      </c>
      <c r="B26" s="9" t="s">
        <v>879</v>
      </c>
      <c r="C26" s="9" t="s">
        <v>1481</v>
      </c>
      <c r="D26" s="9" t="s">
        <v>881</v>
      </c>
      <c r="E26" s="9">
        <v>96</v>
      </c>
      <c r="F26" s="35" t="s">
        <v>852</v>
      </c>
      <c r="G26" s="35">
        <v>96</v>
      </c>
      <c r="H26" s="36">
        <v>10</v>
      </c>
      <c r="I26" s="36">
        <v>10</v>
      </c>
      <c r="J26" s="35" t="s">
        <v>818</v>
      </c>
    </row>
    <row r="27" ht="70" customHeight="1" spans="1:10">
      <c r="A27" s="5" t="s">
        <v>935</v>
      </c>
      <c r="B27" s="14"/>
      <c r="C27" s="9" t="s">
        <v>1011</v>
      </c>
      <c r="D27" s="9"/>
      <c r="E27" s="9"/>
      <c r="F27" s="9"/>
      <c r="G27" s="9"/>
      <c r="H27" s="9"/>
      <c r="I27" s="9"/>
      <c r="J27" s="26"/>
    </row>
    <row r="28" ht="24" customHeight="1" spans="1:10">
      <c r="A28" s="37" t="s">
        <v>936</v>
      </c>
      <c r="B28" s="28">
        <v>100</v>
      </c>
      <c r="C28" s="28"/>
      <c r="D28" s="28"/>
      <c r="E28" s="28"/>
      <c r="F28" s="28"/>
      <c r="G28" s="28"/>
      <c r="H28" s="28"/>
      <c r="I28" s="53">
        <v>93.5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H8" sqref="H8"/>
    </sheetView>
  </sheetViews>
  <sheetFormatPr defaultColWidth="9" defaultRowHeight="13.5"/>
  <cols>
    <col min="1" max="1" width="6.09166666666667" customWidth="1"/>
    <col min="2" max="2" width="32.9083333333333" customWidth="1"/>
    <col min="3" max="3" width="20.0916666666667" customWidth="1"/>
    <col min="4" max="4" width="6.09166666666667" customWidth="1"/>
    <col min="5" max="5" width="22.725" customWidth="1"/>
    <col min="6" max="6" width="19.3666666666667" customWidth="1"/>
    <col min="7" max="7" width="6.09166666666667" customWidth="1"/>
    <col min="8" max="8" width="36.9083333333333" customWidth="1"/>
    <col min="9" max="9" width="17.0916666666667" customWidth="1"/>
  </cols>
  <sheetData>
    <row r="1" ht="27" spans="5:5">
      <c r="E1" s="210" t="s">
        <v>492</v>
      </c>
    </row>
    <row r="2" spans="9:9">
      <c r="I2" s="203" t="s">
        <v>493</v>
      </c>
    </row>
    <row r="3" spans="1:9">
      <c r="A3" s="203" t="s">
        <v>64</v>
      </c>
      <c r="I3" s="203" t="s">
        <v>65</v>
      </c>
    </row>
    <row r="4" ht="19.5" customHeight="1" spans="1:9">
      <c r="A4" s="212" t="s">
        <v>488</v>
      </c>
      <c r="B4" s="212"/>
      <c r="C4" s="212"/>
      <c r="D4" s="212" t="s">
        <v>487</v>
      </c>
      <c r="E4" s="212"/>
      <c r="F4" s="212"/>
      <c r="G4" s="212"/>
      <c r="H4" s="212"/>
      <c r="I4" s="212"/>
    </row>
    <row r="5" ht="19.5" customHeight="1" spans="1:9">
      <c r="A5" s="212" t="s">
        <v>494</v>
      </c>
      <c r="B5" s="212" t="s">
        <v>184</v>
      </c>
      <c r="C5" s="212" t="s">
        <v>70</v>
      </c>
      <c r="D5" s="212" t="s">
        <v>494</v>
      </c>
      <c r="E5" s="212" t="s">
        <v>184</v>
      </c>
      <c r="F5" s="212" t="s">
        <v>70</v>
      </c>
      <c r="G5" s="212" t="s">
        <v>494</v>
      </c>
      <c r="H5" s="212" t="s">
        <v>184</v>
      </c>
      <c r="I5" s="212" t="s">
        <v>70</v>
      </c>
    </row>
    <row r="6" ht="19.5" customHeight="1" spans="1:9">
      <c r="A6" s="212"/>
      <c r="B6" s="212"/>
      <c r="C6" s="212"/>
      <c r="D6" s="212"/>
      <c r="E6" s="212"/>
      <c r="F6" s="212"/>
      <c r="G6" s="212"/>
      <c r="H6" s="212"/>
      <c r="I6" s="212"/>
    </row>
    <row r="7" ht="19.5" customHeight="1" spans="1:9">
      <c r="A7" s="205" t="s">
        <v>495</v>
      </c>
      <c r="B7" s="205" t="s">
        <v>496</v>
      </c>
      <c r="C7" s="206">
        <v>15242662.53</v>
      </c>
      <c r="D7" s="205" t="s">
        <v>497</v>
      </c>
      <c r="E7" s="205" t="s">
        <v>498</v>
      </c>
      <c r="F7" s="206">
        <v>816197.04</v>
      </c>
      <c r="G7" s="205" t="s">
        <v>499</v>
      </c>
      <c r="H7" s="205" t="s">
        <v>500</v>
      </c>
      <c r="I7" s="206">
        <v>0</v>
      </c>
    </row>
    <row r="8" ht="19.5" customHeight="1" spans="1:9">
      <c r="A8" s="205" t="s">
        <v>501</v>
      </c>
      <c r="B8" s="205" t="s">
        <v>502</v>
      </c>
      <c r="C8" s="206">
        <v>2315266.93</v>
      </c>
      <c r="D8" s="205" t="s">
        <v>503</v>
      </c>
      <c r="E8" s="205" t="s">
        <v>504</v>
      </c>
      <c r="F8" s="206">
        <v>83431.2</v>
      </c>
      <c r="G8" s="205" t="s">
        <v>505</v>
      </c>
      <c r="H8" s="205" t="s">
        <v>506</v>
      </c>
      <c r="I8" s="206">
        <v>0</v>
      </c>
    </row>
    <row r="9" ht="19.5" customHeight="1" spans="1:9">
      <c r="A9" s="205" t="s">
        <v>507</v>
      </c>
      <c r="B9" s="205" t="s">
        <v>508</v>
      </c>
      <c r="C9" s="206">
        <v>1920929.11</v>
      </c>
      <c r="D9" s="205" t="s">
        <v>509</v>
      </c>
      <c r="E9" s="205" t="s">
        <v>510</v>
      </c>
      <c r="F9" s="206">
        <v>0</v>
      </c>
      <c r="G9" s="205" t="s">
        <v>511</v>
      </c>
      <c r="H9" s="205" t="s">
        <v>512</v>
      </c>
      <c r="I9" s="206">
        <v>0</v>
      </c>
    </row>
    <row r="10" ht="19.5" customHeight="1" spans="1:9">
      <c r="A10" s="205" t="s">
        <v>513</v>
      </c>
      <c r="B10" s="205" t="s">
        <v>514</v>
      </c>
      <c r="C10" s="206">
        <v>2032950</v>
      </c>
      <c r="D10" s="205" t="s">
        <v>515</v>
      </c>
      <c r="E10" s="205" t="s">
        <v>516</v>
      </c>
      <c r="F10" s="206">
        <v>0</v>
      </c>
      <c r="G10" s="205" t="s">
        <v>517</v>
      </c>
      <c r="H10" s="205" t="s">
        <v>518</v>
      </c>
      <c r="I10" s="206">
        <v>0</v>
      </c>
    </row>
    <row r="11" ht="19.5" customHeight="1" spans="1:9">
      <c r="A11" s="205" t="s">
        <v>519</v>
      </c>
      <c r="B11" s="205" t="s">
        <v>520</v>
      </c>
      <c r="C11" s="206">
        <v>0</v>
      </c>
      <c r="D11" s="205" t="s">
        <v>521</v>
      </c>
      <c r="E11" s="205" t="s">
        <v>522</v>
      </c>
      <c r="F11" s="206">
        <v>0</v>
      </c>
      <c r="G11" s="205" t="s">
        <v>523</v>
      </c>
      <c r="H11" s="205" t="s">
        <v>524</v>
      </c>
      <c r="I11" s="206">
        <v>0</v>
      </c>
    </row>
    <row r="12" ht="19.5" customHeight="1" spans="1:9">
      <c r="A12" s="205" t="s">
        <v>525</v>
      </c>
      <c r="B12" s="205" t="s">
        <v>526</v>
      </c>
      <c r="C12" s="206">
        <v>2792767</v>
      </c>
      <c r="D12" s="205" t="s">
        <v>527</v>
      </c>
      <c r="E12" s="205" t="s">
        <v>528</v>
      </c>
      <c r="F12" s="206">
        <v>0</v>
      </c>
      <c r="G12" s="205" t="s">
        <v>529</v>
      </c>
      <c r="H12" s="205" t="s">
        <v>530</v>
      </c>
      <c r="I12" s="206">
        <v>0</v>
      </c>
    </row>
    <row r="13" ht="19.5" customHeight="1" spans="1:9">
      <c r="A13" s="205" t="s">
        <v>531</v>
      </c>
      <c r="B13" s="205" t="s">
        <v>532</v>
      </c>
      <c r="C13" s="206">
        <v>1063224.14</v>
      </c>
      <c r="D13" s="205" t="s">
        <v>533</v>
      </c>
      <c r="E13" s="205" t="s">
        <v>534</v>
      </c>
      <c r="F13" s="206">
        <v>0</v>
      </c>
      <c r="G13" s="205" t="s">
        <v>535</v>
      </c>
      <c r="H13" s="205" t="s">
        <v>536</v>
      </c>
      <c r="I13" s="206">
        <v>0</v>
      </c>
    </row>
    <row r="14" ht="19.5" customHeight="1" spans="1:9">
      <c r="A14" s="205" t="s">
        <v>537</v>
      </c>
      <c r="B14" s="205" t="s">
        <v>538</v>
      </c>
      <c r="C14" s="206">
        <v>97370.01</v>
      </c>
      <c r="D14" s="205" t="s">
        <v>539</v>
      </c>
      <c r="E14" s="205" t="s">
        <v>540</v>
      </c>
      <c r="F14" s="206">
        <v>11600</v>
      </c>
      <c r="G14" s="205" t="s">
        <v>541</v>
      </c>
      <c r="H14" s="205" t="s">
        <v>542</v>
      </c>
      <c r="I14" s="206">
        <v>0</v>
      </c>
    </row>
    <row r="15" ht="19.5" customHeight="1" spans="1:9">
      <c r="A15" s="205" t="s">
        <v>543</v>
      </c>
      <c r="B15" s="205" t="s">
        <v>544</v>
      </c>
      <c r="C15" s="206">
        <v>466394.98</v>
      </c>
      <c r="D15" s="205" t="s">
        <v>545</v>
      </c>
      <c r="E15" s="205" t="s">
        <v>546</v>
      </c>
      <c r="F15" s="206">
        <v>0</v>
      </c>
      <c r="G15" s="205" t="s">
        <v>547</v>
      </c>
      <c r="H15" s="205" t="s">
        <v>548</v>
      </c>
      <c r="I15" s="206">
        <v>0</v>
      </c>
    </row>
    <row r="16" ht="19.5" customHeight="1" spans="1:9">
      <c r="A16" s="205" t="s">
        <v>549</v>
      </c>
      <c r="B16" s="205" t="s">
        <v>550</v>
      </c>
      <c r="C16" s="206">
        <v>368092.01</v>
      </c>
      <c r="D16" s="205" t="s">
        <v>551</v>
      </c>
      <c r="E16" s="205" t="s">
        <v>552</v>
      </c>
      <c r="F16" s="206">
        <v>0</v>
      </c>
      <c r="G16" s="205" t="s">
        <v>553</v>
      </c>
      <c r="H16" s="205" t="s">
        <v>554</v>
      </c>
      <c r="I16" s="206">
        <v>0</v>
      </c>
    </row>
    <row r="17" ht="19.5" customHeight="1" spans="1:9">
      <c r="A17" s="205" t="s">
        <v>555</v>
      </c>
      <c r="B17" s="205" t="s">
        <v>556</v>
      </c>
      <c r="C17" s="206">
        <v>36860.35</v>
      </c>
      <c r="D17" s="205" t="s">
        <v>557</v>
      </c>
      <c r="E17" s="205" t="s">
        <v>558</v>
      </c>
      <c r="F17" s="206">
        <v>62214.51</v>
      </c>
      <c r="G17" s="205" t="s">
        <v>559</v>
      </c>
      <c r="H17" s="205" t="s">
        <v>560</v>
      </c>
      <c r="I17" s="206">
        <v>0</v>
      </c>
    </row>
    <row r="18" ht="19.5" customHeight="1" spans="1:9">
      <c r="A18" s="205" t="s">
        <v>561</v>
      </c>
      <c r="B18" s="205" t="s">
        <v>562</v>
      </c>
      <c r="C18" s="206">
        <v>1037568</v>
      </c>
      <c r="D18" s="205" t="s">
        <v>563</v>
      </c>
      <c r="E18" s="205" t="s">
        <v>564</v>
      </c>
      <c r="F18" s="206">
        <v>0</v>
      </c>
      <c r="G18" s="205" t="s">
        <v>565</v>
      </c>
      <c r="H18" s="205" t="s">
        <v>566</v>
      </c>
      <c r="I18" s="206">
        <v>0</v>
      </c>
    </row>
    <row r="19" ht="19.5" customHeight="1" spans="1:9">
      <c r="A19" s="205" t="s">
        <v>567</v>
      </c>
      <c r="B19" s="205" t="s">
        <v>568</v>
      </c>
      <c r="C19" s="206">
        <v>0</v>
      </c>
      <c r="D19" s="205" t="s">
        <v>569</v>
      </c>
      <c r="E19" s="205" t="s">
        <v>570</v>
      </c>
      <c r="F19" s="206">
        <v>0</v>
      </c>
      <c r="G19" s="205" t="s">
        <v>571</v>
      </c>
      <c r="H19" s="205" t="s">
        <v>572</v>
      </c>
      <c r="I19" s="206">
        <v>0</v>
      </c>
    </row>
    <row r="20" ht="19.5" customHeight="1" spans="1:9">
      <c r="A20" s="205" t="s">
        <v>573</v>
      </c>
      <c r="B20" s="205" t="s">
        <v>574</v>
      </c>
      <c r="C20" s="206">
        <v>3111240</v>
      </c>
      <c r="D20" s="205" t="s">
        <v>575</v>
      </c>
      <c r="E20" s="205" t="s">
        <v>576</v>
      </c>
      <c r="F20" s="206">
        <v>0</v>
      </c>
      <c r="G20" s="205" t="s">
        <v>577</v>
      </c>
      <c r="H20" s="205" t="s">
        <v>578</v>
      </c>
      <c r="I20" s="206">
        <v>0</v>
      </c>
    </row>
    <row r="21" ht="19.5" customHeight="1" spans="1:9">
      <c r="A21" s="205" t="s">
        <v>579</v>
      </c>
      <c r="B21" s="205" t="s">
        <v>580</v>
      </c>
      <c r="C21" s="206">
        <v>624300</v>
      </c>
      <c r="D21" s="205" t="s">
        <v>581</v>
      </c>
      <c r="E21" s="205" t="s">
        <v>582</v>
      </c>
      <c r="F21" s="206">
        <v>0</v>
      </c>
      <c r="G21" s="205" t="s">
        <v>583</v>
      </c>
      <c r="H21" s="205" t="s">
        <v>584</v>
      </c>
      <c r="I21" s="206">
        <v>0</v>
      </c>
    </row>
    <row r="22" ht="19.5" customHeight="1" spans="1:9">
      <c r="A22" s="205" t="s">
        <v>585</v>
      </c>
      <c r="B22" s="205" t="s">
        <v>586</v>
      </c>
      <c r="C22" s="206">
        <v>0</v>
      </c>
      <c r="D22" s="205" t="s">
        <v>587</v>
      </c>
      <c r="E22" s="205" t="s">
        <v>588</v>
      </c>
      <c r="F22" s="206">
        <v>15315</v>
      </c>
      <c r="G22" s="205" t="s">
        <v>589</v>
      </c>
      <c r="H22" s="205" t="s">
        <v>590</v>
      </c>
      <c r="I22" s="206">
        <v>0</v>
      </c>
    </row>
    <row r="23" ht="19.5" customHeight="1" spans="1:9">
      <c r="A23" s="205" t="s">
        <v>591</v>
      </c>
      <c r="B23" s="205" t="s">
        <v>592</v>
      </c>
      <c r="C23" s="206">
        <v>0</v>
      </c>
      <c r="D23" s="205" t="s">
        <v>593</v>
      </c>
      <c r="E23" s="205" t="s">
        <v>594</v>
      </c>
      <c r="F23" s="206">
        <v>0</v>
      </c>
      <c r="G23" s="205" t="s">
        <v>595</v>
      </c>
      <c r="H23" s="205" t="s">
        <v>596</v>
      </c>
      <c r="I23" s="206">
        <v>0</v>
      </c>
    </row>
    <row r="24" ht="19.5" customHeight="1" spans="1:9">
      <c r="A24" s="205" t="s">
        <v>597</v>
      </c>
      <c r="B24" s="205" t="s">
        <v>598</v>
      </c>
      <c r="C24" s="206">
        <v>0</v>
      </c>
      <c r="D24" s="205" t="s">
        <v>599</v>
      </c>
      <c r="E24" s="205" t="s">
        <v>600</v>
      </c>
      <c r="F24" s="206">
        <v>0</v>
      </c>
      <c r="G24" s="205" t="s">
        <v>601</v>
      </c>
      <c r="H24" s="205" t="s">
        <v>602</v>
      </c>
      <c r="I24" s="206">
        <v>0</v>
      </c>
    </row>
    <row r="25" ht="19.5" customHeight="1" spans="1:9">
      <c r="A25" s="205" t="s">
        <v>603</v>
      </c>
      <c r="B25" s="205" t="s">
        <v>604</v>
      </c>
      <c r="C25" s="206">
        <v>0</v>
      </c>
      <c r="D25" s="205" t="s">
        <v>605</v>
      </c>
      <c r="E25" s="205" t="s">
        <v>606</v>
      </c>
      <c r="F25" s="206">
        <v>0</v>
      </c>
      <c r="G25" s="205" t="s">
        <v>607</v>
      </c>
      <c r="H25" s="205" t="s">
        <v>608</v>
      </c>
      <c r="I25" s="206">
        <v>0</v>
      </c>
    </row>
    <row r="26" ht="19.5" customHeight="1" spans="1:9">
      <c r="A26" s="205" t="s">
        <v>609</v>
      </c>
      <c r="B26" s="205" t="s">
        <v>610</v>
      </c>
      <c r="C26" s="206">
        <v>624300</v>
      </c>
      <c r="D26" s="205" t="s">
        <v>611</v>
      </c>
      <c r="E26" s="205" t="s">
        <v>612</v>
      </c>
      <c r="F26" s="206">
        <v>0</v>
      </c>
      <c r="G26" s="205" t="s">
        <v>613</v>
      </c>
      <c r="H26" s="205" t="s">
        <v>614</v>
      </c>
      <c r="I26" s="206">
        <v>0</v>
      </c>
    </row>
    <row r="27" ht="19.5" customHeight="1" spans="1:9">
      <c r="A27" s="205" t="s">
        <v>615</v>
      </c>
      <c r="B27" s="205" t="s">
        <v>616</v>
      </c>
      <c r="C27" s="206">
        <v>0</v>
      </c>
      <c r="D27" s="205" t="s">
        <v>617</v>
      </c>
      <c r="E27" s="205" t="s">
        <v>618</v>
      </c>
      <c r="F27" s="206">
        <v>0</v>
      </c>
      <c r="G27" s="205" t="s">
        <v>619</v>
      </c>
      <c r="H27" s="205" t="s">
        <v>620</v>
      </c>
      <c r="I27" s="206">
        <v>0</v>
      </c>
    </row>
    <row r="28" ht="19.5" customHeight="1" spans="1:9">
      <c r="A28" s="205" t="s">
        <v>621</v>
      </c>
      <c r="B28" s="205" t="s">
        <v>622</v>
      </c>
      <c r="C28" s="206">
        <v>0</v>
      </c>
      <c r="D28" s="205" t="s">
        <v>623</v>
      </c>
      <c r="E28" s="205" t="s">
        <v>624</v>
      </c>
      <c r="F28" s="206">
        <v>0</v>
      </c>
      <c r="G28" s="205" t="s">
        <v>625</v>
      </c>
      <c r="H28" s="205" t="s">
        <v>626</v>
      </c>
      <c r="I28" s="206">
        <v>0</v>
      </c>
    </row>
    <row r="29" ht="19.5" customHeight="1" spans="1:9">
      <c r="A29" s="205" t="s">
        <v>627</v>
      </c>
      <c r="B29" s="205" t="s">
        <v>628</v>
      </c>
      <c r="C29" s="206">
        <v>0</v>
      </c>
      <c r="D29" s="205" t="s">
        <v>629</v>
      </c>
      <c r="E29" s="205" t="s">
        <v>630</v>
      </c>
      <c r="F29" s="206">
        <v>20880</v>
      </c>
      <c r="G29" s="205" t="s">
        <v>631</v>
      </c>
      <c r="H29" s="205" t="s">
        <v>632</v>
      </c>
      <c r="I29" s="206">
        <v>0</v>
      </c>
    </row>
    <row r="30" ht="19.5" customHeight="1" spans="1:9">
      <c r="A30" s="205" t="s">
        <v>633</v>
      </c>
      <c r="B30" s="205" t="s">
        <v>634</v>
      </c>
      <c r="C30" s="206">
        <v>0</v>
      </c>
      <c r="D30" s="205" t="s">
        <v>635</v>
      </c>
      <c r="E30" s="205" t="s">
        <v>636</v>
      </c>
      <c r="F30" s="206">
        <v>146400</v>
      </c>
      <c r="G30" s="205" t="s">
        <v>637</v>
      </c>
      <c r="H30" s="205" t="s">
        <v>638</v>
      </c>
      <c r="I30" s="206">
        <v>0</v>
      </c>
    </row>
    <row r="31" ht="19.5" customHeight="1" spans="1:9">
      <c r="A31" s="205" t="s">
        <v>639</v>
      </c>
      <c r="B31" s="205" t="s">
        <v>640</v>
      </c>
      <c r="C31" s="206">
        <v>0</v>
      </c>
      <c r="D31" s="205" t="s">
        <v>641</v>
      </c>
      <c r="E31" s="205" t="s">
        <v>642</v>
      </c>
      <c r="F31" s="206">
        <v>157325.73</v>
      </c>
      <c r="G31" s="205" t="s">
        <v>643</v>
      </c>
      <c r="H31" s="205" t="s">
        <v>440</v>
      </c>
      <c r="I31" s="206">
        <v>0</v>
      </c>
    </row>
    <row r="32" ht="19.5" customHeight="1" spans="1:9">
      <c r="A32" s="205" t="s">
        <v>644</v>
      </c>
      <c r="B32" s="205" t="s">
        <v>645</v>
      </c>
      <c r="C32" s="206">
        <v>0</v>
      </c>
      <c r="D32" s="205" t="s">
        <v>646</v>
      </c>
      <c r="E32" s="205" t="s">
        <v>647</v>
      </c>
      <c r="F32" s="206">
        <v>211625</v>
      </c>
      <c r="G32" s="205" t="s">
        <v>648</v>
      </c>
      <c r="H32" s="205" t="s">
        <v>649</v>
      </c>
      <c r="I32" s="206">
        <v>0</v>
      </c>
    </row>
    <row r="33" ht="19.5" customHeight="1" spans="1:9">
      <c r="A33" s="205" t="s">
        <v>650</v>
      </c>
      <c r="B33" s="205" t="s">
        <v>651</v>
      </c>
      <c r="C33" s="206">
        <v>0</v>
      </c>
      <c r="D33" s="205" t="s">
        <v>652</v>
      </c>
      <c r="E33" s="205" t="s">
        <v>653</v>
      </c>
      <c r="F33" s="206">
        <v>0</v>
      </c>
      <c r="G33" s="205" t="s">
        <v>654</v>
      </c>
      <c r="H33" s="205" t="s">
        <v>655</v>
      </c>
      <c r="I33" s="206">
        <v>0</v>
      </c>
    </row>
    <row r="34" ht="19.5" customHeight="1" spans="1:9">
      <c r="A34" s="205"/>
      <c r="B34" s="205"/>
      <c r="C34" s="214"/>
      <c r="D34" s="205" t="s">
        <v>656</v>
      </c>
      <c r="E34" s="205" t="s">
        <v>657</v>
      </c>
      <c r="F34" s="206">
        <v>107405.6</v>
      </c>
      <c r="G34" s="205" t="s">
        <v>658</v>
      </c>
      <c r="H34" s="205" t="s">
        <v>659</v>
      </c>
      <c r="I34" s="206">
        <v>0</v>
      </c>
    </row>
    <row r="35" ht="19.5" customHeight="1" spans="1:9">
      <c r="A35" s="205"/>
      <c r="B35" s="205"/>
      <c r="C35" s="214"/>
      <c r="D35" s="205" t="s">
        <v>660</v>
      </c>
      <c r="E35" s="205" t="s">
        <v>661</v>
      </c>
      <c r="F35" s="206">
        <v>0</v>
      </c>
      <c r="G35" s="205" t="s">
        <v>662</v>
      </c>
      <c r="H35" s="205" t="s">
        <v>663</v>
      </c>
      <c r="I35" s="206">
        <v>0</v>
      </c>
    </row>
    <row r="36" ht="19.5" customHeight="1" spans="1:9">
      <c r="A36" s="205"/>
      <c r="B36" s="205"/>
      <c r="C36" s="214"/>
      <c r="D36" s="205" t="s">
        <v>664</v>
      </c>
      <c r="E36" s="205" t="s">
        <v>665</v>
      </c>
      <c r="F36" s="206">
        <v>0</v>
      </c>
      <c r="G36" s="205" t="s">
        <v>666</v>
      </c>
      <c r="H36" s="205" t="s">
        <v>667</v>
      </c>
      <c r="I36" s="206">
        <v>0</v>
      </c>
    </row>
    <row r="37" ht="19.5" customHeight="1" spans="1:9">
      <c r="A37" s="205"/>
      <c r="B37" s="205"/>
      <c r="C37" s="214"/>
      <c r="D37" s="205" t="s">
        <v>668</v>
      </c>
      <c r="E37" s="205" t="s">
        <v>669</v>
      </c>
      <c r="F37" s="206">
        <v>0</v>
      </c>
      <c r="G37" s="205"/>
      <c r="H37" s="205"/>
      <c r="I37" s="214"/>
    </row>
    <row r="38" ht="19.5" customHeight="1" spans="1:9">
      <c r="A38" s="205"/>
      <c r="B38" s="205"/>
      <c r="C38" s="214"/>
      <c r="D38" s="205" t="s">
        <v>670</v>
      </c>
      <c r="E38" s="205" t="s">
        <v>671</v>
      </c>
      <c r="F38" s="206">
        <v>0</v>
      </c>
      <c r="G38" s="205"/>
      <c r="H38" s="205"/>
      <c r="I38" s="214"/>
    </row>
    <row r="39" ht="19.5" customHeight="1" spans="1:9">
      <c r="A39" s="205"/>
      <c r="B39" s="205"/>
      <c r="C39" s="214"/>
      <c r="D39" s="205" t="s">
        <v>672</v>
      </c>
      <c r="E39" s="205" t="s">
        <v>673</v>
      </c>
      <c r="F39" s="206">
        <v>0</v>
      </c>
      <c r="G39" s="205"/>
      <c r="H39" s="205"/>
      <c r="I39" s="214"/>
    </row>
    <row r="40" ht="19.5" customHeight="1" spans="1:9">
      <c r="A40" s="204" t="s">
        <v>674</v>
      </c>
      <c r="B40" s="204"/>
      <c r="C40" s="206">
        <v>15866962.53</v>
      </c>
      <c r="D40" s="204" t="s">
        <v>675</v>
      </c>
      <c r="E40" s="204"/>
      <c r="F40" s="216"/>
      <c r="G40" s="204"/>
      <c r="H40" s="204"/>
      <c r="I40" s="206">
        <v>816197.04</v>
      </c>
    </row>
    <row r="41" ht="19.5" customHeight="1" spans="1:9">
      <c r="A41" s="205" t="s">
        <v>676</v>
      </c>
      <c r="B41" s="205"/>
      <c r="C41" s="217"/>
      <c r="D41" s="205"/>
      <c r="E41" s="205"/>
      <c r="F41" s="205"/>
      <c r="G41" s="205"/>
      <c r="H41" s="205"/>
      <c r="I41" s="2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56"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3" workbookViewId="0">
      <selection activeCell="B19" sqref="$A19:$XFD23"/>
    </sheetView>
  </sheetViews>
  <sheetFormatPr defaultColWidth="17" defaultRowHeight="13.5"/>
  <cols>
    <col min="1" max="2" width="17" style="1" customWidth="1"/>
    <col min="3" max="3" width="26.6333333333333" style="1" customWidth="1"/>
    <col min="4" max="9" width="17" style="1" customWidth="1"/>
    <col min="10" max="10" width="21.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1482</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30</v>
      </c>
      <c r="D9" s="11">
        <v>30</v>
      </c>
      <c r="E9" s="11">
        <v>30</v>
      </c>
      <c r="F9" s="9">
        <v>10</v>
      </c>
      <c r="G9" s="9"/>
      <c r="H9" s="12">
        <v>1</v>
      </c>
      <c r="I9" s="42">
        <v>10</v>
      </c>
      <c r="J9" s="42"/>
    </row>
    <row r="10" ht="15" customHeight="1" spans="1:10">
      <c r="A10" s="14"/>
      <c r="B10" s="13" t="s">
        <v>819</v>
      </c>
      <c r="C10" s="11">
        <v>0</v>
      </c>
      <c r="D10" s="11">
        <v>0</v>
      </c>
      <c r="E10" s="11">
        <v>0</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30</v>
      </c>
      <c r="D13" s="11">
        <v>30</v>
      </c>
      <c r="E13" s="11">
        <v>30</v>
      </c>
      <c r="F13" s="9" t="s">
        <v>726</v>
      </c>
      <c r="G13" s="9"/>
      <c r="H13" s="9" t="s">
        <v>726</v>
      </c>
      <c r="I13" s="9" t="s">
        <v>726</v>
      </c>
      <c r="J13" s="9"/>
    </row>
    <row r="14" ht="33" customHeight="1" spans="1:10">
      <c r="A14" s="66" t="s">
        <v>901</v>
      </c>
      <c r="B14" s="66"/>
      <c r="C14" s="66"/>
      <c r="D14" s="66"/>
      <c r="E14" s="66"/>
      <c r="F14" s="66"/>
      <c r="G14" s="10" t="s">
        <v>902</v>
      </c>
      <c r="H14" s="10"/>
      <c r="I14" s="10"/>
      <c r="J14" s="10"/>
    </row>
    <row r="15" ht="113" customHeight="1" spans="1:10">
      <c r="A15" s="3" t="s">
        <v>903</v>
      </c>
      <c r="B15" s="4" t="s">
        <v>1483</v>
      </c>
      <c r="C15" s="4"/>
      <c r="D15" s="4"/>
      <c r="E15" s="4"/>
      <c r="F15" s="4"/>
      <c r="G15" s="23" t="s">
        <v>1484</v>
      </c>
      <c r="H15" s="23"/>
      <c r="I15" s="23"/>
      <c r="J15" s="21"/>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5" customHeight="1" spans="1:10">
      <c r="A19" s="29" t="s">
        <v>836</v>
      </c>
      <c r="B19" s="9" t="s">
        <v>837</v>
      </c>
      <c r="C19" s="9" t="s">
        <v>1485</v>
      </c>
      <c r="D19" s="9" t="s">
        <v>912</v>
      </c>
      <c r="E19" s="9">
        <v>1</v>
      </c>
      <c r="F19" s="31" t="s">
        <v>864</v>
      </c>
      <c r="G19" s="9">
        <v>1</v>
      </c>
      <c r="H19" s="11">
        <v>10</v>
      </c>
      <c r="I19" s="11">
        <v>10</v>
      </c>
      <c r="J19" s="26" t="s">
        <v>818</v>
      </c>
    </row>
    <row r="20" ht="45" customHeight="1" spans="1:10">
      <c r="A20" s="29"/>
      <c r="B20" s="9" t="s">
        <v>837</v>
      </c>
      <c r="C20" s="9" t="s">
        <v>1486</v>
      </c>
      <c r="D20" s="9" t="s">
        <v>912</v>
      </c>
      <c r="E20" s="9">
        <v>1</v>
      </c>
      <c r="F20" s="26" t="s">
        <v>864</v>
      </c>
      <c r="G20" s="9">
        <v>1</v>
      </c>
      <c r="H20" s="11">
        <v>10</v>
      </c>
      <c r="I20" s="11">
        <v>10</v>
      </c>
      <c r="J20" s="26" t="s">
        <v>818</v>
      </c>
    </row>
    <row r="21" ht="45" customHeight="1" spans="1:10">
      <c r="A21" s="29"/>
      <c r="B21" s="9" t="s">
        <v>850</v>
      </c>
      <c r="C21" s="9" t="s">
        <v>1487</v>
      </c>
      <c r="D21" s="9" t="s">
        <v>881</v>
      </c>
      <c r="E21" s="9">
        <v>90</v>
      </c>
      <c r="F21" s="26" t="s">
        <v>852</v>
      </c>
      <c r="G21" s="9">
        <v>93</v>
      </c>
      <c r="H21" s="11">
        <v>10</v>
      </c>
      <c r="I21" s="11">
        <v>10</v>
      </c>
      <c r="J21" s="26" t="s">
        <v>818</v>
      </c>
    </row>
    <row r="22" ht="45" customHeight="1" spans="1:10">
      <c r="A22" s="29"/>
      <c r="B22" s="9" t="s">
        <v>853</v>
      </c>
      <c r="C22" s="9" t="s">
        <v>925</v>
      </c>
      <c r="D22" s="9" t="s">
        <v>855</v>
      </c>
      <c r="E22" s="9">
        <v>2024</v>
      </c>
      <c r="F22" s="26" t="s">
        <v>856</v>
      </c>
      <c r="G22" s="9" t="s">
        <v>857</v>
      </c>
      <c r="H22" s="11">
        <v>10</v>
      </c>
      <c r="I22" s="11">
        <v>10</v>
      </c>
      <c r="J22" s="26" t="s">
        <v>818</v>
      </c>
    </row>
    <row r="23" ht="45" customHeight="1" spans="1:10">
      <c r="A23" s="29"/>
      <c r="B23" s="9" t="s">
        <v>858</v>
      </c>
      <c r="C23" s="9" t="s">
        <v>960</v>
      </c>
      <c r="D23" s="9" t="s">
        <v>855</v>
      </c>
      <c r="E23" s="9">
        <v>30</v>
      </c>
      <c r="F23" s="26" t="s">
        <v>847</v>
      </c>
      <c r="G23" s="9">
        <v>30</v>
      </c>
      <c r="H23" s="11">
        <v>10</v>
      </c>
      <c r="I23" s="11">
        <v>10</v>
      </c>
      <c r="J23" s="26" t="s">
        <v>818</v>
      </c>
    </row>
    <row r="24" ht="84" customHeight="1" spans="1:10">
      <c r="A24" s="32" t="s">
        <v>927</v>
      </c>
      <c r="B24" s="9" t="s">
        <v>865</v>
      </c>
      <c r="C24" s="9" t="s">
        <v>1488</v>
      </c>
      <c r="D24" s="9" t="s">
        <v>912</v>
      </c>
      <c r="E24" s="9" t="s">
        <v>867</v>
      </c>
      <c r="F24" s="26" t="s">
        <v>868</v>
      </c>
      <c r="G24" s="9" t="s">
        <v>867</v>
      </c>
      <c r="H24" s="11">
        <v>15</v>
      </c>
      <c r="I24" s="11">
        <v>11.9</v>
      </c>
      <c r="J24" s="26" t="s">
        <v>1489</v>
      </c>
    </row>
    <row r="25" ht="84" customHeight="1" spans="1:10">
      <c r="A25" s="33"/>
      <c r="B25" s="9" t="s">
        <v>875</v>
      </c>
      <c r="C25" s="9" t="s">
        <v>1454</v>
      </c>
      <c r="D25" s="9" t="s">
        <v>912</v>
      </c>
      <c r="E25" s="9" t="s">
        <v>867</v>
      </c>
      <c r="F25" s="26" t="s">
        <v>868</v>
      </c>
      <c r="G25" s="9" t="s">
        <v>867</v>
      </c>
      <c r="H25" s="34">
        <v>15</v>
      </c>
      <c r="I25" s="34">
        <v>11.8</v>
      </c>
      <c r="J25" s="35" t="s">
        <v>1455</v>
      </c>
    </row>
    <row r="26" ht="45" customHeight="1" spans="1:10">
      <c r="A26" s="5" t="s">
        <v>878</v>
      </c>
      <c r="B26" s="9" t="s">
        <v>879</v>
      </c>
      <c r="C26" s="9" t="s">
        <v>1490</v>
      </c>
      <c r="D26" s="9" t="s">
        <v>881</v>
      </c>
      <c r="E26" s="9">
        <v>98</v>
      </c>
      <c r="F26" s="35" t="s">
        <v>852</v>
      </c>
      <c r="G26" s="35">
        <v>98.4</v>
      </c>
      <c r="H26" s="36">
        <v>10</v>
      </c>
      <c r="I26" s="36">
        <v>10</v>
      </c>
      <c r="J26" s="35" t="s">
        <v>818</v>
      </c>
    </row>
    <row r="27" ht="70" customHeight="1" spans="1:10">
      <c r="A27" s="37" t="s">
        <v>935</v>
      </c>
      <c r="B27" s="38"/>
      <c r="C27" s="28" t="s">
        <v>1011</v>
      </c>
      <c r="D27" s="28"/>
      <c r="E27" s="28"/>
      <c r="F27" s="28"/>
      <c r="G27" s="28"/>
      <c r="H27" s="28"/>
      <c r="I27" s="28"/>
      <c r="J27" s="35"/>
    </row>
    <row r="28" ht="24" customHeight="1" spans="1:10">
      <c r="A28" s="14" t="s">
        <v>936</v>
      </c>
      <c r="B28" s="9">
        <v>100</v>
      </c>
      <c r="C28" s="9"/>
      <c r="D28" s="9"/>
      <c r="E28" s="9"/>
      <c r="F28" s="9"/>
      <c r="G28" s="9"/>
      <c r="H28" s="9"/>
      <c r="I28" s="11">
        <v>93.7</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7"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topLeftCell="A17" workbookViewId="0">
      <selection activeCell="B19" sqref="$A19:$XFD23"/>
    </sheetView>
  </sheetViews>
  <sheetFormatPr defaultColWidth="17" defaultRowHeight="13.5"/>
  <cols>
    <col min="1" max="2" width="17" style="1" customWidth="1"/>
    <col min="3" max="3" width="24.3666666666667" style="1" customWidth="1"/>
    <col min="4" max="9" width="17" style="1" customWidth="1"/>
    <col min="10" max="10" width="20.091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1491</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53.9</v>
      </c>
      <c r="D9" s="11">
        <v>53.9</v>
      </c>
      <c r="E9" s="11">
        <v>53.9</v>
      </c>
      <c r="F9" s="9">
        <v>10</v>
      </c>
      <c r="G9" s="9"/>
      <c r="H9" s="12">
        <v>1</v>
      </c>
      <c r="I9" s="42">
        <v>10</v>
      </c>
      <c r="J9" s="42"/>
    </row>
    <row r="10" ht="15" customHeight="1" spans="1:10">
      <c r="A10" s="14"/>
      <c r="B10" s="13" t="s">
        <v>819</v>
      </c>
      <c r="C10" s="11">
        <v>53.9</v>
      </c>
      <c r="D10" s="11">
        <v>53.9</v>
      </c>
      <c r="E10" s="11">
        <v>53.9</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66" t="s">
        <v>901</v>
      </c>
      <c r="B14" s="66"/>
      <c r="C14" s="66"/>
      <c r="D14" s="66"/>
      <c r="E14" s="66"/>
      <c r="F14" s="66"/>
      <c r="G14" s="10" t="s">
        <v>902</v>
      </c>
      <c r="H14" s="10"/>
      <c r="I14" s="10"/>
      <c r="J14" s="10"/>
    </row>
    <row r="15" ht="72" customHeight="1" spans="1:10">
      <c r="A15" s="3" t="s">
        <v>903</v>
      </c>
      <c r="B15" s="4" t="s">
        <v>1492</v>
      </c>
      <c r="C15" s="4"/>
      <c r="D15" s="4"/>
      <c r="E15" s="4"/>
      <c r="F15" s="4"/>
      <c r="G15" s="23" t="s">
        <v>1493</v>
      </c>
      <c r="H15" s="23"/>
      <c r="I15" s="23"/>
      <c r="J15" s="21"/>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35" customHeight="1" spans="1:10">
      <c r="A19" s="29" t="s">
        <v>836</v>
      </c>
      <c r="B19" s="30" t="s">
        <v>837</v>
      </c>
      <c r="C19" s="9" t="s">
        <v>1494</v>
      </c>
      <c r="D19" s="9" t="s">
        <v>912</v>
      </c>
      <c r="E19" s="9">
        <v>29518.38</v>
      </c>
      <c r="F19" s="31" t="s">
        <v>970</v>
      </c>
      <c r="G19" s="9">
        <v>29518.38</v>
      </c>
      <c r="H19" s="11">
        <v>4</v>
      </c>
      <c r="I19" s="11">
        <v>4</v>
      </c>
      <c r="J19" s="26" t="s">
        <v>818</v>
      </c>
    </row>
    <row r="20" ht="35" customHeight="1" spans="1:10">
      <c r="A20" s="29"/>
      <c r="B20" s="30" t="s">
        <v>837</v>
      </c>
      <c r="C20" s="9" t="s">
        <v>1495</v>
      </c>
      <c r="D20" s="9" t="s">
        <v>912</v>
      </c>
      <c r="E20" s="9">
        <v>73143.11</v>
      </c>
      <c r="F20" s="26" t="s">
        <v>970</v>
      </c>
      <c r="G20" s="9">
        <v>73143.11</v>
      </c>
      <c r="H20" s="11">
        <v>4</v>
      </c>
      <c r="I20" s="11">
        <v>4</v>
      </c>
      <c r="J20" s="26" t="s">
        <v>818</v>
      </c>
    </row>
    <row r="21" ht="35" customHeight="1" spans="1:10">
      <c r="A21" s="29"/>
      <c r="B21" s="30" t="s">
        <v>837</v>
      </c>
      <c r="C21" s="9" t="s">
        <v>1496</v>
      </c>
      <c r="D21" s="9" t="s">
        <v>912</v>
      </c>
      <c r="E21" s="9">
        <v>25258.57</v>
      </c>
      <c r="F21" s="26" t="s">
        <v>970</v>
      </c>
      <c r="G21" s="9">
        <v>25258.57</v>
      </c>
      <c r="H21" s="11">
        <v>4</v>
      </c>
      <c r="I21" s="11">
        <v>4</v>
      </c>
      <c r="J21" s="26" t="s">
        <v>818</v>
      </c>
    </row>
    <row r="22" ht="35" customHeight="1" spans="1:10">
      <c r="A22" s="29"/>
      <c r="B22" s="30" t="s">
        <v>837</v>
      </c>
      <c r="C22" s="9" t="s">
        <v>1497</v>
      </c>
      <c r="D22" s="9" t="s">
        <v>912</v>
      </c>
      <c r="E22" s="9">
        <v>107.5</v>
      </c>
      <c r="F22" s="26" t="s">
        <v>1498</v>
      </c>
      <c r="G22" s="9">
        <v>107.5</v>
      </c>
      <c r="H22" s="11">
        <v>4</v>
      </c>
      <c r="I22" s="11">
        <v>4</v>
      </c>
      <c r="J22" s="26" t="s">
        <v>818</v>
      </c>
    </row>
    <row r="23" ht="35" customHeight="1" spans="1:10">
      <c r="A23" s="29"/>
      <c r="B23" s="30" t="s">
        <v>837</v>
      </c>
      <c r="C23" s="9" t="s">
        <v>1499</v>
      </c>
      <c r="D23" s="9" t="s">
        <v>912</v>
      </c>
      <c r="E23" s="9">
        <v>277.4</v>
      </c>
      <c r="F23" s="26" t="s">
        <v>1498</v>
      </c>
      <c r="G23" s="9">
        <v>277.4</v>
      </c>
      <c r="H23" s="11">
        <v>4</v>
      </c>
      <c r="I23" s="11">
        <v>4</v>
      </c>
      <c r="J23" s="26" t="s">
        <v>818</v>
      </c>
    </row>
    <row r="24" ht="35" customHeight="1" spans="1:10">
      <c r="A24" s="29"/>
      <c r="B24" s="9" t="s">
        <v>850</v>
      </c>
      <c r="C24" s="9" t="s">
        <v>1500</v>
      </c>
      <c r="D24" s="9" t="s">
        <v>912</v>
      </c>
      <c r="E24" s="9">
        <v>100</v>
      </c>
      <c r="F24" s="69" t="s">
        <v>852</v>
      </c>
      <c r="G24" s="9">
        <v>100</v>
      </c>
      <c r="H24" s="11">
        <v>10</v>
      </c>
      <c r="I24" s="11">
        <v>10</v>
      </c>
      <c r="J24" s="26" t="s">
        <v>818</v>
      </c>
    </row>
    <row r="25" ht="35" customHeight="1" spans="1:10">
      <c r="A25" s="29"/>
      <c r="B25" s="17" t="s">
        <v>853</v>
      </c>
      <c r="C25" s="9" t="s">
        <v>1501</v>
      </c>
      <c r="D25" s="9" t="s">
        <v>855</v>
      </c>
      <c r="E25" s="9">
        <v>2024</v>
      </c>
      <c r="F25" s="26" t="s">
        <v>856</v>
      </c>
      <c r="G25" s="9" t="s">
        <v>857</v>
      </c>
      <c r="H25" s="11">
        <v>3</v>
      </c>
      <c r="I25" s="11">
        <v>3</v>
      </c>
      <c r="J25" s="26" t="s">
        <v>818</v>
      </c>
    </row>
    <row r="26" ht="35" customHeight="1" spans="1:10">
      <c r="A26" s="29"/>
      <c r="B26" s="30" t="s">
        <v>853</v>
      </c>
      <c r="C26" s="9" t="s">
        <v>1502</v>
      </c>
      <c r="D26" s="9" t="s">
        <v>855</v>
      </c>
      <c r="E26" s="9">
        <v>2024</v>
      </c>
      <c r="F26" s="26" t="s">
        <v>856</v>
      </c>
      <c r="G26" s="9" t="s">
        <v>857</v>
      </c>
      <c r="H26" s="11">
        <v>3</v>
      </c>
      <c r="I26" s="11">
        <v>3</v>
      </c>
      <c r="J26" s="26" t="s">
        <v>818</v>
      </c>
    </row>
    <row r="27" ht="35" customHeight="1" spans="1:10">
      <c r="A27" s="29"/>
      <c r="B27" s="30" t="s">
        <v>853</v>
      </c>
      <c r="C27" s="9" t="s">
        <v>1503</v>
      </c>
      <c r="D27" s="9" t="s">
        <v>855</v>
      </c>
      <c r="E27" s="9">
        <v>2024</v>
      </c>
      <c r="F27" s="26" t="s">
        <v>856</v>
      </c>
      <c r="G27" s="9" t="s">
        <v>857</v>
      </c>
      <c r="H27" s="11">
        <v>4</v>
      </c>
      <c r="I27" s="11">
        <v>4</v>
      </c>
      <c r="J27" s="26" t="s">
        <v>818</v>
      </c>
    </row>
    <row r="28" ht="35" customHeight="1" spans="1:10">
      <c r="A28" s="29"/>
      <c r="B28" s="9" t="s">
        <v>858</v>
      </c>
      <c r="C28" s="9" t="s">
        <v>960</v>
      </c>
      <c r="D28" s="9" t="s">
        <v>855</v>
      </c>
      <c r="E28" s="9">
        <v>53.9</v>
      </c>
      <c r="F28" s="26" t="s">
        <v>847</v>
      </c>
      <c r="G28" s="9">
        <v>53.9</v>
      </c>
      <c r="H28" s="11">
        <v>10</v>
      </c>
      <c r="I28" s="11">
        <v>10</v>
      </c>
      <c r="J28" s="26" t="s">
        <v>818</v>
      </c>
    </row>
    <row r="29" ht="68" customHeight="1" spans="1:10">
      <c r="A29" s="32" t="s">
        <v>927</v>
      </c>
      <c r="B29" s="9" t="s">
        <v>865</v>
      </c>
      <c r="C29" s="9" t="s">
        <v>1504</v>
      </c>
      <c r="D29" s="9" t="s">
        <v>839</v>
      </c>
      <c r="E29" s="9" t="s">
        <v>867</v>
      </c>
      <c r="F29" s="26" t="s">
        <v>868</v>
      </c>
      <c r="G29" s="9" t="s">
        <v>867</v>
      </c>
      <c r="H29" s="11">
        <v>15</v>
      </c>
      <c r="I29" s="11">
        <v>13</v>
      </c>
      <c r="J29" s="26" t="s">
        <v>1505</v>
      </c>
    </row>
    <row r="30" ht="39" customHeight="1" spans="1:10">
      <c r="A30" s="33"/>
      <c r="B30" s="9" t="s">
        <v>875</v>
      </c>
      <c r="C30" s="9" t="s">
        <v>1506</v>
      </c>
      <c r="D30" s="9" t="s">
        <v>839</v>
      </c>
      <c r="E30" s="9" t="s">
        <v>867</v>
      </c>
      <c r="F30" s="26" t="s">
        <v>868</v>
      </c>
      <c r="G30" s="9" t="s">
        <v>867</v>
      </c>
      <c r="H30" s="34">
        <v>15</v>
      </c>
      <c r="I30" s="34">
        <v>13.5</v>
      </c>
      <c r="J30" s="35" t="s">
        <v>1507</v>
      </c>
    </row>
    <row r="31" ht="57" customHeight="1" spans="1:10">
      <c r="A31" s="37" t="s">
        <v>878</v>
      </c>
      <c r="B31" s="28" t="s">
        <v>879</v>
      </c>
      <c r="C31" s="28" t="s">
        <v>1508</v>
      </c>
      <c r="D31" s="28" t="s">
        <v>881</v>
      </c>
      <c r="E31" s="28">
        <v>96</v>
      </c>
      <c r="F31" s="35" t="s">
        <v>852</v>
      </c>
      <c r="G31" s="35">
        <v>94</v>
      </c>
      <c r="H31" s="36">
        <v>10</v>
      </c>
      <c r="I31" s="36">
        <v>8</v>
      </c>
      <c r="J31" s="35" t="s">
        <v>1509</v>
      </c>
    </row>
    <row r="32" ht="70" customHeight="1" spans="1:10">
      <c r="A32" s="14" t="s">
        <v>935</v>
      </c>
      <c r="B32" s="14"/>
      <c r="C32" s="9" t="s">
        <v>818</v>
      </c>
      <c r="D32" s="9"/>
      <c r="E32" s="9"/>
      <c r="F32" s="9"/>
      <c r="G32" s="9"/>
      <c r="H32" s="9"/>
      <c r="I32" s="9"/>
      <c r="J32" s="9"/>
    </row>
    <row r="33" ht="24" customHeight="1" spans="1:10">
      <c r="A33" s="14" t="s">
        <v>936</v>
      </c>
      <c r="B33" s="9">
        <v>100</v>
      </c>
      <c r="C33" s="9"/>
      <c r="D33" s="9"/>
      <c r="E33" s="9"/>
      <c r="F33" s="9"/>
      <c r="G33" s="9"/>
      <c r="H33" s="9"/>
      <c r="I33" s="57">
        <v>94.5</v>
      </c>
      <c r="J33" s="70" t="s">
        <v>937</v>
      </c>
    </row>
    <row r="34" spans="1:10">
      <c r="A34" s="39" t="s">
        <v>938</v>
      </c>
      <c r="B34" s="39"/>
      <c r="C34" s="39"/>
      <c r="D34" s="39"/>
      <c r="E34" s="39"/>
      <c r="F34" s="39"/>
      <c r="G34" s="39"/>
      <c r="H34" s="39"/>
      <c r="I34" s="39"/>
      <c r="J34" s="39"/>
    </row>
    <row r="35" spans="1:10">
      <c r="A35" s="39" t="s">
        <v>939</v>
      </c>
      <c r="B35" s="39"/>
      <c r="C35" s="39"/>
      <c r="D35" s="39"/>
      <c r="E35" s="39"/>
      <c r="F35" s="39"/>
      <c r="G35" s="39"/>
      <c r="H35" s="39"/>
      <c r="I35" s="39"/>
      <c r="J35" s="39"/>
    </row>
    <row r="36" spans="1:10">
      <c r="A36" s="39" t="s">
        <v>940</v>
      </c>
      <c r="B36" s="39"/>
      <c r="C36" s="39"/>
      <c r="D36" s="39"/>
      <c r="E36" s="39"/>
      <c r="F36" s="39"/>
      <c r="G36" s="39"/>
      <c r="H36" s="39"/>
      <c r="I36" s="39"/>
      <c r="J36" s="39"/>
    </row>
    <row r="37" spans="1:10">
      <c r="A37" s="39" t="s">
        <v>941</v>
      </c>
      <c r="B37" s="39"/>
      <c r="C37" s="39"/>
      <c r="D37" s="39"/>
      <c r="E37" s="39"/>
      <c r="F37" s="39"/>
      <c r="G37" s="39"/>
      <c r="H37" s="39"/>
      <c r="I37" s="39"/>
      <c r="J37" s="39"/>
    </row>
    <row r="38" spans="1:10">
      <c r="A38" s="39" t="s">
        <v>942</v>
      </c>
      <c r="B38" s="39"/>
      <c r="C38" s="39"/>
      <c r="D38" s="39"/>
      <c r="E38" s="39"/>
      <c r="F38" s="39"/>
      <c r="G38" s="39"/>
      <c r="H38" s="39"/>
      <c r="I38" s="39"/>
      <c r="J38"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8"/>
    <mergeCell ref="A29:A30"/>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5" workbookViewId="0">
      <selection activeCell="B19" sqref="$A19:$XFD23"/>
    </sheetView>
  </sheetViews>
  <sheetFormatPr defaultColWidth="17" defaultRowHeight="13.5"/>
  <cols>
    <col min="1" max="9" width="17" style="1" customWidth="1"/>
    <col min="10" max="10" width="21.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1510</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8.14</v>
      </c>
      <c r="D9" s="11">
        <v>8.14</v>
      </c>
      <c r="E9" s="11">
        <v>8.14</v>
      </c>
      <c r="F9" s="9">
        <v>10</v>
      </c>
      <c r="G9" s="9"/>
      <c r="H9" s="12">
        <v>1</v>
      </c>
      <c r="I9" s="42">
        <v>10</v>
      </c>
      <c r="J9" s="42"/>
    </row>
    <row r="10" ht="15" customHeight="1" spans="1:10">
      <c r="A10" s="14"/>
      <c r="B10" s="13" t="s">
        <v>819</v>
      </c>
      <c r="C10" s="11">
        <v>8.14</v>
      </c>
      <c r="D10" s="11">
        <v>8.14</v>
      </c>
      <c r="E10" s="11">
        <v>8.14</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66" t="s">
        <v>901</v>
      </c>
      <c r="B14" s="66"/>
      <c r="C14" s="66"/>
      <c r="D14" s="66"/>
      <c r="E14" s="66"/>
      <c r="F14" s="66"/>
      <c r="G14" s="10" t="s">
        <v>902</v>
      </c>
      <c r="H14" s="10"/>
      <c r="I14" s="10"/>
      <c r="J14" s="10"/>
    </row>
    <row r="15" ht="109" customHeight="1" spans="1:10">
      <c r="A15" s="3" t="s">
        <v>903</v>
      </c>
      <c r="B15" s="4" t="s">
        <v>1511</v>
      </c>
      <c r="C15" s="4"/>
      <c r="D15" s="4"/>
      <c r="E15" s="4"/>
      <c r="F15" s="4"/>
      <c r="G15" s="23" t="s">
        <v>1512</v>
      </c>
      <c r="H15" s="23"/>
      <c r="I15" s="23"/>
      <c r="J15" s="21"/>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4" customHeight="1" spans="1:10">
      <c r="A19" s="29" t="s">
        <v>836</v>
      </c>
      <c r="B19" s="30" t="s">
        <v>837</v>
      </c>
      <c r="C19" s="9" t="s">
        <v>1513</v>
      </c>
      <c r="D19" s="9" t="s">
        <v>912</v>
      </c>
      <c r="E19" s="9">
        <v>320</v>
      </c>
      <c r="F19" s="31" t="s">
        <v>1514</v>
      </c>
      <c r="G19" s="9">
        <v>320</v>
      </c>
      <c r="H19" s="11">
        <v>10</v>
      </c>
      <c r="I19" s="11">
        <v>10</v>
      </c>
      <c r="J19" s="26" t="s">
        <v>818</v>
      </c>
    </row>
    <row r="20" ht="54" customHeight="1" spans="1:10">
      <c r="A20" s="29"/>
      <c r="B20" s="30" t="s">
        <v>837</v>
      </c>
      <c r="C20" s="9" t="s">
        <v>1515</v>
      </c>
      <c r="D20" s="9" t="s">
        <v>912</v>
      </c>
      <c r="E20" s="9">
        <v>15</v>
      </c>
      <c r="F20" s="26" t="s">
        <v>864</v>
      </c>
      <c r="G20" s="9">
        <v>15</v>
      </c>
      <c r="H20" s="11">
        <v>10</v>
      </c>
      <c r="I20" s="11">
        <v>10</v>
      </c>
      <c r="J20" s="26" t="s">
        <v>818</v>
      </c>
    </row>
    <row r="21" ht="54" customHeight="1" spans="1:10">
      <c r="A21" s="29"/>
      <c r="B21" s="17" t="s">
        <v>850</v>
      </c>
      <c r="C21" s="9" t="s">
        <v>1030</v>
      </c>
      <c r="D21" s="9" t="s">
        <v>881</v>
      </c>
      <c r="E21" s="65">
        <v>98</v>
      </c>
      <c r="F21" s="26" t="s">
        <v>852</v>
      </c>
      <c r="G21" s="9">
        <v>100</v>
      </c>
      <c r="H21" s="11">
        <v>5</v>
      </c>
      <c r="I21" s="11">
        <v>5</v>
      </c>
      <c r="J21" s="26" t="s">
        <v>818</v>
      </c>
    </row>
    <row r="22" ht="54" customHeight="1" spans="1:10">
      <c r="A22" s="29"/>
      <c r="B22" s="30" t="s">
        <v>850</v>
      </c>
      <c r="C22" s="9" t="s">
        <v>1516</v>
      </c>
      <c r="D22" s="9" t="s">
        <v>881</v>
      </c>
      <c r="E22" s="65">
        <v>80</v>
      </c>
      <c r="F22" s="26" t="s">
        <v>852</v>
      </c>
      <c r="G22" s="9">
        <v>100</v>
      </c>
      <c r="H22" s="11">
        <v>5</v>
      </c>
      <c r="I22" s="11">
        <v>5</v>
      </c>
      <c r="J22" s="26" t="s">
        <v>818</v>
      </c>
    </row>
    <row r="23" ht="54" customHeight="1" spans="1:10">
      <c r="A23" s="29"/>
      <c r="B23" s="9" t="s">
        <v>853</v>
      </c>
      <c r="C23" s="9" t="s">
        <v>925</v>
      </c>
      <c r="D23" s="9" t="s">
        <v>855</v>
      </c>
      <c r="E23" s="9">
        <v>2024</v>
      </c>
      <c r="F23" s="26" t="s">
        <v>856</v>
      </c>
      <c r="G23" s="9" t="s">
        <v>857</v>
      </c>
      <c r="H23" s="11">
        <v>10</v>
      </c>
      <c r="I23" s="11">
        <v>10</v>
      </c>
      <c r="J23" s="26" t="s">
        <v>818</v>
      </c>
    </row>
    <row r="24" ht="38" customHeight="1" spans="1:10">
      <c r="A24" s="29"/>
      <c r="B24" s="9" t="s">
        <v>858</v>
      </c>
      <c r="C24" s="9" t="s">
        <v>960</v>
      </c>
      <c r="D24" s="9" t="s">
        <v>855</v>
      </c>
      <c r="E24" s="9">
        <v>8.14</v>
      </c>
      <c r="F24" s="26" t="s">
        <v>847</v>
      </c>
      <c r="G24" s="9">
        <v>8.14</v>
      </c>
      <c r="H24" s="11">
        <v>10</v>
      </c>
      <c r="I24" s="11">
        <v>10</v>
      </c>
      <c r="J24" s="26" t="s">
        <v>818</v>
      </c>
    </row>
    <row r="25" ht="66" customHeight="1" spans="1:10">
      <c r="A25" s="32" t="s">
        <v>927</v>
      </c>
      <c r="B25" s="9" t="s">
        <v>865</v>
      </c>
      <c r="C25" s="9" t="s">
        <v>1517</v>
      </c>
      <c r="D25" s="9" t="s">
        <v>912</v>
      </c>
      <c r="E25" s="9" t="s">
        <v>867</v>
      </c>
      <c r="F25" s="26" t="s">
        <v>868</v>
      </c>
      <c r="G25" s="9" t="s">
        <v>867</v>
      </c>
      <c r="H25" s="11">
        <v>15</v>
      </c>
      <c r="I25" s="11">
        <v>11.5</v>
      </c>
      <c r="J25" s="26" t="s">
        <v>1518</v>
      </c>
    </row>
    <row r="26" ht="66" customHeight="1" spans="1:10">
      <c r="A26" s="33"/>
      <c r="B26" s="9" t="s">
        <v>873</v>
      </c>
      <c r="C26" s="9" t="s">
        <v>1519</v>
      </c>
      <c r="D26" s="9" t="s">
        <v>912</v>
      </c>
      <c r="E26" s="9" t="s">
        <v>867</v>
      </c>
      <c r="F26" s="26" t="s">
        <v>868</v>
      </c>
      <c r="G26" s="9" t="s">
        <v>867</v>
      </c>
      <c r="H26" s="11">
        <v>15</v>
      </c>
      <c r="I26" s="11">
        <v>12.4</v>
      </c>
      <c r="J26" s="26" t="s">
        <v>1520</v>
      </c>
    </row>
    <row r="27" ht="38" customHeight="1" spans="1:10">
      <c r="A27" s="5" t="s">
        <v>878</v>
      </c>
      <c r="B27" s="9" t="s">
        <v>879</v>
      </c>
      <c r="C27" s="9" t="s">
        <v>1521</v>
      </c>
      <c r="D27" s="9" t="s">
        <v>881</v>
      </c>
      <c r="E27" s="9">
        <v>95</v>
      </c>
      <c r="F27" s="35" t="s">
        <v>852</v>
      </c>
      <c r="G27" s="35">
        <v>98</v>
      </c>
      <c r="H27" s="36">
        <v>10</v>
      </c>
      <c r="I27" s="36">
        <v>10</v>
      </c>
      <c r="J27" s="35" t="s">
        <v>818</v>
      </c>
    </row>
    <row r="28" ht="70" customHeight="1" spans="1:10">
      <c r="A28" s="37" t="s">
        <v>935</v>
      </c>
      <c r="B28" s="38"/>
      <c r="C28" s="28" t="s">
        <v>818</v>
      </c>
      <c r="D28" s="28"/>
      <c r="E28" s="28"/>
      <c r="F28" s="28"/>
      <c r="G28" s="28"/>
      <c r="H28" s="28"/>
      <c r="I28" s="28"/>
      <c r="J28" s="35"/>
    </row>
    <row r="29" ht="24" customHeight="1" spans="1:10">
      <c r="A29" s="14" t="s">
        <v>936</v>
      </c>
      <c r="B29" s="9">
        <v>100</v>
      </c>
      <c r="C29" s="9"/>
      <c r="D29" s="9"/>
      <c r="E29" s="9"/>
      <c r="F29" s="9"/>
      <c r="G29" s="9"/>
      <c r="H29" s="9"/>
      <c r="I29" s="11">
        <v>93.9</v>
      </c>
      <c r="J29" s="51"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6" workbookViewId="0">
      <selection activeCell="B19" sqref="$A19:$XFD23"/>
    </sheetView>
  </sheetViews>
  <sheetFormatPr defaultColWidth="17" defaultRowHeight="13.5"/>
  <cols>
    <col min="1" max="9" width="17" style="1" customWidth="1"/>
    <col min="10" max="10" width="23.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1522</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14" t="s">
        <v>893</v>
      </c>
      <c r="B7" s="9"/>
      <c r="C7" s="10" t="s">
        <v>894</v>
      </c>
      <c r="D7" s="10" t="s">
        <v>895</v>
      </c>
      <c r="E7" s="7" t="s">
        <v>895</v>
      </c>
      <c r="F7" s="8" t="s">
        <v>896</v>
      </c>
      <c r="G7" s="8"/>
      <c r="H7" s="8" t="s">
        <v>897</v>
      </c>
      <c r="I7" s="8" t="s">
        <v>898</v>
      </c>
      <c r="J7" s="8"/>
    </row>
    <row r="8" ht="15" spans="1:10">
      <c r="A8" s="14"/>
      <c r="B8" s="9"/>
      <c r="C8" s="9" t="s">
        <v>721</v>
      </c>
      <c r="D8" s="9" t="s">
        <v>721</v>
      </c>
      <c r="E8" s="9" t="s">
        <v>899</v>
      </c>
      <c r="F8" s="8"/>
      <c r="G8" s="8"/>
      <c r="H8" s="8"/>
      <c r="I8" s="8"/>
      <c r="J8" s="8"/>
    </row>
    <row r="9" ht="27" customHeight="1" spans="1:10">
      <c r="A9" s="14"/>
      <c r="B9" s="9" t="s">
        <v>817</v>
      </c>
      <c r="C9" s="11">
        <v>2.8</v>
      </c>
      <c r="D9" s="11">
        <v>2.8</v>
      </c>
      <c r="E9" s="11">
        <v>2.8</v>
      </c>
      <c r="F9" s="9">
        <v>10</v>
      </c>
      <c r="G9" s="9"/>
      <c r="H9" s="12">
        <v>1</v>
      </c>
      <c r="I9" s="42">
        <v>10</v>
      </c>
      <c r="J9" s="42"/>
    </row>
    <row r="10" ht="15" customHeight="1" spans="1:10">
      <c r="A10" s="14"/>
      <c r="B10" s="13" t="s">
        <v>819</v>
      </c>
      <c r="C10" s="11">
        <v>2.8</v>
      </c>
      <c r="D10" s="11">
        <v>2.8</v>
      </c>
      <c r="E10" s="11">
        <v>2.8</v>
      </c>
      <c r="F10" s="9" t="s">
        <v>726</v>
      </c>
      <c r="G10" s="9"/>
      <c r="H10" s="9" t="s">
        <v>726</v>
      </c>
      <c r="I10" s="9" t="s">
        <v>726</v>
      </c>
      <c r="J10" s="9"/>
    </row>
    <row r="11" ht="15" spans="1:10">
      <c r="A11" s="14"/>
      <c r="B11" s="9" t="s">
        <v>820</v>
      </c>
      <c r="C11" s="11"/>
      <c r="D11" s="11"/>
      <c r="E11" s="11"/>
      <c r="F11" s="9"/>
      <c r="G11" s="9"/>
      <c r="H11" s="9"/>
      <c r="I11" s="9"/>
      <c r="J11" s="9"/>
    </row>
    <row r="12" ht="27" customHeight="1" spans="1:10">
      <c r="A12" s="14"/>
      <c r="B12" s="9" t="s">
        <v>822</v>
      </c>
      <c r="C12" s="11">
        <v>0</v>
      </c>
      <c r="D12" s="11">
        <v>0</v>
      </c>
      <c r="E12" s="11">
        <v>0</v>
      </c>
      <c r="F12" s="9" t="s">
        <v>726</v>
      </c>
      <c r="G12" s="9"/>
      <c r="H12" s="9" t="s">
        <v>726</v>
      </c>
      <c r="I12" s="9" t="s">
        <v>726</v>
      </c>
      <c r="J12" s="9"/>
    </row>
    <row r="13" ht="27" customHeight="1" spans="1:10">
      <c r="A13" s="14"/>
      <c r="B13" s="9" t="s">
        <v>900</v>
      </c>
      <c r="C13" s="11">
        <v>0</v>
      </c>
      <c r="D13" s="11">
        <v>0</v>
      </c>
      <c r="E13" s="11">
        <v>0</v>
      </c>
      <c r="F13" s="9" t="s">
        <v>726</v>
      </c>
      <c r="G13" s="9"/>
      <c r="H13" s="9" t="s">
        <v>726</v>
      </c>
      <c r="I13" s="9" t="s">
        <v>726</v>
      </c>
      <c r="J13" s="9"/>
    </row>
    <row r="14" ht="33" customHeight="1" spans="1:10">
      <c r="A14" s="14" t="s">
        <v>901</v>
      </c>
      <c r="B14" s="14"/>
      <c r="C14" s="14"/>
      <c r="D14" s="14"/>
      <c r="E14" s="14"/>
      <c r="F14" s="14"/>
      <c r="G14" s="10" t="s">
        <v>902</v>
      </c>
      <c r="H14" s="10"/>
      <c r="I14" s="10"/>
      <c r="J14" s="10"/>
    </row>
    <row r="15" ht="72" customHeight="1" spans="1:10">
      <c r="A15" s="66" t="s">
        <v>903</v>
      </c>
      <c r="B15" s="7" t="s">
        <v>1523</v>
      </c>
      <c r="C15" s="7"/>
      <c r="D15" s="7"/>
      <c r="E15" s="7"/>
      <c r="F15" s="7"/>
      <c r="G15" s="7" t="s">
        <v>1524</v>
      </c>
      <c r="H15" s="7"/>
      <c r="I15" s="7"/>
      <c r="J15" s="7"/>
    </row>
    <row r="16" ht="42" customHeight="1" spans="1:10">
      <c r="A16" s="67" t="s">
        <v>827</v>
      </c>
      <c r="B16" s="68"/>
      <c r="C16" s="30"/>
      <c r="D16" s="23" t="s">
        <v>906</v>
      </c>
      <c r="E16" s="23"/>
      <c r="F16" s="4"/>
      <c r="G16" s="24" t="s">
        <v>907</v>
      </c>
      <c r="H16" s="24"/>
      <c r="I16" s="24"/>
      <c r="J16" s="45"/>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0" customHeight="1" spans="1:10">
      <c r="A19" s="29" t="s">
        <v>836</v>
      </c>
      <c r="B19" s="30" t="s">
        <v>837</v>
      </c>
      <c r="C19" s="9" t="s">
        <v>1525</v>
      </c>
      <c r="D19" s="9" t="s">
        <v>912</v>
      </c>
      <c r="E19" s="9">
        <v>23</v>
      </c>
      <c r="F19" s="31" t="s">
        <v>864</v>
      </c>
      <c r="G19" s="9">
        <v>23</v>
      </c>
      <c r="H19" s="11">
        <v>7</v>
      </c>
      <c r="I19" s="11">
        <v>7</v>
      </c>
      <c r="J19" s="26" t="s">
        <v>818</v>
      </c>
    </row>
    <row r="20" ht="50" customHeight="1" spans="1:10">
      <c r="A20" s="29"/>
      <c r="B20" s="30" t="s">
        <v>837</v>
      </c>
      <c r="C20" s="9" t="s">
        <v>1526</v>
      </c>
      <c r="D20" s="9" t="s">
        <v>912</v>
      </c>
      <c r="E20" s="9">
        <v>7</v>
      </c>
      <c r="F20" s="26" t="s">
        <v>1527</v>
      </c>
      <c r="G20" s="9">
        <v>7</v>
      </c>
      <c r="H20" s="11">
        <v>6</v>
      </c>
      <c r="I20" s="11">
        <v>6</v>
      </c>
      <c r="J20" s="26" t="s">
        <v>818</v>
      </c>
    </row>
    <row r="21" ht="50" customHeight="1" spans="1:10">
      <c r="A21" s="29"/>
      <c r="B21" s="30" t="s">
        <v>837</v>
      </c>
      <c r="C21" s="9" t="s">
        <v>1528</v>
      </c>
      <c r="D21" s="9" t="s">
        <v>912</v>
      </c>
      <c r="E21" s="9">
        <v>1783.7</v>
      </c>
      <c r="F21" s="26" t="s">
        <v>970</v>
      </c>
      <c r="G21" s="9">
        <v>1783.7</v>
      </c>
      <c r="H21" s="11">
        <v>7</v>
      </c>
      <c r="I21" s="11">
        <v>7</v>
      </c>
      <c r="J21" s="26" t="s">
        <v>818</v>
      </c>
    </row>
    <row r="22" ht="50" customHeight="1" spans="1:10">
      <c r="A22" s="29"/>
      <c r="B22" s="9" t="s">
        <v>850</v>
      </c>
      <c r="C22" s="9" t="s">
        <v>1529</v>
      </c>
      <c r="D22" s="9" t="s">
        <v>881</v>
      </c>
      <c r="E22" s="9">
        <v>95</v>
      </c>
      <c r="F22" s="26" t="s">
        <v>852</v>
      </c>
      <c r="G22" s="9">
        <v>98</v>
      </c>
      <c r="H22" s="11">
        <v>10</v>
      </c>
      <c r="I22" s="11">
        <v>10</v>
      </c>
      <c r="J22" s="26" t="s">
        <v>818</v>
      </c>
    </row>
    <row r="23" ht="50" customHeight="1" spans="1:10">
      <c r="A23" s="29"/>
      <c r="B23" s="9" t="s">
        <v>853</v>
      </c>
      <c r="C23" s="9" t="s">
        <v>925</v>
      </c>
      <c r="D23" s="9" t="s">
        <v>855</v>
      </c>
      <c r="E23" s="9">
        <v>2024</v>
      </c>
      <c r="F23" s="26" t="s">
        <v>856</v>
      </c>
      <c r="G23" s="9" t="s">
        <v>857</v>
      </c>
      <c r="H23" s="11">
        <v>10</v>
      </c>
      <c r="I23" s="11">
        <v>10</v>
      </c>
      <c r="J23" s="26" t="s">
        <v>818</v>
      </c>
    </row>
    <row r="24" ht="50" customHeight="1" spans="1:10">
      <c r="A24" s="29"/>
      <c r="B24" s="9" t="s">
        <v>858</v>
      </c>
      <c r="C24" s="9" t="s">
        <v>960</v>
      </c>
      <c r="D24" s="9" t="s">
        <v>855</v>
      </c>
      <c r="E24" s="9">
        <v>2.8</v>
      </c>
      <c r="F24" s="26" t="s">
        <v>847</v>
      </c>
      <c r="G24" s="9">
        <v>2.8</v>
      </c>
      <c r="H24" s="11">
        <v>10</v>
      </c>
      <c r="I24" s="11">
        <v>10</v>
      </c>
      <c r="J24" s="26" t="s">
        <v>818</v>
      </c>
    </row>
    <row r="25" ht="65" customHeight="1" spans="1:10">
      <c r="A25" s="32" t="s">
        <v>927</v>
      </c>
      <c r="B25" s="9" t="s">
        <v>865</v>
      </c>
      <c r="C25" s="9" t="s">
        <v>1530</v>
      </c>
      <c r="D25" s="9" t="s">
        <v>912</v>
      </c>
      <c r="E25" s="9" t="s">
        <v>867</v>
      </c>
      <c r="F25" s="26" t="s">
        <v>868</v>
      </c>
      <c r="G25" s="9" t="s">
        <v>867</v>
      </c>
      <c r="H25" s="11">
        <v>15</v>
      </c>
      <c r="I25" s="11">
        <v>12.5</v>
      </c>
      <c r="J25" s="26" t="s">
        <v>1531</v>
      </c>
    </row>
    <row r="26" ht="65" customHeight="1" spans="1:10">
      <c r="A26" s="33"/>
      <c r="B26" s="9" t="s">
        <v>873</v>
      </c>
      <c r="C26" s="9" t="s">
        <v>1532</v>
      </c>
      <c r="D26" s="9" t="s">
        <v>912</v>
      </c>
      <c r="E26" s="9" t="s">
        <v>867</v>
      </c>
      <c r="F26" s="26" t="s">
        <v>868</v>
      </c>
      <c r="G26" s="9" t="s">
        <v>867</v>
      </c>
      <c r="H26" s="11">
        <v>15</v>
      </c>
      <c r="I26" s="11">
        <v>12.5</v>
      </c>
      <c r="J26" s="26" t="s">
        <v>1533</v>
      </c>
    </row>
    <row r="27" ht="65" customHeight="1" spans="1:10">
      <c r="A27" s="5" t="s">
        <v>878</v>
      </c>
      <c r="B27" s="9" t="s">
        <v>879</v>
      </c>
      <c r="C27" s="9" t="s">
        <v>1534</v>
      </c>
      <c r="D27" s="9" t="s">
        <v>881</v>
      </c>
      <c r="E27" s="9">
        <v>95</v>
      </c>
      <c r="F27" s="35" t="s">
        <v>852</v>
      </c>
      <c r="G27" s="35">
        <v>94</v>
      </c>
      <c r="H27" s="36">
        <v>10</v>
      </c>
      <c r="I27" s="36">
        <v>8.5</v>
      </c>
      <c r="J27" s="35" t="s">
        <v>1535</v>
      </c>
    </row>
    <row r="28" ht="70" customHeight="1" spans="1:10">
      <c r="A28" s="37" t="s">
        <v>935</v>
      </c>
      <c r="B28" s="38"/>
      <c r="C28" s="28" t="s">
        <v>818</v>
      </c>
      <c r="D28" s="28"/>
      <c r="E28" s="28"/>
      <c r="F28" s="28"/>
      <c r="G28" s="28"/>
      <c r="H28" s="28"/>
      <c r="I28" s="28"/>
      <c r="J28" s="35"/>
    </row>
    <row r="29" ht="24" customHeight="1" spans="1:10">
      <c r="A29" s="14" t="s">
        <v>936</v>
      </c>
      <c r="B29" s="9">
        <v>100</v>
      </c>
      <c r="C29" s="9"/>
      <c r="D29" s="9"/>
      <c r="E29" s="9"/>
      <c r="F29" s="9"/>
      <c r="G29" s="9"/>
      <c r="H29" s="9"/>
      <c r="I29" s="11">
        <v>93.5</v>
      </c>
      <c r="J29" s="51"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abSelected="1" topLeftCell="A15" workbookViewId="0">
      <selection activeCell="B19" sqref="$A19:$XFD23"/>
    </sheetView>
  </sheetViews>
  <sheetFormatPr defaultColWidth="17" defaultRowHeight="13.5"/>
  <cols>
    <col min="1" max="9" width="17" style="1" customWidth="1"/>
    <col min="10" max="10" width="26.908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1536</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120</v>
      </c>
      <c r="D9" s="11">
        <v>120</v>
      </c>
      <c r="E9" s="11">
        <v>120</v>
      </c>
      <c r="F9" s="9">
        <v>10</v>
      </c>
      <c r="G9" s="9"/>
      <c r="H9" s="12">
        <v>1</v>
      </c>
      <c r="I9" s="42">
        <v>10</v>
      </c>
      <c r="J9" s="43"/>
    </row>
    <row r="10" ht="15" customHeight="1" spans="1:10">
      <c r="A10" s="5"/>
      <c r="B10" s="13" t="s">
        <v>819</v>
      </c>
      <c r="C10" s="11">
        <v>120</v>
      </c>
      <c r="D10" s="11">
        <v>120</v>
      </c>
      <c r="E10" s="11">
        <v>120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2" customHeight="1" spans="1:10">
      <c r="A15" s="5" t="s">
        <v>903</v>
      </c>
      <c r="B15" s="8" t="s">
        <v>1537</v>
      </c>
      <c r="C15" s="8"/>
      <c r="D15" s="8"/>
      <c r="E15" s="8"/>
      <c r="F15" s="8"/>
      <c r="G15" s="7" t="s">
        <v>1538</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8" customHeight="1" spans="1:10">
      <c r="A19" s="29" t="s">
        <v>836</v>
      </c>
      <c r="B19" s="30" t="s">
        <v>837</v>
      </c>
      <c r="C19" s="9" t="s">
        <v>1539</v>
      </c>
      <c r="D19" s="9" t="s">
        <v>912</v>
      </c>
      <c r="E19" s="9">
        <v>398907</v>
      </c>
      <c r="F19" s="31" t="s">
        <v>970</v>
      </c>
      <c r="G19" s="9">
        <v>398907</v>
      </c>
      <c r="H19" s="11">
        <v>5</v>
      </c>
      <c r="I19" s="11">
        <v>5</v>
      </c>
      <c r="J19" s="26" t="s">
        <v>818</v>
      </c>
    </row>
    <row r="20" ht="48" customHeight="1" spans="1:10">
      <c r="A20" s="29"/>
      <c r="B20" s="30" t="s">
        <v>837</v>
      </c>
      <c r="C20" s="9" t="s">
        <v>1540</v>
      </c>
      <c r="D20" s="9" t="s">
        <v>912</v>
      </c>
      <c r="E20" s="9">
        <v>119142</v>
      </c>
      <c r="F20" s="26" t="s">
        <v>970</v>
      </c>
      <c r="G20" s="9">
        <v>119142</v>
      </c>
      <c r="H20" s="11">
        <v>5</v>
      </c>
      <c r="I20" s="11">
        <v>5</v>
      </c>
      <c r="J20" s="26" t="s">
        <v>818</v>
      </c>
    </row>
    <row r="21" ht="48" customHeight="1" spans="1:10">
      <c r="A21" s="29"/>
      <c r="B21" s="30" t="s">
        <v>837</v>
      </c>
      <c r="C21" s="9" t="s">
        <v>1541</v>
      </c>
      <c r="D21" s="9" t="s">
        <v>912</v>
      </c>
      <c r="E21" s="9">
        <v>21</v>
      </c>
      <c r="F21" s="26" t="s">
        <v>864</v>
      </c>
      <c r="G21" s="9">
        <v>21</v>
      </c>
      <c r="H21" s="11">
        <v>3</v>
      </c>
      <c r="I21" s="11">
        <v>3</v>
      </c>
      <c r="J21" s="26" t="s">
        <v>818</v>
      </c>
    </row>
    <row r="22" ht="48" customHeight="1" spans="1:10">
      <c r="A22" s="29"/>
      <c r="B22" s="30" t="s">
        <v>837</v>
      </c>
      <c r="C22" s="9" t="s">
        <v>1542</v>
      </c>
      <c r="D22" s="9" t="s">
        <v>912</v>
      </c>
      <c r="E22" s="9">
        <v>5</v>
      </c>
      <c r="F22" s="26" t="s">
        <v>864</v>
      </c>
      <c r="G22" s="9">
        <v>5</v>
      </c>
      <c r="H22" s="11">
        <v>3</v>
      </c>
      <c r="I22" s="11">
        <v>3</v>
      </c>
      <c r="J22" s="26" t="s">
        <v>818</v>
      </c>
    </row>
    <row r="23" ht="48" customHeight="1" spans="1:10">
      <c r="A23" s="29"/>
      <c r="B23" s="30" t="s">
        <v>837</v>
      </c>
      <c r="C23" s="9" t="s">
        <v>1543</v>
      </c>
      <c r="D23" s="9" t="s">
        <v>881</v>
      </c>
      <c r="E23" s="9">
        <v>1800</v>
      </c>
      <c r="F23" s="26" t="s">
        <v>1544</v>
      </c>
      <c r="G23" s="9">
        <v>2198.74</v>
      </c>
      <c r="H23" s="11">
        <v>4</v>
      </c>
      <c r="I23" s="11">
        <v>4</v>
      </c>
      <c r="J23" s="26" t="s">
        <v>818</v>
      </c>
    </row>
    <row r="24" ht="48" customHeight="1" spans="1:10">
      <c r="A24" s="29"/>
      <c r="B24" s="30" t="s">
        <v>850</v>
      </c>
      <c r="C24" s="9" t="s">
        <v>1545</v>
      </c>
      <c r="D24" s="9" t="s">
        <v>881</v>
      </c>
      <c r="E24" s="9">
        <v>95</v>
      </c>
      <c r="F24" s="26" t="s">
        <v>852</v>
      </c>
      <c r="G24" s="9">
        <v>98</v>
      </c>
      <c r="H24" s="11">
        <v>5</v>
      </c>
      <c r="I24" s="11">
        <v>5</v>
      </c>
      <c r="J24" s="26" t="s">
        <v>818</v>
      </c>
    </row>
    <row r="25" ht="48" customHeight="1" spans="1:10">
      <c r="A25" s="29"/>
      <c r="B25" s="30" t="s">
        <v>850</v>
      </c>
      <c r="C25" s="9" t="s">
        <v>1546</v>
      </c>
      <c r="D25" s="9" t="s">
        <v>912</v>
      </c>
      <c r="E25" s="9">
        <v>100</v>
      </c>
      <c r="F25" s="26" t="s">
        <v>852</v>
      </c>
      <c r="G25" s="9">
        <v>100</v>
      </c>
      <c r="H25" s="11">
        <v>3</v>
      </c>
      <c r="I25" s="11">
        <v>3</v>
      </c>
      <c r="J25" s="26" t="s">
        <v>818</v>
      </c>
    </row>
    <row r="26" ht="48" customHeight="1" spans="1:10">
      <c r="A26" s="29"/>
      <c r="B26" s="30" t="s">
        <v>850</v>
      </c>
      <c r="C26" s="9" t="s">
        <v>1547</v>
      </c>
      <c r="D26" s="9" t="s">
        <v>912</v>
      </c>
      <c r="E26" s="9">
        <v>100</v>
      </c>
      <c r="F26" s="26" t="s">
        <v>852</v>
      </c>
      <c r="G26" s="9">
        <v>100</v>
      </c>
      <c r="H26" s="11">
        <v>2</v>
      </c>
      <c r="I26" s="11">
        <v>2</v>
      </c>
      <c r="J26" s="26" t="s">
        <v>818</v>
      </c>
    </row>
    <row r="27" ht="48" customHeight="1" spans="1:10">
      <c r="A27" s="29"/>
      <c r="B27" s="9" t="s">
        <v>853</v>
      </c>
      <c r="C27" s="9" t="s">
        <v>925</v>
      </c>
      <c r="D27" s="9" t="s">
        <v>855</v>
      </c>
      <c r="E27" s="9">
        <v>2024</v>
      </c>
      <c r="F27" s="26" t="s">
        <v>856</v>
      </c>
      <c r="G27" s="9" t="s">
        <v>857</v>
      </c>
      <c r="H27" s="11">
        <v>10</v>
      </c>
      <c r="I27" s="11">
        <v>10</v>
      </c>
      <c r="J27" s="26" t="s">
        <v>818</v>
      </c>
    </row>
    <row r="28" ht="48" customHeight="1" spans="1:10">
      <c r="A28" s="29"/>
      <c r="B28" s="9" t="s">
        <v>858</v>
      </c>
      <c r="C28" s="9" t="s">
        <v>960</v>
      </c>
      <c r="D28" s="9" t="s">
        <v>855</v>
      </c>
      <c r="E28" s="9">
        <v>120</v>
      </c>
      <c r="F28" s="26" t="s">
        <v>847</v>
      </c>
      <c r="G28" s="9">
        <v>120</v>
      </c>
      <c r="H28" s="11">
        <v>10</v>
      </c>
      <c r="I28" s="11">
        <v>10</v>
      </c>
      <c r="J28" s="26" t="s">
        <v>818</v>
      </c>
    </row>
    <row r="29" ht="66" customHeight="1" spans="1:10">
      <c r="A29" s="32" t="s">
        <v>927</v>
      </c>
      <c r="B29" s="9" t="s">
        <v>865</v>
      </c>
      <c r="C29" s="9" t="s">
        <v>1548</v>
      </c>
      <c r="D29" s="9" t="s">
        <v>912</v>
      </c>
      <c r="E29" s="9" t="s">
        <v>867</v>
      </c>
      <c r="F29" s="26" t="s">
        <v>868</v>
      </c>
      <c r="G29" s="9" t="s">
        <v>867</v>
      </c>
      <c r="H29" s="11">
        <v>10</v>
      </c>
      <c r="I29" s="11">
        <v>8</v>
      </c>
      <c r="J29" s="26" t="s">
        <v>1549</v>
      </c>
    </row>
    <row r="30" ht="66" customHeight="1" spans="1:10">
      <c r="A30" s="52"/>
      <c r="B30" s="9" t="s">
        <v>873</v>
      </c>
      <c r="C30" s="9" t="s">
        <v>1550</v>
      </c>
      <c r="D30" s="9" t="s">
        <v>912</v>
      </c>
      <c r="E30" s="9" t="s">
        <v>867</v>
      </c>
      <c r="F30" s="26" t="s">
        <v>868</v>
      </c>
      <c r="G30" s="9" t="s">
        <v>867</v>
      </c>
      <c r="H30" s="11">
        <v>10</v>
      </c>
      <c r="I30" s="11">
        <v>8</v>
      </c>
      <c r="J30" s="26" t="s">
        <v>1551</v>
      </c>
    </row>
    <row r="31" ht="66" customHeight="1" spans="1:10">
      <c r="A31" s="33"/>
      <c r="B31" s="9" t="s">
        <v>875</v>
      </c>
      <c r="C31" s="9" t="s">
        <v>1552</v>
      </c>
      <c r="D31" s="9" t="s">
        <v>912</v>
      </c>
      <c r="E31" s="9" t="s">
        <v>867</v>
      </c>
      <c r="F31" s="26" t="s">
        <v>868</v>
      </c>
      <c r="G31" s="9" t="s">
        <v>867</v>
      </c>
      <c r="H31" s="34">
        <v>10</v>
      </c>
      <c r="I31" s="34">
        <v>8</v>
      </c>
      <c r="J31" s="35" t="s">
        <v>1553</v>
      </c>
    </row>
    <row r="32" ht="66" customHeight="1" spans="1:10">
      <c r="A32" s="5" t="s">
        <v>878</v>
      </c>
      <c r="B32" s="9" t="s">
        <v>879</v>
      </c>
      <c r="C32" s="9" t="s">
        <v>1210</v>
      </c>
      <c r="D32" s="9" t="s">
        <v>881</v>
      </c>
      <c r="E32" s="9">
        <v>95</v>
      </c>
      <c r="F32" s="35" t="s">
        <v>852</v>
      </c>
      <c r="G32" s="35">
        <v>94</v>
      </c>
      <c r="H32" s="36">
        <v>10</v>
      </c>
      <c r="I32" s="36">
        <v>9</v>
      </c>
      <c r="J32" s="35" t="s">
        <v>1554</v>
      </c>
    </row>
    <row r="33" ht="70" customHeight="1" spans="1:10">
      <c r="A33" s="5" t="s">
        <v>935</v>
      </c>
      <c r="B33" s="14"/>
      <c r="C33" s="9" t="s">
        <v>818</v>
      </c>
      <c r="D33" s="9"/>
      <c r="E33" s="9"/>
      <c r="F33" s="9"/>
      <c r="G33" s="9"/>
      <c r="H33" s="9"/>
      <c r="I33" s="9"/>
      <c r="J33" s="26"/>
    </row>
    <row r="34" ht="24" customHeight="1" spans="1:10">
      <c r="A34" s="37" t="s">
        <v>936</v>
      </c>
      <c r="B34" s="28">
        <v>100</v>
      </c>
      <c r="C34" s="28"/>
      <c r="D34" s="28"/>
      <c r="E34" s="28"/>
      <c r="F34" s="28"/>
      <c r="G34" s="28"/>
      <c r="H34" s="28"/>
      <c r="I34" s="53">
        <v>93</v>
      </c>
      <c r="J34" s="54" t="s">
        <v>937</v>
      </c>
    </row>
    <row r="35" spans="1:10">
      <c r="A35" s="39" t="s">
        <v>938</v>
      </c>
      <c r="B35" s="39"/>
      <c r="C35" s="39"/>
      <c r="D35" s="39"/>
      <c r="E35" s="39"/>
      <c r="F35" s="39"/>
      <c r="G35" s="39"/>
      <c r="H35" s="39"/>
      <c r="I35" s="39"/>
      <c r="J35" s="39"/>
    </row>
    <row r="36" spans="1:10">
      <c r="A36" s="39" t="s">
        <v>939</v>
      </c>
      <c r="B36" s="39"/>
      <c r="C36" s="39"/>
      <c r="D36" s="39"/>
      <c r="E36" s="39"/>
      <c r="F36" s="39"/>
      <c r="G36" s="39"/>
      <c r="H36" s="39"/>
      <c r="I36" s="39"/>
      <c r="J36" s="39"/>
    </row>
    <row r="37" spans="1:10">
      <c r="A37" s="39" t="s">
        <v>940</v>
      </c>
      <c r="B37" s="39"/>
      <c r="C37" s="39"/>
      <c r="D37" s="39"/>
      <c r="E37" s="39"/>
      <c r="F37" s="39"/>
      <c r="G37" s="39"/>
      <c r="H37" s="39"/>
      <c r="I37" s="39"/>
      <c r="J37" s="39"/>
    </row>
    <row r="38" spans="1:10">
      <c r="A38" s="39" t="s">
        <v>941</v>
      </c>
      <c r="B38" s="39"/>
      <c r="C38" s="39"/>
      <c r="D38" s="39"/>
      <c r="E38" s="39"/>
      <c r="F38" s="39"/>
      <c r="G38" s="39"/>
      <c r="H38" s="39"/>
      <c r="I38" s="39"/>
      <c r="J38" s="39"/>
    </row>
    <row r="39" spans="1:10">
      <c r="A39" s="39" t="s">
        <v>942</v>
      </c>
      <c r="B39" s="39"/>
      <c r="C39" s="39"/>
      <c r="D39" s="39"/>
      <c r="E39" s="39"/>
      <c r="F39" s="39"/>
      <c r="G39" s="39"/>
      <c r="H39" s="39"/>
      <c r="I39" s="39"/>
      <c r="J39"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8"/>
    <mergeCell ref="A29:A31"/>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topLeftCell="A7" workbookViewId="0">
      <selection activeCell="B19" sqref="$A19:$XFD23"/>
    </sheetView>
  </sheetViews>
  <sheetFormatPr defaultColWidth="17" defaultRowHeight="13.5"/>
  <cols>
    <col min="1" max="2" width="17" style="1" customWidth="1"/>
    <col min="3" max="3" width="21.091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1555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0.95</v>
      </c>
      <c r="D9" s="11">
        <v>0.95</v>
      </c>
      <c r="E9" s="11">
        <v>0.95</v>
      </c>
      <c r="F9" s="9">
        <v>10</v>
      </c>
      <c r="G9" s="9"/>
      <c r="H9" s="12">
        <v>1</v>
      </c>
      <c r="I9" s="42">
        <v>10</v>
      </c>
      <c r="J9" s="43"/>
    </row>
    <row r="10" ht="15" customHeight="1" spans="1:10">
      <c r="A10" s="5"/>
      <c r="B10" s="13" t="s">
        <v>819</v>
      </c>
      <c r="C10" s="11">
        <v>0.95</v>
      </c>
      <c r="D10" s="11">
        <v>0.95</v>
      </c>
      <c r="E10" s="11">
        <v>0.95</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1" customHeight="1" spans="1:10">
      <c r="A15" s="5" t="s">
        <v>903</v>
      </c>
      <c r="B15" s="8" t="s">
        <v>1556</v>
      </c>
      <c r="C15" s="8"/>
      <c r="D15" s="8"/>
      <c r="E15" s="8"/>
      <c r="F15" s="8"/>
      <c r="G15" s="7" t="s">
        <v>1557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2" customHeight="1" spans="1:10">
      <c r="A19" s="29" t="s">
        <v>836</v>
      </c>
      <c r="B19" s="30" t="s">
        <v>837</v>
      </c>
      <c r="C19" s="9" t="s">
        <v>1558</v>
      </c>
      <c r="D19" s="9" t="s">
        <v>912</v>
      </c>
      <c r="E19" s="9">
        <v>4</v>
      </c>
      <c r="F19" s="31" t="s">
        <v>840</v>
      </c>
      <c r="G19" s="9">
        <v>4</v>
      </c>
      <c r="H19" s="11">
        <v>5</v>
      </c>
      <c r="I19" s="11">
        <v>5</v>
      </c>
      <c r="J19" s="26" t="s">
        <v>818</v>
      </c>
    </row>
    <row r="20" ht="52" customHeight="1" spans="1:10">
      <c r="A20" s="29"/>
      <c r="B20" s="30" t="s">
        <v>837</v>
      </c>
      <c r="C20" s="9" t="s">
        <v>1559</v>
      </c>
      <c r="D20" s="9" t="s">
        <v>912</v>
      </c>
      <c r="E20" s="9">
        <v>17</v>
      </c>
      <c r="F20" s="26" t="s">
        <v>1560</v>
      </c>
      <c r="G20" s="9">
        <v>17</v>
      </c>
      <c r="H20" s="11">
        <v>5</v>
      </c>
      <c r="I20" s="11">
        <v>5</v>
      </c>
      <c r="J20" s="26" t="s">
        <v>818</v>
      </c>
    </row>
    <row r="21" ht="52" customHeight="1" spans="1:10">
      <c r="A21" s="29"/>
      <c r="B21" s="30" t="s">
        <v>837</v>
      </c>
      <c r="C21" s="9" t="s">
        <v>1561</v>
      </c>
      <c r="D21" s="9" t="s">
        <v>912</v>
      </c>
      <c r="E21" s="9">
        <v>29</v>
      </c>
      <c r="F21" s="26" t="s">
        <v>1562</v>
      </c>
      <c r="G21" s="9">
        <v>29</v>
      </c>
      <c r="H21" s="11">
        <v>5</v>
      </c>
      <c r="I21" s="11">
        <v>5</v>
      </c>
      <c r="J21" s="26" t="s">
        <v>818</v>
      </c>
    </row>
    <row r="22" ht="52" customHeight="1" spans="1:10">
      <c r="A22" s="29"/>
      <c r="B22" s="30" t="s">
        <v>837</v>
      </c>
      <c r="C22" s="9" t="s">
        <v>1563</v>
      </c>
      <c r="D22" s="9" t="s">
        <v>912</v>
      </c>
      <c r="E22" s="9">
        <v>4</v>
      </c>
      <c r="F22" s="26" t="s">
        <v>1562</v>
      </c>
      <c r="G22" s="9">
        <v>4</v>
      </c>
      <c r="H22" s="11">
        <v>5</v>
      </c>
      <c r="I22" s="11">
        <v>5</v>
      </c>
      <c r="J22" s="26" t="s">
        <v>818</v>
      </c>
    </row>
    <row r="23" ht="52" customHeight="1" spans="1:10">
      <c r="A23" s="29"/>
      <c r="B23" s="9" t="s">
        <v>850</v>
      </c>
      <c r="C23" s="9" t="s">
        <v>1564</v>
      </c>
      <c r="D23" s="9" t="s">
        <v>881</v>
      </c>
      <c r="E23" s="65">
        <v>99</v>
      </c>
      <c r="F23" s="26" t="s">
        <v>852</v>
      </c>
      <c r="G23" s="9">
        <v>100</v>
      </c>
      <c r="H23" s="11">
        <v>10</v>
      </c>
      <c r="I23" s="11">
        <v>10</v>
      </c>
      <c r="J23" s="26" t="s">
        <v>818</v>
      </c>
    </row>
    <row r="24" ht="52" customHeight="1" spans="1:10">
      <c r="A24" s="29"/>
      <c r="B24" s="9" t="s">
        <v>853</v>
      </c>
      <c r="C24" s="9" t="s">
        <v>1565</v>
      </c>
      <c r="D24" s="9" t="s">
        <v>855</v>
      </c>
      <c r="E24" s="9">
        <v>2024</v>
      </c>
      <c r="F24" s="26" t="s">
        <v>856</v>
      </c>
      <c r="G24" s="9" t="s">
        <v>857</v>
      </c>
      <c r="H24" s="11">
        <v>10</v>
      </c>
      <c r="I24" s="11">
        <v>10</v>
      </c>
      <c r="J24" s="26" t="s">
        <v>818</v>
      </c>
    </row>
    <row r="25" ht="52" customHeight="1" spans="1:10">
      <c r="A25" s="29"/>
      <c r="B25" s="9" t="s">
        <v>858</v>
      </c>
      <c r="C25" s="9" t="s">
        <v>973</v>
      </c>
      <c r="D25" s="9" t="s">
        <v>855</v>
      </c>
      <c r="E25" s="9">
        <v>0.95</v>
      </c>
      <c r="F25" s="26" t="s">
        <v>847</v>
      </c>
      <c r="G25" s="9">
        <v>0.95</v>
      </c>
      <c r="H25" s="11">
        <v>10</v>
      </c>
      <c r="I25" s="11">
        <v>10</v>
      </c>
      <c r="J25" s="26" t="s">
        <v>818</v>
      </c>
    </row>
    <row r="26" ht="52" customHeight="1" spans="1:10">
      <c r="A26" s="32" t="s">
        <v>927</v>
      </c>
      <c r="B26" s="9" t="s">
        <v>865</v>
      </c>
      <c r="C26" s="9" t="s">
        <v>1566</v>
      </c>
      <c r="D26" s="9" t="s">
        <v>912</v>
      </c>
      <c r="E26" s="9" t="s">
        <v>867</v>
      </c>
      <c r="F26" s="26" t="s">
        <v>868</v>
      </c>
      <c r="G26" s="9" t="s">
        <v>867</v>
      </c>
      <c r="H26" s="11">
        <v>15</v>
      </c>
      <c r="I26" s="11">
        <v>12.1</v>
      </c>
      <c r="J26" s="26" t="s">
        <v>1567</v>
      </c>
    </row>
    <row r="27" ht="52" customHeight="1" spans="1:10">
      <c r="A27" s="33"/>
      <c r="B27" s="9" t="s">
        <v>875</v>
      </c>
      <c r="C27" s="9" t="s">
        <v>1568</v>
      </c>
      <c r="D27" s="9" t="s">
        <v>912</v>
      </c>
      <c r="E27" s="9" t="s">
        <v>867</v>
      </c>
      <c r="F27" s="26" t="s">
        <v>868</v>
      </c>
      <c r="G27" s="9" t="s">
        <v>867</v>
      </c>
      <c r="H27" s="34">
        <v>15</v>
      </c>
      <c r="I27" s="34">
        <v>11.6</v>
      </c>
      <c r="J27" s="35" t="s">
        <v>1569</v>
      </c>
    </row>
    <row r="28" ht="52" customHeight="1" spans="1:10">
      <c r="A28" s="5" t="s">
        <v>878</v>
      </c>
      <c r="B28" s="9" t="s">
        <v>879</v>
      </c>
      <c r="C28" s="9" t="s">
        <v>1570</v>
      </c>
      <c r="D28" s="9" t="s">
        <v>881</v>
      </c>
      <c r="E28" s="9">
        <v>97</v>
      </c>
      <c r="F28" s="35" t="s">
        <v>852</v>
      </c>
      <c r="G28" s="35">
        <v>98</v>
      </c>
      <c r="H28" s="36">
        <v>10</v>
      </c>
      <c r="I28" s="36">
        <v>10</v>
      </c>
      <c r="J28" s="35" t="s">
        <v>818</v>
      </c>
    </row>
    <row r="29" ht="70" customHeight="1" spans="1:10">
      <c r="A29" s="5" t="s">
        <v>935</v>
      </c>
      <c r="B29" s="14"/>
      <c r="C29" s="9" t="s">
        <v>818</v>
      </c>
      <c r="D29" s="9"/>
      <c r="E29" s="9"/>
      <c r="F29" s="9"/>
      <c r="G29" s="9"/>
      <c r="H29" s="9"/>
      <c r="I29" s="9"/>
      <c r="J29" s="26"/>
    </row>
    <row r="30" ht="24" customHeight="1" spans="1:10">
      <c r="A30" s="37" t="s">
        <v>936</v>
      </c>
      <c r="B30" s="28">
        <v>100</v>
      </c>
      <c r="C30" s="28"/>
      <c r="D30" s="28"/>
      <c r="E30" s="28"/>
      <c r="F30" s="28"/>
      <c r="G30" s="28"/>
      <c r="H30" s="28"/>
      <c r="I30" s="53">
        <v>93.7</v>
      </c>
      <c r="J30" s="54" t="s">
        <v>937</v>
      </c>
    </row>
    <row r="31" spans="1:10">
      <c r="A31" s="39" t="s">
        <v>938</v>
      </c>
      <c r="B31" s="39"/>
      <c r="C31" s="39"/>
      <c r="D31" s="39"/>
      <c r="E31" s="39"/>
      <c r="F31" s="39"/>
      <c r="G31" s="39"/>
      <c r="H31" s="39"/>
      <c r="I31" s="39"/>
      <c r="J31" s="39"/>
    </row>
    <row r="32" spans="1:10">
      <c r="A32" s="39" t="s">
        <v>939</v>
      </c>
      <c r="B32" s="39"/>
      <c r="C32" s="39"/>
      <c r="D32" s="39"/>
      <c r="E32" s="39"/>
      <c r="F32" s="39"/>
      <c r="G32" s="39"/>
      <c r="H32" s="39"/>
      <c r="I32" s="39"/>
      <c r="J32" s="39"/>
    </row>
    <row r="33" spans="1:10">
      <c r="A33" s="39" t="s">
        <v>940</v>
      </c>
      <c r="B33" s="39"/>
      <c r="C33" s="39"/>
      <c r="D33" s="39"/>
      <c r="E33" s="39"/>
      <c r="F33" s="39"/>
      <c r="G33" s="39"/>
      <c r="H33" s="39"/>
      <c r="I33" s="39"/>
      <c r="J33" s="39"/>
    </row>
    <row r="34" spans="1:10">
      <c r="A34" s="39" t="s">
        <v>941</v>
      </c>
      <c r="B34" s="39"/>
      <c r="C34" s="39"/>
      <c r="D34" s="39"/>
      <c r="E34" s="39"/>
      <c r="F34" s="39"/>
      <c r="G34" s="39"/>
      <c r="H34" s="39"/>
      <c r="I34" s="39"/>
      <c r="J34" s="39"/>
    </row>
    <row r="35" spans="1:10">
      <c r="A35" s="39" t="s">
        <v>942</v>
      </c>
      <c r="B35" s="39"/>
      <c r="C35" s="39"/>
      <c r="D35" s="39"/>
      <c r="E35" s="39"/>
      <c r="F35" s="39"/>
      <c r="G35" s="39"/>
      <c r="H35" s="39"/>
      <c r="I35" s="39"/>
      <c r="J35"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6:A27"/>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9" workbookViewId="0">
      <selection activeCell="B19" sqref="$A19:$XFD23"/>
    </sheetView>
  </sheetViews>
  <sheetFormatPr defaultColWidth="17" defaultRowHeight="13.5"/>
  <cols>
    <col min="1" max="2" width="17" style="1" customWidth="1"/>
    <col min="3" max="3" width="21" style="1" customWidth="1"/>
    <col min="4" max="4" width="17" style="1" customWidth="1"/>
    <col min="5" max="5" width="17.8166666666667" style="1" customWidth="1"/>
    <col min="6" max="9" width="17" style="1" customWidth="1"/>
    <col min="10" max="10" width="19.908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1571</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10.82</v>
      </c>
      <c r="D9" s="11">
        <v>10.82</v>
      </c>
      <c r="E9" s="11">
        <v>9.82</v>
      </c>
      <c r="F9" s="9">
        <v>10</v>
      </c>
      <c r="G9" s="9"/>
      <c r="H9" s="12">
        <f>E9/D9</f>
        <v>0.907578558225508</v>
      </c>
      <c r="I9" s="42">
        <v>9.08</v>
      </c>
      <c r="J9" s="43"/>
    </row>
    <row r="10" ht="15" customHeight="1" spans="1:10">
      <c r="A10" s="5"/>
      <c r="B10" s="13" t="s">
        <v>819</v>
      </c>
      <c r="C10" s="11">
        <v>10.82</v>
      </c>
      <c r="D10" s="11">
        <v>10.82</v>
      </c>
      <c r="E10" s="11">
        <v>9.82</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96" customHeight="1" spans="1:10">
      <c r="A15" s="5" t="s">
        <v>903</v>
      </c>
      <c r="B15" s="8" t="s">
        <v>1572</v>
      </c>
      <c r="C15" s="8"/>
      <c r="D15" s="8"/>
      <c r="E15" s="8"/>
      <c r="F15" s="8"/>
      <c r="G15" s="7" t="s">
        <v>1573</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5" customHeight="1" spans="1:10">
      <c r="A19" s="29" t="s">
        <v>836</v>
      </c>
      <c r="B19" s="30" t="s">
        <v>837</v>
      </c>
      <c r="C19" s="9" t="s">
        <v>1574</v>
      </c>
      <c r="D19" s="9" t="s">
        <v>912</v>
      </c>
      <c r="E19" s="9">
        <v>4</v>
      </c>
      <c r="F19" s="31" t="s">
        <v>840</v>
      </c>
      <c r="G19" s="9">
        <v>4</v>
      </c>
      <c r="H19" s="11">
        <v>10</v>
      </c>
      <c r="I19" s="11">
        <v>10</v>
      </c>
      <c r="J19" s="26" t="s">
        <v>818</v>
      </c>
    </row>
    <row r="20" ht="45" customHeight="1" spans="1:10">
      <c r="A20" s="29"/>
      <c r="B20" s="30" t="s">
        <v>837</v>
      </c>
      <c r="C20" s="9" t="s">
        <v>1575</v>
      </c>
      <c r="D20" s="9" t="s">
        <v>912</v>
      </c>
      <c r="E20" s="9">
        <v>4</v>
      </c>
      <c r="F20" s="31" t="s">
        <v>840</v>
      </c>
      <c r="G20" s="9">
        <v>4</v>
      </c>
      <c r="H20" s="11">
        <v>10</v>
      </c>
      <c r="I20" s="11">
        <v>10</v>
      </c>
      <c r="J20" s="26" t="s">
        <v>818</v>
      </c>
    </row>
    <row r="21" ht="45" customHeight="1" spans="1:10">
      <c r="A21" s="29"/>
      <c r="B21" s="9" t="s">
        <v>850</v>
      </c>
      <c r="C21" s="9" t="s">
        <v>1576</v>
      </c>
      <c r="D21" s="9" t="s">
        <v>912</v>
      </c>
      <c r="E21" s="9">
        <v>100</v>
      </c>
      <c r="F21" s="26" t="s">
        <v>852</v>
      </c>
      <c r="G21" s="9">
        <v>100</v>
      </c>
      <c r="H21" s="11">
        <v>5</v>
      </c>
      <c r="I21" s="11">
        <v>5</v>
      </c>
      <c r="J21" s="26" t="s">
        <v>818</v>
      </c>
    </row>
    <row r="22" ht="45" customHeight="1" spans="1:10">
      <c r="A22" s="29"/>
      <c r="B22" s="9" t="s">
        <v>850</v>
      </c>
      <c r="C22" s="9" t="s">
        <v>1577</v>
      </c>
      <c r="D22" s="9" t="s">
        <v>912</v>
      </c>
      <c r="E22" s="9">
        <v>100</v>
      </c>
      <c r="F22" s="26" t="s">
        <v>852</v>
      </c>
      <c r="G22" s="9">
        <v>100</v>
      </c>
      <c r="H22" s="11">
        <v>5</v>
      </c>
      <c r="I22" s="11">
        <v>5</v>
      </c>
      <c r="J22" s="26" t="s">
        <v>818</v>
      </c>
    </row>
    <row r="23" ht="45" customHeight="1" spans="1:10">
      <c r="A23" s="29"/>
      <c r="B23" s="9" t="s">
        <v>853</v>
      </c>
      <c r="C23" s="9" t="s">
        <v>1565</v>
      </c>
      <c r="D23" s="9" t="s">
        <v>855</v>
      </c>
      <c r="E23" s="9">
        <v>2024</v>
      </c>
      <c r="F23" s="26" t="s">
        <v>856</v>
      </c>
      <c r="G23" s="9" t="s">
        <v>857</v>
      </c>
      <c r="H23" s="11">
        <v>10</v>
      </c>
      <c r="I23" s="11">
        <v>10</v>
      </c>
      <c r="J23" s="26" t="s">
        <v>818</v>
      </c>
    </row>
    <row r="24" ht="45" customHeight="1" spans="1:10">
      <c r="A24" s="29"/>
      <c r="B24" s="9" t="s">
        <v>858</v>
      </c>
      <c r="C24" s="9" t="s">
        <v>973</v>
      </c>
      <c r="D24" s="9" t="s">
        <v>855</v>
      </c>
      <c r="E24" s="9">
        <v>9.82</v>
      </c>
      <c r="F24" s="26" t="s">
        <v>847</v>
      </c>
      <c r="G24" s="9">
        <v>9.82</v>
      </c>
      <c r="H24" s="11">
        <v>10</v>
      </c>
      <c r="I24" s="11">
        <v>10</v>
      </c>
      <c r="J24" s="26" t="s">
        <v>818</v>
      </c>
    </row>
    <row r="25" ht="69" customHeight="1" spans="1:10">
      <c r="A25" s="32" t="s">
        <v>927</v>
      </c>
      <c r="B25" s="9" t="s">
        <v>865</v>
      </c>
      <c r="C25" s="9" t="s">
        <v>1578</v>
      </c>
      <c r="D25" s="9" t="s">
        <v>912</v>
      </c>
      <c r="E25" s="9" t="s">
        <v>867</v>
      </c>
      <c r="F25" s="26" t="s">
        <v>868</v>
      </c>
      <c r="G25" s="9" t="s">
        <v>867</v>
      </c>
      <c r="H25" s="11">
        <v>15</v>
      </c>
      <c r="I25" s="11">
        <v>12.5</v>
      </c>
      <c r="J25" s="26" t="s">
        <v>1579</v>
      </c>
    </row>
    <row r="26" ht="69" customHeight="1" spans="1:10">
      <c r="A26" s="33"/>
      <c r="B26" s="9" t="s">
        <v>875</v>
      </c>
      <c r="C26" s="9" t="s">
        <v>1568</v>
      </c>
      <c r="D26" s="9" t="s">
        <v>912</v>
      </c>
      <c r="E26" s="9" t="s">
        <v>867</v>
      </c>
      <c r="F26" s="26" t="s">
        <v>868</v>
      </c>
      <c r="G26" s="9" t="s">
        <v>867</v>
      </c>
      <c r="H26" s="34">
        <v>15</v>
      </c>
      <c r="I26" s="34">
        <v>11.5</v>
      </c>
      <c r="J26" s="35" t="s">
        <v>1580</v>
      </c>
    </row>
    <row r="27" ht="58" customHeight="1" spans="1:10">
      <c r="A27" s="5" t="s">
        <v>878</v>
      </c>
      <c r="B27" s="9" t="s">
        <v>879</v>
      </c>
      <c r="C27" s="9" t="s">
        <v>1581</v>
      </c>
      <c r="D27" s="9" t="s">
        <v>881</v>
      </c>
      <c r="E27" s="9">
        <v>98</v>
      </c>
      <c r="F27" s="35" t="s">
        <v>852</v>
      </c>
      <c r="G27" s="35">
        <v>98</v>
      </c>
      <c r="H27" s="36">
        <v>10</v>
      </c>
      <c r="I27" s="36">
        <v>10</v>
      </c>
      <c r="J27" s="35" t="s">
        <v>818</v>
      </c>
    </row>
    <row r="28" ht="70" customHeight="1" spans="1:10">
      <c r="A28" s="5" t="s">
        <v>935</v>
      </c>
      <c r="B28" s="14"/>
      <c r="C28" s="9" t="s">
        <v>818</v>
      </c>
      <c r="D28" s="9"/>
      <c r="E28" s="9"/>
      <c r="F28" s="9"/>
      <c r="G28" s="9"/>
      <c r="H28" s="9"/>
      <c r="I28" s="9"/>
      <c r="J28" s="26"/>
    </row>
    <row r="29" ht="24" customHeight="1" spans="1:10">
      <c r="A29" s="37" t="s">
        <v>936</v>
      </c>
      <c r="B29" s="28">
        <v>100</v>
      </c>
      <c r="C29" s="28"/>
      <c r="D29" s="28"/>
      <c r="E29" s="28"/>
      <c r="F29" s="28"/>
      <c r="G29" s="28"/>
      <c r="H29" s="28"/>
      <c r="I29" s="53">
        <v>93.08</v>
      </c>
      <c r="J29" s="54"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topLeftCell="A23" workbookViewId="0">
      <selection activeCell="B19" sqref="$A19:$XFD23"/>
    </sheetView>
  </sheetViews>
  <sheetFormatPr defaultColWidth="17" defaultRowHeight="13.5"/>
  <cols>
    <col min="1" max="2" width="17" style="1" customWidth="1"/>
    <col min="3" max="3" width="20.6333333333333"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1582</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25</v>
      </c>
      <c r="D9" s="11">
        <v>25</v>
      </c>
      <c r="E9" s="11">
        <v>12.5</v>
      </c>
      <c r="F9" s="9">
        <v>10</v>
      </c>
      <c r="G9" s="9"/>
      <c r="H9" s="12">
        <f>E9/D9</f>
        <v>0.5</v>
      </c>
      <c r="I9" s="42">
        <v>5</v>
      </c>
      <c r="J9" s="43"/>
    </row>
    <row r="10" ht="15" customHeight="1" spans="1:10">
      <c r="A10" s="5"/>
      <c r="B10" s="13" t="s">
        <v>819</v>
      </c>
      <c r="C10" s="11">
        <v>25</v>
      </c>
      <c r="D10" s="11">
        <v>25</v>
      </c>
      <c r="E10" s="11">
        <v>12.5</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3" customHeight="1" spans="1:10">
      <c r="A15" s="5" t="s">
        <v>903</v>
      </c>
      <c r="B15" s="8" t="s">
        <v>1583</v>
      </c>
      <c r="C15" s="8"/>
      <c r="D15" s="8"/>
      <c r="E15" s="8"/>
      <c r="F15" s="8"/>
      <c r="G15" s="7" t="s">
        <v>1584</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4" customHeight="1" spans="1:10">
      <c r="A19" s="29" t="s">
        <v>836</v>
      </c>
      <c r="B19" s="30" t="s">
        <v>837</v>
      </c>
      <c r="C19" s="9" t="s">
        <v>1585</v>
      </c>
      <c r="D19" s="9" t="s">
        <v>881</v>
      </c>
      <c r="E19" s="9">
        <v>30000</v>
      </c>
      <c r="F19" s="31" t="s">
        <v>1498</v>
      </c>
      <c r="G19" s="9">
        <v>30000</v>
      </c>
      <c r="H19" s="11">
        <v>5</v>
      </c>
      <c r="I19" s="11">
        <v>5</v>
      </c>
      <c r="J19" s="26" t="s">
        <v>818</v>
      </c>
    </row>
    <row r="20" ht="44" customHeight="1" spans="1:10">
      <c r="A20" s="29"/>
      <c r="B20" s="30" t="s">
        <v>837</v>
      </c>
      <c r="C20" s="9" t="s">
        <v>1586</v>
      </c>
      <c r="D20" s="9" t="s">
        <v>881</v>
      </c>
      <c r="E20" s="9">
        <v>4698</v>
      </c>
      <c r="F20" s="26" t="s">
        <v>1587</v>
      </c>
      <c r="G20" s="9">
        <v>4698</v>
      </c>
      <c r="H20" s="11">
        <v>5</v>
      </c>
      <c r="I20" s="11">
        <v>5</v>
      </c>
      <c r="J20" s="26" t="s">
        <v>818</v>
      </c>
    </row>
    <row r="21" ht="44" customHeight="1" spans="1:10">
      <c r="A21" s="29"/>
      <c r="B21" s="30" t="s">
        <v>837</v>
      </c>
      <c r="C21" s="9" t="s">
        <v>1588</v>
      </c>
      <c r="D21" s="9" t="s">
        <v>881</v>
      </c>
      <c r="E21" s="9">
        <v>3930</v>
      </c>
      <c r="F21" s="26" t="s">
        <v>1589</v>
      </c>
      <c r="G21" s="9">
        <v>3930</v>
      </c>
      <c r="H21" s="11">
        <v>5</v>
      </c>
      <c r="I21" s="11">
        <v>5</v>
      </c>
      <c r="J21" s="26" t="s">
        <v>818</v>
      </c>
    </row>
    <row r="22" ht="44" customHeight="1" spans="1:10">
      <c r="A22" s="29"/>
      <c r="B22" s="30" t="s">
        <v>837</v>
      </c>
      <c r="C22" s="9" t="s">
        <v>1590</v>
      </c>
      <c r="D22" s="9" t="s">
        <v>881</v>
      </c>
      <c r="E22" s="9">
        <v>900</v>
      </c>
      <c r="F22" s="26" t="s">
        <v>1498</v>
      </c>
      <c r="G22" s="9">
        <v>900</v>
      </c>
      <c r="H22" s="11">
        <v>5</v>
      </c>
      <c r="I22" s="11">
        <v>5</v>
      </c>
      <c r="J22" s="26" t="s">
        <v>818</v>
      </c>
    </row>
    <row r="23" ht="44" customHeight="1" spans="1:10">
      <c r="A23" s="29"/>
      <c r="B23" s="30" t="s">
        <v>850</v>
      </c>
      <c r="C23" s="9" t="s">
        <v>1030</v>
      </c>
      <c r="D23" s="9" t="s">
        <v>881</v>
      </c>
      <c r="E23" s="9">
        <v>98</v>
      </c>
      <c r="F23" s="26" t="s">
        <v>852</v>
      </c>
      <c r="G23" s="9">
        <v>100</v>
      </c>
      <c r="H23" s="11">
        <v>5</v>
      </c>
      <c r="I23" s="11">
        <v>5</v>
      </c>
      <c r="J23" s="26" t="s">
        <v>818</v>
      </c>
    </row>
    <row r="24" ht="44" customHeight="1" spans="1:10">
      <c r="A24" s="29"/>
      <c r="B24" s="30" t="s">
        <v>850</v>
      </c>
      <c r="C24" s="9" t="s">
        <v>1173</v>
      </c>
      <c r="D24" s="9" t="s">
        <v>881</v>
      </c>
      <c r="E24" s="9">
        <v>90</v>
      </c>
      <c r="F24" s="26" t="s">
        <v>852</v>
      </c>
      <c r="G24" s="9">
        <v>100</v>
      </c>
      <c r="H24" s="11">
        <v>5</v>
      </c>
      <c r="I24" s="11">
        <v>5</v>
      </c>
      <c r="J24" s="26" t="s">
        <v>818</v>
      </c>
    </row>
    <row r="25" ht="44" customHeight="1" spans="1:10">
      <c r="A25" s="29"/>
      <c r="B25" s="9" t="s">
        <v>853</v>
      </c>
      <c r="C25" s="9" t="s">
        <v>925</v>
      </c>
      <c r="D25" s="9" t="s">
        <v>855</v>
      </c>
      <c r="E25" s="9">
        <v>2024</v>
      </c>
      <c r="F25" s="26" t="s">
        <v>856</v>
      </c>
      <c r="G25" s="9" t="s">
        <v>857</v>
      </c>
      <c r="H25" s="11">
        <v>10</v>
      </c>
      <c r="I25" s="11">
        <v>10</v>
      </c>
      <c r="J25" s="26" t="s">
        <v>818</v>
      </c>
    </row>
    <row r="26" ht="44" customHeight="1" spans="1:10">
      <c r="A26" s="29"/>
      <c r="B26" s="9" t="s">
        <v>858</v>
      </c>
      <c r="C26" s="9" t="s">
        <v>973</v>
      </c>
      <c r="D26" s="9" t="s">
        <v>855</v>
      </c>
      <c r="E26" s="9">
        <v>12.5</v>
      </c>
      <c r="F26" s="26" t="s">
        <v>847</v>
      </c>
      <c r="G26" s="9">
        <v>12.5</v>
      </c>
      <c r="H26" s="11">
        <v>10</v>
      </c>
      <c r="I26" s="11">
        <v>10</v>
      </c>
      <c r="J26" s="26" t="s">
        <v>818</v>
      </c>
    </row>
    <row r="27" ht="62" customHeight="1" spans="1:10">
      <c r="A27" s="32" t="s">
        <v>927</v>
      </c>
      <c r="B27" s="9" t="s">
        <v>860</v>
      </c>
      <c r="C27" s="9" t="s">
        <v>1591</v>
      </c>
      <c r="D27" s="9" t="s">
        <v>912</v>
      </c>
      <c r="E27" s="9" t="s">
        <v>867</v>
      </c>
      <c r="F27" s="26" t="s">
        <v>868</v>
      </c>
      <c r="G27" s="9" t="s">
        <v>867</v>
      </c>
      <c r="H27" s="11">
        <v>10</v>
      </c>
      <c r="I27" s="11">
        <v>8.9</v>
      </c>
      <c r="J27" s="26" t="s">
        <v>1592</v>
      </c>
    </row>
    <row r="28" ht="59" customHeight="1" spans="1:10">
      <c r="A28" s="52"/>
      <c r="B28" s="9" t="s">
        <v>865</v>
      </c>
      <c r="C28" s="9" t="s">
        <v>1593</v>
      </c>
      <c r="D28" s="9" t="s">
        <v>912</v>
      </c>
      <c r="E28" s="9" t="s">
        <v>867</v>
      </c>
      <c r="F28" s="26" t="s">
        <v>868</v>
      </c>
      <c r="G28" s="9" t="s">
        <v>867</v>
      </c>
      <c r="H28" s="11">
        <v>10</v>
      </c>
      <c r="I28" s="11">
        <v>10</v>
      </c>
      <c r="J28" s="26" t="s">
        <v>818</v>
      </c>
    </row>
    <row r="29" ht="39" customHeight="1" spans="1:10">
      <c r="A29" s="33"/>
      <c r="B29" s="9" t="s">
        <v>873</v>
      </c>
      <c r="C29" s="9" t="s">
        <v>1594</v>
      </c>
      <c r="D29" s="9" t="s">
        <v>912</v>
      </c>
      <c r="E29" s="9" t="s">
        <v>867</v>
      </c>
      <c r="F29" s="26" t="s">
        <v>868</v>
      </c>
      <c r="G29" s="61" t="s">
        <v>867</v>
      </c>
      <c r="H29" s="62">
        <v>10</v>
      </c>
      <c r="I29" s="62">
        <v>10</v>
      </c>
      <c r="J29" s="26" t="s">
        <v>818</v>
      </c>
    </row>
    <row r="30" ht="38" customHeight="1" spans="1:10">
      <c r="A30" s="5" t="s">
        <v>878</v>
      </c>
      <c r="B30" s="9" t="s">
        <v>879</v>
      </c>
      <c r="C30" s="9" t="s">
        <v>1210</v>
      </c>
      <c r="D30" s="9" t="s">
        <v>881</v>
      </c>
      <c r="E30" s="9">
        <v>98</v>
      </c>
      <c r="F30" s="35" t="s">
        <v>852</v>
      </c>
      <c r="G30" s="63">
        <v>98</v>
      </c>
      <c r="H30" s="64">
        <v>10</v>
      </c>
      <c r="I30" s="64">
        <v>10</v>
      </c>
      <c r="J30" s="35" t="s">
        <v>818</v>
      </c>
    </row>
    <row r="31" ht="70" customHeight="1" spans="1:10">
      <c r="A31" s="5" t="s">
        <v>935</v>
      </c>
      <c r="B31" s="14"/>
      <c r="C31" s="9" t="s">
        <v>818</v>
      </c>
      <c r="D31" s="9"/>
      <c r="E31" s="9"/>
      <c r="F31" s="9"/>
      <c r="G31" s="9"/>
      <c r="H31" s="9"/>
      <c r="I31" s="9"/>
      <c r="J31" s="26"/>
    </row>
    <row r="32" ht="24" customHeight="1" spans="1:10">
      <c r="A32" s="37" t="s">
        <v>936</v>
      </c>
      <c r="B32" s="28">
        <v>100</v>
      </c>
      <c r="C32" s="28"/>
      <c r="D32" s="28"/>
      <c r="E32" s="28"/>
      <c r="F32" s="28"/>
      <c r="G32" s="28"/>
      <c r="H32" s="28"/>
      <c r="I32" s="53">
        <v>93.9</v>
      </c>
      <c r="J32" s="54" t="s">
        <v>937</v>
      </c>
    </row>
    <row r="33" spans="1:10">
      <c r="A33" s="39" t="s">
        <v>938</v>
      </c>
      <c r="B33" s="39"/>
      <c r="C33" s="39"/>
      <c r="D33" s="39"/>
      <c r="E33" s="39"/>
      <c r="F33" s="39"/>
      <c r="G33" s="39"/>
      <c r="H33" s="39"/>
      <c r="I33" s="39"/>
      <c r="J33" s="39"/>
    </row>
    <row r="34" spans="1:10">
      <c r="A34" s="39" t="s">
        <v>939</v>
      </c>
      <c r="B34" s="39"/>
      <c r="C34" s="39"/>
      <c r="D34" s="39"/>
      <c r="E34" s="39"/>
      <c r="F34" s="39"/>
      <c r="G34" s="39"/>
      <c r="H34" s="39"/>
      <c r="I34" s="39"/>
      <c r="J34" s="39"/>
    </row>
    <row r="35" spans="1:10">
      <c r="A35" s="39" t="s">
        <v>940</v>
      </c>
      <c r="B35" s="39"/>
      <c r="C35" s="39"/>
      <c r="D35" s="39"/>
      <c r="E35" s="39"/>
      <c r="F35" s="39"/>
      <c r="G35" s="39"/>
      <c r="H35" s="39"/>
      <c r="I35" s="39"/>
      <c r="J35" s="39"/>
    </row>
    <row r="36" spans="1:10">
      <c r="A36" s="39" t="s">
        <v>941</v>
      </c>
      <c r="B36" s="39"/>
      <c r="C36" s="39"/>
      <c r="D36" s="39"/>
      <c r="E36" s="39"/>
      <c r="F36" s="39"/>
      <c r="G36" s="39"/>
      <c r="H36" s="39"/>
      <c r="I36" s="39"/>
      <c r="J36" s="39"/>
    </row>
    <row r="37" spans="1:10">
      <c r="A37" s="39" t="s">
        <v>942</v>
      </c>
      <c r="B37" s="39"/>
      <c r="C37" s="39"/>
      <c r="D37" s="39"/>
      <c r="E37" s="39"/>
      <c r="F37" s="39"/>
      <c r="G37" s="39"/>
      <c r="H37" s="39"/>
      <c r="I37" s="39"/>
      <c r="J37"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9"/>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7" workbookViewId="0">
      <selection activeCell="B19" sqref="$A19:$XFD23"/>
    </sheetView>
  </sheetViews>
  <sheetFormatPr defaultColWidth="17" defaultRowHeight="13.5"/>
  <cols>
    <col min="1" max="2" width="17" style="1" customWidth="1"/>
    <col min="3" max="3" width="20" style="1" customWidth="1"/>
    <col min="4" max="9" width="17" style="1" customWidth="1"/>
    <col min="10" max="10" width="20.908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1595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v>
      </c>
      <c r="D9" s="11">
        <v>10</v>
      </c>
      <c r="E9" s="11">
        <v>10</v>
      </c>
      <c r="F9" s="9">
        <v>10</v>
      </c>
      <c r="G9" s="9"/>
      <c r="H9" s="12">
        <v>1</v>
      </c>
      <c r="I9" s="42">
        <v>10</v>
      </c>
      <c r="J9" s="43"/>
    </row>
    <row r="10" ht="15" customHeight="1" spans="1:10">
      <c r="A10" s="5"/>
      <c r="B10" s="13" t="s">
        <v>819</v>
      </c>
      <c r="C10" s="11">
        <v>100</v>
      </c>
      <c r="D10" s="11">
        <v>100</v>
      </c>
      <c r="E10" s="11">
        <v>100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2" customHeight="1" spans="1:10">
      <c r="A15" s="5" t="s">
        <v>903</v>
      </c>
      <c r="B15" s="8" t="s">
        <v>1596</v>
      </c>
      <c r="C15" s="8"/>
      <c r="D15" s="8"/>
      <c r="E15" s="8"/>
      <c r="F15" s="8"/>
      <c r="G15" s="7" t="s">
        <v>1597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8" customHeight="1" spans="1:10">
      <c r="A19" s="29" t="s">
        <v>836</v>
      </c>
      <c r="B19" s="30" t="s">
        <v>837</v>
      </c>
      <c r="C19" s="9" t="s">
        <v>1598</v>
      </c>
      <c r="D19" s="9" t="s">
        <v>881</v>
      </c>
      <c r="E19" s="9">
        <v>3500</v>
      </c>
      <c r="F19" s="31" t="s">
        <v>1560</v>
      </c>
      <c r="G19" s="9">
        <v>3500</v>
      </c>
      <c r="H19" s="11">
        <v>10</v>
      </c>
      <c r="I19" s="11">
        <v>10</v>
      </c>
      <c r="J19" s="26" t="s">
        <v>818</v>
      </c>
    </row>
    <row r="20" ht="58" customHeight="1" spans="1:10">
      <c r="A20" s="29"/>
      <c r="B20" s="30" t="s">
        <v>837</v>
      </c>
      <c r="C20" s="9" t="s">
        <v>1599</v>
      </c>
      <c r="D20" s="9" t="s">
        <v>881</v>
      </c>
      <c r="E20" s="9">
        <v>11</v>
      </c>
      <c r="F20" s="26" t="s">
        <v>917</v>
      </c>
      <c r="G20" s="9">
        <v>11</v>
      </c>
      <c r="H20" s="11">
        <v>10</v>
      </c>
      <c r="I20" s="11">
        <v>10</v>
      </c>
      <c r="J20" s="26" t="s">
        <v>818</v>
      </c>
    </row>
    <row r="21" ht="58" customHeight="1" spans="1:10">
      <c r="A21" s="29"/>
      <c r="B21" s="9" t="s">
        <v>850</v>
      </c>
      <c r="C21" s="9" t="s">
        <v>1600</v>
      </c>
      <c r="D21" s="9" t="s">
        <v>912</v>
      </c>
      <c r="E21" s="9">
        <v>100</v>
      </c>
      <c r="F21" s="26" t="s">
        <v>852</v>
      </c>
      <c r="G21" s="9">
        <v>100</v>
      </c>
      <c r="H21" s="11">
        <v>10</v>
      </c>
      <c r="I21" s="11">
        <v>10</v>
      </c>
      <c r="J21" s="26" t="s">
        <v>818</v>
      </c>
    </row>
    <row r="22" ht="58" customHeight="1" spans="1:10">
      <c r="A22" s="29"/>
      <c r="B22" s="9" t="s">
        <v>853</v>
      </c>
      <c r="C22" s="9" t="s">
        <v>925</v>
      </c>
      <c r="D22" s="9" t="s">
        <v>855</v>
      </c>
      <c r="E22" s="9">
        <v>2024</v>
      </c>
      <c r="F22" s="26" t="s">
        <v>856</v>
      </c>
      <c r="G22" s="9" t="s">
        <v>857</v>
      </c>
      <c r="H22" s="11">
        <v>10</v>
      </c>
      <c r="I22" s="11">
        <v>10</v>
      </c>
      <c r="J22" s="26" t="s">
        <v>818</v>
      </c>
    </row>
    <row r="23" ht="71" customHeight="1" spans="1:10">
      <c r="A23" s="29"/>
      <c r="B23" s="9" t="s">
        <v>858</v>
      </c>
      <c r="C23" s="9" t="s">
        <v>973</v>
      </c>
      <c r="D23" s="9" t="s">
        <v>855</v>
      </c>
      <c r="E23" s="9">
        <v>10</v>
      </c>
      <c r="F23" s="26" t="s">
        <v>847</v>
      </c>
      <c r="G23" s="60">
        <v>10</v>
      </c>
      <c r="H23" s="11">
        <v>10</v>
      </c>
      <c r="I23" s="11">
        <v>10</v>
      </c>
      <c r="J23" s="26" t="s">
        <v>818</v>
      </c>
    </row>
    <row r="24" ht="57" customHeight="1" spans="1:10">
      <c r="A24" s="60" t="s">
        <v>927</v>
      </c>
      <c r="B24" s="9" t="s">
        <v>860</v>
      </c>
      <c r="C24" s="9" t="s">
        <v>1601</v>
      </c>
      <c r="D24" s="9" t="s">
        <v>912</v>
      </c>
      <c r="E24" s="9" t="s">
        <v>867</v>
      </c>
      <c r="F24" s="26" t="s">
        <v>868</v>
      </c>
      <c r="G24" s="9" t="s">
        <v>867</v>
      </c>
      <c r="H24" s="11">
        <v>15</v>
      </c>
      <c r="I24" s="11">
        <v>11</v>
      </c>
      <c r="J24" s="26" t="s">
        <v>1602</v>
      </c>
    </row>
    <row r="25" ht="57" customHeight="1" spans="1:10">
      <c r="A25" s="60"/>
      <c r="B25" s="9" t="s">
        <v>873</v>
      </c>
      <c r="C25" s="9" t="s">
        <v>1603</v>
      </c>
      <c r="D25" s="9" t="s">
        <v>912</v>
      </c>
      <c r="E25" s="9" t="s">
        <v>867</v>
      </c>
      <c r="F25" s="26" t="s">
        <v>868</v>
      </c>
      <c r="G25" s="9" t="s">
        <v>867</v>
      </c>
      <c r="H25" s="11">
        <v>15</v>
      </c>
      <c r="I25" s="11">
        <v>13</v>
      </c>
      <c r="J25" s="26" t="s">
        <v>1604</v>
      </c>
    </row>
    <row r="26" ht="43" customHeight="1" spans="1:10">
      <c r="A26" s="5" t="s">
        <v>878</v>
      </c>
      <c r="B26" s="9" t="s">
        <v>879</v>
      </c>
      <c r="C26" s="9" t="s">
        <v>1210</v>
      </c>
      <c r="D26" s="9" t="s">
        <v>881</v>
      </c>
      <c r="E26" s="9">
        <v>98</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94</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1" workbookViewId="0">
      <selection activeCell="B19" sqref="$A19:$XFD23"/>
    </sheetView>
  </sheetViews>
  <sheetFormatPr defaultColWidth="17" defaultRowHeight="13.5"/>
  <cols>
    <col min="1" max="2" width="17" style="1" customWidth="1"/>
    <col min="3" max="3" width="23.816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1605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24.7</v>
      </c>
      <c r="D9" s="11">
        <v>24.7</v>
      </c>
      <c r="E9" s="11">
        <v>9.83</v>
      </c>
      <c r="F9" s="9">
        <v>10</v>
      </c>
      <c r="G9" s="9"/>
      <c r="H9" s="12">
        <f>E9/D9</f>
        <v>0.397975708502024</v>
      </c>
      <c r="I9" s="42">
        <v>3.98</v>
      </c>
      <c r="J9" s="43"/>
    </row>
    <row r="10" ht="15" customHeight="1" spans="1:10">
      <c r="A10" s="5"/>
      <c r="B10" s="13" t="s">
        <v>819</v>
      </c>
      <c r="C10" s="11">
        <v>24.7</v>
      </c>
      <c r="D10" s="11">
        <v>24.7</v>
      </c>
      <c r="E10" s="11">
        <v>9.83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9" customHeight="1" spans="1:10">
      <c r="A15" s="5" t="s">
        <v>903</v>
      </c>
      <c r="B15" s="8" t="s">
        <v>1606</v>
      </c>
      <c r="C15" s="8"/>
      <c r="D15" s="8"/>
      <c r="E15" s="8"/>
      <c r="F15" s="8"/>
      <c r="G15" s="7" t="s">
        <v>1607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60" customHeight="1" spans="1:10">
      <c r="A19" s="29" t="s">
        <v>836</v>
      </c>
      <c r="B19" s="30" t="s">
        <v>837</v>
      </c>
      <c r="C19" s="9" t="s">
        <v>1608</v>
      </c>
      <c r="D19" s="9" t="s">
        <v>912</v>
      </c>
      <c r="E19" s="9">
        <v>34</v>
      </c>
      <c r="F19" s="31" t="s">
        <v>864</v>
      </c>
      <c r="G19" s="9">
        <v>34</v>
      </c>
      <c r="H19" s="11">
        <v>10</v>
      </c>
      <c r="I19" s="11">
        <v>10</v>
      </c>
      <c r="J19" s="26" t="s">
        <v>818</v>
      </c>
    </row>
    <row r="20" ht="60" customHeight="1" spans="1:10">
      <c r="A20" s="29"/>
      <c r="B20" s="30" t="s">
        <v>837</v>
      </c>
      <c r="C20" s="9" t="s">
        <v>1609</v>
      </c>
      <c r="D20" s="9" t="s">
        <v>912</v>
      </c>
      <c r="E20" s="9">
        <v>41</v>
      </c>
      <c r="F20" s="26" t="s">
        <v>864</v>
      </c>
      <c r="G20" s="9">
        <v>41</v>
      </c>
      <c r="H20" s="11">
        <v>10</v>
      </c>
      <c r="I20" s="11">
        <v>10</v>
      </c>
      <c r="J20" s="26" t="s">
        <v>818</v>
      </c>
    </row>
    <row r="21" ht="60" customHeight="1" spans="1:10">
      <c r="A21" s="29"/>
      <c r="B21" s="9" t="s">
        <v>850</v>
      </c>
      <c r="C21" s="9" t="s">
        <v>1610</v>
      </c>
      <c r="D21" s="9" t="s">
        <v>881</v>
      </c>
      <c r="E21" s="9">
        <v>95</v>
      </c>
      <c r="F21" s="26" t="s">
        <v>852</v>
      </c>
      <c r="G21" s="9">
        <v>95</v>
      </c>
      <c r="H21" s="11">
        <v>10</v>
      </c>
      <c r="I21" s="11">
        <v>10</v>
      </c>
      <c r="J21" s="26" t="s">
        <v>818</v>
      </c>
    </row>
    <row r="22" ht="60" customHeight="1" spans="1:10">
      <c r="A22" s="29"/>
      <c r="B22" s="9" t="s">
        <v>853</v>
      </c>
      <c r="C22" s="9" t="s">
        <v>925</v>
      </c>
      <c r="D22" s="9" t="s">
        <v>855</v>
      </c>
      <c r="E22" s="9">
        <v>2024</v>
      </c>
      <c r="F22" s="26" t="s">
        <v>856</v>
      </c>
      <c r="G22" s="9" t="s">
        <v>857</v>
      </c>
      <c r="H22" s="11">
        <v>10</v>
      </c>
      <c r="I22" s="11">
        <v>10</v>
      </c>
      <c r="J22" s="26" t="s">
        <v>818</v>
      </c>
    </row>
    <row r="23" ht="60" customHeight="1" spans="1:10">
      <c r="A23" s="29"/>
      <c r="B23" s="9" t="s">
        <v>858</v>
      </c>
      <c r="C23" s="9" t="s">
        <v>973</v>
      </c>
      <c r="D23" s="9" t="s">
        <v>855</v>
      </c>
      <c r="E23" s="9">
        <v>9.83</v>
      </c>
      <c r="F23" s="26" t="s">
        <v>847</v>
      </c>
      <c r="G23" s="9">
        <v>9.83</v>
      </c>
      <c r="H23" s="11">
        <v>10</v>
      </c>
      <c r="I23" s="11">
        <v>10</v>
      </c>
      <c r="J23" s="26" t="s">
        <v>818</v>
      </c>
    </row>
    <row r="24" ht="64" customHeight="1" spans="1:10">
      <c r="A24" s="32" t="s">
        <v>927</v>
      </c>
      <c r="B24" s="9" t="s">
        <v>865</v>
      </c>
      <c r="C24" s="9" t="s">
        <v>1611</v>
      </c>
      <c r="D24" s="9" t="s">
        <v>912</v>
      </c>
      <c r="E24" s="9" t="s">
        <v>867</v>
      </c>
      <c r="F24" s="26" t="s">
        <v>868</v>
      </c>
      <c r="G24" s="9" t="s">
        <v>867</v>
      </c>
      <c r="H24" s="11">
        <v>15</v>
      </c>
      <c r="I24" s="11">
        <v>14.95</v>
      </c>
      <c r="J24" s="26" t="s">
        <v>1612</v>
      </c>
    </row>
    <row r="25" ht="78" customHeight="1" spans="1:10">
      <c r="A25" s="33"/>
      <c r="B25" s="9" t="s">
        <v>875</v>
      </c>
      <c r="C25" s="9" t="s">
        <v>1613</v>
      </c>
      <c r="D25" s="9" t="s">
        <v>912</v>
      </c>
      <c r="E25" s="9" t="s">
        <v>867</v>
      </c>
      <c r="F25" s="26" t="s">
        <v>868</v>
      </c>
      <c r="G25" s="9" t="s">
        <v>867</v>
      </c>
      <c r="H25" s="34">
        <v>15</v>
      </c>
      <c r="I25" s="34">
        <v>14.26</v>
      </c>
      <c r="J25" s="35" t="s">
        <v>1614</v>
      </c>
    </row>
    <row r="26" ht="32" customHeight="1" spans="1:10">
      <c r="A26" s="5" t="s">
        <v>878</v>
      </c>
      <c r="B26" s="9" t="s">
        <v>879</v>
      </c>
      <c r="C26" s="9" t="s">
        <v>954</v>
      </c>
      <c r="D26" s="9" t="s">
        <v>881</v>
      </c>
      <c r="E26" s="9">
        <v>98</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93.19</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25" customWidth="1"/>
    <col min="2" max="2" width="29.3666666666667" customWidth="1"/>
    <col min="3" max="3" width="16.2666666666667" customWidth="1"/>
    <col min="4" max="4" width="7.725" customWidth="1"/>
    <col min="5" max="5" width="20" customWidth="1"/>
    <col min="6" max="6" width="16.2666666666667" customWidth="1"/>
    <col min="7" max="7" width="7.725" customWidth="1"/>
    <col min="8" max="8" width="23.45" customWidth="1"/>
    <col min="9" max="9" width="16.2666666666667" customWidth="1"/>
    <col min="10" max="10" width="7.725" customWidth="1"/>
    <col min="11" max="11" width="36.2666666666667" customWidth="1"/>
    <col min="12" max="12" width="16.2666666666667" customWidth="1"/>
  </cols>
  <sheetData>
    <row r="1" ht="27" spans="7:7">
      <c r="G1" s="210" t="s">
        <v>677</v>
      </c>
    </row>
    <row r="2" spans="12:12">
      <c r="L2" s="203" t="s">
        <v>678</v>
      </c>
    </row>
    <row r="3" spans="1:12">
      <c r="A3" s="203" t="s">
        <v>64</v>
      </c>
      <c r="L3" s="203" t="s">
        <v>65</v>
      </c>
    </row>
    <row r="4" ht="15" customHeight="1" spans="1:12">
      <c r="A4" s="204" t="s">
        <v>679</v>
      </c>
      <c r="B4" s="204"/>
      <c r="C4" s="204"/>
      <c r="D4" s="204" t="s">
        <v>487</v>
      </c>
      <c r="E4" s="204"/>
      <c r="F4" s="204"/>
      <c r="G4" s="204"/>
      <c r="H4" s="204"/>
      <c r="I4" s="204"/>
      <c r="J4" s="204"/>
      <c r="K4" s="204"/>
      <c r="L4" s="204"/>
    </row>
    <row r="5" ht="15" customHeight="1" spans="1:12">
      <c r="A5" s="204" t="s">
        <v>494</v>
      </c>
      <c r="B5" s="204" t="s">
        <v>184</v>
      </c>
      <c r="C5" s="204" t="s">
        <v>70</v>
      </c>
      <c r="D5" s="204" t="s">
        <v>494</v>
      </c>
      <c r="E5" s="204" t="s">
        <v>184</v>
      </c>
      <c r="F5" s="204" t="s">
        <v>70</v>
      </c>
      <c r="G5" s="204" t="s">
        <v>494</v>
      </c>
      <c r="H5" s="204" t="s">
        <v>184</v>
      </c>
      <c r="I5" s="204" t="s">
        <v>70</v>
      </c>
      <c r="J5" s="204" t="s">
        <v>494</v>
      </c>
      <c r="K5" s="204" t="s">
        <v>184</v>
      </c>
      <c r="L5" s="204" t="s">
        <v>70</v>
      </c>
    </row>
    <row r="6" ht="15" customHeight="1" spans="1:12">
      <c r="A6" s="205" t="s">
        <v>495</v>
      </c>
      <c r="B6" s="205" t="s">
        <v>496</v>
      </c>
      <c r="C6" s="206">
        <v>0</v>
      </c>
      <c r="D6" s="205" t="s">
        <v>497</v>
      </c>
      <c r="E6" s="205" t="s">
        <v>498</v>
      </c>
      <c r="F6" s="206">
        <v>8625536.63</v>
      </c>
      <c r="G6" s="205" t="s">
        <v>680</v>
      </c>
      <c r="H6" s="205" t="s">
        <v>681</v>
      </c>
      <c r="I6" s="206">
        <v>0</v>
      </c>
      <c r="J6" s="205" t="s">
        <v>682</v>
      </c>
      <c r="K6" s="205" t="s">
        <v>683</v>
      </c>
      <c r="L6" s="206">
        <v>0</v>
      </c>
    </row>
    <row r="7" ht="15" customHeight="1" spans="1:12">
      <c r="A7" s="205" t="s">
        <v>501</v>
      </c>
      <c r="B7" s="205" t="s">
        <v>502</v>
      </c>
      <c r="C7" s="206">
        <v>0</v>
      </c>
      <c r="D7" s="205" t="s">
        <v>503</v>
      </c>
      <c r="E7" s="205" t="s">
        <v>504</v>
      </c>
      <c r="F7" s="206">
        <v>753103</v>
      </c>
      <c r="G7" s="205" t="s">
        <v>684</v>
      </c>
      <c r="H7" s="205" t="s">
        <v>506</v>
      </c>
      <c r="I7" s="206">
        <v>0</v>
      </c>
      <c r="J7" s="205" t="s">
        <v>685</v>
      </c>
      <c r="K7" s="205" t="s">
        <v>686</v>
      </c>
      <c r="L7" s="206">
        <v>0</v>
      </c>
    </row>
    <row r="8" ht="15" customHeight="1" spans="1:12">
      <c r="A8" s="205" t="s">
        <v>507</v>
      </c>
      <c r="B8" s="205" t="s">
        <v>508</v>
      </c>
      <c r="C8" s="206">
        <v>0</v>
      </c>
      <c r="D8" s="205" t="s">
        <v>509</v>
      </c>
      <c r="E8" s="205" t="s">
        <v>510</v>
      </c>
      <c r="F8" s="206">
        <v>0</v>
      </c>
      <c r="G8" s="205" t="s">
        <v>687</v>
      </c>
      <c r="H8" s="205" t="s">
        <v>512</v>
      </c>
      <c r="I8" s="206">
        <v>0</v>
      </c>
      <c r="J8" s="205" t="s">
        <v>688</v>
      </c>
      <c r="K8" s="205" t="s">
        <v>638</v>
      </c>
      <c r="L8" s="206">
        <v>0</v>
      </c>
    </row>
    <row r="9" ht="15" customHeight="1" spans="1:12">
      <c r="A9" s="205" t="s">
        <v>513</v>
      </c>
      <c r="B9" s="205" t="s">
        <v>514</v>
      </c>
      <c r="C9" s="206">
        <v>0</v>
      </c>
      <c r="D9" s="205" t="s">
        <v>515</v>
      </c>
      <c r="E9" s="205" t="s">
        <v>516</v>
      </c>
      <c r="F9" s="206">
        <v>0</v>
      </c>
      <c r="G9" s="205" t="s">
        <v>689</v>
      </c>
      <c r="H9" s="205" t="s">
        <v>518</v>
      </c>
      <c r="I9" s="206">
        <v>0</v>
      </c>
      <c r="J9" s="205" t="s">
        <v>601</v>
      </c>
      <c r="K9" s="205" t="s">
        <v>602</v>
      </c>
      <c r="L9" s="206">
        <v>0</v>
      </c>
    </row>
    <row r="10" ht="15" customHeight="1" spans="1:12">
      <c r="A10" s="205" t="s">
        <v>519</v>
      </c>
      <c r="B10" s="205" t="s">
        <v>520</v>
      </c>
      <c r="C10" s="206">
        <v>0</v>
      </c>
      <c r="D10" s="205" t="s">
        <v>521</v>
      </c>
      <c r="E10" s="205" t="s">
        <v>522</v>
      </c>
      <c r="F10" s="206">
        <v>0</v>
      </c>
      <c r="G10" s="205" t="s">
        <v>690</v>
      </c>
      <c r="H10" s="205" t="s">
        <v>524</v>
      </c>
      <c r="I10" s="206">
        <v>0</v>
      </c>
      <c r="J10" s="205" t="s">
        <v>607</v>
      </c>
      <c r="K10" s="205" t="s">
        <v>608</v>
      </c>
      <c r="L10" s="206">
        <v>0</v>
      </c>
    </row>
    <row r="11" ht="15" customHeight="1" spans="1:12">
      <c r="A11" s="205" t="s">
        <v>525</v>
      </c>
      <c r="B11" s="205" t="s">
        <v>526</v>
      </c>
      <c r="C11" s="206">
        <v>0</v>
      </c>
      <c r="D11" s="205" t="s">
        <v>527</v>
      </c>
      <c r="E11" s="205" t="s">
        <v>528</v>
      </c>
      <c r="F11" s="206">
        <v>0</v>
      </c>
      <c r="G11" s="205" t="s">
        <v>691</v>
      </c>
      <c r="H11" s="205" t="s">
        <v>530</v>
      </c>
      <c r="I11" s="206">
        <v>0</v>
      </c>
      <c r="J11" s="205" t="s">
        <v>613</v>
      </c>
      <c r="K11" s="205" t="s">
        <v>614</v>
      </c>
      <c r="L11" s="206">
        <v>0</v>
      </c>
    </row>
    <row r="12" ht="15" customHeight="1" spans="1:12">
      <c r="A12" s="205" t="s">
        <v>531</v>
      </c>
      <c r="B12" s="205" t="s">
        <v>532</v>
      </c>
      <c r="C12" s="206">
        <v>0</v>
      </c>
      <c r="D12" s="205" t="s">
        <v>533</v>
      </c>
      <c r="E12" s="205" t="s">
        <v>534</v>
      </c>
      <c r="F12" s="206">
        <v>154007.3</v>
      </c>
      <c r="G12" s="205" t="s">
        <v>692</v>
      </c>
      <c r="H12" s="205" t="s">
        <v>536</v>
      </c>
      <c r="I12" s="206">
        <v>0</v>
      </c>
      <c r="J12" s="205" t="s">
        <v>619</v>
      </c>
      <c r="K12" s="205" t="s">
        <v>620</v>
      </c>
      <c r="L12" s="206">
        <v>0</v>
      </c>
    </row>
    <row r="13" ht="15" customHeight="1" spans="1:12">
      <c r="A13" s="205" t="s">
        <v>537</v>
      </c>
      <c r="B13" s="205" t="s">
        <v>538</v>
      </c>
      <c r="C13" s="206">
        <v>0</v>
      </c>
      <c r="D13" s="205" t="s">
        <v>539</v>
      </c>
      <c r="E13" s="205" t="s">
        <v>540</v>
      </c>
      <c r="F13" s="206">
        <v>50449.67</v>
      </c>
      <c r="G13" s="205" t="s">
        <v>693</v>
      </c>
      <c r="H13" s="205" t="s">
        <v>542</v>
      </c>
      <c r="I13" s="206">
        <v>0</v>
      </c>
      <c r="J13" s="205" t="s">
        <v>625</v>
      </c>
      <c r="K13" s="205" t="s">
        <v>626</v>
      </c>
      <c r="L13" s="206">
        <v>0</v>
      </c>
    </row>
    <row r="14" ht="15" customHeight="1" spans="1:12">
      <c r="A14" s="205" t="s">
        <v>543</v>
      </c>
      <c r="B14" s="205" t="s">
        <v>544</v>
      </c>
      <c r="C14" s="206">
        <v>0</v>
      </c>
      <c r="D14" s="205" t="s">
        <v>545</v>
      </c>
      <c r="E14" s="205" t="s">
        <v>546</v>
      </c>
      <c r="F14" s="206">
        <v>0</v>
      </c>
      <c r="G14" s="205" t="s">
        <v>694</v>
      </c>
      <c r="H14" s="205" t="s">
        <v>572</v>
      </c>
      <c r="I14" s="206">
        <v>0</v>
      </c>
      <c r="J14" s="205" t="s">
        <v>631</v>
      </c>
      <c r="K14" s="205" t="s">
        <v>632</v>
      </c>
      <c r="L14" s="215">
        <v>0</v>
      </c>
    </row>
    <row r="15" ht="15" customHeight="1" spans="1:12">
      <c r="A15" s="205" t="s">
        <v>549</v>
      </c>
      <c r="B15" s="205" t="s">
        <v>550</v>
      </c>
      <c r="C15" s="206">
        <v>0</v>
      </c>
      <c r="D15" s="205" t="s">
        <v>551</v>
      </c>
      <c r="E15" s="205" t="s">
        <v>552</v>
      </c>
      <c r="F15" s="206">
        <v>1200000</v>
      </c>
      <c r="G15" s="205" t="s">
        <v>695</v>
      </c>
      <c r="H15" s="205" t="s">
        <v>578</v>
      </c>
      <c r="I15" s="206">
        <v>0</v>
      </c>
      <c r="J15" s="205" t="s">
        <v>637</v>
      </c>
      <c r="K15" s="205" t="s">
        <v>638</v>
      </c>
      <c r="L15" s="206">
        <v>0</v>
      </c>
    </row>
    <row r="16" ht="15" customHeight="1" spans="1:12">
      <c r="A16" s="205" t="s">
        <v>555</v>
      </c>
      <c r="B16" s="205" t="s">
        <v>556</v>
      </c>
      <c r="C16" s="206">
        <v>0</v>
      </c>
      <c r="D16" s="205" t="s">
        <v>557</v>
      </c>
      <c r="E16" s="205" t="s">
        <v>558</v>
      </c>
      <c r="F16" s="206">
        <v>0</v>
      </c>
      <c r="G16" s="205" t="s">
        <v>696</v>
      </c>
      <c r="H16" s="205" t="s">
        <v>584</v>
      </c>
      <c r="I16" s="206">
        <v>0</v>
      </c>
      <c r="J16" s="205" t="s">
        <v>697</v>
      </c>
      <c r="K16" s="205" t="s">
        <v>698</v>
      </c>
      <c r="L16" s="206">
        <v>0</v>
      </c>
    </row>
    <row r="17" ht="15" customHeight="1" spans="1:12">
      <c r="A17" s="205" t="s">
        <v>561</v>
      </c>
      <c r="B17" s="205" t="s">
        <v>562</v>
      </c>
      <c r="C17" s="206">
        <v>0</v>
      </c>
      <c r="D17" s="205" t="s">
        <v>563</v>
      </c>
      <c r="E17" s="205" t="s">
        <v>564</v>
      </c>
      <c r="F17" s="206">
        <v>0</v>
      </c>
      <c r="G17" s="205" t="s">
        <v>699</v>
      </c>
      <c r="H17" s="205" t="s">
        <v>590</v>
      </c>
      <c r="I17" s="206">
        <v>0</v>
      </c>
      <c r="J17" s="205" t="s">
        <v>700</v>
      </c>
      <c r="K17" s="205" t="s">
        <v>701</v>
      </c>
      <c r="L17" s="206">
        <v>0</v>
      </c>
    </row>
    <row r="18" ht="15" customHeight="1" spans="1:12">
      <c r="A18" s="205" t="s">
        <v>567</v>
      </c>
      <c r="B18" s="205" t="s">
        <v>568</v>
      </c>
      <c r="C18" s="206">
        <v>0</v>
      </c>
      <c r="D18" s="205" t="s">
        <v>569</v>
      </c>
      <c r="E18" s="205" t="s">
        <v>570</v>
      </c>
      <c r="F18" s="206">
        <v>404585.47</v>
      </c>
      <c r="G18" s="205" t="s">
        <v>702</v>
      </c>
      <c r="H18" s="205" t="s">
        <v>703</v>
      </c>
      <c r="I18" s="206">
        <v>0</v>
      </c>
      <c r="J18" s="205" t="s">
        <v>704</v>
      </c>
      <c r="K18" s="205" t="s">
        <v>705</v>
      </c>
      <c r="L18" s="206">
        <v>0</v>
      </c>
    </row>
    <row r="19" ht="15" customHeight="1" spans="1:12">
      <c r="A19" s="205" t="s">
        <v>573</v>
      </c>
      <c r="B19" s="205" t="s">
        <v>574</v>
      </c>
      <c r="C19" s="206">
        <v>0</v>
      </c>
      <c r="D19" s="205" t="s">
        <v>575</v>
      </c>
      <c r="E19" s="205" t="s">
        <v>576</v>
      </c>
      <c r="F19" s="206">
        <v>99128</v>
      </c>
      <c r="G19" s="205" t="s">
        <v>499</v>
      </c>
      <c r="H19" s="205" t="s">
        <v>500</v>
      </c>
      <c r="I19" s="206">
        <v>86310253.29</v>
      </c>
      <c r="J19" s="205" t="s">
        <v>706</v>
      </c>
      <c r="K19" s="205" t="s">
        <v>707</v>
      </c>
      <c r="L19" s="206">
        <v>0</v>
      </c>
    </row>
    <row r="20" ht="15" customHeight="1" spans="1:12">
      <c r="A20" s="205" t="s">
        <v>579</v>
      </c>
      <c r="B20" s="205" t="s">
        <v>580</v>
      </c>
      <c r="C20" s="206">
        <v>7452881.71</v>
      </c>
      <c r="D20" s="205" t="s">
        <v>581</v>
      </c>
      <c r="E20" s="205" t="s">
        <v>582</v>
      </c>
      <c r="F20" s="206">
        <v>0</v>
      </c>
      <c r="G20" s="205" t="s">
        <v>505</v>
      </c>
      <c r="H20" s="205" t="s">
        <v>506</v>
      </c>
      <c r="I20" s="206">
        <v>0</v>
      </c>
      <c r="J20" s="205" t="s">
        <v>643</v>
      </c>
      <c r="K20" s="205" t="s">
        <v>440</v>
      </c>
      <c r="L20" s="206">
        <v>0</v>
      </c>
    </row>
    <row r="21" ht="15" customHeight="1" spans="1:12">
      <c r="A21" s="205" t="s">
        <v>585</v>
      </c>
      <c r="B21" s="205" t="s">
        <v>586</v>
      </c>
      <c r="C21" s="206">
        <v>0</v>
      </c>
      <c r="D21" s="205" t="s">
        <v>587</v>
      </c>
      <c r="E21" s="205" t="s">
        <v>588</v>
      </c>
      <c r="F21" s="206">
        <v>5000</v>
      </c>
      <c r="G21" s="205" t="s">
        <v>511</v>
      </c>
      <c r="H21" s="205" t="s">
        <v>512</v>
      </c>
      <c r="I21" s="206">
        <v>190100</v>
      </c>
      <c r="J21" s="205" t="s">
        <v>648</v>
      </c>
      <c r="K21" s="205" t="s">
        <v>649</v>
      </c>
      <c r="L21" s="206">
        <v>0</v>
      </c>
    </row>
    <row r="22" ht="15" customHeight="1" spans="1:12">
      <c r="A22" s="205" t="s">
        <v>591</v>
      </c>
      <c r="B22" s="205" t="s">
        <v>592</v>
      </c>
      <c r="C22" s="206">
        <v>0</v>
      </c>
      <c r="D22" s="205" t="s">
        <v>593</v>
      </c>
      <c r="E22" s="205" t="s">
        <v>594</v>
      </c>
      <c r="F22" s="206">
        <v>0</v>
      </c>
      <c r="G22" s="205" t="s">
        <v>517</v>
      </c>
      <c r="H22" s="205" t="s">
        <v>518</v>
      </c>
      <c r="I22" s="206">
        <v>0</v>
      </c>
      <c r="J22" s="205" t="s">
        <v>654</v>
      </c>
      <c r="K22" s="205" t="s">
        <v>655</v>
      </c>
      <c r="L22" s="206">
        <v>0</v>
      </c>
    </row>
    <row r="23" ht="15" customHeight="1" spans="1:12">
      <c r="A23" s="205" t="s">
        <v>597</v>
      </c>
      <c r="B23" s="205" t="s">
        <v>598</v>
      </c>
      <c r="C23" s="206">
        <v>0</v>
      </c>
      <c r="D23" s="205" t="s">
        <v>599</v>
      </c>
      <c r="E23" s="205" t="s">
        <v>600</v>
      </c>
      <c r="F23" s="206">
        <v>82596</v>
      </c>
      <c r="G23" s="205" t="s">
        <v>523</v>
      </c>
      <c r="H23" s="205" t="s">
        <v>524</v>
      </c>
      <c r="I23" s="206">
        <v>86120153.29</v>
      </c>
      <c r="J23" s="205" t="s">
        <v>658</v>
      </c>
      <c r="K23" s="205" t="s">
        <v>659</v>
      </c>
      <c r="L23" s="206">
        <v>0</v>
      </c>
    </row>
    <row r="24" ht="15" customHeight="1" spans="1:12">
      <c r="A24" s="205" t="s">
        <v>603</v>
      </c>
      <c r="B24" s="205" t="s">
        <v>604</v>
      </c>
      <c r="C24" s="206">
        <v>26394</v>
      </c>
      <c r="D24" s="205" t="s">
        <v>605</v>
      </c>
      <c r="E24" s="205" t="s">
        <v>606</v>
      </c>
      <c r="F24" s="206">
        <v>0</v>
      </c>
      <c r="G24" s="205" t="s">
        <v>529</v>
      </c>
      <c r="H24" s="205" t="s">
        <v>530</v>
      </c>
      <c r="I24" s="206">
        <v>0</v>
      </c>
      <c r="J24" s="205" t="s">
        <v>662</v>
      </c>
      <c r="K24" s="205" t="s">
        <v>663</v>
      </c>
      <c r="L24" s="206">
        <v>0</v>
      </c>
    </row>
    <row r="25" ht="15" customHeight="1" spans="1:12">
      <c r="A25" s="205" t="s">
        <v>609</v>
      </c>
      <c r="B25" s="205" t="s">
        <v>610</v>
      </c>
      <c r="C25" s="206">
        <v>7203811.71</v>
      </c>
      <c r="D25" s="205" t="s">
        <v>611</v>
      </c>
      <c r="E25" s="205" t="s">
        <v>612</v>
      </c>
      <c r="F25" s="206">
        <v>0</v>
      </c>
      <c r="G25" s="205" t="s">
        <v>535</v>
      </c>
      <c r="H25" s="205" t="s">
        <v>536</v>
      </c>
      <c r="I25" s="206">
        <v>0</v>
      </c>
      <c r="J25" s="205" t="s">
        <v>666</v>
      </c>
      <c r="K25" s="205" t="s">
        <v>667</v>
      </c>
      <c r="L25" s="206">
        <v>0</v>
      </c>
    </row>
    <row r="26" ht="15" customHeight="1" spans="1:12">
      <c r="A26" s="205" t="s">
        <v>615</v>
      </c>
      <c r="B26" s="205" t="s">
        <v>616</v>
      </c>
      <c r="C26" s="206">
        <v>0</v>
      </c>
      <c r="D26" s="205" t="s">
        <v>617</v>
      </c>
      <c r="E26" s="205" t="s">
        <v>618</v>
      </c>
      <c r="F26" s="206">
        <v>2027270.63</v>
      </c>
      <c r="G26" s="205" t="s">
        <v>541</v>
      </c>
      <c r="H26" s="205" t="s">
        <v>542</v>
      </c>
      <c r="I26" s="206">
        <v>0</v>
      </c>
      <c r="J26" s="205"/>
      <c r="K26" s="205"/>
      <c r="L26" s="214"/>
    </row>
    <row r="27" ht="15" customHeight="1" spans="1:12">
      <c r="A27" s="205" t="s">
        <v>621</v>
      </c>
      <c r="B27" s="205" t="s">
        <v>622</v>
      </c>
      <c r="C27" s="206">
        <v>0</v>
      </c>
      <c r="D27" s="205" t="s">
        <v>623</v>
      </c>
      <c r="E27" s="205" t="s">
        <v>624</v>
      </c>
      <c r="F27" s="206">
        <v>3085665.56</v>
      </c>
      <c r="G27" s="205" t="s">
        <v>547</v>
      </c>
      <c r="H27" s="205" t="s">
        <v>548</v>
      </c>
      <c r="I27" s="206">
        <v>0</v>
      </c>
      <c r="J27" s="205"/>
      <c r="K27" s="205"/>
      <c r="L27" s="214"/>
    </row>
    <row r="28" ht="15" customHeight="1" spans="1:12">
      <c r="A28" s="205" t="s">
        <v>627</v>
      </c>
      <c r="B28" s="205" t="s">
        <v>628</v>
      </c>
      <c r="C28" s="206">
        <v>0</v>
      </c>
      <c r="D28" s="205" t="s">
        <v>629</v>
      </c>
      <c r="E28" s="205" t="s">
        <v>630</v>
      </c>
      <c r="F28" s="206">
        <v>20000</v>
      </c>
      <c r="G28" s="205" t="s">
        <v>553</v>
      </c>
      <c r="H28" s="205" t="s">
        <v>554</v>
      </c>
      <c r="I28" s="206">
        <v>0</v>
      </c>
      <c r="J28" s="205"/>
      <c r="K28" s="205"/>
      <c r="L28" s="214"/>
    </row>
    <row r="29" ht="15" customHeight="1" spans="1:12">
      <c r="A29" s="205" t="s">
        <v>633</v>
      </c>
      <c r="B29" s="205" t="s">
        <v>634</v>
      </c>
      <c r="C29" s="206">
        <v>76500</v>
      </c>
      <c r="D29" s="205" t="s">
        <v>635</v>
      </c>
      <c r="E29" s="205" t="s">
        <v>636</v>
      </c>
      <c r="F29" s="206">
        <v>743731</v>
      </c>
      <c r="G29" s="205" t="s">
        <v>559</v>
      </c>
      <c r="H29" s="205" t="s">
        <v>560</v>
      </c>
      <c r="I29" s="206">
        <v>0</v>
      </c>
      <c r="J29" s="205"/>
      <c r="K29" s="205"/>
      <c r="L29" s="214"/>
    </row>
    <row r="30" ht="15" customHeight="1" spans="1:12">
      <c r="A30" s="205" t="s">
        <v>639</v>
      </c>
      <c r="B30" s="205" t="s">
        <v>640</v>
      </c>
      <c r="C30" s="206">
        <v>146176</v>
      </c>
      <c r="D30" s="205" t="s">
        <v>641</v>
      </c>
      <c r="E30" s="205" t="s">
        <v>642</v>
      </c>
      <c r="F30" s="206">
        <v>0</v>
      </c>
      <c r="G30" s="205" t="s">
        <v>565</v>
      </c>
      <c r="H30" s="205" t="s">
        <v>566</v>
      </c>
      <c r="I30" s="206">
        <v>0</v>
      </c>
      <c r="J30" s="205"/>
      <c r="K30" s="205"/>
      <c r="L30" s="214"/>
    </row>
    <row r="31" ht="15" customHeight="1" spans="1:12">
      <c r="A31" s="205" t="s">
        <v>644</v>
      </c>
      <c r="B31" s="205" t="s">
        <v>645</v>
      </c>
      <c r="C31" s="206">
        <v>0</v>
      </c>
      <c r="D31" s="205" t="s">
        <v>646</v>
      </c>
      <c r="E31" s="205" t="s">
        <v>647</v>
      </c>
      <c r="F31" s="206">
        <v>0</v>
      </c>
      <c r="G31" s="205" t="s">
        <v>571</v>
      </c>
      <c r="H31" s="205" t="s">
        <v>572</v>
      </c>
      <c r="I31" s="206">
        <v>0</v>
      </c>
      <c r="J31" s="205"/>
      <c r="K31" s="205"/>
      <c r="L31" s="214"/>
    </row>
    <row r="32" ht="15" customHeight="1" spans="1:12">
      <c r="A32" s="205" t="s">
        <v>650</v>
      </c>
      <c r="B32" s="205" t="s">
        <v>708</v>
      </c>
      <c r="C32" s="206">
        <v>0</v>
      </c>
      <c r="D32" s="205" t="s">
        <v>652</v>
      </c>
      <c r="E32" s="205" t="s">
        <v>653</v>
      </c>
      <c r="F32" s="206">
        <v>0</v>
      </c>
      <c r="G32" s="205" t="s">
        <v>577</v>
      </c>
      <c r="H32" s="205" t="s">
        <v>578</v>
      </c>
      <c r="I32" s="206">
        <v>0</v>
      </c>
      <c r="J32" s="205"/>
      <c r="K32" s="205"/>
      <c r="L32" s="214"/>
    </row>
    <row r="33" ht="15" customHeight="1" spans="1:12">
      <c r="A33" s="205"/>
      <c r="B33" s="205"/>
      <c r="C33" s="213"/>
      <c r="D33" s="205" t="s">
        <v>656</v>
      </c>
      <c r="E33" s="205" t="s">
        <v>657</v>
      </c>
      <c r="F33" s="206">
        <v>0</v>
      </c>
      <c r="G33" s="205" t="s">
        <v>583</v>
      </c>
      <c r="H33" s="205" t="s">
        <v>584</v>
      </c>
      <c r="I33" s="206">
        <v>0</v>
      </c>
      <c r="J33" s="205"/>
      <c r="K33" s="205"/>
      <c r="L33" s="214"/>
    </row>
    <row r="34" ht="15" customHeight="1" spans="1:12">
      <c r="A34" s="205"/>
      <c r="B34" s="205"/>
      <c r="C34" s="214"/>
      <c r="D34" s="205" t="s">
        <v>660</v>
      </c>
      <c r="E34" s="205" t="s">
        <v>661</v>
      </c>
      <c r="F34" s="206">
        <v>0</v>
      </c>
      <c r="G34" s="205" t="s">
        <v>589</v>
      </c>
      <c r="H34" s="205" t="s">
        <v>590</v>
      </c>
      <c r="I34" s="206">
        <v>0</v>
      </c>
      <c r="J34" s="205"/>
      <c r="K34" s="205"/>
      <c r="L34" s="214"/>
    </row>
    <row r="35" ht="15" customHeight="1" spans="1:12">
      <c r="A35" s="205"/>
      <c r="B35" s="205"/>
      <c r="C35" s="214"/>
      <c r="D35" s="205" t="s">
        <v>664</v>
      </c>
      <c r="E35" s="205" t="s">
        <v>665</v>
      </c>
      <c r="F35" s="206">
        <v>0</v>
      </c>
      <c r="G35" s="205" t="s">
        <v>595</v>
      </c>
      <c r="H35" s="205" t="s">
        <v>596</v>
      </c>
      <c r="I35" s="206">
        <v>0</v>
      </c>
      <c r="J35" s="205"/>
      <c r="K35" s="205"/>
      <c r="L35" s="214"/>
    </row>
    <row r="36" ht="15" customHeight="1" spans="1:12">
      <c r="A36" s="205"/>
      <c r="B36" s="205"/>
      <c r="C36" s="214"/>
      <c r="D36" s="205" t="s">
        <v>668</v>
      </c>
      <c r="E36" s="205" t="s">
        <v>669</v>
      </c>
      <c r="F36" s="206">
        <v>0</v>
      </c>
      <c r="G36" s="205"/>
      <c r="H36" s="205"/>
      <c r="I36" s="213"/>
      <c r="J36" s="205"/>
      <c r="K36" s="205"/>
      <c r="L36" s="214"/>
    </row>
    <row r="37" ht="15" customHeight="1" spans="1:12">
      <c r="A37" s="205"/>
      <c r="B37" s="205"/>
      <c r="C37" s="214"/>
      <c r="D37" s="205" t="s">
        <v>670</v>
      </c>
      <c r="E37" s="205" t="s">
        <v>671</v>
      </c>
      <c r="F37" s="206">
        <v>0</v>
      </c>
      <c r="G37" s="205"/>
      <c r="H37" s="205"/>
      <c r="I37" s="214"/>
      <c r="J37" s="205"/>
      <c r="K37" s="205"/>
      <c r="L37" s="214"/>
    </row>
    <row r="38" ht="15" customHeight="1" spans="1:12">
      <c r="A38" s="205"/>
      <c r="B38" s="205"/>
      <c r="C38" s="214"/>
      <c r="D38" s="205" t="s">
        <v>672</v>
      </c>
      <c r="E38" s="205" t="s">
        <v>673</v>
      </c>
      <c r="F38" s="215">
        <v>0</v>
      </c>
      <c r="G38" s="205"/>
      <c r="H38" s="205"/>
      <c r="I38" s="214"/>
      <c r="J38" s="205"/>
      <c r="K38" s="205"/>
      <c r="L38" s="214"/>
    </row>
    <row r="39" ht="15" customHeight="1" spans="1:12">
      <c r="A39" s="205" t="s">
        <v>709</v>
      </c>
      <c r="B39" s="205"/>
      <c r="C39" s="205"/>
      <c r="D39" s="205"/>
      <c r="E39" s="205"/>
      <c r="F39" s="205"/>
      <c r="G39" s="205"/>
      <c r="H39" s="205"/>
      <c r="I39" s="205"/>
      <c r="J39" s="205"/>
      <c r="K39" s="205"/>
      <c r="L39" s="205"/>
    </row>
  </sheetData>
  <mergeCells count="2">
    <mergeCell ref="A4:L4"/>
    <mergeCell ref="A39:L39"/>
  </mergeCells>
  <pageMargins left="0.751388888888889" right="0.751388888888889" top="1" bottom="1" header="0.3" footer="0.3"/>
  <pageSetup paperSize="9" scale="64" orientation="landscape"/>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2.366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1615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3.67</v>
      </c>
      <c r="D9" s="11">
        <v>3.67</v>
      </c>
      <c r="E9" s="11">
        <v>3.67</v>
      </c>
      <c r="F9" s="9">
        <v>10</v>
      </c>
      <c r="G9" s="9"/>
      <c r="H9" s="12">
        <v>1</v>
      </c>
      <c r="I9" s="42">
        <v>10</v>
      </c>
      <c r="J9" s="43"/>
    </row>
    <row r="10" ht="15" customHeight="1" spans="1:10">
      <c r="A10" s="5"/>
      <c r="B10" s="13" t="s">
        <v>819</v>
      </c>
      <c r="C10" s="11">
        <v>3.67</v>
      </c>
      <c r="D10" s="11">
        <v>3.67</v>
      </c>
      <c r="E10" s="11">
        <v>3.67</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8" customHeight="1" spans="1:10">
      <c r="A15" s="5" t="s">
        <v>903</v>
      </c>
      <c r="B15" s="8" t="s">
        <v>1616</v>
      </c>
      <c r="C15" s="8"/>
      <c r="D15" s="8"/>
      <c r="E15" s="8"/>
      <c r="F15" s="8"/>
      <c r="G15" s="7" t="s">
        <v>1617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1" customHeight="1" spans="1:10">
      <c r="A19" s="29" t="s">
        <v>836</v>
      </c>
      <c r="B19" s="30" t="s">
        <v>837</v>
      </c>
      <c r="C19" s="9" t="s">
        <v>1618</v>
      </c>
      <c r="D19" s="9" t="s">
        <v>912</v>
      </c>
      <c r="E19" s="9">
        <v>55</v>
      </c>
      <c r="F19" s="31" t="s">
        <v>840</v>
      </c>
      <c r="G19" s="9">
        <v>55</v>
      </c>
      <c r="H19" s="11">
        <v>10</v>
      </c>
      <c r="I19" s="11">
        <v>10</v>
      </c>
      <c r="J19" s="26" t="s">
        <v>818</v>
      </c>
    </row>
    <row r="20" ht="51" customHeight="1" spans="1:10">
      <c r="A20" s="29"/>
      <c r="B20" s="30" t="s">
        <v>837</v>
      </c>
      <c r="C20" s="9" t="s">
        <v>1191</v>
      </c>
      <c r="D20" s="9" t="s">
        <v>912</v>
      </c>
      <c r="E20" s="9">
        <v>4</v>
      </c>
      <c r="F20" s="26" t="s">
        <v>864</v>
      </c>
      <c r="G20" s="9">
        <v>4</v>
      </c>
      <c r="H20" s="11">
        <v>10</v>
      </c>
      <c r="I20" s="11">
        <v>10</v>
      </c>
      <c r="J20" s="26" t="s">
        <v>818</v>
      </c>
    </row>
    <row r="21" ht="51" customHeight="1" spans="1:10">
      <c r="A21" s="29"/>
      <c r="B21" s="9" t="s">
        <v>850</v>
      </c>
      <c r="C21" s="9" t="s">
        <v>1619</v>
      </c>
      <c r="D21" s="9" t="s">
        <v>881</v>
      </c>
      <c r="E21" s="9">
        <v>95</v>
      </c>
      <c r="F21" s="26" t="s">
        <v>852</v>
      </c>
      <c r="G21" s="9">
        <v>95</v>
      </c>
      <c r="H21" s="11">
        <v>10</v>
      </c>
      <c r="I21" s="11">
        <v>10</v>
      </c>
      <c r="J21" s="26" t="s">
        <v>818</v>
      </c>
    </row>
    <row r="22" ht="51" customHeight="1" spans="1:10">
      <c r="A22" s="29"/>
      <c r="B22" s="9" t="s">
        <v>853</v>
      </c>
      <c r="C22" s="9" t="s">
        <v>925</v>
      </c>
      <c r="D22" s="9" t="s">
        <v>855</v>
      </c>
      <c r="E22" s="9">
        <v>2024</v>
      </c>
      <c r="F22" s="26" t="s">
        <v>856</v>
      </c>
      <c r="G22" s="9" t="s">
        <v>857</v>
      </c>
      <c r="H22" s="11">
        <v>10</v>
      </c>
      <c r="I22" s="11">
        <v>10</v>
      </c>
      <c r="J22" s="26" t="s">
        <v>818</v>
      </c>
    </row>
    <row r="23" ht="51" customHeight="1" spans="1:10">
      <c r="A23" s="29"/>
      <c r="B23" s="9" t="s">
        <v>858</v>
      </c>
      <c r="C23" s="9" t="s">
        <v>973</v>
      </c>
      <c r="D23" s="9" t="s">
        <v>855</v>
      </c>
      <c r="E23" s="9">
        <v>3.67</v>
      </c>
      <c r="F23" s="26" t="s">
        <v>847</v>
      </c>
      <c r="G23" s="9">
        <v>3.67</v>
      </c>
      <c r="H23" s="11">
        <v>10</v>
      </c>
      <c r="I23" s="11">
        <v>10</v>
      </c>
      <c r="J23" s="26" t="s">
        <v>818</v>
      </c>
    </row>
    <row r="24" ht="64" customHeight="1" spans="1:10">
      <c r="A24" s="32" t="s">
        <v>927</v>
      </c>
      <c r="B24" s="9" t="s">
        <v>865</v>
      </c>
      <c r="C24" s="9" t="s">
        <v>1620</v>
      </c>
      <c r="D24" s="9" t="s">
        <v>912</v>
      </c>
      <c r="E24" s="9" t="s">
        <v>867</v>
      </c>
      <c r="F24" s="26" t="s">
        <v>868</v>
      </c>
      <c r="G24" s="9" t="s">
        <v>867</v>
      </c>
      <c r="H24" s="11">
        <v>15</v>
      </c>
      <c r="I24" s="11">
        <v>12</v>
      </c>
      <c r="J24" s="26" t="s">
        <v>1621</v>
      </c>
    </row>
    <row r="25" ht="94" customHeight="1" spans="1:10">
      <c r="A25" s="33"/>
      <c r="B25" s="9" t="s">
        <v>875</v>
      </c>
      <c r="C25" s="9" t="s">
        <v>1622</v>
      </c>
      <c r="D25" s="9" t="s">
        <v>912</v>
      </c>
      <c r="E25" s="9" t="s">
        <v>867</v>
      </c>
      <c r="F25" s="26" t="s">
        <v>868</v>
      </c>
      <c r="G25" s="9" t="s">
        <v>867</v>
      </c>
      <c r="H25" s="34">
        <v>15</v>
      </c>
      <c r="I25" s="34">
        <v>11.3</v>
      </c>
      <c r="J25" s="35" t="s">
        <v>1621</v>
      </c>
    </row>
    <row r="26" ht="32" customHeight="1" spans="1:10">
      <c r="A26" s="5" t="s">
        <v>878</v>
      </c>
      <c r="B26" s="9" t="s">
        <v>879</v>
      </c>
      <c r="C26" s="9" t="s">
        <v>1210</v>
      </c>
      <c r="D26" s="9" t="s">
        <v>881</v>
      </c>
      <c r="E26" s="9">
        <v>96</v>
      </c>
      <c r="F26" s="35" t="s">
        <v>852</v>
      </c>
      <c r="G26" s="35">
        <v>96</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93.3</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6" workbookViewId="0">
      <selection activeCell="B19" sqref="$A19:$XFD23"/>
    </sheetView>
  </sheetViews>
  <sheetFormatPr defaultColWidth="17" defaultRowHeight="13.5"/>
  <cols>
    <col min="1" max="2" width="17" style="1" customWidth="1"/>
    <col min="3" max="3" width="22.6333333333333"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1623</v>
      </c>
      <c r="C4" s="8"/>
      <c r="D4" s="8"/>
      <c r="E4" s="8"/>
      <c r="F4" s="8"/>
      <c r="G4" s="8"/>
      <c r="H4" s="8"/>
      <c r="I4" s="8"/>
      <c r="J4" s="8"/>
    </row>
    <row r="5" ht="15" customHeight="1" spans="1:10">
      <c r="A5" s="14" t="s">
        <v>890</v>
      </c>
      <c r="B5" s="6" t="s">
        <v>3</v>
      </c>
      <c r="C5" s="6"/>
      <c r="D5" s="6"/>
      <c r="E5" s="7" t="s">
        <v>891</v>
      </c>
      <c r="F5" s="8" t="s">
        <v>3</v>
      </c>
      <c r="G5" s="8"/>
      <c r="H5" s="8"/>
      <c r="I5" s="8"/>
      <c r="J5" s="8"/>
    </row>
    <row r="6" ht="15" spans="1:10">
      <c r="A6" s="14"/>
      <c r="B6" s="6"/>
      <c r="C6" s="6"/>
      <c r="D6" s="6"/>
      <c r="E6" s="9" t="s">
        <v>892</v>
      </c>
      <c r="F6" s="8"/>
      <c r="G6" s="8"/>
      <c r="H6" s="8"/>
      <c r="I6" s="8"/>
      <c r="J6" s="8"/>
    </row>
    <row r="7" ht="15" customHeight="1" spans="1:10">
      <c r="A7" s="48" t="s">
        <v>893</v>
      </c>
      <c r="B7" s="8"/>
      <c r="C7" s="7" t="s">
        <v>894</v>
      </c>
      <c r="D7" s="7"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3.67</v>
      </c>
      <c r="D9" s="11">
        <v>3.67</v>
      </c>
      <c r="E9" s="11">
        <v>3.67</v>
      </c>
      <c r="F9" s="9">
        <v>10</v>
      </c>
      <c r="G9" s="9"/>
      <c r="H9" s="12">
        <v>1</v>
      </c>
      <c r="I9" s="42">
        <v>10</v>
      </c>
      <c r="J9" s="43"/>
    </row>
    <row r="10" ht="15" customHeight="1" spans="1:10">
      <c r="A10" s="5"/>
      <c r="B10" s="13" t="s">
        <v>819</v>
      </c>
      <c r="C10" s="11">
        <v>3.67</v>
      </c>
      <c r="D10" s="11">
        <v>3.67</v>
      </c>
      <c r="E10" s="11">
        <v>3.67</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94" customHeight="1" spans="1:10">
      <c r="A15" s="5" t="s">
        <v>903</v>
      </c>
      <c r="B15" s="8" t="s">
        <v>1624</v>
      </c>
      <c r="C15" s="8"/>
      <c r="D15" s="8"/>
      <c r="E15" s="8"/>
      <c r="F15" s="8"/>
      <c r="G15" s="7" t="s">
        <v>1617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6" customHeight="1" spans="1:10">
      <c r="A19" s="29" t="s">
        <v>836</v>
      </c>
      <c r="B19" s="30" t="s">
        <v>837</v>
      </c>
      <c r="C19" s="9" t="s">
        <v>1618</v>
      </c>
      <c r="D19" s="9" t="s">
        <v>912</v>
      </c>
      <c r="E19" s="9">
        <v>55</v>
      </c>
      <c r="F19" s="31" t="s">
        <v>840</v>
      </c>
      <c r="G19" s="9">
        <v>55</v>
      </c>
      <c r="H19" s="11">
        <v>10</v>
      </c>
      <c r="I19" s="11">
        <v>10</v>
      </c>
      <c r="J19" s="26" t="s">
        <v>818</v>
      </c>
    </row>
    <row r="20" ht="56" customHeight="1" spans="1:10">
      <c r="A20" s="29"/>
      <c r="B20" s="30" t="s">
        <v>837</v>
      </c>
      <c r="C20" s="9" t="s">
        <v>1191</v>
      </c>
      <c r="D20" s="9" t="s">
        <v>912</v>
      </c>
      <c r="E20" s="9">
        <v>4</v>
      </c>
      <c r="F20" s="26" t="s">
        <v>864</v>
      </c>
      <c r="G20" s="9">
        <v>4</v>
      </c>
      <c r="H20" s="11">
        <v>10</v>
      </c>
      <c r="I20" s="11">
        <v>10</v>
      </c>
      <c r="J20" s="26" t="s">
        <v>818</v>
      </c>
    </row>
    <row r="21" ht="56" customHeight="1" spans="1:10">
      <c r="A21" s="29"/>
      <c r="B21" s="9" t="s">
        <v>850</v>
      </c>
      <c r="C21" s="9" t="s">
        <v>1619</v>
      </c>
      <c r="D21" s="9" t="s">
        <v>881</v>
      </c>
      <c r="E21" s="9">
        <v>95</v>
      </c>
      <c r="F21" s="26" t="s">
        <v>852</v>
      </c>
      <c r="G21" s="9">
        <v>95</v>
      </c>
      <c r="H21" s="11">
        <v>10</v>
      </c>
      <c r="I21" s="11">
        <v>10</v>
      </c>
      <c r="J21" s="26" t="s">
        <v>818</v>
      </c>
    </row>
    <row r="22" ht="56" customHeight="1" spans="1:10">
      <c r="A22" s="29"/>
      <c r="B22" s="9" t="s">
        <v>853</v>
      </c>
      <c r="C22" s="9" t="s">
        <v>925</v>
      </c>
      <c r="D22" s="9" t="s">
        <v>855</v>
      </c>
      <c r="E22" s="9">
        <v>2024</v>
      </c>
      <c r="F22" s="26" t="s">
        <v>856</v>
      </c>
      <c r="G22" s="9" t="s">
        <v>857</v>
      </c>
      <c r="H22" s="11">
        <v>10</v>
      </c>
      <c r="I22" s="11">
        <v>10</v>
      </c>
      <c r="J22" s="26" t="s">
        <v>818</v>
      </c>
    </row>
    <row r="23" ht="56" customHeight="1" spans="1:10">
      <c r="A23" s="29"/>
      <c r="B23" s="9" t="s">
        <v>858</v>
      </c>
      <c r="C23" s="9" t="s">
        <v>973</v>
      </c>
      <c r="D23" s="9" t="s">
        <v>855</v>
      </c>
      <c r="E23" s="9">
        <v>3.67</v>
      </c>
      <c r="F23" s="26" t="s">
        <v>847</v>
      </c>
      <c r="G23" s="9">
        <v>3.67</v>
      </c>
      <c r="H23" s="11">
        <v>10</v>
      </c>
      <c r="I23" s="11">
        <v>10</v>
      </c>
      <c r="J23" s="26" t="s">
        <v>818</v>
      </c>
    </row>
    <row r="24" ht="70" customHeight="1" spans="1:10">
      <c r="A24" s="32" t="s">
        <v>927</v>
      </c>
      <c r="B24" s="9" t="s">
        <v>865</v>
      </c>
      <c r="C24" s="9" t="s">
        <v>1620</v>
      </c>
      <c r="D24" s="9" t="s">
        <v>912</v>
      </c>
      <c r="E24" s="9" t="s">
        <v>867</v>
      </c>
      <c r="F24" s="26" t="s">
        <v>868</v>
      </c>
      <c r="G24" s="9" t="s">
        <v>867</v>
      </c>
      <c r="H24" s="11">
        <v>15</v>
      </c>
      <c r="I24" s="11">
        <v>11.5</v>
      </c>
      <c r="J24" s="26" t="s">
        <v>1621</v>
      </c>
    </row>
    <row r="25" ht="97" customHeight="1" spans="1:10">
      <c r="A25" s="33"/>
      <c r="B25" s="9" t="s">
        <v>875</v>
      </c>
      <c r="C25" s="9" t="s">
        <v>1622</v>
      </c>
      <c r="D25" s="9" t="s">
        <v>912</v>
      </c>
      <c r="E25" s="9" t="s">
        <v>867</v>
      </c>
      <c r="F25" s="26" t="s">
        <v>868</v>
      </c>
      <c r="G25" s="9" t="s">
        <v>867</v>
      </c>
      <c r="H25" s="34">
        <v>15</v>
      </c>
      <c r="I25" s="34">
        <v>12.3</v>
      </c>
      <c r="J25" s="35" t="s">
        <v>1621</v>
      </c>
    </row>
    <row r="26" ht="39" customHeight="1" spans="1:10">
      <c r="A26" s="5" t="s">
        <v>878</v>
      </c>
      <c r="B26" s="9" t="s">
        <v>879</v>
      </c>
      <c r="C26" s="9" t="s">
        <v>1210</v>
      </c>
      <c r="D26" s="9" t="s">
        <v>881</v>
      </c>
      <c r="E26" s="9">
        <v>96</v>
      </c>
      <c r="F26" s="35" t="s">
        <v>852</v>
      </c>
      <c r="G26" s="35">
        <v>96</v>
      </c>
      <c r="H26" s="36">
        <v>10</v>
      </c>
      <c r="I26" s="36">
        <v>10</v>
      </c>
      <c r="J26" s="35" t="s">
        <v>818</v>
      </c>
    </row>
    <row r="27" ht="32" customHeight="1" spans="1:10">
      <c r="A27" s="5" t="s">
        <v>935</v>
      </c>
      <c r="B27" s="14"/>
      <c r="C27" s="9" t="s">
        <v>818</v>
      </c>
      <c r="D27" s="9"/>
      <c r="E27" s="9"/>
      <c r="F27" s="9"/>
      <c r="G27" s="9"/>
      <c r="H27" s="9"/>
      <c r="I27" s="9"/>
      <c r="J27" s="26"/>
    </row>
    <row r="28" ht="70" customHeight="1" spans="1:10">
      <c r="A28" s="5" t="s">
        <v>936</v>
      </c>
      <c r="B28" s="9">
        <v>100</v>
      </c>
      <c r="C28" s="9"/>
      <c r="D28" s="9"/>
      <c r="E28" s="9"/>
      <c r="F28" s="9"/>
      <c r="G28" s="9"/>
      <c r="H28" s="9"/>
      <c r="I28" s="57">
        <v>93.8</v>
      </c>
      <c r="J28" s="58" t="s">
        <v>937</v>
      </c>
    </row>
    <row r="29" ht="24" customHeight="1" spans="1:10">
      <c r="A29" s="55" t="s">
        <v>938</v>
      </c>
      <c r="B29" s="56"/>
      <c r="C29" s="56"/>
      <c r="D29" s="56"/>
      <c r="E29" s="56"/>
      <c r="F29" s="56"/>
      <c r="G29" s="56"/>
      <c r="H29" s="56"/>
      <c r="I29" s="56"/>
      <c r="J29" s="5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row r="34" spans="1:10">
      <c r="A34" s="39" t="s">
        <v>942</v>
      </c>
      <c r="B34" s="39"/>
      <c r="C34" s="39"/>
      <c r="D34" s="39"/>
      <c r="E34" s="39"/>
      <c r="F34" s="39"/>
      <c r="G34" s="39"/>
      <c r="H34" s="39"/>
      <c r="I34" s="39"/>
      <c r="J34"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34:J34"/>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1" workbookViewId="0">
      <selection activeCell="B19" sqref="$A19:$XFD23"/>
    </sheetView>
  </sheetViews>
  <sheetFormatPr defaultColWidth="17" defaultRowHeight="13.5"/>
  <cols>
    <col min="1" max="2" width="17" style="1" customWidth="1"/>
    <col min="3" max="3" width="23" style="1" customWidth="1"/>
    <col min="4" max="9" width="17" style="1" customWidth="1"/>
    <col min="10" max="10" width="20.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1625</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47.03</v>
      </c>
      <c r="D9" s="11">
        <v>47.03</v>
      </c>
      <c r="E9" s="11">
        <v>47.03</v>
      </c>
      <c r="F9" s="9">
        <v>10</v>
      </c>
      <c r="G9" s="9"/>
      <c r="H9" s="12">
        <v>1</v>
      </c>
      <c r="I9" s="42">
        <v>10</v>
      </c>
      <c r="J9" s="43"/>
    </row>
    <row r="10" ht="15" customHeight="1" spans="1:10">
      <c r="A10" s="5"/>
      <c r="B10" s="13" t="s">
        <v>819</v>
      </c>
      <c r="C10" s="11">
        <v>47.03</v>
      </c>
      <c r="D10" s="11">
        <v>47.03</v>
      </c>
      <c r="E10" s="11">
        <v>47.03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6" customHeight="1" spans="1:10">
      <c r="A15" s="5" t="s">
        <v>903</v>
      </c>
      <c r="B15" s="8" t="s">
        <v>1626</v>
      </c>
      <c r="C15" s="8"/>
      <c r="D15" s="8"/>
      <c r="E15" s="8"/>
      <c r="F15" s="8"/>
      <c r="G15" s="7" t="s">
        <v>1627</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7" customHeight="1" spans="1:10">
      <c r="A18" s="19"/>
      <c r="B18" s="25"/>
      <c r="C18" s="25"/>
      <c r="D18" s="26"/>
      <c r="E18" s="26"/>
      <c r="F18" s="27" t="s">
        <v>892</v>
      </c>
      <c r="G18" s="28" t="s">
        <v>910</v>
      </c>
      <c r="H18" s="24"/>
      <c r="I18" s="24"/>
      <c r="J18" s="45"/>
    </row>
    <row r="19" ht="63" customHeight="1" spans="1:10">
      <c r="A19" s="29" t="s">
        <v>836</v>
      </c>
      <c r="B19" s="30" t="s">
        <v>837</v>
      </c>
      <c r="C19" s="9" t="s">
        <v>1628</v>
      </c>
      <c r="D19" s="9" t="s">
        <v>912</v>
      </c>
      <c r="E19" s="9">
        <v>9</v>
      </c>
      <c r="F19" s="31" t="s">
        <v>917</v>
      </c>
      <c r="G19" s="9">
        <v>9</v>
      </c>
      <c r="H19" s="11">
        <v>10</v>
      </c>
      <c r="I19" s="11">
        <v>10</v>
      </c>
      <c r="J19" s="26" t="s">
        <v>818</v>
      </c>
    </row>
    <row r="20" ht="63" customHeight="1" spans="1:10">
      <c r="A20" s="29"/>
      <c r="B20" s="30" t="s">
        <v>837</v>
      </c>
      <c r="C20" s="9" t="s">
        <v>1629</v>
      </c>
      <c r="D20" s="9" t="s">
        <v>881</v>
      </c>
      <c r="E20" s="9">
        <v>5</v>
      </c>
      <c r="F20" s="26" t="s">
        <v>864</v>
      </c>
      <c r="G20" s="9">
        <v>5</v>
      </c>
      <c r="H20" s="11">
        <v>10</v>
      </c>
      <c r="I20" s="11">
        <v>10</v>
      </c>
      <c r="J20" s="26" t="s">
        <v>818</v>
      </c>
    </row>
    <row r="21" ht="63" customHeight="1" spans="1:10">
      <c r="A21" s="29"/>
      <c r="B21" s="9" t="s">
        <v>850</v>
      </c>
      <c r="C21" s="9" t="s">
        <v>972</v>
      </c>
      <c r="D21" s="9" t="s">
        <v>881</v>
      </c>
      <c r="E21" s="9">
        <v>98</v>
      </c>
      <c r="F21" s="26" t="s">
        <v>852</v>
      </c>
      <c r="G21" s="9">
        <v>98</v>
      </c>
      <c r="H21" s="11">
        <v>10</v>
      </c>
      <c r="I21" s="11">
        <v>10</v>
      </c>
      <c r="J21" s="26" t="s">
        <v>818</v>
      </c>
    </row>
    <row r="22" ht="63" customHeight="1" spans="1:10">
      <c r="A22" s="29"/>
      <c r="B22" s="9" t="s">
        <v>853</v>
      </c>
      <c r="C22" s="9" t="s">
        <v>925</v>
      </c>
      <c r="D22" s="9" t="s">
        <v>855</v>
      </c>
      <c r="E22" s="9">
        <v>2024</v>
      </c>
      <c r="F22" s="26" t="s">
        <v>856</v>
      </c>
      <c r="G22" s="9" t="s">
        <v>857</v>
      </c>
      <c r="H22" s="11">
        <v>10</v>
      </c>
      <c r="I22" s="11">
        <v>10</v>
      </c>
      <c r="J22" s="26" t="s">
        <v>818</v>
      </c>
    </row>
    <row r="23" ht="63" customHeight="1" spans="1:10">
      <c r="A23" s="29"/>
      <c r="B23" s="9" t="s">
        <v>858</v>
      </c>
      <c r="C23" s="9" t="s">
        <v>973</v>
      </c>
      <c r="D23" s="9" t="s">
        <v>855</v>
      </c>
      <c r="E23" s="9">
        <v>47.03</v>
      </c>
      <c r="F23" s="26" t="s">
        <v>847</v>
      </c>
      <c r="G23" s="9">
        <v>47.03</v>
      </c>
      <c r="H23" s="11">
        <v>10</v>
      </c>
      <c r="I23" s="11">
        <v>10</v>
      </c>
      <c r="J23" s="26" t="s">
        <v>818</v>
      </c>
    </row>
    <row r="24" ht="63" customHeight="1" spans="1:10">
      <c r="A24" s="32" t="s">
        <v>927</v>
      </c>
      <c r="B24" s="9" t="s">
        <v>865</v>
      </c>
      <c r="C24" s="9" t="s">
        <v>1630</v>
      </c>
      <c r="D24" s="9" t="s">
        <v>912</v>
      </c>
      <c r="E24" s="9" t="s">
        <v>867</v>
      </c>
      <c r="F24" s="26" t="s">
        <v>868</v>
      </c>
      <c r="G24" s="9" t="s">
        <v>867</v>
      </c>
      <c r="H24" s="11">
        <v>15</v>
      </c>
      <c r="I24" s="11">
        <v>11.4</v>
      </c>
      <c r="J24" s="26" t="s">
        <v>1631</v>
      </c>
    </row>
    <row r="25" ht="63" customHeight="1" spans="1:10">
      <c r="A25" s="33"/>
      <c r="B25" s="9" t="s">
        <v>873</v>
      </c>
      <c r="C25" s="9" t="s">
        <v>1632</v>
      </c>
      <c r="D25" s="9" t="s">
        <v>912</v>
      </c>
      <c r="E25" s="9" t="s">
        <v>867</v>
      </c>
      <c r="F25" s="26" t="s">
        <v>868</v>
      </c>
      <c r="G25" s="9" t="s">
        <v>867</v>
      </c>
      <c r="H25" s="11">
        <v>15</v>
      </c>
      <c r="I25" s="11">
        <v>12.5</v>
      </c>
      <c r="J25" s="26" t="s">
        <v>1633</v>
      </c>
    </row>
    <row r="26" ht="63" customHeight="1" spans="1:10">
      <c r="A26" s="5" t="s">
        <v>878</v>
      </c>
      <c r="B26" s="9" t="s">
        <v>879</v>
      </c>
      <c r="C26" s="9" t="s">
        <v>1210</v>
      </c>
      <c r="D26" s="9" t="s">
        <v>881</v>
      </c>
      <c r="E26" s="9">
        <v>97</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93.9</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topLeftCell="A25" workbookViewId="0">
      <selection activeCell="B19" sqref="$A19:$XFD23"/>
    </sheetView>
  </sheetViews>
  <sheetFormatPr defaultColWidth="17" defaultRowHeight="13.5"/>
  <cols>
    <col min="1" max="2" width="17" style="1" customWidth="1"/>
    <col min="3" max="3" width="21.6333333333333" style="1" customWidth="1"/>
    <col min="4" max="9" width="17" style="1" customWidth="1"/>
    <col min="10" max="10" width="21.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1634</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159.96</v>
      </c>
      <c r="D9" s="11">
        <v>159.96</v>
      </c>
      <c r="E9" s="11">
        <v>144.8</v>
      </c>
      <c r="F9" s="9">
        <v>10</v>
      </c>
      <c r="G9" s="9"/>
      <c r="H9" s="12">
        <f>E9/D9</f>
        <v>0.905226306576644</v>
      </c>
      <c r="I9" s="42">
        <v>9.05</v>
      </c>
      <c r="J9" s="43"/>
    </row>
    <row r="10" ht="15" customHeight="1" spans="1:10">
      <c r="A10" s="5"/>
      <c r="B10" s="13" t="s">
        <v>819</v>
      </c>
      <c r="C10" s="11">
        <v>159.96</v>
      </c>
      <c r="D10" s="11">
        <v>159.96</v>
      </c>
      <c r="E10" s="11">
        <v>144.8</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4" customHeight="1" spans="1:10">
      <c r="A15" s="5" t="s">
        <v>903</v>
      </c>
      <c r="B15" s="8" t="s">
        <v>1635</v>
      </c>
      <c r="C15" s="8"/>
      <c r="D15" s="8"/>
      <c r="E15" s="8"/>
      <c r="F15" s="8"/>
      <c r="G15" s="7" t="s">
        <v>1636</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8" customHeight="1" spans="1:10">
      <c r="A19" s="29" t="s">
        <v>836</v>
      </c>
      <c r="B19" s="30" t="s">
        <v>837</v>
      </c>
      <c r="C19" s="9" t="s">
        <v>1637</v>
      </c>
      <c r="D19" s="9" t="s">
        <v>881</v>
      </c>
      <c r="E19" s="9">
        <v>129</v>
      </c>
      <c r="F19" s="31" t="s">
        <v>840</v>
      </c>
      <c r="G19" s="9">
        <v>129</v>
      </c>
      <c r="H19" s="11">
        <v>5</v>
      </c>
      <c r="I19" s="11">
        <v>5</v>
      </c>
      <c r="J19" s="26" t="s">
        <v>818</v>
      </c>
    </row>
    <row r="20" ht="48" customHeight="1" spans="1:10">
      <c r="A20" s="29"/>
      <c r="B20" s="30" t="s">
        <v>837</v>
      </c>
      <c r="C20" s="9" t="s">
        <v>1638</v>
      </c>
      <c r="D20" s="9" t="s">
        <v>881</v>
      </c>
      <c r="E20" s="9">
        <v>1</v>
      </c>
      <c r="F20" s="26" t="s">
        <v>1639</v>
      </c>
      <c r="G20" s="9">
        <v>2</v>
      </c>
      <c r="H20" s="11">
        <v>5</v>
      </c>
      <c r="I20" s="11">
        <v>5</v>
      </c>
      <c r="J20" s="26" t="s">
        <v>818</v>
      </c>
    </row>
    <row r="21" ht="48" customHeight="1" spans="1:10">
      <c r="A21" s="29"/>
      <c r="B21" s="30" t="s">
        <v>837</v>
      </c>
      <c r="C21" s="9" t="s">
        <v>1640</v>
      </c>
      <c r="D21" s="9" t="s">
        <v>912</v>
      </c>
      <c r="E21" s="9">
        <v>9</v>
      </c>
      <c r="F21" s="26" t="s">
        <v>840</v>
      </c>
      <c r="G21" s="9">
        <v>9</v>
      </c>
      <c r="H21" s="11">
        <v>5</v>
      </c>
      <c r="I21" s="11">
        <v>5</v>
      </c>
      <c r="J21" s="26" t="s">
        <v>818</v>
      </c>
    </row>
    <row r="22" ht="48" customHeight="1" spans="1:10">
      <c r="A22" s="29"/>
      <c r="B22" s="30" t="s">
        <v>837</v>
      </c>
      <c r="C22" s="9" t="s">
        <v>1641</v>
      </c>
      <c r="D22" s="9" t="s">
        <v>912</v>
      </c>
      <c r="E22" s="9">
        <v>40700</v>
      </c>
      <c r="F22" s="26" t="s">
        <v>1642</v>
      </c>
      <c r="G22" s="9">
        <v>40700</v>
      </c>
      <c r="H22" s="11">
        <v>5</v>
      </c>
      <c r="I22" s="11">
        <v>5</v>
      </c>
      <c r="J22" s="26" t="s">
        <v>818</v>
      </c>
    </row>
    <row r="23" ht="48" customHeight="1" spans="1:10">
      <c r="A23" s="29"/>
      <c r="B23" s="30" t="s">
        <v>850</v>
      </c>
      <c r="C23" s="9" t="s">
        <v>1643</v>
      </c>
      <c r="D23" s="9" t="s">
        <v>881</v>
      </c>
      <c r="E23" s="9">
        <v>98</v>
      </c>
      <c r="F23" s="26" t="s">
        <v>852</v>
      </c>
      <c r="G23" s="9">
        <v>98</v>
      </c>
      <c r="H23" s="11">
        <v>5</v>
      </c>
      <c r="I23" s="11">
        <v>5</v>
      </c>
      <c r="J23" s="26" t="s">
        <v>818</v>
      </c>
    </row>
    <row r="24" ht="48" customHeight="1" spans="1:10">
      <c r="A24" s="29"/>
      <c r="B24" s="30" t="s">
        <v>850</v>
      </c>
      <c r="C24" s="9" t="s">
        <v>1644</v>
      </c>
      <c r="D24" s="9" t="s">
        <v>881</v>
      </c>
      <c r="E24" s="9">
        <v>98</v>
      </c>
      <c r="F24" s="26" t="s">
        <v>852</v>
      </c>
      <c r="G24" s="9">
        <v>98</v>
      </c>
      <c r="H24" s="11">
        <v>5</v>
      </c>
      <c r="I24" s="11">
        <v>5</v>
      </c>
      <c r="J24" s="26" t="s">
        <v>818</v>
      </c>
    </row>
    <row r="25" ht="48" customHeight="1" spans="1:10">
      <c r="A25" s="29"/>
      <c r="B25" s="9" t="s">
        <v>853</v>
      </c>
      <c r="C25" s="9" t="s">
        <v>925</v>
      </c>
      <c r="D25" s="9" t="s">
        <v>855</v>
      </c>
      <c r="E25" s="9">
        <v>2024</v>
      </c>
      <c r="F25" s="26" t="s">
        <v>856</v>
      </c>
      <c r="G25" s="9" t="s">
        <v>857</v>
      </c>
      <c r="H25" s="11">
        <v>10</v>
      </c>
      <c r="I25" s="11">
        <v>10</v>
      </c>
      <c r="J25" s="26" t="s">
        <v>818</v>
      </c>
    </row>
    <row r="26" ht="48" customHeight="1" spans="1:10">
      <c r="A26" s="29"/>
      <c r="B26" s="9" t="s">
        <v>858</v>
      </c>
      <c r="C26" s="9" t="s">
        <v>973</v>
      </c>
      <c r="D26" s="9" t="s">
        <v>855</v>
      </c>
      <c r="E26" s="9">
        <v>47.03</v>
      </c>
      <c r="F26" s="26" t="s">
        <v>847</v>
      </c>
      <c r="G26" s="9">
        <v>47.03</v>
      </c>
      <c r="H26" s="11">
        <v>10</v>
      </c>
      <c r="I26" s="11">
        <v>10</v>
      </c>
      <c r="J26" s="26" t="s">
        <v>818</v>
      </c>
    </row>
    <row r="27" ht="48" customHeight="1" spans="1:10">
      <c r="A27" s="32" t="s">
        <v>927</v>
      </c>
      <c r="B27" s="9" t="s">
        <v>865</v>
      </c>
      <c r="C27" s="9" t="s">
        <v>1645</v>
      </c>
      <c r="D27" s="9" t="s">
        <v>912</v>
      </c>
      <c r="E27" s="9" t="s">
        <v>867</v>
      </c>
      <c r="F27" s="26" t="s">
        <v>868</v>
      </c>
      <c r="G27" s="9" t="s">
        <v>867</v>
      </c>
      <c r="H27" s="11">
        <v>10</v>
      </c>
      <c r="I27" s="11">
        <v>8</v>
      </c>
      <c r="J27" s="26" t="s">
        <v>1646</v>
      </c>
    </row>
    <row r="28" ht="48" customHeight="1" spans="1:10">
      <c r="A28" s="52"/>
      <c r="B28" s="9" t="s">
        <v>873</v>
      </c>
      <c r="C28" s="9" t="s">
        <v>1632</v>
      </c>
      <c r="D28" s="9" t="s">
        <v>912</v>
      </c>
      <c r="E28" s="9" t="s">
        <v>867</v>
      </c>
      <c r="F28" s="26" t="s">
        <v>868</v>
      </c>
      <c r="G28" s="9" t="s">
        <v>867</v>
      </c>
      <c r="H28" s="11">
        <v>10</v>
      </c>
      <c r="I28" s="11">
        <v>7.64</v>
      </c>
      <c r="J28" s="26" t="s">
        <v>1631</v>
      </c>
    </row>
    <row r="29" ht="48" customHeight="1" spans="1:10">
      <c r="A29" s="33"/>
      <c r="B29" s="9" t="s">
        <v>875</v>
      </c>
      <c r="C29" s="9" t="s">
        <v>1647</v>
      </c>
      <c r="D29" s="9" t="s">
        <v>912</v>
      </c>
      <c r="E29" s="9" t="s">
        <v>867</v>
      </c>
      <c r="F29" s="26" t="s">
        <v>868</v>
      </c>
      <c r="G29" s="9" t="s">
        <v>867</v>
      </c>
      <c r="H29" s="34">
        <v>10</v>
      </c>
      <c r="I29" s="34">
        <v>9.32</v>
      </c>
      <c r="J29" s="35" t="s">
        <v>1633</v>
      </c>
    </row>
    <row r="30" ht="48" customHeight="1" spans="1:10">
      <c r="A30" s="29" t="s">
        <v>878</v>
      </c>
      <c r="B30" s="10" t="s">
        <v>879</v>
      </c>
      <c r="C30" s="9" t="s">
        <v>1648</v>
      </c>
      <c r="D30" s="9" t="s">
        <v>881</v>
      </c>
      <c r="E30" s="9">
        <v>98</v>
      </c>
      <c r="F30" s="35" t="s">
        <v>852</v>
      </c>
      <c r="G30" s="35">
        <v>98</v>
      </c>
      <c r="H30" s="36">
        <v>5</v>
      </c>
      <c r="I30" s="36">
        <v>5</v>
      </c>
      <c r="J30" s="35" t="s">
        <v>818</v>
      </c>
    </row>
    <row r="31" ht="48" customHeight="1" spans="1:10">
      <c r="A31" s="5"/>
      <c r="B31" s="9"/>
      <c r="C31" s="9" t="s">
        <v>1210</v>
      </c>
      <c r="D31" s="9" t="s">
        <v>881</v>
      </c>
      <c r="E31" s="9">
        <v>97</v>
      </c>
      <c r="F31" s="35" t="s">
        <v>852</v>
      </c>
      <c r="G31" s="35">
        <v>98</v>
      </c>
      <c r="H31" s="36">
        <v>5</v>
      </c>
      <c r="I31" s="36">
        <v>5</v>
      </c>
      <c r="J31" s="35" t="s">
        <v>818</v>
      </c>
    </row>
    <row r="32" ht="70" customHeight="1" spans="1:10">
      <c r="A32" s="5" t="s">
        <v>935</v>
      </c>
      <c r="B32" s="14"/>
      <c r="C32" s="9" t="s">
        <v>818</v>
      </c>
      <c r="D32" s="9"/>
      <c r="E32" s="9"/>
      <c r="F32" s="9"/>
      <c r="G32" s="9"/>
      <c r="H32" s="9"/>
      <c r="I32" s="9"/>
      <c r="J32" s="26"/>
    </row>
    <row r="33" ht="24" customHeight="1" spans="1:10">
      <c r="A33" s="37" t="s">
        <v>936</v>
      </c>
      <c r="B33" s="28">
        <v>100</v>
      </c>
      <c r="C33" s="28"/>
      <c r="D33" s="28"/>
      <c r="E33" s="28"/>
      <c r="F33" s="28"/>
      <c r="G33" s="28"/>
      <c r="H33" s="28"/>
      <c r="I33" s="53">
        <v>94.01</v>
      </c>
      <c r="J33" s="54" t="s">
        <v>937</v>
      </c>
    </row>
    <row r="34" spans="1:10">
      <c r="A34" s="39" t="s">
        <v>938</v>
      </c>
      <c r="B34" s="39"/>
      <c r="C34" s="39"/>
      <c r="D34" s="39"/>
      <c r="E34" s="39"/>
      <c r="F34" s="39"/>
      <c r="G34" s="39"/>
      <c r="H34" s="39"/>
      <c r="I34" s="39"/>
      <c r="J34" s="39"/>
    </row>
    <row r="35" spans="1:10">
      <c r="A35" s="39" t="s">
        <v>939</v>
      </c>
      <c r="B35" s="39"/>
      <c r="C35" s="39"/>
      <c r="D35" s="39"/>
      <c r="E35" s="39"/>
      <c r="F35" s="39"/>
      <c r="G35" s="39"/>
      <c r="H35" s="39"/>
      <c r="I35" s="39"/>
      <c r="J35" s="39"/>
    </row>
    <row r="36" spans="1:10">
      <c r="A36" s="39" t="s">
        <v>940</v>
      </c>
      <c r="B36" s="39"/>
      <c r="C36" s="39"/>
      <c r="D36" s="39"/>
      <c r="E36" s="39"/>
      <c r="F36" s="39"/>
      <c r="G36" s="39"/>
      <c r="H36" s="39"/>
      <c r="I36" s="39"/>
      <c r="J36" s="39"/>
    </row>
    <row r="37" spans="1:10">
      <c r="A37" s="39" t="s">
        <v>941</v>
      </c>
      <c r="B37" s="39"/>
      <c r="C37" s="39"/>
      <c r="D37" s="39"/>
      <c r="E37" s="39"/>
      <c r="F37" s="39"/>
      <c r="G37" s="39"/>
      <c r="H37" s="39"/>
      <c r="I37" s="39"/>
      <c r="J37" s="39"/>
    </row>
    <row r="38" spans="1:10">
      <c r="A38" s="39" t="s">
        <v>942</v>
      </c>
      <c r="B38" s="39"/>
      <c r="C38" s="39"/>
      <c r="D38" s="39"/>
      <c r="E38" s="39"/>
      <c r="F38" s="39"/>
      <c r="G38" s="39"/>
      <c r="H38" s="39"/>
      <c r="I38" s="39"/>
      <c r="J38" s="39"/>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6"/>
    <mergeCell ref="A27:A29"/>
    <mergeCell ref="A30:A31"/>
    <mergeCell ref="B7:B8"/>
    <mergeCell ref="B17:B18"/>
    <mergeCell ref="B30:B31"/>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3" workbookViewId="0">
      <selection activeCell="B19" sqref="$A19:$XFD23"/>
    </sheetView>
  </sheetViews>
  <sheetFormatPr defaultColWidth="17" defaultRowHeight="13.5"/>
  <cols>
    <col min="1" max="9" width="17" style="1" customWidth="1"/>
    <col min="10" max="10" width="25.18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1649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10.28</v>
      </c>
      <c r="D9" s="11">
        <v>10.28</v>
      </c>
      <c r="E9" s="11">
        <v>7.58</v>
      </c>
      <c r="F9" s="9">
        <v>10</v>
      </c>
      <c r="G9" s="9"/>
      <c r="H9" s="12">
        <f>E9/D9</f>
        <v>0.737354085603113</v>
      </c>
      <c r="I9" s="42">
        <v>7.37</v>
      </c>
      <c r="J9" s="43"/>
    </row>
    <row r="10" ht="15" customHeight="1" spans="1:10">
      <c r="A10" s="5"/>
      <c r="B10" s="13" t="s">
        <v>819</v>
      </c>
      <c r="C10" s="11">
        <v>10.28</v>
      </c>
      <c r="D10" s="11">
        <v>10.28</v>
      </c>
      <c r="E10" s="11">
        <v>7.58</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1" customHeight="1" spans="1:10">
      <c r="A15" s="5" t="s">
        <v>903</v>
      </c>
      <c r="B15" s="8" t="s">
        <v>1650</v>
      </c>
      <c r="C15" s="8"/>
      <c r="D15" s="8"/>
      <c r="E15" s="8"/>
      <c r="F15" s="8"/>
      <c r="G15" s="7" t="s">
        <v>1651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8" customHeight="1" spans="1:10">
      <c r="A18" s="19"/>
      <c r="B18" s="25"/>
      <c r="C18" s="25"/>
      <c r="D18" s="26"/>
      <c r="E18" s="26"/>
      <c r="F18" s="27" t="s">
        <v>892</v>
      </c>
      <c r="G18" s="28" t="s">
        <v>910</v>
      </c>
      <c r="H18" s="24"/>
      <c r="I18" s="24"/>
      <c r="J18" s="45"/>
    </row>
    <row r="19" ht="49" customHeight="1" spans="1:10">
      <c r="A19" s="29" t="s">
        <v>836</v>
      </c>
      <c r="B19" s="30" t="s">
        <v>837</v>
      </c>
      <c r="C19" s="9" t="s">
        <v>1652</v>
      </c>
      <c r="D19" s="9" t="s">
        <v>912</v>
      </c>
      <c r="E19" s="9">
        <v>6</v>
      </c>
      <c r="F19" s="31" t="s">
        <v>840</v>
      </c>
      <c r="G19" s="9">
        <v>6</v>
      </c>
      <c r="H19" s="11">
        <v>10</v>
      </c>
      <c r="I19" s="11">
        <v>10</v>
      </c>
      <c r="J19" s="26" t="s">
        <v>818</v>
      </c>
    </row>
    <row r="20" ht="49" customHeight="1" spans="1:10">
      <c r="A20" s="29"/>
      <c r="B20" s="30" t="s">
        <v>837</v>
      </c>
      <c r="C20" s="9" t="s">
        <v>1653</v>
      </c>
      <c r="D20" s="9" t="s">
        <v>912</v>
      </c>
      <c r="E20" s="9">
        <v>4</v>
      </c>
      <c r="F20" s="31" t="s">
        <v>840</v>
      </c>
      <c r="G20" s="9">
        <v>4</v>
      </c>
      <c r="H20" s="11">
        <v>10</v>
      </c>
      <c r="I20" s="11">
        <v>10</v>
      </c>
      <c r="J20" s="26" t="s">
        <v>818</v>
      </c>
    </row>
    <row r="21" ht="49" customHeight="1" spans="1:10">
      <c r="A21" s="29"/>
      <c r="B21" s="9" t="s">
        <v>850</v>
      </c>
      <c r="C21" s="9" t="s">
        <v>1654</v>
      </c>
      <c r="D21" s="9" t="s">
        <v>881</v>
      </c>
      <c r="E21" s="9">
        <v>98</v>
      </c>
      <c r="F21" s="26" t="s">
        <v>852</v>
      </c>
      <c r="G21" s="9">
        <v>100</v>
      </c>
      <c r="H21" s="11">
        <v>10</v>
      </c>
      <c r="I21" s="11">
        <v>10</v>
      </c>
      <c r="J21" s="26" t="s">
        <v>818</v>
      </c>
    </row>
    <row r="22" ht="49" customHeight="1" spans="1:10">
      <c r="A22" s="29"/>
      <c r="B22" s="9" t="s">
        <v>853</v>
      </c>
      <c r="C22" s="9" t="s">
        <v>925</v>
      </c>
      <c r="D22" s="9" t="s">
        <v>855</v>
      </c>
      <c r="E22" s="9">
        <v>2024</v>
      </c>
      <c r="F22" s="26" t="s">
        <v>856</v>
      </c>
      <c r="G22" s="9" t="s">
        <v>857</v>
      </c>
      <c r="H22" s="11">
        <v>10</v>
      </c>
      <c r="I22" s="11">
        <v>10</v>
      </c>
      <c r="J22" s="26" t="s">
        <v>818</v>
      </c>
    </row>
    <row r="23" ht="49" customHeight="1" spans="1:10">
      <c r="A23" s="29"/>
      <c r="B23" s="9" t="s">
        <v>858</v>
      </c>
      <c r="C23" s="9" t="s">
        <v>973</v>
      </c>
      <c r="D23" s="9" t="s">
        <v>855</v>
      </c>
      <c r="E23" s="9">
        <v>7.58</v>
      </c>
      <c r="F23" s="26" t="s">
        <v>847</v>
      </c>
      <c r="G23" s="9">
        <v>7.58</v>
      </c>
      <c r="H23" s="11">
        <v>10</v>
      </c>
      <c r="I23" s="11">
        <v>10</v>
      </c>
      <c r="J23" s="26" t="s">
        <v>818</v>
      </c>
    </row>
    <row r="24" ht="75" customHeight="1" spans="1:10">
      <c r="A24" s="32" t="s">
        <v>927</v>
      </c>
      <c r="B24" s="9" t="s">
        <v>865</v>
      </c>
      <c r="C24" s="9" t="s">
        <v>1655</v>
      </c>
      <c r="D24" s="9" t="s">
        <v>912</v>
      </c>
      <c r="E24" s="9" t="s">
        <v>867</v>
      </c>
      <c r="F24" s="26" t="s">
        <v>868</v>
      </c>
      <c r="G24" s="9" t="s">
        <v>867</v>
      </c>
      <c r="H24" s="11">
        <v>15</v>
      </c>
      <c r="I24" s="11">
        <v>13.03</v>
      </c>
      <c r="J24" s="26" t="s">
        <v>1656</v>
      </c>
    </row>
    <row r="25" ht="52" customHeight="1" spans="1:10">
      <c r="A25" s="33"/>
      <c r="B25" s="9" t="s">
        <v>873</v>
      </c>
      <c r="C25" s="9" t="s">
        <v>1657</v>
      </c>
      <c r="D25" s="9" t="s">
        <v>912</v>
      </c>
      <c r="E25" s="9" t="s">
        <v>867</v>
      </c>
      <c r="F25" s="26" t="s">
        <v>868</v>
      </c>
      <c r="G25" s="9" t="s">
        <v>867</v>
      </c>
      <c r="H25" s="11">
        <v>15</v>
      </c>
      <c r="I25" s="11">
        <v>12.4</v>
      </c>
      <c r="J25" s="26" t="s">
        <v>1658</v>
      </c>
    </row>
    <row r="26" ht="32" customHeight="1" spans="1:10">
      <c r="A26" s="5" t="s">
        <v>878</v>
      </c>
      <c r="B26" s="9" t="s">
        <v>879</v>
      </c>
      <c r="C26" s="9" t="s">
        <v>1210</v>
      </c>
      <c r="D26" s="9" t="s">
        <v>881</v>
      </c>
      <c r="E26" s="9">
        <v>97</v>
      </c>
      <c r="F26" s="35" t="s">
        <v>852</v>
      </c>
      <c r="G26" s="35">
        <v>98</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92.8</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9" orientation="portrait"/>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9" width="17" style="1" customWidth="1"/>
    <col min="10" max="10" width="22.091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1659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4</v>
      </c>
      <c r="D9" s="11">
        <v>4</v>
      </c>
      <c r="E9" s="11">
        <v>4</v>
      </c>
      <c r="F9" s="9">
        <v>10</v>
      </c>
      <c r="G9" s="9"/>
      <c r="H9" s="12">
        <v>1</v>
      </c>
      <c r="I9" s="42">
        <v>10</v>
      </c>
      <c r="J9" s="43"/>
    </row>
    <row r="10" ht="15" customHeight="1" spans="1:10">
      <c r="A10" s="5"/>
      <c r="B10" s="13" t="s">
        <v>819</v>
      </c>
      <c r="C10" s="11">
        <v>4</v>
      </c>
      <c r="D10" s="11">
        <v>4</v>
      </c>
      <c r="E10" s="11">
        <v>4</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1" customHeight="1" spans="1:10">
      <c r="A15" s="5" t="s">
        <v>903</v>
      </c>
      <c r="B15" s="8" t="s">
        <v>1660</v>
      </c>
      <c r="C15" s="8"/>
      <c r="D15" s="8"/>
      <c r="E15" s="8"/>
      <c r="F15" s="8"/>
      <c r="G15" s="7" t="s">
        <v>1661</v>
      </c>
      <c r="H15" s="7"/>
      <c r="I15" s="7"/>
      <c r="J15" s="22"/>
    </row>
    <row r="16" ht="42" customHeight="1" spans="1:10">
      <c r="A16" s="15" t="s">
        <v>827</v>
      </c>
      <c r="B16" s="16"/>
      <c r="C16" s="17"/>
      <c r="D16" s="10" t="s">
        <v>906</v>
      </c>
      <c r="E16" s="10"/>
      <c r="F16" s="9"/>
      <c r="G16" s="18" t="s">
        <v>907</v>
      </c>
      <c r="H16" s="18"/>
      <c r="I16" s="18"/>
      <c r="J16" s="44"/>
    </row>
    <row r="17" ht="19" customHeight="1" spans="1:10">
      <c r="A17" s="19" t="s">
        <v>833</v>
      </c>
      <c r="B17" s="20" t="s">
        <v>834</v>
      </c>
      <c r="C17" s="20" t="s">
        <v>835</v>
      </c>
      <c r="D17" s="21" t="s">
        <v>828</v>
      </c>
      <c r="E17" s="21" t="s">
        <v>829</v>
      </c>
      <c r="F17" s="22" t="s">
        <v>908</v>
      </c>
      <c r="G17" s="23" t="s">
        <v>909</v>
      </c>
      <c r="H17" s="24" t="s">
        <v>896</v>
      </c>
      <c r="I17" s="24" t="s">
        <v>898</v>
      </c>
      <c r="J17" s="45" t="s">
        <v>832</v>
      </c>
    </row>
    <row r="18" ht="19" customHeight="1" spans="1:10">
      <c r="A18" s="19"/>
      <c r="B18" s="25"/>
      <c r="C18" s="25"/>
      <c r="D18" s="26"/>
      <c r="E18" s="26"/>
      <c r="F18" s="27" t="s">
        <v>892</v>
      </c>
      <c r="G18" s="28" t="s">
        <v>910</v>
      </c>
      <c r="H18" s="24"/>
      <c r="I18" s="24"/>
      <c r="J18" s="45"/>
    </row>
    <row r="19" ht="51" customHeight="1" spans="1:10">
      <c r="A19" s="29" t="s">
        <v>836</v>
      </c>
      <c r="B19" s="30" t="s">
        <v>837</v>
      </c>
      <c r="C19" s="9" t="s">
        <v>1662</v>
      </c>
      <c r="D19" s="9" t="s">
        <v>912</v>
      </c>
      <c r="E19" s="9">
        <v>7197</v>
      </c>
      <c r="F19" s="31" t="s">
        <v>917</v>
      </c>
      <c r="G19" s="9">
        <v>7197</v>
      </c>
      <c r="H19" s="11">
        <v>10</v>
      </c>
      <c r="I19" s="11">
        <v>10</v>
      </c>
      <c r="J19" s="26" t="s">
        <v>818</v>
      </c>
    </row>
    <row r="20" ht="51" customHeight="1" spans="1:10">
      <c r="A20" s="29"/>
      <c r="B20" s="30" t="s">
        <v>837</v>
      </c>
      <c r="C20" s="9" t="s">
        <v>1663</v>
      </c>
      <c r="D20" s="9" t="s">
        <v>912</v>
      </c>
      <c r="E20" s="9">
        <v>197</v>
      </c>
      <c r="F20" s="26" t="s">
        <v>917</v>
      </c>
      <c r="G20" s="9">
        <v>197</v>
      </c>
      <c r="H20" s="11">
        <v>10</v>
      </c>
      <c r="I20" s="11">
        <v>10</v>
      </c>
      <c r="J20" s="26" t="s">
        <v>818</v>
      </c>
    </row>
    <row r="21" ht="51" customHeight="1" spans="1:10">
      <c r="A21" s="29"/>
      <c r="B21" s="9" t="s">
        <v>850</v>
      </c>
      <c r="C21" s="9" t="s">
        <v>1664</v>
      </c>
      <c r="D21" s="9" t="s">
        <v>912</v>
      </c>
      <c r="E21" s="9">
        <v>100</v>
      </c>
      <c r="F21" s="26" t="s">
        <v>852</v>
      </c>
      <c r="G21" s="9">
        <v>100</v>
      </c>
      <c r="H21" s="11">
        <v>10</v>
      </c>
      <c r="I21" s="11">
        <v>10</v>
      </c>
      <c r="J21" s="26" t="s">
        <v>818</v>
      </c>
    </row>
    <row r="22" ht="51" customHeight="1" spans="1:10">
      <c r="A22" s="29"/>
      <c r="B22" s="9" t="s">
        <v>853</v>
      </c>
      <c r="C22" s="9" t="s">
        <v>925</v>
      </c>
      <c r="D22" s="9" t="s">
        <v>855</v>
      </c>
      <c r="E22" s="9">
        <v>2024</v>
      </c>
      <c r="F22" s="26" t="s">
        <v>856</v>
      </c>
      <c r="G22" s="9" t="s">
        <v>857</v>
      </c>
      <c r="H22" s="11">
        <v>10</v>
      </c>
      <c r="I22" s="11">
        <v>10</v>
      </c>
      <c r="J22" s="26" t="s">
        <v>818</v>
      </c>
    </row>
    <row r="23" ht="51" customHeight="1" spans="1:10">
      <c r="A23" s="29"/>
      <c r="B23" s="9" t="s">
        <v>858</v>
      </c>
      <c r="C23" s="9" t="s">
        <v>973</v>
      </c>
      <c r="D23" s="9" t="s">
        <v>855</v>
      </c>
      <c r="E23" s="9">
        <v>4</v>
      </c>
      <c r="F23" s="26" t="s">
        <v>847</v>
      </c>
      <c r="G23" s="9">
        <v>4</v>
      </c>
      <c r="H23" s="11">
        <v>10</v>
      </c>
      <c r="I23" s="11">
        <v>10</v>
      </c>
      <c r="J23" s="26" t="s">
        <v>818</v>
      </c>
    </row>
    <row r="24" ht="51" customHeight="1" spans="1:10">
      <c r="A24" s="32" t="s">
        <v>927</v>
      </c>
      <c r="B24" s="9" t="s">
        <v>865</v>
      </c>
      <c r="C24" s="9" t="s">
        <v>1665</v>
      </c>
      <c r="D24" s="9" t="s">
        <v>912</v>
      </c>
      <c r="E24" s="9" t="s">
        <v>867</v>
      </c>
      <c r="F24" s="26" t="s">
        <v>868</v>
      </c>
      <c r="G24" s="9" t="s">
        <v>867</v>
      </c>
      <c r="H24" s="11">
        <v>15</v>
      </c>
      <c r="I24" s="11">
        <v>12.2</v>
      </c>
      <c r="J24" s="26" t="s">
        <v>1666</v>
      </c>
    </row>
    <row r="25" ht="51" customHeight="1" spans="1:10">
      <c r="A25" s="33"/>
      <c r="B25" s="9" t="s">
        <v>875</v>
      </c>
      <c r="C25" s="9" t="s">
        <v>1667</v>
      </c>
      <c r="D25" s="9" t="s">
        <v>912</v>
      </c>
      <c r="E25" s="9" t="s">
        <v>867</v>
      </c>
      <c r="F25" s="26" t="s">
        <v>868</v>
      </c>
      <c r="G25" s="9" t="s">
        <v>867</v>
      </c>
      <c r="H25" s="34">
        <v>15</v>
      </c>
      <c r="I25" s="34">
        <v>12.64</v>
      </c>
      <c r="J25" s="35" t="s">
        <v>1668</v>
      </c>
    </row>
    <row r="26" ht="51" customHeight="1" spans="1:10">
      <c r="A26" s="5" t="s">
        <v>878</v>
      </c>
      <c r="B26" s="9" t="s">
        <v>879</v>
      </c>
      <c r="C26" s="9" t="s">
        <v>1210</v>
      </c>
      <c r="D26" s="9" t="s">
        <v>881</v>
      </c>
      <c r="E26" s="9">
        <v>95</v>
      </c>
      <c r="F26" s="35" t="s">
        <v>852</v>
      </c>
      <c r="G26" s="35">
        <v>97</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94.84</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50" orientation="portrait"/>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6" workbookViewId="0">
      <selection activeCell="B19" sqref="$A19:$XFD23"/>
    </sheetView>
  </sheetViews>
  <sheetFormatPr defaultColWidth="17" defaultRowHeight="13.5"/>
  <cols>
    <col min="1" max="2" width="17" style="1" customWidth="1"/>
    <col min="3" max="3" width="27.1833333333333" style="1" customWidth="1"/>
    <col min="4" max="9" width="17" style="1" customWidth="1"/>
    <col min="10" max="10" width="23.908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1669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2</v>
      </c>
      <c r="D9" s="11">
        <v>2</v>
      </c>
      <c r="E9" s="11">
        <v>2</v>
      </c>
      <c r="F9" s="9">
        <v>10</v>
      </c>
      <c r="G9" s="9"/>
      <c r="H9" s="12">
        <v>1</v>
      </c>
      <c r="I9" s="42">
        <v>10</v>
      </c>
      <c r="J9" s="43"/>
    </row>
    <row r="10" ht="15" customHeight="1" spans="1:10">
      <c r="A10" s="5"/>
      <c r="B10" s="13" t="s">
        <v>819</v>
      </c>
      <c r="C10" s="11">
        <v>2</v>
      </c>
      <c r="D10" s="11">
        <v>2</v>
      </c>
      <c r="E10" s="11">
        <v>2</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88" customHeight="1" spans="1:10">
      <c r="A15" s="5" t="s">
        <v>903</v>
      </c>
      <c r="B15" s="8" t="s">
        <v>1670</v>
      </c>
      <c r="C15" s="8"/>
      <c r="D15" s="8"/>
      <c r="E15" s="8"/>
      <c r="F15" s="8"/>
      <c r="G15" s="7" t="s">
        <v>1671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21" customHeight="1" spans="1:10">
      <c r="A18" s="19"/>
      <c r="B18" s="25"/>
      <c r="C18" s="25"/>
      <c r="D18" s="26"/>
      <c r="E18" s="26"/>
      <c r="F18" s="27" t="s">
        <v>892</v>
      </c>
      <c r="G18" s="28" t="s">
        <v>910</v>
      </c>
      <c r="H18" s="24"/>
      <c r="I18" s="24"/>
      <c r="J18" s="45"/>
    </row>
    <row r="19" ht="44" customHeight="1" spans="1:10">
      <c r="A19" s="29" t="s">
        <v>836</v>
      </c>
      <c r="B19" s="30" t="s">
        <v>837</v>
      </c>
      <c r="C19" s="9" t="s">
        <v>1672</v>
      </c>
      <c r="D19" s="9" t="s">
        <v>912</v>
      </c>
      <c r="E19" s="9">
        <v>2</v>
      </c>
      <c r="F19" s="31" t="s">
        <v>864</v>
      </c>
      <c r="G19" s="9">
        <v>2</v>
      </c>
      <c r="H19" s="11">
        <v>10</v>
      </c>
      <c r="I19" s="11">
        <v>10</v>
      </c>
      <c r="J19" s="26" t="s">
        <v>818</v>
      </c>
    </row>
    <row r="20" ht="44" customHeight="1" spans="1:10">
      <c r="A20" s="29"/>
      <c r="B20" s="30" t="s">
        <v>837</v>
      </c>
      <c r="C20" s="9" t="s">
        <v>1673</v>
      </c>
      <c r="D20" s="9" t="s">
        <v>912</v>
      </c>
      <c r="E20" s="9">
        <v>2</v>
      </c>
      <c r="F20" s="31" t="s">
        <v>864</v>
      </c>
      <c r="G20" s="9">
        <v>2</v>
      </c>
      <c r="H20" s="11">
        <v>10</v>
      </c>
      <c r="I20" s="11">
        <v>10</v>
      </c>
      <c r="J20" s="26" t="s">
        <v>818</v>
      </c>
    </row>
    <row r="21" ht="44" customHeight="1" spans="1:10">
      <c r="A21" s="29"/>
      <c r="B21" s="9" t="s">
        <v>850</v>
      </c>
      <c r="C21" s="9" t="s">
        <v>1674</v>
      </c>
      <c r="D21" s="9" t="s">
        <v>912</v>
      </c>
      <c r="E21" s="9">
        <v>100</v>
      </c>
      <c r="F21" s="26" t="s">
        <v>852</v>
      </c>
      <c r="G21" s="9">
        <v>100</v>
      </c>
      <c r="H21" s="11">
        <v>10</v>
      </c>
      <c r="I21" s="11">
        <v>10</v>
      </c>
      <c r="J21" s="26" t="s">
        <v>818</v>
      </c>
    </row>
    <row r="22" ht="44" customHeight="1" spans="1:10">
      <c r="A22" s="29"/>
      <c r="B22" s="9" t="s">
        <v>853</v>
      </c>
      <c r="C22" s="9" t="s">
        <v>925</v>
      </c>
      <c r="D22" s="9" t="s">
        <v>855</v>
      </c>
      <c r="E22" s="9">
        <v>2024</v>
      </c>
      <c r="F22" s="26" t="s">
        <v>856</v>
      </c>
      <c r="G22" s="9" t="s">
        <v>857</v>
      </c>
      <c r="H22" s="11">
        <v>10</v>
      </c>
      <c r="I22" s="11">
        <v>10</v>
      </c>
      <c r="J22" s="26" t="s">
        <v>818</v>
      </c>
    </row>
    <row r="23" ht="44" customHeight="1" spans="1:10">
      <c r="A23" s="29"/>
      <c r="B23" s="9" t="s">
        <v>858</v>
      </c>
      <c r="C23" s="9" t="s">
        <v>973</v>
      </c>
      <c r="D23" s="9" t="s">
        <v>855</v>
      </c>
      <c r="E23" s="9">
        <v>2</v>
      </c>
      <c r="F23" s="26" t="s">
        <v>847</v>
      </c>
      <c r="G23" s="9">
        <v>2</v>
      </c>
      <c r="H23" s="11">
        <v>10</v>
      </c>
      <c r="I23" s="11">
        <v>10</v>
      </c>
      <c r="J23" s="26" t="s">
        <v>818</v>
      </c>
    </row>
    <row r="24" ht="66" customHeight="1" spans="1:10">
      <c r="A24" s="32" t="s">
        <v>927</v>
      </c>
      <c r="B24" s="9" t="s">
        <v>865</v>
      </c>
      <c r="C24" s="9" t="s">
        <v>1675</v>
      </c>
      <c r="D24" s="9" t="s">
        <v>912</v>
      </c>
      <c r="E24" s="9" t="s">
        <v>867</v>
      </c>
      <c r="F24" s="26" t="s">
        <v>868</v>
      </c>
      <c r="G24" s="9" t="s">
        <v>867</v>
      </c>
      <c r="H24" s="11">
        <v>10</v>
      </c>
      <c r="I24" s="11">
        <v>9.12</v>
      </c>
      <c r="J24" s="26" t="s">
        <v>1676</v>
      </c>
    </row>
    <row r="25" ht="79" customHeight="1" spans="1:10">
      <c r="A25" s="52"/>
      <c r="B25" s="9" t="s">
        <v>873</v>
      </c>
      <c r="C25" s="9" t="s">
        <v>1677</v>
      </c>
      <c r="D25" s="9" t="s">
        <v>912</v>
      </c>
      <c r="E25" s="9" t="s">
        <v>867</v>
      </c>
      <c r="F25" s="26" t="s">
        <v>868</v>
      </c>
      <c r="G25" s="9" t="s">
        <v>867</v>
      </c>
      <c r="H25" s="11">
        <v>10</v>
      </c>
      <c r="I25" s="11">
        <v>9.15</v>
      </c>
      <c r="J25" s="26" t="s">
        <v>1678</v>
      </c>
    </row>
    <row r="26" ht="72" customHeight="1" spans="1:10">
      <c r="A26" s="33"/>
      <c r="B26" s="9" t="s">
        <v>875</v>
      </c>
      <c r="C26" s="9" t="s">
        <v>1679</v>
      </c>
      <c r="D26" s="9" t="s">
        <v>912</v>
      </c>
      <c r="E26" s="9" t="s">
        <v>867</v>
      </c>
      <c r="F26" s="26" t="s">
        <v>868</v>
      </c>
      <c r="G26" s="9" t="s">
        <v>867</v>
      </c>
      <c r="H26" s="34">
        <v>10</v>
      </c>
      <c r="I26" s="34">
        <v>9.26</v>
      </c>
      <c r="J26" s="35" t="s">
        <v>1680</v>
      </c>
    </row>
    <row r="27" ht="32" customHeight="1" spans="1:10">
      <c r="A27" s="5" t="s">
        <v>878</v>
      </c>
      <c r="B27" s="9" t="s">
        <v>879</v>
      </c>
      <c r="C27" s="9" t="s">
        <v>1210</v>
      </c>
      <c r="D27" s="9" t="s">
        <v>881</v>
      </c>
      <c r="E27" s="9">
        <v>95</v>
      </c>
      <c r="F27" s="35" t="s">
        <v>852</v>
      </c>
      <c r="G27" s="35">
        <v>97</v>
      </c>
      <c r="H27" s="36">
        <v>10</v>
      </c>
      <c r="I27" s="36">
        <v>10</v>
      </c>
      <c r="J27" s="35" t="s">
        <v>818</v>
      </c>
    </row>
    <row r="28" ht="70" customHeight="1" spans="1:10">
      <c r="A28" s="5" t="s">
        <v>935</v>
      </c>
      <c r="B28" s="14"/>
      <c r="C28" s="9" t="s">
        <v>818</v>
      </c>
      <c r="D28" s="9"/>
      <c r="E28" s="9"/>
      <c r="F28" s="9"/>
      <c r="G28" s="9"/>
      <c r="H28" s="9"/>
      <c r="I28" s="9"/>
      <c r="J28" s="26"/>
    </row>
    <row r="29" ht="24" customHeight="1" spans="1:10">
      <c r="A29" s="37" t="s">
        <v>936</v>
      </c>
      <c r="B29" s="28">
        <v>100</v>
      </c>
      <c r="C29" s="28"/>
      <c r="D29" s="28"/>
      <c r="E29" s="28"/>
      <c r="F29" s="28"/>
      <c r="G29" s="28"/>
      <c r="H29" s="28"/>
      <c r="I29" s="53">
        <v>97.53</v>
      </c>
      <c r="J29" s="54"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6"/>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6" orientation="portrait"/>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22" workbookViewId="0">
      <selection activeCell="B19" sqref="$A19:$XFD23"/>
    </sheetView>
  </sheetViews>
  <sheetFormatPr defaultColWidth="17" defaultRowHeight="13.5"/>
  <cols>
    <col min="1" max="2" width="17" style="1" customWidth="1"/>
    <col min="3" max="3" width="21.3666666666667" style="1" customWidth="1"/>
    <col min="4" max="9" width="17" style="1" customWidth="1"/>
    <col min="10" max="10" width="22.6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1681</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31.41</v>
      </c>
      <c r="D9" s="11">
        <v>31.41</v>
      </c>
      <c r="E9" s="11">
        <v>31.41</v>
      </c>
      <c r="F9" s="9">
        <v>10</v>
      </c>
      <c r="G9" s="9"/>
      <c r="H9" s="12">
        <v>1</v>
      </c>
      <c r="I9" s="42">
        <v>10</v>
      </c>
      <c r="J9" s="43"/>
    </row>
    <row r="10" ht="15" customHeight="1" spans="1:10">
      <c r="A10" s="5"/>
      <c r="B10" s="13" t="s">
        <v>819</v>
      </c>
      <c r="C10" s="11">
        <v>0</v>
      </c>
      <c r="D10" s="11">
        <v>0</v>
      </c>
      <c r="E10" s="11">
        <v>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31.41</v>
      </c>
      <c r="D13" s="11">
        <v>31.41</v>
      </c>
      <c r="E13" s="11">
        <v>31.41</v>
      </c>
      <c r="F13" s="9" t="s">
        <v>726</v>
      </c>
      <c r="G13" s="9"/>
      <c r="H13" s="9" t="s">
        <v>726</v>
      </c>
      <c r="I13" s="9" t="s">
        <v>726</v>
      </c>
      <c r="J13" s="26"/>
    </row>
    <row r="14" ht="33" customHeight="1" spans="1:10">
      <c r="A14" s="5" t="s">
        <v>901</v>
      </c>
      <c r="B14" s="14"/>
      <c r="C14" s="14"/>
      <c r="D14" s="14"/>
      <c r="E14" s="14"/>
      <c r="F14" s="14"/>
      <c r="G14" s="10" t="s">
        <v>902</v>
      </c>
      <c r="H14" s="10"/>
      <c r="I14" s="10"/>
      <c r="J14" s="27"/>
    </row>
    <row r="15" ht="101" customHeight="1" spans="1:10">
      <c r="A15" s="5" t="s">
        <v>903</v>
      </c>
      <c r="B15" s="8" t="s">
        <v>1682</v>
      </c>
      <c r="C15" s="8"/>
      <c r="D15" s="8"/>
      <c r="E15" s="8"/>
      <c r="F15" s="8"/>
      <c r="G15" s="7" t="s">
        <v>1682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8" customHeight="1" spans="1:10">
      <c r="A19" s="29" t="s">
        <v>836</v>
      </c>
      <c r="B19" s="30" t="s">
        <v>837</v>
      </c>
      <c r="C19" s="9" t="s">
        <v>1683</v>
      </c>
      <c r="D19" s="9" t="s">
        <v>912</v>
      </c>
      <c r="E19" s="9">
        <v>5</v>
      </c>
      <c r="F19" s="31" t="s">
        <v>864</v>
      </c>
      <c r="G19" s="9">
        <v>5</v>
      </c>
      <c r="H19" s="11">
        <v>10</v>
      </c>
      <c r="I19" s="11">
        <v>10</v>
      </c>
      <c r="J19" s="26" t="s">
        <v>818</v>
      </c>
    </row>
    <row r="20" ht="48" customHeight="1" spans="1:10">
      <c r="A20" s="29"/>
      <c r="B20" s="30" t="s">
        <v>837</v>
      </c>
      <c r="C20" s="9" t="s">
        <v>1684</v>
      </c>
      <c r="D20" s="9" t="s">
        <v>912</v>
      </c>
      <c r="E20" s="9">
        <v>5</v>
      </c>
      <c r="F20" s="26" t="s">
        <v>948</v>
      </c>
      <c r="G20" s="9">
        <v>5</v>
      </c>
      <c r="H20" s="11">
        <v>10</v>
      </c>
      <c r="I20" s="11">
        <v>10</v>
      </c>
      <c r="J20" s="26" t="s">
        <v>818</v>
      </c>
    </row>
    <row r="21" ht="48" customHeight="1" spans="1:10">
      <c r="A21" s="29"/>
      <c r="B21" s="9" t="s">
        <v>850</v>
      </c>
      <c r="C21" s="9" t="s">
        <v>1685</v>
      </c>
      <c r="D21" s="9" t="s">
        <v>881</v>
      </c>
      <c r="E21" s="9">
        <v>96</v>
      </c>
      <c r="F21" s="26" t="s">
        <v>852</v>
      </c>
      <c r="G21" s="9">
        <v>98</v>
      </c>
      <c r="H21" s="11">
        <v>10</v>
      </c>
      <c r="I21" s="11">
        <v>10</v>
      </c>
      <c r="J21" s="26" t="s">
        <v>818</v>
      </c>
    </row>
    <row r="22" ht="48" customHeight="1" spans="1:10">
      <c r="A22" s="29"/>
      <c r="B22" s="9" t="s">
        <v>853</v>
      </c>
      <c r="C22" s="9" t="s">
        <v>925</v>
      </c>
      <c r="D22" s="9" t="s">
        <v>855</v>
      </c>
      <c r="E22" s="9">
        <v>2024</v>
      </c>
      <c r="F22" s="26" t="s">
        <v>856</v>
      </c>
      <c r="G22" s="9" t="s">
        <v>857</v>
      </c>
      <c r="H22" s="11">
        <v>10</v>
      </c>
      <c r="I22" s="11">
        <v>10</v>
      </c>
      <c r="J22" s="26" t="s">
        <v>818</v>
      </c>
    </row>
    <row r="23" ht="48" customHeight="1" spans="1:10">
      <c r="A23" s="29"/>
      <c r="B23" s="9" t="s">
        <v>858</v>
      </c>
      <c r="C23" s="9" t="s">
        <v>973</v>
      </c>
      <c r="D23" s="9" t="s">
        <v>855</v>
      </c>
      <c r="E23" s="9">
        <v>31.41</v>
      </c>
      <c r="F23" s="26" t="s">
        <v>847</v>
      </c>
      <c r="G23" s="9">
        <v>31.41</v>
      </c>
      <c r="H23" s="11">
        <v>10</v>
      </c>
      <c r="I23" s="11">
        <v>10</v>
      </c>
      <c r="J23" s="26" t="s">
        <v>818</v>
      </c>
    </row>
    <row r="24" ht="61" customHeight="1" spans="1:10">
      <c r="A24" s="32" t="s">
        <v>927</v>
      </c>
      <c r="B24" s="9" t="s">
        <v>860</v>
      </c>
      <c r="C24" s="9" t="s">
        <v>1686</v>
      </c>
      <c r="D24" s="9" t="s">
        <v>912</v>
      </c>
      <c r="E24" s="9" t="s">
        <v>867</v>
      </c>
      <c r="F24" s="26" t="s">
        <v>868</v>
      </c>
      <c r="G24" s="9" t="s">
        <v>867</v>
      </c>
      <c r="H24" s="11">
        <v>15</v>
      </c>
      <c r="I24" s="11">
        <v>11.75</v>
      </c>
      <c r="J24" s="26" t="s">
        <v>1687</v>
      </c>
    </row>
    <row r="25" ht="70" customHeight="1" spans="1:10">
      <c r="A25" s="33"/>
      <c r="B25" s="9" t="s">
        <v>875</v>
      </c>
      <c r="C25" s="9" t="s">
        <v>1688</v>
      </c>
      <c r="D25" s="9" t="s">
        <v>912</v>
      </c>
      <c r="E25" s="9" t="s">
        <v>867</v>
      </c>
      <c r="F25" s="26" t="s">
        <v>868</v>
      </c>
      <c r="G25" s="9" t="s">
        <v>867</v>
      </c>
      <c r="H25" s="34">
        <v>15</v>
      </c>
      <c r="I25" s="34">
        <v>12</v>
      </c>
      <c r="J25" s="35" t="s">
        <v>1689</v>
      </c>
    </row>
    <row r="26" ht="32" customHeight="1" spans="1:10">
      <c r="A26" s="5" t="s">
        <v>878</v>
      </c>
      <c r="B26" s="9" t="s">
        <v>879</v>
      </c>
      <c r="C26" s="9" t="s">
        <v>1210</v>
      </c>
      <c r="D26" s="9" t="s">
        <v>881</v>
      </c>
      <c r="E26" s="9">
        <v>94</v>
      </c>
      <c r="F26" s="35" t="s">
        <v>852</v>
      </c>
      <c r="G26" s="35">
        <v>94</v>
      </c>
      <c r="H26" s="36">
        <v>10</v>
      </c>
      <c r="I26" s="36">
        <v>10</v>
      </c>
      <c r="J26" s="35" t="s">
        <v>818</v>
      </c>
    </row>
    <row r="27" ht="70" customHeight="1" spans="1:10">
      <c r="A27" s="5" t="s">
        <v>935</v>
      </c>
      <c r="B27" s="14"/>
      <c r="C27" s="9" t="s">
        <v>1011</v>
      </c>
      <c r="D27" s="9"/>
      <c r="E27" s="9"/>
      <c r="F27" s="9"/>
      <c r="G27" s="9"/>
      <c r="H27" s="9"/>
      <c r="I27" s="9"/>
      <c r="J27" s="26"/>
    </row>
    <row r="28" ht="24" customHeight="1" spans="1:10">
      <c r="A28" s="37" t="s">
        <v>936</v>
      </c>
      <c r="B28" s="28">
        <v>100</v>
      </c>
      <c r="C28" s="28"/>
      <c r="D28" s="28"/>
      <c r="E28" s="28"/>
      <c r="F28" s="28"/>
      <c r="G28" s="28"/>
      <c r="H28" s="28"/>
      <c r="I28" s="53">
        <v>93.75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5.1833333333333" style="1" customWidth="1"/>
    <col min="4" max="9" width="17" style="1" customWidth="1"/>
    <col min="10" max="10" width="20.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1690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100</v>
      </c>
      <c r="D9" s="11">
        <v>100</v>
      </c>
      <c r="E9" s="11">
        <v>100</v>
      </c>
      <c r="F9" s="9">
        <v>10</v>
      </c>
      <c r="G9" s="9"/>
      <c r="H9" s="12">
        <v>1</v>
      </c>
      <c r="I9" s="42">
        <v>10</v>
      </c>
      <c r="J9" s="43"/>
    </row>
    <row r="10" ht="15" customHeight="1" spans="1:10">
      <c r="A10" s="5"/>
      <c r="B10" s="13" t="s">
        <v>819</v>
      </c>
      <c r="C10" s="11">
        <v>100</v>
      </c>
      <c r="D10" s="11">
        <v>100</v>
      </c>
      <c r="E10" s="11">
        <v>100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15" customHeight="1" spans="1:10">
      <c r="A15" s="5" t="s">
        <v>903</v>
      </c>
      <c r="B15" s="8" t="s">
        <v>1691</v>
      </c>
      <c r="C15" s="8"/>
      <c r="D15" s="8"/>
      <c r="E15" s="8"/>
      <c r="F15" s="8"/>
      <c r="G15" s="7" t="s">
        <v>1692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5" customHeight="1" spans="1:10">
      <c r="A19" s="29" t="s">
        <v>836</v>
      </c>
      <c r="B19" s="30" t="s">
        <v>837</v>
      </c>
      <c r="C19" s="9" t="s">
        <v>1683</v>
      </c>
      <c r="D19" s="9" t="s">
        <v>912</v>
      </c>
      <c r="E19" s="9">
        <v>1</v>
      </c>
      <c r="F19" s="31" t="s">
        <v>864</v>
      </c>
      <c r="G19" s="9">
        <v>1</v>
      </c>
      <c r="H19" s="11">
        <v>10</v>
      </c>
      <c r="I19" s="11">
        <v>10</v>
      </c>
      <c r="J19" s="26" t="s">
        <v>818</v>
      </c>
    </row>
    <row r="20" ht="45" customHeight="1" spans="1:10">
      <c r="A20" s="29"/>
      <c r="B20" s="30" t="s">
        <v>837</v>
      </c>
      <c r="C20" s="9" t="s">
        <v>1693</v>
      </c>
      <c r="D20" s="9" t="s">
        <v>912</v>
      </c>
      <c r="E20" s="9">
        <v>1220</v>
      </c>
      <c r="F20" s="26" t="s">
        <v>1498</v>
      </c>
      <c r="G20" s="9">
        <v>1220</v>
      </c>
      <c r="H20" s="11">
        <v>10</v>
      </c>
      <c r="I20" s="11">
        <v>10</v>
      </c>
      <c r="J20" s="26" t="s">
        <v>818</v>
      </c>
    </row>
    <row r="21" ht="45" customHeight="1" spans="1:10">
      <c r="A21" s="29"/>
      <c r="B21" s="9" t="s">
        <v>850</v>
      </c>
      <c r="C21" s="9" t="s">
        <v>1694</v>
      </c>
      <c r="D21" s="9" t="s">
        <v>881</v>
      </c>
      <c r="E21" s="9">
        <v>96</v>
      </c>
      <c r="F21" s="26" t="s">
        <v>852</v>
      </c>
      <c r="G21" s="9">
        <v>98</v>
      </c>
      <c r="H21" s="11">
        <v>10</v>
      </c>
      <c r="I21" s="11">
        <v>10</v>
      </c>
      <c r="J21" s="26" t="s">
        <v>818</v>
      </c>
    </row>
    <row r="22" ht="45" customHeight="1" spans="1:10">
      <c r="A22" s="29"/>
      <c r="B22" s="9" t="s">
        <v>853</v>
      </c>
      <c r="C22" s="9" t="s">
        <v>925</v>
      </c>
      <c r="D22" s="9" t="s">
        <v>855</v>
      </c>
      <c r="E22" s="9">
        <v>2024</v>
      </c>
      <c r="F22" s="26" t="s">
        <v>856</v>
      </c>
      <c r="G22" s="9" t="s">
        <v>857</v>
      </c>
      <c r="H22" s="11">
        <v>10</v>
      </c>
      <c r="I22" s="11">
        <v>10</v>
      </c>
      <c r="J22" s="26" t="s">
        <v>818</v>
      </c>
    </row>
    <row r="23" ht="45" customHeight="1" spans="1:10">
      <c r="A23" s="29"/>
      <c r="B23" s="9" t="s">
        <v>858</v>
      </c>
      <c r="C23" s="9" t="s">
        <v>973</v>
      </c>
      <c r="D23" s="9" t="s">
        <v>855</v>
      </c>
      <c r="E23" s="9">
        <v>100</v>
      </c>
      <c r="F23" s="26" t="s">
        <v>847</v>
      </c>
      <c r="G23" s="9">
        <v>100</v>
      </c>
      <c r="H23" s="11">
        <v>10</v>
      </c>
      <c r="I23" s="11">
        <v>10</v>
      </c>
      <c r="J23" s="26" t="s">
        <v>818</v>
      </c>
    </row>
    <row r="24" ht="59" customHeight="1" spans="1:10">
      <c r="A24" s="32" t="s">
        <v>927</v>
      </c>
      <c r="B24" s="9" t="s">
        <v>865</v>
      </c>
      <c r="C24" s="9" t="s">
        <v>1695</v>
      </c>
      <c r="D24" s="9" t="s">
        <v>912</v>
      </c>
      <c r="E24" s="9" t="s">
        <v>867</v>
      </c>
      <c r="F24" s="26" t="s">
        <v>868</v>
      </c>
      <c r="G24" s="9" t="s">
        <v>867</v>
      </c>
      <c r="H24" s="11">
        <v>15</v>
      </c>
      <c r="I24" s="11">
        <v>11.75</v>
      </c>
      <c r="J24" s="26" t="s">
        <v>1696</v>
      </c>
    </row>
    <row r="25" ht="67" customHeight="1" spans="1:10">
      <c r="A25" s="33"/>
      <c r="B25" s="9" t="s">
        <v>875</v>
      </c>
      <c r="C25" s="9" t="s">
        <v>1697</v>
      </c>
      <c r="D25" s="9" t="s">
        <v>912</v>
      </c>
      <c r="E25" s="9" t="s">
        <v>867</v>
      </c>
      <c r="F25" s="26" t="s">
        <v>868</v>
      </c>
      <c r="G25" s="9" t="s">
        <v>867</v>
      </c>
      <c r="H25" s="34">
        <v>15</v>
      </c>
      <c r="I25" s="34">
        <v>12</v>
      </c>
      <c r="J25" s="35" t="s">
        <v>1698</v>
      </c>
    </row>
    <row r="26" ht="32" customHeight="1" spans="1:10">
      <c r="A26" s="5" t="s">
        <v>878</v>
      </c>
      <c r="B26" s="9" t="s">
        <v>879</v>
      </c>
      <c r="C26" s="9" t="s">
        <v>985</v>
      </c>
      <c r="D26" s="9" t="s">
        <v>881</v>
      </c>
      <c r="E26" s="9">
        <v>96</v>
      </c>
      <c r="F26" s="35" t="s">
        <v>852</v>
      </c>
      <c r="G26" s="35">
        <v>96</v>
      </c>
      <c r="H26" s="36">
        <v>10</v>
      </c>
      <c r="I26" s="36">
        <v>10</v>
      </c>
      <c r="J26" s="35" t="s">
        <v>818</v>
      </c>
    </row>
    <row r="27" ht="70" customHeight="1" spans="1:10">
      <c r="A27" s="5" t="s">
        <v>935</v>
      </c>
      <c r="B27" s="14"/>
      <c r="C27" s="9" t="s">
        <v>818</v>
      </c>
      <c r="D27" s="9"/>
      <c r="E27" s="9"/>
      <c r="F27" s="9"/>
      <c r="G27" s="9"/>
      <c r="H27" s="9"/>
      <c r="I27" s="9"/>
      <c r="J27" s="26"/>
    </row>
    <row r="28" ht="24" customHeight="1" spans="1:10">
      <c r="A28" s="37" t="s">
        <v>936</v>
      </c>
      <c r="B28" s="28">
        <v>100</v>
      </c>
      <c r="C28" s="28"/>
      <c r="D28" s="28"/>
      <c r="E28" s="28"/>
      <c r="F28" s="28"/>
      <c r="G28" s="28"/>
      <c r="H28" s="28"/>
      <c r="I28" s="53">
        <v>93.75</v>
      </c>
      <c r="J28" s="54"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11805555555556" footer="0.511805555555556"/>
  <pageSetup paperSize="9" scale="48" orientation="portrait"/>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topLeftCell="A9" workbookViewId="0">
      <selection activeCell="B19" sqref="$A19:$XFD23"/>
    </sheetView>
  </sheetViews>
  <sheetFormatPr defaultColWidth="17" defaultRowHeight="13.5"/>
  <cols>
    <col min="1" max="2" width="17" style="1" customWidth="1"/>
    <col min="3" max="3" width="23.5333333333333" style="1" customWidth="1"/>
    <col min="4" max="9" width="17" style="1" customWidth="1"/>
    <col min="10" max="10" width="26"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1699</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100</v>
      </c>
      <c r="D9" s="11">
        <v>100</v>
      </c>
      <c r="E9" s="11">
        <v>100</v>
      </c>
      <c r="F9" s="9">
        <v>10</v>
      </c>
      <c r="G9" s="9"/>
      <c r="H9" s="12">
        <v>1</v>
      </c>
      <c r="I9" s="42">
        <v>10</v>
      </c>
      <c r="J9" s="43"/>
    </row>
    <row r="10" ht="15" customHeight="1" spans="1:10">
      <c r="A10" s="5"/>
      <c r="B10" s="13" t="s">
        <v>819</v>
      </c>
      <c r="C10" s="11">
        <v>100</v>
      </c>
      <c r="D10" s="11">
        <v>100</v>
      </c>
      <c r="E10" s="11">
        <v>100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58" customHeight="1" spans="1:10">
      <c r="A15" s="5" t="s">
        <v>903</v>
      </c>
      <c r="B15" s="8" t="s">
        <v>1700</v>
      </c>
      <c r="C15" s="8"/>
      <c r="D15" s="8"/>
      <c r="E15" s="8"/>
      <c r="F15" s="8"/>
      <c r="G15" s="7" t="s">
        <v>1701</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8" customHeight="1" spans="1:10">
      <c r="A19" s="29" t="s">
        <v>836</v>
      </c>
      <c r="B19" s="30" t="s">
        <v>837</v>
      </c>
      <c r="C19" s="9" t="s">
        <v>1702</v>
      </c>
      <c r="D19" s="9" t="s">
        <v>881</v>
      </c>
      <c r="E19" s="9">
        <v>2112</v>
      </c>
      <c r="F19" s="31" t="s">
        <v>864</v>
      </c>
      <c r="G19" s="9">
        <v>2112</v>
      </c>
      <c r="H19" s="11">
        <v>5</v>
      </c>
      <c r="I19" s="11">
        <v>5</v>
      </c>
      <c r="J19" s="26" t="s">
        <v>818</v>
      </c>
    </row>
    <row r="20" ht="48" customHeight="1" spans="1:10">
      <c r="A20" s="29"/>
      <c r="B20" s="30" t="s">
        <v>837</v>
      </c>
      <c r="C20" s="9" t="s">
        <v>1703</v>
      </c>
      <c r="D20" s="9" t="s">
        <v>881</v>
      </c>
      <c r="E20" s="9">
        <v>649</v>
      </c>
      <c r="F20" s="26" t="s">
        <v>1498</v>
      </c>
      <c r="G20" s="9">
        <v>649</v>
      </c>
      <c r="H20" s="11">
        <v>5</v>
      </c>
      <c r="I20" s="11">
        <v>5</v>
      </c>
      <c r="J20" s="26" t="s">
        <v>818</v>
      </c>
    </row>
    <row r="21" ht="48" customHeight="1" spans="1:10">
      <c r="A21" s="29"/>
      <c r="B21" s="30" t="s">
        <v>837</v>
      </c>
      <c r="C21" s="9" t="s">
        <v>1704</v>
      </c>
      <c r="D21" s="9" t="s">
        <v>881</v>
      </c>
      <c r="E21" s="9">
        <v>120</v>
      </c>
      <c r="F21" s="26" t="s">
        <v>1498</v>
      </c>
      <c r="G21" s="9">
        <v>120</v>
      </c>
      <c r="H21" s="11">
        <v>5</v>
      </c>
      <c r="I21" s="11">
        <v>5</v>
      </c>
      <c r="J21" s="26" t="s">
        <v>818</v>
      </c>
    </row>
    <row r="22" ht="48" customHeight="1" spans="1:10">
      <c r="A22" s="29"/>
      <c r="B22" s="30" t="s">
        <v>837</v>
      </c>
      <c r="C22" s="9" t="s">
        <v>1705</v>
      </c>
      <c r="D22" s="9" t="s">
        <v>881</v>
      </c>
      <c r="E22" s="9">
        <v>6964.14</v>
      </c>
      <c r="F22" s="26" t="s">
        <v>915</v>
      </c>
      <c r="G22" s="9">
        <v>6964.14</v>
      </c>
      <c r="H22" s="11">
        <v>5</v>
      </c>
      <c r="I22" s="11">
        <v>5</v>
      </c>
      <c r="J22" s="26" t="s">
        <v>818</v>
      </c>
    </row>
    <row r="23" ht="48" customHeight="1" spans="1:10">
      <c r="A23" s="29"/>
      <c r="B23" s="9" t="s">
        <v>850</v>
      </c>
      <c r="C23" s="9" t="s">
        <v>1694</v>
      </c>
      <c r="D23" s="9" t="s">
        <v>881</v>
      </c>
      <c r="E23" s="9">
        <v>95</v>
      </c>
      <c r="F23" s="26" t="s">
        <v>852</v>
      </c>
      <c r="G23" s="9">
        <v>95</v>
      </c>
      <c r="H23" s="11">
        <v>10</v>
      </c>
      <c r="I23" s="11">
        <v>10</v>
      </c>
      <c r="J23" s="26" t="s">
        <v>818</v>
      </c>
    </row>
    <row r="24" ht="48" customHeight="1" spans="1:10">
      <c r="A24" s="29"/>
      <c r="B24" s="9" t="s">
        <v>853</v>
      </c>
      <c r="C24" s="9" t="s">
        <v>925</v>
      </c>
      <c r="D24" s="9" t="s">
        <v>855</v>
      </c>
      <c r="E24" s="9">
        <v>2024</v>
      </c>
      <c r="F24" s="26" t="s">
        <v>856</v>
      </c>
      <c r="G24" s="9" t="s">
        <v>857</v>
      </c>
      <c r="H24" s="11">
        <v>10</v>
      </c>
      <c r="I24" s="11">
        <v>10</v>
      </c>
      <c r="J24" s="26" t="s">
        <v>818</v>
      </c>
    </row>
    <row r="25" ht="48" customHeight="1" spans="1:10">
      <c r="A25" s="29"/>
      <c r="B25" s="9" t="s">
        <v>858</v>
      </c>
      <c r="C25" s="9" t="s">
        <v>973</v>
      </c>
      <c r="D25" s="9" t="s">
        <v>855</v>
      </c>
      <c r="E25" s="9">
        <v>100</v>
      </c>
      <c r="F25" s="26" t="s">
        <v>847</v>
      </c>
      <c r="G25" s="9">
        <v>100</v>
      </c>
      <c r="H25" s="11">
        <v>10</v>
      </c>
      <c r="I25" s="11">
        <v>10</v>
      </c>
      <c r="J25" s="26" t="s">
        <v>818</v>
      </c>
    </row>
    <row r="26" ht="63" customHeight="1" spans="1:10">
      <c r="A26" s="32" t="s">
        <v>927</v>
      </c>
      <c r="B26" s="9" t="s">
        <v>860</v>
      </c>
      <c r="C26" s="9" t="s">
        <v>1706</v>
      </c>
      <c r="D26" s="9" t="s">
        <v>912</v>
      </c>
      <c r="E26" s="9" t="s">
        <v>867</v>
      </c>
      <c r="F26" s="26" t="s">
        <v>868</v>
      </c>
      <c r="G26" s="9" t="s">
        <v>867</v>
      </c>
      <c r="H26" s="11">
        <v>15</v>
      </c>
      <c r="I26" s="11">
        <v>11.2</v>
      </c>
      <c r="J26" s="26" t="s">
        <v>1707</v>
      </c>
    </row>
    <row r="27" ht="62" customHeight="1" spans="1:10">
      <c r="A27" s="52"/>
      <c r="B27" s="9" t="s">
        <v>865</v>
      </c>
      <c r="C27" s="9" t="s">
        <v>1708</v>
      </c>
      <c r="D27" s="9" t="s">
        <v>912</v>
      </c>
      <c r="E27" s="9" t="s">
        <v>867</v>
      </c>
      <c r="F27" s="26" t="s">
        <v>868</v>
      </c>
      <c r="G27" s="9" t="s">
        <v>867</v>
      </c>
      <c r="H27" s="11">
        <v>15</v>
      </c>
      <c r="I27" s="11">
        <v>12.2</v>
      </c>
      <c r="J27" s="26" t="s">
        <v>1709</v>
      </c>
    </row>
    <row r="28" ht="32" customHeight="1" spans="1:10">
      <c r="A28" s="5" t="s">
        <v>878</v>
      </c>
      <c r="B28" s="9" t="s">
        <v>879</v>
      </c>
      <c r="C28" s="9" t="s">
        <v>1210</v>
      </c>
      <c r="D28" s="9" t="s">
        <v>881</v>
      </c>
      <c r="E28" s="9">
        <v>97</v>
      </c>
      <c r="F28" s="35" t="s">
        <v>852</v>
      </c>
      <c r="G28" s="35">
        <v>98</v>
      </c>
      <c r="H28" s="36">
        <v>10</v>
      </c>
      <c r="I28" s="36">
        <v>10</v>
      </c>
      <c r="J28" s="35" t="s">
        <v>818</v>
      </c>
    </row>
    <row r="29" ht="70" customHeight="1" spans="1:10">
      <c r="A29" s="5" t="s">
        <v>935</v>
      </c>
      <c r="B29" s="14"/>
      <c r="C29" s="9" t="s">
        <v>818</v>
      </c>
      <c r="D29" s="9"/>
      <c r="E29" s="9"/>
      <c r="F29" s="9"/>
      <c r="G29" s="9"/>
      <c r="H29" s="9"/>
      <c r="I29" s="9"/>
      <c r="J29" s="26"/>
    </row>
    <row r="30" ht="24" customHeight="1" spans="1:10">
      <c r="A30" s="37" t="s">
        <v>936</v>
      </c>
      <c r="B30" s="28">
        <v>100</v>
      </c>
      <c r="C30" s="28"/>
      <c r="D30" s="28"/>
      <c r="E30" s="28"/>
      <c r="F30" s="28"/>
      <c r="G30" s="28"/>
      <c r="H30" s="28"/>
      <c r="I30" s="53">
        <v>93.4</v>
      </c>
      <c r="J30" s="54" t="s">
        <v>937</v>
      </c>
    </row>
    <row r="31" spans="1:10">
      <c r="A31" s="39" t="s">
        <v>938</v>
      </c>
      <c r="B31" s="39"/>
      <c r="C31" s="39"/>
      <c r="D31" s="39"/>
      <c r="E31" s="39"/>
      <c r="F31" s="39"/>
      <c r="G31" s="39"/>
      <c r="H31" s="39"/>
      <c r="I31" s="39"/>
      <c r="J31" s="39"/>
    </row>
    <row r="32" spans="1:10">
      <c r="A32" s="39" t="s">
        <v>939</v>
      </c>
      <c r="B32" s="39"/>
      <c r="C32" s="39"/>
      <c r="D32" s="39"/>
      <c r="E32" s="39"/>
      <c r="F32" s="39"/>
      <c r="G32" s="39"/>
      <c r="H32" s="39"/>
      <c r="I32" s="39"/>
      <c r="J32" s="39"/>
    </row>
    <row r="33" spans="1:10">
      <c r="A33" s="39" t="s">
        <v>940</v>
      </c>
      <c r="B33" s="39"/>
      <c r="C33" s="39"/>
      <c r="D33" s="39"/>
      <c r="E33" s="39"/>
      <c r="F33" s="39"/>
      <c r="G33" s="39"/>
      <c r="H33" s="39"/>
      <c r="I33" s="39"/>
      <c r="J33" s="39"/>
    </row>
    <row r="34" spans="1:10">
      <c r="A34" s="39" t="s">
        <v>941</v>
      </c>
      <c r="B34" s="39"/>
      <c r="C34" s="39"/>
      <c r="D34" s="39"/>
      <c r="E34" s="39"/>
      <c r="F34" s="39"/>
      <c r="G34" s="39"/>
      <c r="H34" s="39"/>
      <c r="I34" s="39"/>
      <c r="J34" s="39"/>
    </row>
    <row r="35" spans="1:10">
      <c r="A35" s="39" t="s">
        <v>942</v>
      </c>
      <c r="B35" s="39"/>
      <c r="C35" s="39"/>
      <c r="D35" s="39"/>
      <c r="E35" s="39"/>
      <c r="F35" s="39"/>
      <c r="G35" s="39"/>
      <c r="H35" s="39"/>
      <c r="I35" s="39"/>
      <c r="J35"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6:A27"/>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4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25" customWidth="1"/>
    <col min="4" max="4" width="32.7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10" t="s">
        <v>710</v>
      </c>
    </row>
    <row r="2" ht="14.25" spans="20:20">
      <c r="T2" s="211" t="s">
        <v>711</v>
      </c>
    </row>
    <row r="3" ht="14.25" spans="1:20">
      <c r="A3" s="211" t="s">
        <v>64</v>
      </c>
      <c r="T3" s="211" t="s">
        <v>65</v>
      </c>
    </row>
    <row r="4" ht="19.5" customHeight="1" spans="1:20">
      <c r="A4" s="212" t="s">
        <v>68</v>
      </c>
      <c r="B4" s="212"/>
      <c r="C4" s="212"/>
      <c r="D4" s="212"/>
      <c r="E4" s="212" t="s">
        <v>167</v>
      </c>
      <c r="F4" s="212"/>
      <c r="G4" s="212"/>
      <c r="H4" s="212" t="s">
        <v>483</v>
      </c>
      <c r="I4" s="212"/>
      <c r="J4" s="212"/>
      <c r="K4" s="212" t="s">
        <v>484</v>
      </c>
      <c r="L4" s="212"/>
      <c r="M4" s="212"/>
      <c r="N4" s="212"/>
      <c r="O4" s="212"/>
      <c r="P4" s="212" t="s">
        <v>169</v>
      </c>
      <c r="Q4" s="212"/>
      <c r="R4" s="212"/>
      <c r="S4" s="212"/>
      <c r="T4" s="212"/>
    </row>
    <row r="5" ht="19.5" customHeight="1" spans="1:20">
      <c r="A5" s="212" t="s">
        <v>183</v>
      </c>
      <c r="B5" s="212"/>
      <c r="C5" s="212"/>
      <c r="D5" s="212" t="s">
        <v>184</v>
      </c>
      <c r="E5" s="212" t="s">
        <v>190</v>
      </c>
      <c r="F5" s="212" t="s">
        <v>485</v>
      </c>
      <c r="G5" s="212" t="s">
        <v>486</v>
      </c>
      <c r="H5" s="212" t="s">
        <v>190</v>
      </c>
      <c r="I5" s="212" t="s">
        <v>448</v>
      </c>
      <c r="J5" s="212" t="s">
        <v>449</v>
      </c>
      <c r="K5" s="212" t="s">
        <v>190</v>
      </c>
      <c r="L5" s="212" t="s">
        <v>448</v>
      </c>
      <c r="M5" s="212"/>
      <c r="N5" s="212" t="s">
        <v>448</v>
      </c>
      <c r="O5" s="212" t="s">
        <v>449</v>
      </c>
      <c r="P5" s="212" t="s">
        <v>190</v>
      </c>
      <c r="Q5" s="212" t="s">
        <v>485</v>
      </c>
      <c r="R5" s="212" t="s">
        <v>486</v>
      </c>
      <c r="S5" s="212" t="s">
        <v>486</v>
      </c>
      <c r="T5" s="212"/>
    </row>
    <row r="6" ht="19.5" customHeight="1" spans="1:20">
      <c r="A6" s="212"/>
      <c r="B6" s="212"/>
      <c r="C6" s="212"/>
      <c r="D6" s="212"/>
      <c r="E6" s="212"/>
      <c r="F6" s="212"/>
      <c r="G6" s="212" t="s">
        <v>185</v>
      </c>
      <c r="H6" s="212"/>
      <c r="I6" s="212"/>
      <c r="J6" s="212" t="s">
        <v>185</v>
      </c>
      <c r="K6" s="212"/>
      <c r="L6" s="212" t="s">
        <v>185</v>
      </c>
      <c r="M6" s="212" t="s">
        <v>488</v>
      </c>
      <c r="N6" s="212" t="s">
        <v>487</v>
      </c>
      <c r="O6" s="212" t="s">
        <v>185</v>
      </c>
      <c r="P6" s="212"/>
      <c r="Q6" s="212"/>
      <c r="R6" s="212" t="s">
        <v>185</v>
      </c>
      <c r="S6" s="212" t="s">
        <v>489</v>
      </c>
      <c r="T6" s="212" t="s">
        <v>490</v>
      </c>
    </row>
    <row r="7" ht="19.5" customHeight="1" spans="1:20">
      <c r="A7" s="212"/>
      <c r="B7" s="212"/>
      <c r="C7" s="212"/>
      <c r="D7" s="212"/>
      <c r="E7" s="212"/>
      <c r="F7" s="212"/>
      <c r="G7" s="212"/>
      <c r="H7" s="212"/>
      <c r="I7" s="212"/>
      <c r="J7" s="212"/>
      <c r="K7" s="212"/>
      <c r="L7" s="212"/>
      <c r="M7" s="212"/>
      <c r="N7" s="212"/>
      <c r="O7" s="212"/>
      <c r="P7" s="212"/>
      <c r="Q7" s="212"/>
      <c r="R7" s="212"/>
      <c r="S7" s="212"/>
      <c r="T7" s="212"/>
    </row>
    <row r="8" ht="19.5" customHeight="1" spans="1:20">
      <c r="A8" s="212" t="s">
        <v>187</v>
      </c>
      <c r="B8" s="212" t="s">
        <v>188</v>
      </c>
      <c r="C8" s="212" t="s">
        <v>189</v>
      </c>
      <c r="D8" s="212" t="s">
        <v>72</v>
      </c>
      <c r="E8" s="204" t="s">
        <v>73</v>
      </c>
      <c r="F8" s="204" t="s">
        <v>74</v>
      </c>
      <c r="G8" s="204" t="s">
        <v>82</v>
      </c>
      <c r="H8" s="204" t="s">
        <v>86</v>
      </c>
      <c r="I8" s="204" t="s">
        <v>90</v>
      </c>
      <c r="J8" s="204" t="s">
        <v>94</v>
      </c>
      <c r="K8" s="204" t="s">
        <v>98</v>
      </c>
      <c r="L8" s="204" t="s">
        <v>102</v>
      </c>
      <c r="M8" s="204" t="s">
        <v>105</v>
      </c>
      <c r="N8" s="204" t="s">
        <v>108</v>
      </c>
      <c r="O8" s="204" t="s">
        <v>111</v>
      </c>
      <c r="P8" s="204" t="s">
        <v>114</v>
      </c>
      <c r="Q8" s="204" t="s">
        <v>117</v>
      </c>
      <c r="R8" s="204" t="s">
        <v>120</v>
      </c>
      <c r="S8" s="204" t="s">
        <v>123</v>
      </c>
      <c r="T8" s="204" t="s">
        <v>126</v>
      </c>
    </row>
    <row r="9" ht="19.5" customHeight="1" spans="1:20">
      <c r="A9" s="212"/>
      <c r="B9" s="212"/>
      <c r="C9" s="212"/>
      <c r="D9" s="212" t="s">
        <v>190</v>
      </c>
      <c r="E9" s="206">
        <v>0</v>
      </c>
      <c r="F9" s="206">
        <v>0</v>
      </c>
      <c r="G9" s="206">
        <v>0</v>
      </c>
      <c r="H9" s="206">
        <v>2050000</v>
      </c>
      <c r="I9" s="206">
        <v>0</v>
      </c>
      <c r="J9" s="206">
        <v>2050000</v>
      </c>
      <c r="K9" s="206">
        <v>2050000</v>
      </c>
      <c r="L9" s="206">
        <v>0</v>
      </c>
      <c r="M9" s="206">
        <v>0</v>
      </c>
      <c r="N9" s="206">
        <v>0</v>
      </c>
      <c r="O9" s="206">
        <v>2050000</v>
      </c>
      <c r="P9" s="206">
        <v>0</v>
      </c>
      <c r="Q9" s="206">
        <v>0</v>
      </c>
      <c r="R9" s="206">
        <v>0</v>
      </c>
      <c r="S9" s="206">
        <v>0</v>
      </c>
      <c r="T9" s="206">
        <v>0</v>
      </c>
    </row>
    <row r="10" ht="19.5" customHeight="1" spans="1:20">
      <c r="A10" s="205" t="s">
        <v>347</v>
      </c>
      <c r="B10" s="205"/>
      <c r="C10" s="205"/>
      <c r="D10" s="205" t="s">
        <v>348</v>
      </c>
      <c r="E10" s="206">
        <v>0</v>
      </c>
      <c r="F10" s="206">
        <v>0</v>
      </c>
      <c r="G10" s="206">
        <v>0</v>
      </c>
      <c r="H10" s="206">
        <v>2000000</v>
      </c>
      <c r="I10" s="206">
        <v>0</v>
      </c>
      <c r="J10" s="206">
        <v>2000000</v>
      </c>
      <c r="K10" s="206">
        <v>2000000</v>
      </c>
      <c r="L10" s="206">
        <v>0</v>
      </c>
      <c r="M10" s="206">
        <v>0</v>
      </c>
      <c r="N10" s="206">
        <v>0</v>
      </c>
      <c r="O10" s="206">
        <v>2000000</v>
      </c>
      <c r="P10" s="206">
        <v>0</v>
      </c>
      <c r="Q10" s="206">
        <v>0</v>
      </c>
      <c r="R10" s="206">
        <v>0</v>
      </c>
      <c r="S10" s="206">
        <v>0</v>
      </c>
      <c r="T10" s="206">
        <v>0</v>
      </c>
    </row>
    <row r="11" ht="19.5" customHeight="1" spans="1:20">
      <c r="A11" s="205" t="s">
        <v>360</v>
      </c>
      <c r="B11" s="205"/>
      <c r="C11" s="205"/>
      <c r="D11" s="205" t="s">
        <v>361</v>
      </c>
      <c r="E11" s="206">
        <v>0</v>
      </c>
      <c r="F11" s="206">
        <v>0</v>
      </c>
      <c r="G11" s="206">
        <v>0</v>
      </c>
      <c r="H11" s="206">
        <v>2000000</v>
      </c>
      <c r="I11" s="206">
        <v>0</v>
      </c>
      <c r="J11" s="206">
        <v>2000000</v>
      </c>
      <c r="K11" s="206">
        <v>2000000</v>
      </c>
      <c r="L11" s="206">
        <v>0</v>
      </c>
      <c r="M11" s="206">
        <v>0</v>
      </c>
      <c r="N11" s="206">
        <v>0</v>
      </c>
      <c r="O11" s="206">
        <v>2000000</v>
      </c>
      <c r="P11" s="206">
        <v>0</v>
      </c>
      <c r="Q11" s="206">
        <v>0</v>
      </c>
      <c r="R11" s="206">
        <v>0</v>
      </c>
      <c r="S11" s="206">
        <v>0</v>
      </c>
      <c r="T11" s="206">
        <v>0</v>
      </c>
    </row>
    <row r="12" ht="19.5" customHeight="1" spans="1:20">
      <c r="A12" s="205" t="s">
        <v>362</v>
      </c>
      <c r="B12" s="205"/>
      <c r="C12" s="205"/>
      <c r="D12" s="205" t="s">
        <v>363</v>
      </c>
      <c r="E12" s="206">
        <v>0</v>
      </c>
      <c r="F12" s="206">
        <v>0</v>
      </c>
      <c r="G12" s="206">
        <v>0</v>
      </c>
      <c r="H12" s="206">
        <v>2000000</v>
      </c>
      <c r="I12" s="206">
        <v>0</v>
      </c>
      <c r="J12" s="206">
        <v>2000000</v>
      </c>
      <c r="K12" s="206">
        <v>2000000</v>
      </c>
      <c r="L12" s="206">
        <v>0</v>
      </c>
      <c r="M12" s="206">
        <v>0</v>
      </c>
      <c r="N12" s="206">
        <v>0</v>
      </c>
      <c r="O12" s="206">
        <v>2000000</v>
      </c>
      <c r="P12" s="206">
        <v>0</v>
      </c>
      <c r="Q12" s="206">
        <v>0</v>
      </c>
      <c r="R12" s="206">
        <v>0</v>
      </c>
      <c r="S12" s="206">
        <v>0</v>
      </c>
      <c r="T12" s="206">
        <v>0</v>
      </c>
    </row>
    <row r="13" ht="19.5" customHeight="1" spans="1:20">
      <c r="A13" s="205" t="s">
        <v>364</v>
      </c>
      <c r="B13" s="205"/>
      <c r="C13" s="205"/>
      <c r="D13" s="205" t="s">
        <v>365</v>
      </c>
      <c r="E13" s="206">
        <v>0</v>
      </c>
      <c r="F13" s="206">
        <v>0</v>
      </c>
      <c r="G13" s="206">
        <v>0</v>
      </c>
      <c r="H13" s="206">
        <v>40000</v>
      </c>
      <c r="I13" s="206">
        <v>0</v>
      </c>
      <c r="J13" s="206">
        <v>40000</v>
      </c>
      <c r="K13" s="206">
        <v>40000</v>
      </c>
      <c r="L13" s="206">
        <v>0</v>
      </c>
      <c r="M13" s="206">
        <v>0</v>
      </c>
      <c r="N13" s="206">
        <v>0</v>
      </c>
      <c r="O13" s="206">
        <v>40000</v>
      </c>
      <c r="P13" s="206">
        <v>0</v>
      </c>
      <c r="Q13" s="206">
        <v>0</v>
      </c>
      <c r="R13" s="206">
        <v>0</v>
      </c>
      <c r="S13" s="206">
        <v>0</v>
      </c>
      <c r="T13" s="206">
        <v>0</v>
      </c>
    </row>
    <row r="14" ht="19.5" customHeight="1" spans="1:20">
      <c r="A14" s="205" t="s">
        <v>395</v>
      </c>
      <c r="B14" s="205"/>
      <c r="C14" s="205"/>
      <c r="D14" s="205" t="s">
        <v>396</v>
      </c>
      <c r="E14" s="206">
        <v>0</v>
      </c>
      <c r="F14" s="206">
        <v>0</v>
      </c>
      <c r="G14" s="206">
        <v>0</v>
      </c>
      <c r="H14" s="206">
        <v>40000</v>
      </c>
      <c r="I14" s="206">
        <v>0</v>
      </c>
      <c r="J14" s="206">
        <v>40000</v>
      </c>
      <c r="K14" s="206">
        <v>40000</v>
      </c>
      <c r="L14" s="206">
        <v>0</v>
      </c>
      <c r="M14" s="206">
        <v>0</v>
      </c>
      <c r="N14" s="206">
        <v>0</v>
      </c>
      <c r="O14" s="206">
        <v>40000</v>
      </c>
      <c r="P14" s="206">
        <v>0</v>
      </c>
      <c r="Q14" s="206">
        <v>0</v>
      </c>
      <c r="R14" s="206">
        <v>0</v>
      </c>
      <c r="S14" s="206">
        <v>0</v>
      </c>
      <c r="T14" s="206">
        <v>0</v>
      </c>
    </row>
    <row r="15" ht="19.5" customHeight="1" spans="1:20">
      <c r="A15" s="205" t="s">
        <v>397</v>
      </c>
      <c r="B15" s="205"/>
      <c r="C15" s="205"/>
      <c r="D15" s="205" t="s">
        <v>398</v>
      </c>
      <c r="E15" s="206">
        <v>0</v>
      </c>
      <c r="F15" s="206">
        <v>0</v>
      </c>
      <c r="G15" s="206">
        <v>0</v>
      </c>
      <c r="H15" s="206">
        <v>40000</v>
      </c>
      <c r="I15" s="206">
        <v>0</v>
      </c>
      <c r="J15" s="206">
        <v>40000</v>
      </c>
      <c r="K15" s="206">
        <v>40000</v>
      </c>
      <c r="L15" s="206">
        <v>0</v>
      </c>
      <c r="M15" s="206">
        <v>0</v>
      </c>
      <c r="N15" s="206">
        <v>0</v>
      </c>
      <c r="O15" s="206">
        <v>40000</v>
      </c>
      <c r="P15" s="206">
        <v>0</v>
      </c>
      <c r="Q15" s="206">
        <v>0</v>
      </c>
      <c r="R15" s="206">
        <v>0</v>
      </c>
      <c r="S15" s="206">
        <v>0</v>
      </c>
      <c r="T15" s="206">
        <v>0</v>
      </c>
    </row>
    <row r="16" ht="19.5" customHeight="1" spans="1:20">
      <c r="A16" s="205" t="s">
        <v>439</v>
      </c>
      <c r="B16" s="205"/>
      <c r="C16" s="205"/>
      <c r="D16" s="205" t="s">
        <v>440</v>
      </c>
      <c r="E16" s="206">
        <v>0</v>
      </c>
      <c r="F16" s="206">
        <v>0</v>
      </c>
      <c r="G16" s="206">
        <v>0</v>
      </c>
      <c r="H16" s="206">
        <v>10000</v>
      </c>
      <c r="I16" s="206">
        <v>0</v>
      </c>
      <c r="J16" s="206">
        <v>10000</v>
      </c>
      <c r="K16" s="206">
        <v>10000</v>
      </c>
      <c r="L16" s="206">
        <v>0</v>
      </c>
      <c r="M16" s="206">
        <v>0</v>
      </c>
      <c r="N16" s="206">
        <v>0</v>
      </c>
      <c r="O16" s="206">
        <v>10000</v>
      </c>
      <c r="P16" s="206">
        <v>0</v>
      </c>
      <c r="Q16" s="206">
        <v>0</v>
      </c>
      <c r="R16" s="206">
        <v>0</v>
      </c>
      <c r="S16" s="206">
        <v>0</v>
      </c>
      <c r="T16" s="206">
        <v>0</v>
      </c>
    </row>
    <row r="17" ht="19.5" customHeight="1" spans="1:20">
      <c r="A17" s="205" t="s">
        <v>441</v>
      </c>
      <c r="B17" s="205"/>
      <c r="C17" s="205"/>
      <c r="D17" s="205" t="s">
        <v>442</v>
      </c>
      <c r="E17" s="206">
        <v>0</v>
      </c>
      <c r="F17" s="206">
        <v>0</v>
      </c>
      <c r="G17" s="206">
        <v>0</v>
      </c>
      <c r="H17" s="206">
        <v>10000</v>
      </c>
      <c r="I17" s="206">
        <v>0</v>
      </c>
      <c r="J17" s="206">
        <v>10000</v>
      </c>
      <c r="K17" s="206">
        <v>10000</v>
      </c>
      <c r="L17" s="206">
        <v>0</v>
      </c>
      <c r="M17" s="206">
        <v>0</v>
      </c>
      <c r="N17" s="206">
        <v>0</v>
      </c>
      <c r="O17" s="206">
        <v>10000</v>
      </c>
      <c r="P17" s="206">
        <v>0</v>
      </c>
      <c r="Q17" s="206">
        <v>0</v>
      </c>
      <c r="R17" s="206">
        <v>0</v>
      </c>
      <c r="S17" s="206">
        <v>0</v>
      </c>
      <c r="T17" s="206">
        <v>0</v>
      </c>
    </row>
    <row r="18" ht="19.5" customHeight="1" spans="1:20">
      <c r="A18" s="205" t="s">
        <v>443</v>
      </c>
      <c r="B18" s="205"/>
      <c r="C18" s="205"/>
      <c r="D18" s="205" t="s">
        <v>444</v>
      </c>
      <c r="E18" s="206">
        <v>0</v>
      </c>
      <c r="F18" s="206">
        <v>0</v>
      </c>
      <c r="G18" s="206">
        <v>0</v>
      </c>
      <c r="H18" s="206">
        <v>10000</v>
      </c>
      <c r="I18" s="206">
        <v>0</v>
      </c>
      <c r="J18" s="206">
        <v>10000</v>
      </c>
      <c r="K18" s="206">
        <v>10000</v>
      </c>
      <c r="L18" s="206">
        <v>0</v>
      </c>
      <c r="M18" s="206">
        <v>0</v>
      </c>
      <c r="N18" s="206">
        <v>0</v>
      </c>
      <c r="O18" s="206">
        <v>10000</v>
      </c>
      <c r="P18" s="206">
        <v>0</v>
      </c>
      <c r="Q18" s="206">
        <v>0</v>
      </c>
      <c r="R18" s="206">
        <v>0</v>
      </c>
      <c r="S18" s="206">
        <v>0</v>
      </c>
      <c r="T18" s="206">
        <v>0</v>
      </c>
    </row>
    <row r="19" ht="19.5" customHeight="1" spans="1:20">
      <c r="A19" s="205" t="s">
        <v>712</v>
      </c>
      <c r="B19" s="205"/>
      <c r="C19" s="205"/>
      <c r="D19" s="205"/>
      <c r="E19" s="205"/>
      <c r="F19" s="205"/>
      <c r="G19" s="205"/>
      <c r="H19" s="205"/>
      <c r="I19" s="205"/>
      <c r="J19" s="205"/>
      <c r="K19" s="205"/>
      <c r="L19" s="205"/>
      <c r="M19" s="205"/>
      <c r="N19" s="205"/>
      <c r="O19" s="205"/>
      <c r="P19" s="205"/>
      <c r="Q19" s="205"/>
      <c r="R19" s="205"/>
      <c r="S19" s="205"/>
      <c r="T19" s="205"/>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scale="49" orientation="landscape"/>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0.5333333333333" style="1" customWidth="1"/>
    <col min="4" max="9" width="17" style="1" customWidth="1"/>
    <col min="10" max="10" width="21.0916666666667"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1710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48" t="s">
        <v>893</v>
      </c>
      <c r="B7" s="8"/>
      <c r="C7" s="7" t="s">
        <v>894</v>
      </c>
      <c r="D7" s="7"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12.63</v>
      </c>
      <c r="D9" s="11">
        <v>12.63</v>
      </c>
      <c r="E9" s="11">
        <v>12.63</v>
      </c>
      <c r="F9" s="9">
        <v>10</v>
      </c>
      <c r="G9" s="9"/>
      <c r="H9" s="12">
        <v>1</v>
      </c>
      <c r="I9" s="42">
        <v>10</v>
      </c>
      <c r="J9" s="43"/>
    </row>
    <row r="10" ht="15" customHeight="1" spans="1:10">
      <c r="A10" s="5"/>
      <c r="B10" s="13" t="s">
        <v>819</v>
      </c>
      <c r="C10" s="11">
        <v>12.63</v>
      </c>
      <c r="D10" s="11">
        <v>12.63</v>
      </c>
      <c r="E10" s="11">
        <v>12.63</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2" customHeight="1" spans="1:10">
      <c r="A15" s="5" t="s">
        <v>903</v>
      </c>
      <c r="B15" s="8" t="s">
        <v>1711</v>
      </c>
      <c r="C15" s="8"/>
      <c r="D15" s="8"/>
      <c r="E15" s="8"/>
      <c r="F15" s="8"/>
      <c r="G15" s="7" t="s">
        <v>1712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49" customHeight="1" spans="1:10">
      <c r="A19" s="29" t="s">
        <v>836</v>
      </c>
      <c r="B19" s="30" t="s">
        <v>837</v>
      </c>
      <c r="C19" s="9" t="s">
        <v>1713</v>
      </c>
      <c r="D19" s="9" t="s">
        <v>881</v>
      </c>
      <c r="E19" s="9">
        <v>72</v>
      </c>
      <c r="F19" s="31" t="s">
        <v>864</v>
      </c>
      <c r="G19" s="9">
        <v>72</v>
      </c>
      <c r="H19" s="11">
        <v>10</v>
      </c>
      <c r="I19" s="11">
        <v>10</v>
      </c>
      <c r="J19" s="26" t="s">
        <v>818</v>
      </c>
    </row>
    <row r="20" ht="49" customHeight="1" spans="1:10">
      <c r="A20" s="29"/>
      <c r="B20" s="30" t="s">
        <v>837</v>
      </c>
      <c r="C20" s="9" t="s">
        <v>1714</v>
      </c>
      <c r="D20" s="9" t="s">
        <v>881</v>
      </c>
      <c r="E20" s="9">
        <v>131.35</v>
      </c>
      <c r="F20" s="26" t="s">
        <v>1642</v>
      </c>
      <c r="G20" s="9">
        <v>131.35</v>
      </c>
      <c r="H20" s="11">
        <v>10</v>
      </c>
      <c r="I20" s="11">
        <v>10</v>
      </c>
      <c r="J20" s="26" t="s">
        <v>818</v>
      </c>
    </row>
    <row r="21" ht="49" customHeight="1" spans="1:10">
      <c r="A21" s="29"/>
      <c r="B21" s="9" t="s">
        <v>850</v>
      </c>
      <c r="C21" s="9" t="s">
        <v>1715</v>
      </c>
      <c r="D21" s="9" t="s">
        <v>881</v>
      </c>
      <c r="E21" s="9">
        <v>98</v>
      </c>
      <c r="F21" s="26" t="s">
        <v>852</v>
      </c>
      <c r="G21" s="9">
        <v>100</v>
      </c>
      <c r="H21" s="11">
        <v>10</v>
      </c>
      <c r="I21" s="11">
        <v>10</v>
      </c>
      <c r="J21" s="26" t="s">
        <v>818</v>
      </c>
    </row>
    <row r="22" ht="49" customHeight="1" spans="1:10">
      <c r="A22" s="29"/>
      <c r="B22" s="9" t="s">
        <v>853</v>
      </c>
      <c r="C22" s="9" t="s">
        <v>925</v>
      </c>
      <c r="D22" s="9" t="s">
        <v>855</v>
      </c>
      <c r="E22" s="9">
        <v>2024</v>
      </c>
      <c r="F22" s="26" t="s">
        <v>856</v>
      </c>
      <c r="G22" s="9" t="s">
        <v>857</v>
      </c>
      <c r="H22" s="11">
        <v>10</v>
      </c>
      <c r="I22" s="11">
        <v>10</v>
      </c>
      <c r="J22" s="26" t="s">
        <v>818</v>
      </c>
    </row>
    <row r="23" ht="49" customHeight="1" spans="1:10">
      <c r="A23" s="29"/>
      <c r="B23" s="9" t="s">
        <v>858</v>
      </c>
      <c r="C23" s="9" t="s">
        <v>973</v>
      </c>
      <c r="D23" s="9" t="s">
        <v>855</v>
      </c>
      <c r="E23" s="9">
        <v>12.63</v>
      </c>
      <c r="F23" s="26" t="s">
        <v>847</v>
      </c>
      <c r="G23" s="9">
        <v>12.63</v>
      </c>
      <c r="H23" s="11">
        <v>10</v>
      </c>
      <c r="I23" s="11">
        <v>10</v>
      </c>
      <c r="J23" s="26" t="s">
        <v>818</v>
      </c>
    </row>
    <row r="24" ht="49" customHeight="1" spans="1:10">
      <c r="A24" s="32" t="s">
        <v>927</v>
      </c>
      <c r="B24" s="50" t="s">
        <v>865</v>
      </c>
      <c r="C24" s="9" t="s">
        <v>1716</v>
      </c>
      <c r="D24" s="9" t="s">
        <v>912</v>
      </c>
      <c r="E24" s="9" t="s">
        <v>867</v>
      </c>
      <c r="F24" s="26" t="s">
        <v>868</v>
      </c>
      <c r="G24" s="9" t="s">
        <v>867</v>
      </c>
      <c r="H24" s="11">
        <v>15</v>
      </c>
      <c r="I24" s="11">
        <v>11.15</v>
      </c>
      <c r="J24" s="26" t="s">
        <v>1717</v>
      </c>
    </row>
    <row r="25" ht="49" customHeight="1" spans="1:10">
      <c r="A25" s="33"/>
      <c r="B25" s="50" t="s">
        <v>865</v>
      </c>
      <c r="C25" s="9" t="s">
        <v>1718</v>
      </c>
      <c r="D25" s="9" t="s">
        <v>912</v>
      </c>
      <c r="E25" s="9" t="s">
        <v>867</v>
      </c>
      <c r="F25" s="26" t="s">
        <v>868</v>
      </c>
      <c r="G25" s="9" t="s">
        <v>867</v>
      </c>
      <c r="H25" s="11">
        <v>15</v>
      </c>
      <c r="I25" s="11">
        <v>12.15</v>
      </c>
      <c r="J25" s="26" t="s">
        <v>1719</v>
      </c>
    </row>
    <row r="26" ht="49" customHeight="1" spans="1:10">
      <c r="A26" s="5" t="s">
        <v>878</v>
      </c>
      <c r="B26" s="9" t="s">
        <v>879</v>
      </c>
      <c r="C26" s="9" t="s">
        <v>1210</v>
      </c>
      <c r="D26" s="9" t="s">
        <v>881</v>
      </c>
      <c r="E26" s="9">
        <v>96</v>
      </c>
      <c r="F26" s="35" t="s">
        <v>852</v>
      </c>
      <c r="G26" s="35">
        <v>96</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37" t="s">
        <v>936</v>
      </c>
      <c r="B28" s="28">
        <v>100</v>
      </c>
      <c r="C28" s="28"/>
      <c r="D28" s="28"/>
      <c r="E28" s="28"/>
      <c r="F28" s="28"/>
      <c r="G28" s="28"/>
      <c r="H28" s="28"/>
      <c r="I28" s="34">
        <v>93.3</v>
      </c>
      <c r="J28" s="46"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49" orientation="portrait"/>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15" workbookViewId="0">
      <selection activeCell="B19" sqref="$A19:$XFD23"/>
    </sheetView>
  </sheetViews>
  <sheetFormatPr defaultColWidth="17" defaultRowHeight="13.5"/>
  <cols>
    <col min="1" max="2" width="17" style="1" customWidth="1"/>
    <col min="3" max="3" width="22.1833333333333"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47" t="s">
        <v>888</v>
      </c>
      <c r="B4" s="8" t="s">
        <v>1720</v>
      </c>
      <c r="C4" s="8"/>
      <c r="D4" s="8"/>
      <c r="E4" s="8"/>
      <c r="F4" s="8"/>
      <c r="G4" s="8"/>
      <c r="H4" s="8"/>
      <c r="I4" s="8"/>
      <c r="J4" s="8"/>
    </row>
    <row r="5" ht="15" customHeight="1" spans="1:10">
      <c r="A5" s="48" t="s">
        <v>890</v>
      </c>
      <c r="B5" s="49" t="s">
        <v>3</v>
      </c>
      <c r="C5" s="49"/>
      <c r="D5" s="49"/>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v>
      </c>
      <c r="D9" s="11">
        <v>10</v>
      </c>
      <c r="E9" s="11">
        <v>5.71</v>
      </c>
      <c r="F9" s="9">
        <v>10</v>
      </c>
      <c r="G9" s="9"/>
      <c r="H9" s="12">
        <f>E9/D9</f>
        <v>0.571</v>
      </c>
      <c r="I9" s="42">
        <v>5.71</v>
      </c>
      <c r="J9" s="43"/>
    </row>
    <row r="10" ht="15" customHeight="1" spans="1:10">
      <c r="A10" s="5"/>
      <c r="B10" s="13" t="s">
        <v>819</v>
      </c>
      <c r="C10" s="11">
        <v>10</v>
      </c>
      <c r="D10" s="11">
        <v>10</v>
      </c>
      <c r="E10" s="11">
        <v>5.71</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21" customHeight="1" spans="1:10">
      <c r="A15" s="5" t="s">
        <v>903</v>
      </c>
      <c r="B15" s="8" t="s">
        <v>1721</v>
      </c>
      <c r="C15" s="8"/>
      <c r="D15" s="8"/>
      <c r="E15" s="8"/>
      <c r="F15" s="8"/>
      <c r="G15" s="7" t="s">
        <v>1722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4" customHeight="1" spans="1:10">
      <c r="A19" s="29" t="s">
        <v>836</v>
      </c>
      <c r="B19" s="30" t="s">
        <v>837</v>
      </c>
      <c r="C19" s="9" t="s">
        <v>1723</v>
      </c>
      <c r="D19" s="9" t="s">
        <v>912</v>
      </c>
      <c r="E19" s="9">
        <v>3</v>
      </c>
      <c r="F19" s="31" t="s">
        <v>864</v>
      </c>
      <c r="G19" s="9">
        <v>3</v>
      </c>
      <c r="H19" s="11">
        <v>10</v>
      </c>
      <c r="I19" s="11">
        <v>10</v>
      </c>
      <c r="J19" s="26" t="s">
        <v>818</v>
      </c>
    </row>
    <row r="20" ht="54" customHeight="1" spans="1:10">
      <c r="A20" s="29"/>
      <c r="B20" s="30" t="s">
        <v>837</v>
      </c>
      <c r="C20" s="9" t="s">
        <v>1724</v>
      </c>
      <c r="D20" s="9" t="s">
        <v>912</v>
      </c>
      <c r="E20" s="9">
        <v>6</v>
      </c>
      <c r="F20" s="31" t="s">
        <v>864</v>
      </c>
      <c r="G20" s="9">
        <v>6</v>
      </c>
      <c r="H20" s="11">
        <v>10</v>
      </c>
      <c r="I20" s="11">
        <v>10</v>
      </c>
      <c r="J20" s="26" t="s">
        <v>818</v>
      </c>
    </row>
    <row r="21" ht="54" customHeight="1" spans="1:10">
      <c r="A21" s="29"/>
      <c r="B21" s="9" t="s">
        <v>850</v>
      </c>
      <c r="C21" s="9" t="s">
        <v>1725</v>
      </c>
      <c r="D21" s="9" t="s">
        <v>912</v>
      </c>
      <c r="E21" s="9">
        <v>100</v>
      </c>
      <c r="F21" s="26" t="s">
        <v>852</v>
      </c>
      <c r="G21" s="9">
        <v>100</v>
      </c>
      <c r="H21" s="11">
        <v>10</v>
      </c>
      <c r="I21" s="11">
        <v>10</v>
      </c>
      <c r="J21" s="26" t="s">
        <v>818</v>
      </c>
    </row>
    <row r="22" ht="54" customHeight="1" spans="1:10">
      <c r="A22" s="29"/>
      <c r="B22" s="9" t="s">
        <v>853</v>
      </c>
      <c r="C22" s="9" t="s">
        <v>925</v>
      </c>
      <c r="D22" s="9" t="s">
        <v>855</v>
      </c>
      <c r="E22" s="9">
        <v>2024</v>
      </c>
      <c r="F22" s="26" t="s">
        <v>856</v>
      </c>
      <c r="G22" s="9" t="s">
        <v>857</v>
      </c>
      <c r="H22" s="11">
        <v>10</v>
      </c>
      <c r="I22" s="11">
        <v>10</v>
      </c>
      <c r="J22" s="26" t="s">
        <v>818</v>
      </c>
    </row>
    <row r="23" ht="54" customHeight="1" spans="1:10">
      <c r="A23" s="29"/>
      <c r="B23" s="9" t="s">
        <v>858</v>
      </c>
      <c r="C23" s="9" t="s">
        <v>973</v>
      </c>
      <c r="D23" s="9" t="s">
        <v>855</v>
      </c>
      <c r="E23" s="9">
        <v>5.71</v>
      </c>
      <c r="F23" s="26" t="s">
        <v>847</v>
      </c>
      <c r="G23" s="9">
        <v>5.71</v>
      </c>
      <c r="H23" s="11">
        <v>10</v>
      </c>
      <c r="I23" s="11">
        <v>10</v>
      </c>
      <c r="J23" s="26" t="s">
        <v>818</v>
      </c>
    </row>
    <row r="24" ht="54" customHeight="1" spans="1:10">
      <c r="A24" s="32" t="s">
        <v>927</v>
      </c>
      <c r="B24" s="50" t="s">
        <v>865</v>
      </c>
      <c r="C24" s="9" t="s">
        <v>1726</v>
      </c>
      <c r="D24" s="9" t="s">
        <v>912</v>
      </c>
      <c r="E24" s="9" t="s">
        <v>867</v>
      </c>
      <c r="F24" s="26" t="s">
        <v>868</v>
      </c>
      <c r="G24" s="9" t="s">
        <v>867</v>
      </c>
      <c r="H24" s="11">
        <v>15</v>
      </c>
      <c r="I24" s="11">
        <v>12.69</v>
      </c>
      <c r="J24" s="26" t="s">
        <v>1727</v>
      </c>
    </row>
    <row r="25" ht="54" customHeight="1" spans="1:10">
      <c r="A25" s="33"/>
      <c r="B25" s="50" t="s">
        <v>865</v>
      </c>
      <c r="C25" s="9" t="s">
        <v>1728</v>
      </c>
      <c r="D25" s="9" t="s">
        <v>912</v>
      </c>
      <c r="E25" s="9" t="s">
        <v>867</v>
      </c>
      <c r="F25" s="26" t="s">
        <v>868</v>
      </c>
      <c r="G25" s="9" t="s">
        <v>867</v>
      </c>
      <c r="H25" s="11">
        <v>15</v>
      </c>
      <c r="I25" s="11">
        <v>15</v>
      </c>
      <c r="J25" s="26" t="s">
        <v>1729</v>
      </c>
    </row>
    <row r="26" ht="54" customHeight="1" spans="1:10">
      <c r="A26" s="5" t="s">
        <v>878</v>
      </c>
      <c r="B26" s="9" t="s">
        <v>879</v>
      </c>
      <c r="C26" s="9" t="s">
        <v>1210</v>
      </c>
      <c r="D26" s="9" t="s">
        <v>881</v>
      </c>
      <c r="E26" s="9">
        <v>96</v>
      </c>
      <c r="F26" s="35" t="s">
        <v>852</v>
      </c>
      <c r="G26" s="35">
        <v>97</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14" t="s">
        <v>936</v>
      </c>
      <c r="B28" s="9">
        <v>100</v>
      </c>
      <c r="C28" s="9"/>
      <c r="D28" s="9"/>
      <c r="E28" s="9"/>
      <c r="F28" s="9"/>
      <c r="G28" s="9"/>
      <c r="H28" s="9"/>
      <c r="I28" s="11">
        <v>93.4</v>
      </c>
      <c r="J28" s="51"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50" orientation="portrait"/>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topLeftCell="A20" workbookViewId="0">
      <selection activeCell="B19" sqref="$A19:$XFD23"/>
    </sheetView>
  </sheetViews>
  <sheetFormatPr defaultColWidth="17" defaultRowHeight="13.5"/>
  <cols>
    <col min="1" max="2" width="17" style="1" customWidth="1"/>
    <col min="3" max="3" width="20.1833333333333" style="1" customWidth="1"/>
    <col min="4" max="9" width="17" style="1" customWidth="1"/>
    <col min="10" max="10" width="26.5333333333333"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1730</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54.6</v>
      </c>
      <c r="D9" s="11">
        <v>54.6</v>
      </c>
      <c r="E9" s="11">
        <v>35.97</v>
      </c>
      <c r="F9" s="9">
        <v>10</v>
      </c>
      <c r="G9" s="9"/>
      <c r="H9" s="12">
        <f>E9/D9</f>
        <v>0.658791208791209</v>
      </c>
      <c r="I9" s="42">
        <v>6.59</v>
      </c>
      <c r="J9" s="43"/>
    </row>
    <row r="10" ht="15" customHeight="1" spans="1:10">
      <c r="A10" s="5"/>
      <c r="B10" s="13" t="s">
        <v>819</v>
      </c>
      <c r="C10" s="11">
        <v>54.6</v>
      </c>
      <c r="D10" s="11">
        <v>54.6</v>
      </c>
      <c r="E10" s="11">
        <v>35.97</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55" customHeight="1" spans="1:10">
      <c r="A15" s="5" t="s">
        <v>903</v>
      </c>
      <c r="B15" s="8" t="s">
        <v>1731</v>
      </c>
      <c r="C15" s="8"/>
      <c r="D15" s="8"/>
      <c r="E15" s="8"/>
      <c r="F15" s="8"/>
      <c r="G15" s="7" t="s">
        <v>1732</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1" customHeight="1" spans="1:10">
      <c r="A19" s="29" t="s">
        <v>836</v>
      </c>
      <c r="B19" s="30" t="s">
        <v>837</v>
      </c>
      <c r="C19" s="9" t="s">
        <v>1733</v>
      </c>
      <c r="D19" s="9" t="s">
        <v>912</v>
      </c>
      <c r="E19" s="9">
        <v>34</v>
      </c>
      <c r="F19" s="31" t="s">
        <v>1027</v>
      </c>
      <c r="G19" s="9">
        <v>34</v>
      </c>
      <c r="H19" s="11">
        <v>5</v>
      </c>
      <c r="I19" s="11">
        <v>5</v>
      </c>
      <c r="J19" s="26" t="s">
        <v>818</v>
      </c>
    </row>
    <row r="20" ht="51" customHeight="1" spans="1:10">
      <c r="A20" s="29"/>
      <c r="B20" s="30" t="s">
        <v>837</v>
      </c>
      <c r="C20" s="9" t="s">
        <v>1734</v>
      </c>
      <c r="D20" s="9" t="s">
        <v>912</v>
      </c>
      <c r="E20" s="9">
        <v>10</v>
      </c>
      <c r="F20" s="26" t="s">
        <v>840</v>
      </c>
      <c r="G20" s="9">
        <v>10</v>
      </c>
      <c r="H20" s="11">
        <v>5</v>
      </c>
      <c r="I20" s="11">
        <v>5</v>
      </c>
      <c r="J20" s="26" t="s">
        <v>818</v>
      </c>
    </row>
    <row r="21" ht="51" customHeight="1" spans="1:10">
      <c r="A21" s="29"/>
      <c r="B21" s="30" t="s">
        <v>837</v>
      </c>
      <c r="C21" s="9" t="s">
        <v>1735</v>
      </c>
      <c r="D21" s="9" t="s">
        <v>912</v>
      </c>
      <c r="E21" s="9">
        <v>8</v>
      </c>
      <c r="F21" s="26" t="s">
        <v>840</v>
      </c>
      <c r="G21" s="9">
        <v>8</v>
      </c>
      <c r="H21" s="11">
        <v>5</v>
      </c>
      <c r="I21" s="11">
        <v>5</v>
      </c>
      <c r="J21" s="26" t="s">
        <v>818</v>
      </c>
    </row>
    <row r="22" ht="51" customHeight="1" spans="1:10">
      <c r="A22" s="29"/>
      <c r="B22" s="30" t="s">
        <v>837</v>
      </c>
      <c r="C22" s="9" t="s">
        <v>1736</v>
      </c>
      <c r="D22" s="9" t="s">
        <v>912</v>
      </c>
      <c r="E22" s="9">
        <v>5</v>
      </c>
      <c r="F22" s="26" t="s">
        <v>840</v>
      </c>
      <c r="G22" s="9">
        <v>5</v>
      </c>
      <c r="H22" s="11">
        <v>5</v>
      </c>
      <c r="I22" s="11">
        <v>5</v>
      </c>
      <c r="J22" s="26" t="s">
        <v>818</v>
      </c>
    </row>
    <row r="23" ht="51" customHeight="1" spans="1:10">
      <c r="A23" s="29"/>
      <c r="B23" s="10" t="s">
        <v>850</v>
      </c>
      <c r="C23" s="9" t="s">
        <v>1737</v>
      </c>
      <c r="D23" s="9" t="s">
        <v>881</v>
      </c>
      <c r="E23" s="9">
        <v>98</v>
      </c>
      <c r="F23" s="26" t="s">
        <v>852</v>
      </c>
      <c r="G23" s="9">
        <v>100</v>
      </c>
      <c r="H23" s="11">
        <v>5</v>
      </c>
      <c r="I23" s="11">
        <v>5</v>
      </c>
      <c r="J23" s="26" t="s">
        <v>818</v>
      </c>
    </row>
    <row r="24" ht="51" customHeight="1" spans="1:10">
      <c r="A24" s="29"/>
      <c r="B24" s="9"/>
      <c r="C24" s="9" t="s">
        <v>1738</v>
      </c>
      <c r="D24" s="9" t="s">
        <v>855</v>
      </c>
      <c r="E24" s="9">
        <v>2</v>
      </c>
      <c r="F24" s="26" t="s">
        <v>852</v>
      </c>
      <c r="G24" s="9">
        <v>0</v>
      </c>
      <c r="H24" s="11">
        <v>5</v>
      </c>
      <c r="I24" s="11">
        <v>5</v>
      </c>
      <c r="J24" s="26" t="s">
        <v>818</v>
      </c>
    </row>
    <row r="25" ht="51" customHeight="1" spans="1:10">
      <c r="A25" s="29"/>
      <c r="B25" s="9" t="s">
        <v>853</v>
      </c>
      <c r="C25" s="9" t="s">
        <v>925</v>
      </c>
      <c r="D25" s="9" t="s">
        <v>855</v>
      </c>
      <c r="E25" s="9">
        <v>2024</v>
      </c>
      <c r="F25" s="26" t="s">
        <v>856</v>
      </c>
      <c r="G25" s="9" t="s">
        <v>857</v>
      </c>
      <c r="H25" s="11">
        <v>10</v>
      </c>
      <c r="I25" s="11">
        <v>10</v>
      </c>
      <c r="J25" s="26" t="s">
        <v>818</v>
      </c>
    </row>
    <row r="26" ht="51" customHeight="1" spans="1:10">
      <c r="A26" s="29"/>
      <c r="B26" s="9" t="s">
        <v>858</v>
      </c>
      <c r="C26" s="9" t="s">
        <v>973</v>
      </c>
      <c r="D26" s="9" t="s">
        <v>855</v>
      </c>
      <c r="E26" s="9">
        <v>35.97</v>
      </c>
      <c r="F26" s="26" t="s">
        <v>847</v>
      </c>
      <c r="G26" s="9">
        <v>35.97</v>
      </c>
      <c r="H26" s="11">
        <v>10</v>
      </c>
      <c r="I26" s="11">
        <v>10</v>
      </c>
      <c r="J26" s="26" t="s">
        <v>818</v>
      </c>
    </row>
    <row r="27" ht="71" customHeight="1" spans="1:10">
      <c r="A27" s="32" t="s">
        <v>927</v>
      </c>
      <c r="B27" s="9" t="s">
        <v>860</v>
      </c>
      <c r="C27" s="9" t="s">
        <v>1739</v>
      </c>
      <c r="D27" s="9" t="s">
        <v>912</v>
      </c>
      <c r="E27" s="9" t="s">
        <v>867</v>
      </c>
      <c r="F27" s="26" t="s">
        <v>868</v>
      </c>
      <c r="G27" s="9" t="s">
        <v>867</v>
      </c>
      <c r="H27" s="11">
        <v>15</v>
      </c>
      <c r="I27" s="11">
        <v>13.25</v>
      </c>
      <c r="J27" s="26" t="s">
        <v>1740</v>
      </c>
    </row>
    <row r="28" ht="75" customHeight="1" spans="1:10">
      <c r="A28" s="33"/>
      <c r="B28" s="9" t="s">
        <v>875</v>
      </c>
      <c r="C28" s="9" t="s">
        <v>1741</v>
      </c>
      <c r="D28" s="9" t="s">
        <v>912</v>
      </c>
      <c r="E28" s="9" t="s">
        <v>867</v>
      </c>
      <c r="F28" s="26" t="s">
        <v>868</v>
      </c>
      <c r="G28" s="9" t="s">
        <v>867</v>
      </c>
      <c r="H28" s="34">
        <v>15</v>
      </c>
      <c r="I28" s="34">
        <v>14.14</v>
      </c>
      <c r="J28" s="35" t="s">
        <v>1742</v>
      </c>
    </row>
    <row r="29" ht="66" customHeight="1" spans="1:10">
      <c r="A29" s="29" t="s">
        <v>878</v>
      </c>
      <c r="B29" s="17" t="s">
        <v>879</v>
      </c>
      <c r="C29" s="9" t="s">
        <v>1743</v>
      </c>
      <c r="D29" s="9" t="s">
        <v>881</v>
      </c>
      <c r="E29" s="9">
        <v>98</v>
      </c>
      <c r="F29" s="35" t="s">
        <v>852</v>
      </c>
      <c r="G29" s="35">
        <v>97</v>
      </c>
      <c r="H29" s="36">
        <v>5</v>
      </c>
      <c r="I29" s="36">
        <v>4.25</v>
      </c>
      <c r="J29" s="35" t="s">
        <v>1744</v>
      </c>
    </row>
    <row r="30" ht="37" customHeight="1" spans="1:10">
      <c r="A30" s="5"/>
      <c r="B30" s="17" t="s">
        <v>879</v>
      </c>
      <c r="C30" s="9" t="s">
        <v>1745</v>
      </c>
      <c r="D30" s="9" t="s">
        <v>881</v>
      </c>
      <c r="E30" s="9">
        <v>98</v>
      </c>
      <c r="F30" s="35" t="s">
        <v>852</v>
      </c>
      <c r="G30" s="35">
        <v>98</v>
      </c>
      <c r="H30" s="35">
        <v>5</v>
      </c>
      <c r="I30" s="35">
        <v>5</v>
      </c>
      <c r="J30" s="35" t="s">
        <v>818</v>
      </c>
    </row>
    <row r="31" ht="70" customHeight="1" spans="1:10">
      <c r="A31" s="37" t="s">
        <v>935</v>
      </c>
      <c r="B31" s="38"/>
      <c r="C31" s="28" t="s">
        <v>818</v>
      </c>
      <c r="D31" s="28"/>
      <c r="E31" s="28"/>
      <c r="F31" s="28"/>
      <c r="G31" s="28"/>
      <c r="H31" s="28"/>
      <c r="I31" s="28"/>
      <c r="J31" s="35"/>
    </row>
    <row r="32" ht="24" customHeight="1" spans="1:10">
      <c r="A32" s="37" t="s">
        <v>936</v>
      </c>
      <c r="B32" s="28">
        <v>100</v>
      </c>
      <c r="C32" s="28"/>
      <c r="D32" s="28"/>
      <c r="E32" s="28"/>
      <c r="F32" s="28"/>
      <c r="G32" s="28"/>
      <c r="H32" s="28"/>
      <c r="I32" s="34">
        <v>93.23</v>
      </c>
      <c r="J32" s="46" t="s">
        <v>937</v>
      </c>
    </row>
    <row r="33" spans="1:10">
      <c r="A33" s="39" t="s">
        <v>938</v>
      </c>
      <c r="B33" s="39"/>
      <c r="C33" s="39"/>
      <c r="D33" s="39"/>
      <c r="E33" s="39"/>
      <c r="F33" s="39"/>
      <c r="G33" s="39"/>
      <c r="H33" s="39"/>
      <c r="I33" s="39"/>
      <c r="J33" s="39"/>
    </row>
    <row r="34" spans="1:10">
      <c r="A34" s="39" t="s">
        <v>939</v>
      </c>
      <c r="B34" s="39"/>
      <c r="C34" s="39"/>
      <c r="D34" s="39"/>
      <c r="E34" s="39"/>
      <c r="F34" s="39"/>
      <c r="G34" s="39"/>
      <c r="H34" s="39"/>
      <c r="I34" s="39"/>
      <c r="J34" s="39"/>
    </row>
    <row r="35" spans="1:10">
      <c r="A35" s="39" t="s">
        <v>940</v>
      </c>
      <c r="B35" s="39"/>
      <c r="C35" s="39"/>
      <c r="D35" s="39"/>
      <c r="E35" s="39"/>
      <c r="F35" s="39"/>
      <c r="G35" s="39"/>
      <c r="H35" s="39"/>
      <c r="I35" s="39"/>
      <c r="J35" s="39"/>
    </row>
    <row r="36" spans="1:10">
      <c r="A36" s="39" t="s">
        <v>941</v>
      </c>
      <c r="B36" s="39"/>
      <c r="C36" s="39"/>
      <c r="D36" s="39"/>
      <c r="E36" s="39"/>
      <c r="F36" s="39"/>
      <c r="G36" s="39"/>
      <c r="H36" s="39"/>
      <c r="I36" s="39"/>
      <c r="J36" s="39"/>
    </row>
    <row r="37" spans="1:10">
      <c r="A37" s="39" t="s">
        <v>942</v>
      </c>
      <c r="B37" s="39"/>
      <c r="C37" s="39"/>
      <c r="D37" s="39"/>
      <c r="E37" s="39"/>
      <c r="F37" s="39"/>
      <c r="G37" s="39"/>
      <c r="H37" s="39"/>
      <c r="I37" s="39"/>
      <c r="J37" s="39"/>
    </row>
  </sheetData>
  <mergeCells count="4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6"/>
    <mergeCell ref="A27:A28"/>
    <mergeCell ref="A29:A30"/>
    <mergeCell ref="B7:B8"/>
    <mergeCell ref="B17:B18"/>
    <mergeCell ref="B23:B24"/>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48" orientation="portrait"/>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topLeftCell="A12" workbookViewId="0">
      <selection activeCell="B19" sqref="$A19:$XFD23"/>
    </sheetView>
  </sheetViews>
  <sheetFormatPr defaultColWidth="17" defaultRowHeight="13.5"/>
  <cols>
    <col min="1" max="2" width="17" style="1" customWidth="1"/>
    <col min="3" max="3" width="22.3666666666667" style="1" customWidth="1"/>
    <col min="4" max="4" width="17" style="1" customWidth="1"/>
    <col min="5"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1746</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10</v>
      </c>
      <c r="D9" s="11">
        <v>10</v>
      </c>
      <c r="E9" s="11">
        <v>10</v>
      </c>
      <c r="F9" s="9">
        <v>10</v>
      </c>
      <c r="G9" s="9"/>
      <c r="H9" s="12">
        <v>1</v>
      </c>
      <c r="I9" s="42">
        <v>10</v>
      </c>
      <c r="J9" s="43"/>
    </row>
    <row r="10" ht="15" customHeight="1" spans="1:10">
      <c r="A10" s="5"/>
      <c r="B10" s="13" t="s">
        <v>819</v>
      </c>
      <c r="C10" s="11">
        <v>10</v>
      </c>
      <c r="D10" s="11">
        <v>10</v>
      </c>
      <c r="E10" s="11">
        <v>10</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85" customHeight="1" spans="1:10">
      <c r="A15" s="5" t="s">
        <v>903</v>
      </c>
      <c r="B15" s="8" t="s">
        <v>1747</v>
      </c>
      <c r="C15" s="8"/>
      <c r="D15" s="8"/>
      <c r="E15" s="8"/>
      <c r="F15" s="8"/>
      <c r="G15" s="7" t="s">
        <v>1748</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2" customHeight="1" spans="1:10">
      <c r="A19" s="29" t="s">
        <v>836</v>
      </c>
      <c r="B19" s="30" t="s">
        <v>837</v>
      </c>
      <c r="C19" s="9" t="s">
        <v>1749</v>
      </c>
      <c r="D19" s="9" t="s">
        <v>912</v>
      </c>
      <c r="E19" s="9">
        <v>6</v>
      </c>
      <c r="F19" s="31" t="s">
        <v>864</v>
      </c>
      <c r="G19" s="9">
        <v>6</v>
      </c>
      <c r="H19" s="11">
        <v>10</v>
      </c>
      <c r="I19" s="11">
        <v>10</v>
      </c>
      <c r="J19" s="26" t="s">
        <v>818</v>
      </c>
    </row>
    <row r="20" ht="52" customHeight="1" spans="1:10">
      <c r="A20" s="29"/>
      <c r="B20" s="30" t="s">
        <v>837</v>
      </c>
      <c r="C20" s="9" t="s">
        <v>1750</v>
      </c>
      <c r="D20" s="9" t="s">
        <v>912</v>
      </c>
      <c r="E20" s="9">
        <v>55</v>
      </c>
      <c r="F20" s="26" t="s">
        <v>1498</v>
      </c>
      <c r="G20" s="9">
        <v>55</v>
      </c>
      <c r="H20" s="11">
        <v>10</v>
      </c>
      <c r="I20" s="11">
        <v>10</v>
      </c>
      <c r="J20" s="26" t="s">
        <v>818</v>
      </c>
    </row>
    <row r="21" ht="52" customHeight="1" spans="1:10">
      <c r="A21" s="29"/>
      <c r="B21" s="10" t="s">
        <v>850</v>
      </c>
      <c r="C21" s="9" t="s">
        <v>1751</v>
      </c>
      <c r="D21" s="9" t="s">
        <v>912</v>
      </c>
      <c r="E21" s="9">
        <v>100</v>
      </c>
      <c r="F21" s="26" t="s">
        <v>852</v>
      </c>
      <c r="G21" s="9">
        <v>100</v>
      </c>
      <c r="H21" s="11">
        <v>5</v>
      </c>
      <c r="I21" s="11">
        <v>5</v>
      </c>
      <c r="J21" s="26" t="s">
        <v>818</v>
      </c>
    </row>
    <row r="22" ht="52" customHeight="1" spans="1:10">
      <c r="A22" s="29"/>
      <c r="B22" s="9"/>
      <c r="C22" s="9" t="s">
        <v>1752</v>
      </c>
      <c r="D22" s="9" t="s">
        <v>881</v>
      </c>
      <c r="E22" s="9">
        <v>98</v>
      </c>
      <c r="F22" s="26" t="s">
        <v>852</v>
      </c>
      <c r="G22" s="9">
        <v>100</v>
      </c>
      <c r="H22" s="11">
        <v>5</v>
      </c>
      <c r="I22" s="11">
        <v>5</v>
      </c>
      <c r="J22" s="26" t="s">
        <v>818</v>
      </c>
    </row>
    <row r="23" ht="52" customHeight="1" spans="1:10">
      <c r="A23" s="29"/>
      <c r="B23" s="9" t="s">
        <v>853</v>
      </c>
      <c r="C23" s="9" t="s">
        <v>925</v>
      </c>
      <c r="D23" s="9" t="s">
        <v>855</v>
      </c>
      <c r="E23" s="9">
        <v>2024</v>
      </c>
      <c r="F23" s="26" t="s">
        <v>856</v>
      </c>
      <c r="G23" s="9" t="s">
        <v>857</v>
      </c>
      <c r="H23" s="11">
        <v>10</v>
      </c>
      <c r="I23" s="11">
        <v>10</v>
      </c>
      <c r="J23" s="26" t="s">
        <v>818</v>
      </c>
    </row>
    <row r="24" ht="52" customHeight="1" spans="1:10">
      <c r="A24" s="29"/>
      <c r="B24" s="9" t="s">
        <v>858</v>
      </c>
      <c r="C24" s="9" t="s">
        <v>973</v>
      </c>
      <c r="D24" s="9" t="s">
        <v>855</v>
      </c>
      <c r="E24" s="9">
        <v>10</v>
      </c>
      <c r="F24" s="26" t="s">
        <v>847</v>
      </c>
      <c r="G24" s="9">
        <v>10</v>
      </c>
      <c r="H24" s="11">
        <v>10</v>
      </c>
      <c r="I24" s="11">
        <v>10</v>
      </c>
      <c r="J24" s="26" t="s">
        <v>818</v>
      </c>
    </row>
    <row r="25" ht="55" customHeight="1" spans="1:10">
      <c r="A25" s="32" t="s">
        <v>927</v>
      </c>
      <c r="B25" s="9" t="s">
        <v>865</v>
      </c>
      <c r="C25" s="9" t="s">
        <v>1753</v>
      </c>
      <c r="D25" s="9" t="s">
        <v>912</v>
      </c>
      <c r="E25" s="9" t="s">
        <v>867</v>
      </c>
      <c r="F25" s="26" t="s">
        <v>868</v>
      </c>
      <c r="G25" s="9" t="s">
        <v>867</v>
      </c>
      <c r="H25" s="11">
        <v>15</v>
      </c>
      <c r="I25" s="11">
        <v>12.15</v>
      </c>
      <c r="J25" s="26" t="s">
        <v>1754</v>
      </c>
    </row>
    <row r="26" ht="55" customHeight="1" spans="1:10">
      <c r="A26" s="33"/>
      <c r="B26" s="9" t="s">
        <v>865</v>
      </c>
      <c r="C26" s="9" t="s">
        <v>1755</v>
      </c>
      <c r="D26" s="9" t="s">
        <v>912</v>
      </c>
      <c r="E26" s="9" t="s">
        <v>867</v>
      </c>
      <c r="F26" s="26" t="s">
        <v>868</v>
      </c>
      <c r="G26" s="9" t="s">
        <v>867</v>
      </c>
      <c r="H26" s="11">
        <v>15</v>
      </c>
      <c r="I26" s="11">
        <v>12.25</v>
      </c>
      <c r="J26" s="26" t="s">
        <v>1756</v>
      </c>
    </row>
    <row r="27" ht="48" customHeight="1" spans="1:10">
      <c r="A27" s="5" t="s">
        <v>878</v>
      </c>
      <c r="B27" s="9" t="s">
        <v>879</v>
      </c>
      <c r="C27" s="9" t="s">
        <v>1210</v>
      </c>
      <c r="D27" s="9" t="s">
        <v>881</v>
      </c>
      <c r="E27" s="9">
        <v>95</v>
      </c>
      <c r="F27" s="35" t="s">
        <v>852</v>
      </c>
      <c r="G27" s="35">
        <v>94</v>
      </c>
      <c r="H27" s="36">
        <v>10</v>
      </c>
      <c r="I27" s="36">
        <v>9.15</v>
      </c>
      <c r="J27" s="35" t="s">
        <v>1757</v>
      </c>
    </row>
    <row r="28" ht="70" customHeight="1" spans="1:10">
      <c r="A28" s="37" t="s">
        <v>935</v>
      </c>
      <c r="B28" s="38"/>
      <c r="C28" s="28" t="s">
        <v>818</v>
      </c>
      <c r="D28" s="28"/>
      <c r="E28" s="28"/>
      <c r="F28" s="28"/>
      <c r="G28" s="28"/>
      <c r="H28" s="28"/>
      <c r="I28" s="28"/>
      <c r="J28" s="35"/>
    </row>
    <row r="29" ht="24" customHeight="1" spans="1:10">
      <c r="A29" s="37" t="s">
        <v>936</v>
      </c>
      <c r="B29" s="28">
        <v>100</v>
      </c>
      <c r="C29" s="28"/>
      <c r="D29" s="28"/>
      <c r="E29" s="28"/>
      <c r="F29" s="28"/>
      <c r="G29" s="28"/>
      <c r="H29" s="28"/>
      <c r="I29" s="34">
        <v>93.55</v>
      </c>
      <c r="J29" s="46" t="s">
        <v>937</v>
      </c>
    </row>
    <row r="30" spans="1:10">
      <c r="A30" s="39" t="s">
        <v>938</v>
      </c>
      <c r="B30" s="39"/>
      <c r="C30" s="39"/>
      <c r="D30" s="39"/>
      <c r="E30" s="39"/>
      <c r="F30" s="39"/>
      <c r="G30" s="39"/>
      <c r="H30" s="39"/>
      <c r="I30" s="39"/>
      <c r="J30" s="39"/>
    </row>
    <row r="31" spans="1:10">
      <c r="A31" s="39" t="s">
        <v>939</v>
      </c>
      <c r="B31" s="39"/>
      <c r="C31" s="39"/>
      <c r="D31" s="39"/>
      <c r="E31" s="39"/>
      <c r="F31" s="39"/>
      <c r="G31" s="39"/>
      <c r="H31" s="39"/>
      <c r="I31" s="39"/>
      <c r="J31" s="39"/>
    </row>
    <row r="32" spans="1:10">
      <c r="A32" s="39" t="s">
        <v>940</v>
      </c>
      <c r="B32" s="39"/>
      <c r="C32" s="39"/>
      <c r="D32" s="39"/>
      <c r="E32" s="39"/>
      <c r="F32" s="39"/>
      <c r="G32" s="39"/>
      <c r="H32" s="39"/>
      <c r="I32" s="39"/>
      <c r="J32" s="39"/>
    </row>
    <row r="33" spans="1:10">
      <c r="A33" s="39" t="s">
        <v>941</v>
      </c>
      <c r="B33" s="39"/>
      <c r="C33" s="39"/>
      <c r="D33" s="39"/>
      <c r="E33" s="39"/>
      <c r="F33" s="39"/>
      <c r="G33" s="39"/>
      <c r="H33" s="39"/>
      <c r="I33" s="39"/>
      <c r="J33" s="39"/>
    </row>
    <row r="34" spans="1:10">
      <c r="A34" s="39" t="s">
        <v>942</v>
      </c>
      <c r="B34" s="39"/>
      <c r="C34" s="39"/>
      <c r="D34" s="39"/>
      <c r="E34" s="39"/>
      <c r="F34" s="39"/>
      <c r="G34" s="39"/>
      <c r="H34" s="39"/>
      <c r="I34" s="39"/>
      <c r="J34" s="39"/>
    </row>
  </sheetData>
  <mergeCells count="4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5:A26"/>
    <mergeCell ref="B7:B8"/>
    <mergeCell ref="B17:B18"/>
    <mergeCell ref="B21:B22"/>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50" orientation="portrait"/>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9" workbookViewId="0">
      <selection activeCell="B19" sqref="$A19:$XFD23"/>
    </sheetView>
  </sheetViews>
  <sheetFormatPr defaultColWidth="17" defaultRowHeight="13.5"/>
  <cols>
    <col min="1" max="9" width="17" style="1" customWidth="1"/>
    <col min="10" max="10" width="21" style="1" customWidth="1"/>
    <col min="11" max="11" width="17" style="1" customWidth="1"/>
    <col min="12" max="16384" width="17" style="1"/>
  </cols>
  <sheetData>
    <row r="1" ht="25.5" spans="1:10">
      <c r="A1" s="2" t="s">
        <v>886</v>
      </c>
      <c r="B1" s="2"/>
      <c r="C1" s="2"/>
      <c r="D1" s="2"/>
      <c r="E1" s="2"/>
      <c r="F1" s="2"/>
      <c r="G1" s="2"/>
      <c r="H1" s="2"/>
      <c r="I1" s="2"/>
      <c r="J1" s="2"/>
    </row>
    <row r="2" ht="25.5" spans="1:10">
      <c r="A2" s="2"/>
      <c r="B2" s="2"/>
      <c r="C2" s="2"/>
      <c r="D2" s="2"/>
      <c r="E2" s="2"/>
      <c r="F2" s="2"/>
      <c r="G2" s="2"/>
      <c r="H2" s="2"/>
      <c r="I2" s="2"/>
      <c r="J2" s="40" t="s">
        <v>887</v>
      </c>
    </row>
    <row r="3" ht="26.25" spans="1:10">
      <c r="A3" s="2"/>
      <c r="B3" s="2"/>
      <c r="C3" s="2"/>
      <c r="D3" s="2"/>
      <c r="E3" s="2"/>
      <c r="F3" s="2"/>
      <c r="G3" s="2"/>
      <c r="H3" s="2"/>
      <c r="I3" s="2"/>
      <c r="J3" s="40" t="s">
        <v>776</v>
      </c>
    </row>
    <row r="4" ht="39" customHeight="1" spans="1:10">
      <c r="A4" s="3" t="s">
        <v>888</v>
      </c>
      <c r="B4" s="4" t="s">
        <v>1758</v>
      </c>
      <c r="C4" s="4"/>
      <c r="D4" s="4"/>
      <c r="E4" s="4"/>
      <c r="F4" s="4"/>
      <c r="G4" s="4"/>
      <c r="H4" s="4"/>
      <c r="I4" s="4"/>
      <c r="J4" s="31"/>
    </row>
    <row r="5" ht="15" customHeight="1" spans="1:10">
      <c r="A5" s="5" t="s">
        <v>890</v>
      </c>
      <c r="B5" s="6" t="s">
        <v>3</v>
      </c>
      <c r="C5" s="6"/>
      <c r="D5" s="6"/>
      <c r="E5" s="7" t="s">
        <v>891</v>
      </c>
      <c r="F5" s="8" t="s">
        <v>3</v>
      </c>
      <c r="G5" s="8"/>
      <c r="H5" s="8"/>
      <c r="I5" s="8"/>
      <c r="J5" s="41"/>
    </row>
    <row r="6" ht="15" spans="1:10">
      <c r="A6" s="5"/>
      <c r="B6" s="6"/>
      <c r="C6" s="6"/>
      <c r="D6" s="6"/>
      <c r="E6" s="9" t="s">
        <v>892</v>
      </c>
      <c r="F6" s="8"/>
      <c r="G6" s="8"/>
      <c r="H6" s="8"/>
      <c r="I6" s="8"/>
      <c r="J6" s="41"/>
    </row>
    <row r="7" ht="15" customHeight="1" spans="1:10">
      <c r="A7" s="5" t="s">
        <v>893</v>
      </c>
      <c r="B7" s="9"/>
      <c r="C7" s="10" t="s">
        <v>894</v>
      </c>
      <c r="D7" s="10" t="s">
        <v>895</v>
      </c>
      <c r="E7" s="7" t="s">
        <v>895</v>
      </c>
      <c r="F7" s="8" t="s">
        <v>896</v>
      </c>
      <c r="G7" s="8"/>
      <c r="H7" s="8" t="s">
        <v>897</v>
      </c>
      <c r="I7" s="8" t="s">
        <v>898</v>
      </c>
      <c r="J7" s="41"/>
    </row>
    <row r="8" ht="15" spans="1:10">
      <c r="A8" s="5"/>
      <c r="B8" s="9"/>
      <c r="C8" s="9" t="s">
        <v>721</v>
      </c>
      <c r="D8" s="9" t="s">
        <v>721</v>
      </c>
      <c r="E8" s="9" t="s">
        <v>899</v>
      </c>
      <c r="F8" s="8"/>
      <c r="G8" s="8"/>
      <c r="H8" s="8"/>
      <c r="I8" s="8"/>
      <c r="J8" s="41"/>
    </row>
    <row r="9" ht="27" customHeight="1" spans="1:10">
      <c r="A9" s="5"/>
      <c r="B9" s="9" t="s">
        <v>817</v>
      </c>
      <c r="C9" s="11">
        <v>8.93</v>
      </c>
      <c r="D9" s="11">
        <v>8.93</v>
      </c>
      <c r="E9" s="11">
        <v>1.42</v>
      </c>
      <c r="F9" s="9">
        <v>10</v>
      </c>
      <c r="G9" s="9"/>
      <c r="H9" s="12">
        <f>E9/D9</f>
        <v>0.159014557670773</v>
      </c>
      <c r="I9" s="42">
        <v>1.59</v>
      </c>
      <c r="J9" s="43"/>
    </row>
    <row r="10" ht="15" customHeight="1" spans="1:10">
      <c r="A10" s="5"/>
      <c r="B10" s="13" t="s">
        <v>819</v>
      </c>
      <c r="C10" s="11">
        <v>8.93</v>
      </c>
      <c r="D10" s="11">
        <v>8.93</v>
      </c>
      <c r="E10" s="11">
        <v>1.42</v>
      </c>
      <c r="F10" s="9" t="s">
        <v>726</v>
      </c>
      <c r="G10" s="9"/>
      <c r="H10" s="9" t="s">
        <v>726</v>
      </c>
      <c r="I10" s="9" t="s">
        <v>726</v>
      </c>
      <c r="J10" s="26"/>
    </row>
    <row r="11" ht="15" spans="1:10">
      <c r="A11" s="5"/>
      <c r="B11" s="9" t="s">
        <v>820</v>
      </c>
      <c r="C11" s="11"/>
      <c r="D11" s="11"/>
      <c r="E11" s="11"/>
      <c r="F11" s="9"/>
      <c r="G11" s="9"/>
      <c r="H11" s="9"/>
      <c r="I11" s="9"/>
      <c r="J11" s="26"/>
    </row>
    <row r="12" ht="27" customHeight="1" spans="1:10">
      <c r="A12" s="5"/>
      <c r="B12" s="9" t="s">
        <v>822</v>
      </c>
      <c r="C12" s="11">
        <v>0</v>
      </c>
      <c r="D12" s="11">
        <v>0</v>
      </c>
      <c r="E12" s="11">
        <v>0</v>
      </c>
      <c r="F12" s="9" t="s">
        <v>726</v>
      </c>
      <c r="G12" s="9"/>
      <c r="H12" s="9" t="s">
        <v>726</v>
      </c>
      <c r="I12" s="9" t="s">
        <v>726</v>
      </c>
      <c r="J12" s="26"/>
    </row>
    <row r="13" ht="27" customHeight="1" spans="1:10">
      <c r="A13" s="5"/>
      <c r="B13" s="9" t="s">
        <v>900</v>
      </c>
      <c r="C13" s="11">
        <v>0</v>
      </c>
      <c r="D13" s="11">
        <v>0</v>
      </c>
      <c r="E13" s="11">
        <v>0</v>
      </c>
      <c r="F13" s="9" t="s">
        <v>726</v>
      </c>
      <c r="G13" s="9"/>
      <c r="H13" s="9" t="s">
        <v>726</v>
      </c>
      <c r="I13" s="9" t="s">
        <v>726</v>
      </c>
      <c r="J13" s="26"/>
    </row>
    <row r="14" ht="33" customHeight="1" spans="1:10">
      <c r="A14" s="5" t="s">
        <v>901</v>
      </c>
      <c r="B14" s="14"/>
      <c r="C14" s="14"/>
      <c r="D14" s="14"/>
      <c r="E14" s="14"/>
      <c r="F14" s="14"/>
      <c r="G14" s="10" t="s">
        <v>902</v>
      </c>
      <c r="H14" s="10"/>
      <c r="I14" s="10"/>
      <c r="J14" s="27"/>
    </row>
    <row r="15" ht="108" customHeight="1" spans="1:10">
      <c r="A15" s="5" t="s">
        <v>903</v>
      </c>
      <c r="B15" s="8" t="s">
        <v>1759</v>
      </c>
      <c r="C15" s="8"/>
      <c r="D15" s="8"/>
      <c r="E15" s="8"/>
      <c r="F15" s="8"/>
      <c r="G15" s="7" t="s">
        <v>1760</v>
      </c>
      <c r="H15" s="7"/>
      <c r="I15" s="7"/>
      <c r="J15" s="22"/>
    </row>
    <row r="16" ht="42" customHeight="1" spans="1:10">
      <c r="A16" s="15" t="s">
        <v>827</v>
      </c>
      <c r="B16" s="16"/>
      <c r="C16" s="17"/>
      <c r="D16" s="10" t="s">
        <v>906</v>
      </c>
      <c r="E16" s="10"/>
      <c r="F16" s="9"/>
      <c r="G16" s="18" t="s">
        <v>907</v>
      </c>
      <c r="H16" s="18"/>
      <c r="I16" s="18"/>
      <c r="J16" s="44"/>
    </row>
    <row r="17" ht="24.75" customHeight="1" spans="1:10">
      <c r="A17" s="19" t="s">
        <v>833</v>
      </c>
      <c r="B17" s="20" t="s">
        <v>834</v>
      </c>
      <c r="C17" s="20" t="s">
        <v>835</v>
      </c>
      <c r="D17" s="21" t="s">
        <v>828</v>
      </c>
      <c r="E17" s="21" t="s">
        <v>829</v>
      </c>
      <c r="F17" s="22" t="s">
        <v>908</v>
      </c>
      <c r="G17" s="23" t="s">
        <v>909</v>
      </c>
      <c r="H17" s="24" t="s">
        <v>896</v>
      </c>
      <c r="I17" s="24" t="s">
        <v>898</v>
      </c>
      <c r="J17" s="45" t="s">
        <v>832</v>
      </c>
    </row>
    <row r="18" ht="15" spans="1:10">
      <c r="A18" s="19"/>
      <c r="B18" s="25"/>
      <c r="C18" s="25"/>
      <c r="D18" s="26"/>
      <c r="E18" s="26"/>
      <c r="F18" s="27" t="s">
        <v>892</v>
      </c>
      <c r="G18" s="28" t="s">
        <v>910</v>
      </c>
      <c r="H18" s="24"/>
      <c r="I18" s="24"/>
      <c r="J18" s="45"/>
    </row>
    <row r="19" ht="52" customHeight="1" spans="1:10">
      <c r="A19" s="29" t="s">
        <v>836</v>
      </c>
      <c r="B19" s="30" t="s">
        <v>837</v>
      </c>
      <c r="C19" s="9" t="s">
        <v>1761</v>
      </c>
      <c r="D19" s="9" t="s">
        <v>881</v>
      </c>
      <c r="E19" s="9">
        <v>2029</v>
      </c>
      <c r="F19" s="31" t="s">
        <v>917</v>
      </c>
      <c r="G19" s="9">
        <v>2029</v>
      </c>
      <c r="H19" s="11">
        <v>10</v>
      </c>
      <c r="I19" s="11">
        <v>10</v>
      </c>
      <c r="J19" s="26" t="s">
        <v>818</v>
      </c>
    </row>
    <row r="20" ht="52" customHeight="1" spans="1:10">
      <c r="A20" s="29"/>
      <c r="B20" s="30" t="s">
        <v>837</v>
      </c>
      <c r="C20" s="9" t="s">
        <v>1762</v>
      </c>
      <c r="D20" s="9" t="s">
        <v>881</v>
      </c>
      <c r="E20" s="9">
        <v>2029</v>
      </c>
      <c r="F20" s="31" t="s">
        <v>917</v>
      </c>
      <c r="G20" s="9">
        <v>2029</v>
      </c>
      <c r="H20" s="11">
        <v>10</v>
      </c>
      <c r="I20" s="11">
        <v>10</v>
      </c>
      <c r="J20" s="26" t="s">
        <v>818</v>
      </c>
    </row>
    <row r="21" ht="52" customHeight="1" spans="1:10">
      <c r="A21" s="29"/>
      <c r="B21" s="9" t="s">
        <v>850</v>
      </c>
      <c r="C21" s="9" t="s">
        <v>1763</v>
      </c>
      <c r="D21" s="9" t="s">
        <v>912</v>
      </c>
      <c r="E21" s="9">
        <v>100</v>
      </c>
      <c r="F21" s="26" t="s">
        <v>852</v>
      </c>
      <c r="G21" s="9">
        <v>100</v>
      </c>
      <c r="H21" s="11">
        <v>10</v>
      </c>
      <c r="I21" s="11">
        <v>10</v>
      </c>
      <c r="J21" s="26" t="s">
        <v>818</v>
      </c>
    </row>
    <row r="22" ht="52" customHeight="1" spans="1:10">
      <c r="A22" s="29"/>
      <c r="B22" s="9" t="s">
        <v>853</v>
      </c>
      <c r="C22" s="9" t="s">
        <v>925</v>
      </c>
      <c r="D22" s="9" t="s">
        <v>855</v>
      </c>
      <c r="E22" s="9">
        <v>2024</v>
      </c>
      <c r="F22" s="26" t="s">
        <v>856</v>
      </c>
      <c r="G22" s="9" t="s">
        <v>857</v>
      </c>
      <c r="H22" s="11">
        <v>10</v>
      </c>
      <c r="I22" s="11">
        <v>10</v>
      </c>
      <c r="J22" s="26" t="s">
        <v>818</v>
      </c>
    </row>
    <row r="23" ht="52" customHeight="1" spans="1:10">
      <c r="A23" s="29"/>
      <c r="B23" s="9" t="s">
        <v>858</v>
      </c>
      <c r="C23" s="9" t="s">
        <v>973</v>
      </c>
      <c r="D23" s="9" t="s">
        <v>855</v>
      </c>
      <c r="E23" s="9">
        <v>1.42</v>
      </c>
      <c r="F23" s="26" t="s">
        <v>847</v>
      </c>
      <c r="G23" s="9">
        <v>1.42</v>
      </c>
      <c r="H23" s="11">
        <v>10</v>
      </c>
      <c r="I23" s="11">
        <v>10</v>
      </c>
      <c r="J23" s="26" t="s">
        <v>818</v>
      </c>
    </row>
    <row r="24" ht="39" customHeight="1" spans="1:10">
      <c r="A24" s="32" t="s">
        <v>927</v>
      </c>
      <c r="B24" s="9" t="s">
        <v>865</v>
      </c>
      <c r="C24" s="9" t="s">
        <v>1764</v>
      </c>
      <c r="D24" s="9" t="s">
        <v>912</v>
      </c>
      <c r="E24" s="9" t="s">
        <v>867</v>
      </c>
      <c r="F24" s="26" t="s">
        <v>868</v>
      </c>
      <c r="G24" s="9" t="s">
        <v>867</v>
      </c>
      <c r="H24" s="11">
        <v>15</v>
      </c>
      <c r="I24" s="11">
        <v>14.95</v>
      </c>
      <c r="J24" s="26" t="s">
        <v>1765</v>
      </c>
    </row>
    <row r="25" ht="39" customHeight="1" spans="1:10">
      <c r="A25" s="33"/>
      <c r="B25" s="9" t="s">
        <v>875</v>
      </c>
      <c r="C25" s="9" t="s">
        <v>1766</v>
      </c>
      <c r="D25" s="9" t="s">
        <v>912</v>
      </c>
      <c r="E25" s="9" t="s">
        <v>867</v>
      </c>
      <c r="F25" s="26" t="s">
        <v>868</v>
      </c>
      <c r="G25" s="9" t="s">
        <v>867</v>
      </c>
      <c r="H25" s="34">
        <v>15</v>
      </c>
      <c r="I25" s="34">
        <v>14.95</v>
      </c>
      <c r="J25" s="35" t="s">
        <v>1767</v>
      </c>
    </row>
    <row r="26" ht="50" customHeight="1" spans="1:10">
      <c r="A26" s="5" t="s">
        <v>878</v>
      </c>
      <c r="B26" s="9" t="s">
        <v>879</v>
      </c>
      <c r="C26" s="9" t="s">
        <v>1768</v>
      </c>
      <c r="D26" s="9" t="s">
        <v>881</v>
      </c>
      <c r="E26" s="9">
        <v>95</v>
      </c>
      <c r="F26" s="35" t="s">
        <v>852</v>
      </c>
      <c r="G26" s="35">
        <v>95</v>
      </c>
      <c r="H26" s="36">
        <v>10</v>
      </c>
      <c r="I26" s="36">
        <v>10</v>
      </c>
      <c r="J26" s="35" t="s">
        <v>818</v>
      </c>
    </row>
    <row r="27" ht="70" customHeight="1" spans="1:10">
      <c r="A27" s="37" t="s">
        <v>935</v>
      </c>
      <c r="B27" s="38"/>
      <c r="C27" s="28" t="s">
        <v>818</v>
      </c>
      <c r="D27" s="28"/>
      <c r="E27" s="28"/>
      <c r="F27" s="28"/>
      <c r="G27" s="28"/>
      <c r="H27" s="28"/>
      <c r="I27" s="28"/>
      <c r="J27" s="35"/>
    </row>
    <row r="28" ht="24" customHeight="1" spans="1:10">
      <c r="A28" s="37" t="s">
        <v>936</v>
      </c>
      <c r="B28" s="28">
        <v>100</v>
      </c>
      <c r="C28" s="28"/>
      <c r="D28" s="28"/>
      <c r="E28" s="28"/>
      <c r="F28" s="28"/>
      <c r="G28" s="28"/>
      <c r="H28" s="28"/>
      <c r="I28" s="34">
        <v>91.49</v>
      </c>
      <c r="J28" s="46" t="s">
        <v>937</v>
      </c>
    </row>
    <row r="29" spans="1:10">
      <c r="A29" s="39" t="s">
        <v>938</v>
      </c>
      <c r="B29" s="39"/>
      <c r="C29" s="39"/>
      <c r="D29" s="39"/>
      <c r="E29" s="39"/>
      <c r="F29" s="39"/>
      <c r="G29" s="39"/>
      <c r="H29" s="39"/>
      <c r="I29" s="39"/>
      <c r="J29" s="39"/>
    </row>
    <row r="30" spans="1:10">
      <c r="A30" s="39" t="s">
        <v>939</v>
      </c>
      <c r="B30" s="39"/>
      <c r="C30" s="39"/>
      <c r="D30" s="39"/>
      <c r="E30" s="39"/>
      <c r="F30" s="39"/>
      <c r="G30" s="39"/>
      <c r="H30" s="39"/>
      <c r="I30" s="39"/>
      <c r="J30" s="39"/>
    </row>
    <row r="31" spans="1:10">
      <c r="A31" s="39" t="s">
        <v>940</v>
      </c>
      <c r="B31" s="39"/>
      <c r="C31" s="39"/>
      <c r="D31" s="39"/>
      <c r="E31" s="39"/>
      <c r="F31" s="39"/>
      <c r="G31" s="39"/>
      <c r="H31" s="39"/>
      <c r="I31" s="39"/>
      <c r="J31" s="39"/>
    </row>
    <row r="32" spans="1:10">
      <c r="A32" s="39" t="s">
        <v>941</v>
      </c>
      <c r="B32" s="39"/>
      <c r="C32" s="39"/>
      <c r="D32" s="39"/>
      <c r="E32" s="39"/>
      <c r="F32" s="39"/>
      <c r="G32" s="39"/>
      <c r="H32" s="39"/>
      <c r="I32" s="39"/>
      <c r="J32" s="39"/>
    </row>
    <row r="33" spans="1:10">
      <c r="A33" s="39" t="s">
        <v>942</v>
      </c>
      <c r="B33" s="39"/>
      <c r="C33" s="39"/>
      <c r="D33" s="39"/>
      <c r="E33" s="39"/>
      <c r="F33" s="39"/>
      <c r="G33" s="39"/>
      <c r="H33" s="39"/>
      <c r="I33" s="39"/>
      <c r="J33" s="39"/>
    </row>
  </sheetData>
  <mergeCells count="4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4:A25"/>
    <mergeCell ref="B7:B8"/>
    <mergeCell ref="B17:B18"/>
    <mergeCell ref="C10:C11"/>
    <mergeCell ref="C17:C18"/>
    <mergeCell ref="D10:D11"/>
    <mergeCell ref="D17:D1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scale="5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94</vt:i4>
      </vt:variant>
    </vt:vector>
  </HeadingPairs>
  <TitlesOfParts>
    <vt:vector size="9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lpstr>GK15 项目支出绩效自评表-29</vt:lpstr>
      <vt:lpstr>GK15 项目支出绩效自评表-30</vt:lpstr>
      <vt:lpstr>GK15 项目支出绩效自评表-31</vt:lpstr>
      <vt:lpstr>GK15 项目支出绩效自评表-32</vt:lpstr>
      <vt:lpstr>GK15 项目支出绩效自评表-33</vt:lpstr>
      <vt:lpstr>GK15 项目支出绩效自评表-34</vt:lpstr>
      <vt:lpstr>GK15 项目支出绩效自评表-35</vt:lpstr>
      <vt:lpstr>GK15 项目支出绩效自评表-36</vt:lpstr>
      <vt:lpstr>GK15 项目支出绩效自评表-37</vt:lpstr>
      <vt:lpstr>GK15 项目支出绩效自评表-38</vt:lpstr>
      <vt:lpstr>GK15 项目支出绩效自评表-39</vt:lpstr>
      <vt:lpstr>GK15 项目支出绩效自评表-40</vt:lpstr>
      <vt:lpstr>GK15 项目支出绩效自评表-41</vt:lpstr>
      <vt:lpstr>GK15 项目支出绩效自评表-42</vt:lpstr>
      <vt:lpstr>GK15 项目支出绩效自评表-43</vt:lpstr>
      <vt:lpstr>GK15 项目支出绩效自评表-44</vt:lpstr>
      <vt:lpstr>GK15 项目支出绩效自评表-45</vt:lpstr>
      <vt:lpstr>GK15 项目支出绩效自评表-46</vt:lpstr>
      <vt:lpstr>GK15 项目支出绩效自评表-47</vt:lpstr>
      <vt:lpstr>GK15 项目支出绩效自评表-48</vt:lpstr>
      <vt:lpstr>GK15 项目支出绩效自评表-49</vt:lpstr>
      <vt:lpstr>GK15 项目支出绩效自评表-50</vt:lpstr>
      <vt:lpstr>GK15 项目支出绩效自评表-51</vt:lpstr>
      <vt:lpstr>GK15 项目支出绩效自评表-52</vt:lpstr>
      <vt:lpstr>GK15 项目支出绩效自评表-53</vt:lpstr>
      <vt:lpstr>GK15 项目支出绩效自评表-54</vt:lpstr>
      <vt:lpstr>GK15 项目支出绩效自评表-55</vt:lpstr>
      <vt:lpstr>GK15 项目支出绩效自评表-56</vt:lpstr>
      <vt:lpstr>GK15 项目支出绩效自评表-57</vt:lpstr>
      <vt:lpstr>GK15 项目支出绩效自评表-58</vt:lpstr>
      <vt:lpstr>GK15 项目支出绩效自评表-59</vt:lpstr>
      <vt:lpstr>GK15 项目支出绩效自评表-60</vt:lpstr>
      <vt:lpstr>GK15 项目支出绩效自评表-61</vt:lpstr>
      <vt:lpstr>GK15 项目支出绩效自评表-62</vt:lpstr>
      <vt:lpstr>GK15 项目支出绩效自评表-63</vt:lpstr>
      <vt:lpstr>GK15 项目支出绩效自评表-64</vt:lpstr>
      <vt:lpstr>GK15 项目支出绩效自评表-65</vt:lpstr>
      <vt:lpstr>GK15 项目支出绩效自评表-66</vt:lpstr>
      <vt:lpstr>GK15 项目支出绩效自评表-67</vt:lpstr>
      <vt:lpstr>GK15 项目支出绩效自评表-68</vt:lpstr>
      <vt:lpstr>GK15 项目支出绩效自评表-69</vt:lpstr>
      <vt:lpstr>GK15 项目支出绩效自评表-70</vt:lpstr>
      <vt:lpstr>GK15 项目支出绩效自评表-71</vt:lpstr>
      <vt:lpstr>GK15 项目支出绩效自评表-72</vt:lpstr>
      <vt:lpstr>GK15 项目支出绩效自评表-73</vt:lpstr>
      <vt:lpstr>GK15 项目支出绩效自评表-74</vt:lpstr>
      <vt:lpstr>GK15 项目支出绩效自评表-75</vt:lpstr>
      <vt:lpstr>GK15 项目支出绩效自评表-76</vt:lpstr>
      <vt:lpstr>GK15 项目支出绩效自评表-77</vt:lpstr>
      <vt:lpstr>GK15 项目支出绩效自评表-78</vt:lpstr>
      <vt:lpstr>GK15 项目支出绩效自评表-79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2025-08-12T06:45:00Z</dcterms:created>
  <dcterms:modified xsi:type="dcterms:W3CDTF">2025-10-20T08:56:12Z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157714FA97E24A79971F03FCB1BA4401_13</vt:lpwstr>
  </property>
</Properties>
</file>