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922" firstSheet="19" activeTab="2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27" r:id="rId12"/>
    <sheet name="GK13 2024年度部门整体支出绩效自评情况" sheetId="12" r:id="rId13"/>
    <sheet name="GK14 2024年度部门整体支出绩效自评表" sheetId="13" r:id="rId14"/>
    <sheet name="GK15 2024年度项目支出绩效自评表-1" sheetId="16" r:id="rId15"/>
    <sheet name="GK15 2024年度项目支出绩效自评表-2" sheetId="14"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15" r:id="rId21"/>
    <sheet name="GK15 2024年度项目支出绩效自评表-8" sheetId="21" r:id="rId22"/>
    <sheet name="GK15 2024年度项目支出绩效自评表-9" sheetId="24" r:id="rId23"/>
    <sheet name="GK15 2024年度项目支出绩效自评表-10" sheetId="25" r:id="rId24"/>
    <sheet name="GK15 2024年度项目支出绩效自评表-11"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<sst xmlns="http://schemas.openxmlformats.org/spreadsheetml/2006/main" count="2453" uniqueCount="662">
  <si>
    <t>收入支出决算表</t>
  </si>
  <si>
    <t>公开01表</t>
  </si>
  <si>
    <t>部门：安宁市连然小学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</si>
  <si>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</si>
  <si>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</si>
  <si>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</si>
  <si>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</si>
  <si>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</si>
  <si>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</si>
  <si>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</si>
  <si>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</si>
  <si>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</si>
  <si>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</si>
  <si>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</si>
  <si>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</si>
  <si>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</si>
  <si>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</si>
  <si>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</si>
  <si>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</si>
  <si>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</si>
  <si>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</si>
  <si>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</si>
  <si>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</si>
  <si>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</si>
  <si>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</si>
  <si>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</si>
  <si>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</si>
  <si>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</si>
  <si>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</si>
  <si>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</si>
  <si>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</si>
  <si>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</si>
  <si>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</si>
  <si>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</si>
  <si>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</si>
  <si>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</si>
  <si>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</si>
  <si>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</si>
  <si>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</si>
  <si>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</si>
  <si>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</si>
  <si>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</si>
  <si>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</si>
  <si>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</si>
  <si>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</si>
  <si>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</si>
  <si>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</si>
  <si>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</si>
  <si>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</si>
  <si>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</si>
  <si>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</si>
  <si>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</si>
  <si>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</si>
  <si>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</si>
  <si>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</si>
  <si>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</si>
  <si>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</si>
  <si>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</si>
  <si>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</si>
  <si>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</si>
  <si>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</si>
  <si>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</si>
  <si>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</si>
  <si>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</si>
  <si>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</si>
  <si>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</si>
  <si>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</si>
  <si>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</si>
  <si>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</si>
  <si>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</si>
  <si>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</si>
  <si>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</si>
  <si>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</si>
  <si>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</si>
  <si>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</si>
  <si>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</si>
  <si>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</si>
  <si>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</si>
  <si>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</si>
  <si>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</si>
  <si>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</si>
  <si>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</si>
  <si>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</si>
  <si>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</si>
  <si>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</si>
  <si>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</si>
  <si>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</si>
  <si>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</si>
  <si>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</si>
  <si>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</si>
  <si>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</si>
  <si>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</si>
  <si>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</si>
  <si>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</si>
  <si>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</si>
  <si>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</si>
  <si>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</si>
  <si>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</si>
  <si>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</si>
  <si>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</si>
  <si>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</si>
  <si>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</si>
  <si>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</si>
  <si>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</si>
  <si>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</si>
  <si>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</si>
  <si>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</si>
  <si>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</si>
  <si>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</si>
  <si>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</si>
  <si>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</si>
  <si>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</si>
  <si>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</si>
  <si>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</si>
  <si>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</si>
  <si>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</si>
  <si>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</si>
  <si>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</si>
  <si>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</si>
  <si>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</si>
  <si>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</si>
  <si>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</si>
  <si>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</si>
  <si>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</si>
  <si>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</si>
  <si>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</si>
  <si>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</si>
  <si>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</si>
  <si>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</si>
  <si>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</si>
  <si>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</si>
  <si>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</si>
  <si>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</si>
  <si>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</si>
  <si>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</si>
  <si>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</si>
  <si>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</si>
  <si>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</si>
  <si>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</si>
  <si>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</si>
  <si>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</si>
  <si>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</si>
  <si>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</si>
  <si>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</si>
  <si>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</si>
  <si>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</si>
  <si>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</si>
  <si>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</si>
  <si>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</si>
  <si>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</si>
  <si>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</si>
  <si>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</si>
  <si>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</si>
  <si>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</si>
  <si>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</si>
  <si>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</si>
  <si>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</si>
  <si>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</si>
  <si>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</si>
  <si>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</si>
  <si>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</si>
  <si>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</si>
  <si>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</si>
  <si>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</si>
  <si>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</si>
  <si>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</si>
  <si>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</si>
  <si>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</si>
  <si>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</si>
  <si>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</si>
  <si>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</si>
  <si>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</si>
  <si>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</si>
  <si>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</si>
  <si>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</si>
  <si>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</si>
  <si>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</si>
  <si>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</si>
  <si>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</si>
  <si>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</si>
  <si>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</si>
  <si>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</si>
  <si>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</si>
  <si>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</si>
  <si>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</si>
  <si>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</si>
  <si>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</si>
  <si>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</si>
  <si>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</si>
  <si>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</si>
  <si>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</si>
  <si>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</si>
  <si>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</si>
  <si>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</si>
  <si>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</si>
  <si>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</si>
  <si>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</si>
  <si>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</si>
  <si>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</si>
  <si>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</si>
  <si>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</si>
  <si>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</si>
  <si>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</si>
  <si>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</si>
  <si>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</si>
  <si>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</si>
  <si>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</si>
  <si>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</si>
  <si>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</si>
  <si>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</si>
  <si>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</si>
  <si>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</si>
  <si>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</si>
  <si>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</si>
  <si>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</si>
  <si>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</si>
  <si>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</si>
  <si>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</si>
  <si>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</si>
  <si>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</si>
  <si>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</si>
  <si>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</si>
  <si>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</si>
  <si>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</si>
  <si>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</si>
  <si>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</si>
  <si>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</si>
  <si>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</si>
  <si>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</si>
  <si>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</si>
  <si>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</si>
  <si>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</si>
  <si>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</si>
  <si>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</si>
  <si>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</si>
  <si>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</si>
  <si>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</si>
  <si>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</si>
  <si>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</si>
  <si>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</si>
  <si>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</si>
  <si>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</si>
  <si>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</si>
  <si>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</si>
  <si>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</si>
  <si>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</si>
  <si>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</si>
  <si>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</si>
  <si>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</si>
  <si>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</si>
  <si>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</si>
  <si>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</si>
  <si>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</si>
  <si>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</si>
  <si>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</si>
  <si>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</si>
  <si>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</si>
  <si>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</si>
  <si>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</si>
  <si>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</si>
  <si>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</si>
  <si>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</si>
  <si>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</si>
  <si>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</si>
  <si>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</si>
  <si>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</si>
  <si>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</si>
  <si>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</si>
  <si>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</si>
  <si>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</si>
  <si>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</si>
  <si>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</si>
  <si>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</si>
  <si>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</si>
  <si>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</si>
  <si>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</si>
  <si>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</si>
  <si>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</si>
  <si>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</si>
  <si>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</si>
  <si>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</si>
  <si>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</si>
  <si>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</si>
  <si>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</si>
  <si>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</si>
  <si>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</si>
  <si>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</si>
  <si>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</si>
  <si>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</si>
  <si>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</si>
  <si>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</si>
  <si>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</si>
  <si>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</si>
  <si>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</si>
  <si>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</si>
  <si>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</si>
  <si>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</si>
  <si>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</si>
  <si>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</si>
  <si>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</si>
  <si>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</si>
  <si>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</si>
  <si>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</si>
  <si>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</si>
  <si>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</si>
  <si>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</si>
  <si>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</si>
  <si>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</si>
  <si>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</si>
  <si>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</si>
  <si>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</si>
  <si>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</si>
  <si>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</si>
  <si>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</si>
  <si>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</si>
  <si>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</si>
  <si>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</si>
  <si>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</si>
  <si>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</si>
  <si>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</si>
  <si>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</si>
  <si>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</si>
  <si>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</si>
  <si>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</si>
  <si>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</si>
  <si>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</si>
  <si>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</si>
  <si>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</si>
  <si>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</si>
  <si>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</si>
  <si>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</si>
  <si>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</si>
  <si>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</si>
  <si>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</si>
  <si>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</si>
  <si>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</si>
  <si>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</si>
  <si>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</si>
  <si>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</si>
  <si>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</si>
  <si>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</si>
  <si>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</si>
  <si>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</si>
  <si>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</si>
  <si>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</si>
  <si>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</si>
  <si>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</si>
  <si>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</si>
  <si>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</si>
  <si>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</si>
  <si>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</si>
  <si>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</si>
  <si>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</si>
  <si>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</si>
  <si>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</si>
  <si>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</si>
  <si>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</si>
  <si>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</si>
  <si>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</si>
  <si>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</si>
  <si>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</si>
  <si>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</si>
  <si>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</si>
  <si>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</si>
  <si>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</si>
  <si>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</si>
  <si>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</si>
  <si>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</si>
  <si>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</si>
  <si>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</si>
  <si>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</si>
  <si>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</si>
  <si>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</si>
  <si>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</si>
  <si>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</si>
  <si>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</si>
  <si>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</si>
  <si>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</si>
  <si>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</si>
  <si>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</si>
  <si>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</si>
  <si>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</si>
  <si>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</si>
  <si>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</si>
  <si>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</si>
  <si>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</si>
  <si>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</si>
  <si>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</si>
  <si>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</si>
  <si>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</si>
  <si>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</si>
  <si>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</si>
  <si>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</si>
  <si>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</si>
  <si>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</si>
  <si>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</si>
  <si>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</si>
  <si>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</si>
  <si>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</si>
  <si>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</si>
  <si>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</si>
  <si>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</si>
  <si>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</si>
  <si>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</si>
  <si>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</si>
  <si>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</si>
  <si>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</si>
  <si>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</si>
  <si>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</si>
  <si>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</si>
  <si>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</si>
  <si>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</si>
  <si>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</si>
  <si>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</si>
  <si>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</si>
  <si>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</si>
  <si>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</si>
  <si>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</si>
  <si>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</si>
  <si>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</si>
  <si>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</si>
  <si>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</si>
  <si>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</si>
  <si>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</si>
  <si>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</si>
  <si>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</si>
  <si>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</si>
  <si>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</si>
  <si>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</si>
  <si>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</si>
  <si>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</si>
  <si>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</si>
  <si>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</si>
  <si>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</si>
  <si>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</si>
  <si>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</si>
  <si>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</si>
  <si>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</si>
  <si>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</si>
  <si>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</si>
  <si>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</si>
  <si>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</si>
  <si>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</si>
  <si>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</si>
  <si>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</si>
  <si>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</si>
  <si>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</si>
  <si>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</si>
  <si>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</si>
  <si>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</si>
  <si>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</si>
  <si>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</si>
  <si>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</si>
  <si>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</si>
  <si>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</si>
  <si>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</si>
  <si>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</si>
  <si>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</si>
  <si>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</si>
  <si>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</si>
  <si>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</si>
  <si>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</si>
  <si>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</si>
  <si>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</si>
  <si>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</si>
  <si>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</si>
  <si>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</si>
  <si>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</si>
  <si>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</si>
  <si>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</si>
  <si>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</si>
  <si>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</si>
  <si>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</si>
  <si>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</si>
  <si>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</si>
  <si>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</si>
  <si>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</si>
  <si>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</si>
  <si>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</si>
  <si>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注：本部门2024年度无财政拨款“三公”经费、行政参公单位机关运行经费收入，《财政拨款“三公”经费、行政参公单位机关运行经费情况表》为空表。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</si>
  <si>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</si>
  <si>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</si>
  <si>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</si>
  <si>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</si>
  <si>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</si>
  <si>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注：本部门2024年度无一般公共预算财政拨款“三公”经费收入，《一般公共预算财政拨款“三公”经费情况表》为空表。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</si>
  <si>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</si>
  <si>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</si>
  <si>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</si>
  <si>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</si>
  <si>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</si>
  <si>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</si>
  <si>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</si>
  <si>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</si>
  <si>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</si>
  <si>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</si>
  <si>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</si>
  <si>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</si>
  <si>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</si>
  <si>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</si>
  <si>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</si>
  <si>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</si>
  <si>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</si>
  <si>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</si>
  <si>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</si>
  <si>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</si>
  <si>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</si>
  <si>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</si>
  <si>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连然小学为安宁市教育体育局下设的二级预算单位，单位性质为财政补助事业单位。我单位共设置8个内设机构，即行政办公室、总支办公室、新闻中心、信息中心、总务处、教务处、教科室、政教处。学校在编教师133人，退休人员82人，自主教师7人，临聘教师22人，在校学生2792人。</t>
  </si>
  <si>
    <t>（二）部门绩效目标的设立情况</t>
  </si>
  <si>
    <t>安宁市连然小学坚定不移地以科学发展观为统领，深入学习贯彻《国家中长期教育改革和发展规划纲要》和全国教育工作会议及安宁市教育体育局教育工作会议精神。全面贯彻党的教育方针，推进意识形态工作，在“育人为本，改革创新，促进教育高质量发展”工作方针指导下，全面推进基础教育课程改革，培养学生的创新精神和实践能力。着力提高三支队伍素质和教育教学质量，深化课堂教学改革，规范办学行为，创建科学、规范、精细的管理体制，不断提升学校办学水平。全面推进学校规范化工程，努力做到“教师发展，学生发展，学校发展”和谐同步，继续加强“三风”、行风和党风廉政建设，提升精气神，强化执行力，努力办老百姓家门口满意学校。完善教学管理，提高教学质量，创内涵发展的学校；提升师生素养，丰富校园生活，办师生快乐的学校”的思想，继续坚持以“质量、管理、特色、和谐”为发展主题，落实“双减”“五项管理”“课后服务”政策，完善学校管理机制；扎实推进课堂教学改革，提高教学质量；加强内部管理，创建良好的师德师风和文明校风；落实安全管理，建成平安校园、绿美校园、无邪校园，提升学校优质均衡发展水平。</t>
  </si>
  <si>
    <t>（三）部门整体收支情况</t>
  </si>
  <si>
    <r>
      <rPr>
        <sz val="12"/>
        <color rgb="FF000000"/>
        <rFont val="Times New Roman"/>
        <charset val="134"/>
      </rPr>
      <t>2024</t>
    </r>
    <r>
      <rPr>
        <sz val="12"/>
        <color rgb="FF000000"/>
        <rFont val="宋体"/>
        <charset val="134"/>
      </rPr>
      <t>年度收入合计</t>
    </r>
    <r>
      <rPr>
        <sz val="12"/>
        <color rgb="FF000000"/>
        <rFont val="Times New Roman"/>
        <charset val="134"/>
      </rPr>
      <t>4021.47</t>
    </r>
    <r>
      <rPr>
        <sz val="12"/>
        <color rgb="FF000000"/>
        <rFont val="宋体"/>
        <charset val="134"/>
      </rPr>
      <t>万元，其中：财政拨款收入</t>
    </r>
    <r>
      <rPr>
        <sz val="12"/>
        <color rgb="FF000000"/>
        <rFont val="Times New Roman"/>
        <charset val="134"/>
      </rPr>
      <t>4021.47</t>
    </r>
    <r>
      <rPr>
        <sz val="12"/>
        <color rgb="FF000000"/>
        <rFont val="宋体"/>
        <charset val="134"/>
      </rPr>
      <t>万元。</t>
    </r>
    <r>
      <rPr>
        <sz val="12"/>
        <color rgb="FF000000"/>
        <rFont val="Times New Roman"/>
        <charset val="134"/>
      </rPr>
      <t>2024</t>
    </r>
    <r>
      <rPr>
        <sz val="12"/>
        <color rgb="FF000000"/>
        <rFont val="宋体"/>
        <charset val="134"/>
      </rPr>
      <t>年度支出合计</t>
    </r>
    <r>
      <rPr>
        <sz val="12"/>
        <color rgb="FF000000"/>
        <rFont val="Times New Roman"/>
        <charset val="134"/>
      </rPr>
      <t>4021.47</t>
    </r>
    <r>
      <rPr>
        <sz val="12"/>
        <color rgb="FF000000"/>
        <rFont val="宋体"/>
        <charset val="134"/>
      </rPr>
      <t>万元，其中：基本支出</t>
    </r>
    <r>
      <rPr>
        <sz val="12"/>
        <color rgb="FF000000"/>
        <rFont val="Times New Roman"/>
        <charset val="134"/>
      </rPr>
      <t>3657.10</t>
    </r>
    <r>
      <rPr>
        <sz val="12"/>
        <color rgb="FF000000"/>
        <rFont val="宋体"/>
        <charset val="134"/>
      </rPr>
      <t>万元，项目支出</t>
    </r>
    <r>
      <rPr>
        <sz val="12"/>
        <color rgb="FF000000"/>
        <rFont val="Times New Roman"/>
        <charset val="134"/>
      </rPr>
      <t>364.37</t>
    </r>
    <r>
      <rPr>
        <sz val="12"/>
        <color rgb="FF000000"/>
        <rFont val="宋体"/>
        <charset val="134"/>
      </rPr>
      <t>万元。主要用于：一是教师工资、奖金、绩效、公积金、社会保障等人员经费；二是日常教学业务与管理、教师培训、办公费、水电费、校舍设备维修维护、学生保险及体检费等支出。</t>
    </r>
  </si>
  <si>
    <t>（四）部门预算管理制度建设情况</t>
  </si>
  <si>
    <t>学校根据预算管理需要制定了《安宁市连然小学财务管理制度》、《安宁市连然小学内部控制制度》、《安宁市连然小学预算管理内部控制制度》、《安宁市连然小学内控评价和监督制度》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</si>
  <si>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</si>
  <si>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2024</t>
    </r>
    <r>
      <rPr>
        <sz val="12"/>
        <color rgb="FF000000"/>
        <rFont val="宋体"/>
        <charset val="134"/>
      </rPr>
      <t>年度财政拨款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经费支出决算中，财政拨款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t>
    </r>
    <r>
      <rPr>
        <sz val="12"/>
        <color rgb="FF000000"/>
        <rFont val="Times New Roman"/>
        <charset val="134"/>
      </rPr>
      <t>0.00</t>
    </r>
    <r>
      <rPr>
        <sz val="12"/>
        <color rgb="FF000000"/>
        <rFont val="宋体"/>
        <charset val="134"/>
      </rPr>
      <t>元，决算为</t>
    </r>
    <r>
      <rPr>
        <sz val="12"/>
        <color rgb="FF000000"/>
        <rFont val="Times New Roman"/>
        <charset val="134"/>
      </rPr>
      <t>0.00</t>
    </r>
    <r>
      <rPr>
        <sz val="12"/>
        <color rgb="FF000000"/>
        <rFont val="宋体"/>
        <charset val="134"/>
      </rPr>
      <t>元；支出决算较上年增加</t>
    </r>
    <r>
      <rPr>
        <sz val="12"/>
        <color rgb="FF000000"/>
        <rFont val="Times New Roman"/>
        <charset val="134"/>
      </rPr>
      <t>0.00</t>
    </r>
    <r>
      <rPr>
        <sz val="12"/>
        <color rgb="FF000000"/>
        <rFont val="宋体"/>
        <charset val="134"/>
      </rPr>
      <t>元，上年无此项支出。</t>
    </r>
    <r>
      <rPr>
        <sz val="12"/>
        <color rgb="FF000000"/>
        <rFont val="Times New Roman"/>
        <charset val="134"/>
      </rPr>
      <t>2024</t>
    </r>
    <r>
      <rPr>
        <sz val="12"/>
        <color rgb="FF000000"/>
        <rFont val="宋体"/>
        <charset val="134"/>
      </rPr>
      <t>年度预算财政拨款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经费支出决算无变动。</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</si>
  <si>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</si>
  <si>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</si>
  <si>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成立预算绩效管理领导小组和工作小组，负责统筹部署、分步推进学校预算绩效管理工作，讨论预算绩效内容及相关管理事宜，统筹部署、分步推进学校预算绩效管理工作,为使绩效评价工作顺利开展。</t>
  </si>
  <si>
    <t>（二）组织实施</t>
  </si>
  <si>
    <t>审定学校绩效管理规范实施方案，收集与审核资料，定期向领导小组报告并适时通报，协调筹备召开绩效工作领导小组会议，组织、协调绩效管理规范化建设并承办专项工作，对绩效管理实施情况进行督查、分析评估、并向上级主管部门进行信息上报。结合实际情况对所有资料进行核实和全面分析，制定评价指标体系，提高评价意见。</t>
  </si>
  <si>
    <t>三、评价情况分析及综合评价结论</t>
  </si>
  <si>
    <t>改进项目的绩效监控组织、管理、实施方式等的思路，在资金使用过程中，要加强项目的监督检查，认真做好经费预算、核算管理、资产购置与处置、财务监督等工作，资金使用规范、注重绩效，支出审批程序严格，厉行节约，支出费用合理，最大限度地提高资金的使用效益。</t>
  </si>
  <si>
    <t>四、存在的问题和整改情况</t>
  </si>
  <si>
    <r>
      <t>（一）存在问题：预算绩效管理制度体系尚不健全</t>
    </r>
    <r>
      <rPr>
        <sz val="12"/>
        <color rgb="FF000000"/>
        <rFont val="Times New Roman"/>
        <charset val="134"/>
      </rPr>
      <t>,</t>
    </r>
    <r>
      <rPr>
        <sz val="12"/>
        <color rgb="FF000000"/>
        <rFont val="宋体"/>
        <charset val="134"/>
      </rPr>
      <t>预算绩效管理基础薄弱，对资金支出和项目实施中存在的影响绩效目标的因素分析不足、未能实时监控项目执行情况、适时调整绩效目标和指标值。对项目实施进度、资金支出进度等具体问题分析不够清晰，缺乏对内部控制建立与实施情况进行监督检查和自我评价的机制。资金支出在年度预算中难以做到精准，因突发情况较多，且预算调整困难，增补调整的项目无法支付，一定程度影响了单位的正常运转。预算绩效管理理论学习及经验不足，在绩效自评过程中缺乏专业技术性指导。（二）整改措施及建议</t>
    </r>
    <r>
      <rPr>
        <sz val="12"/>
        <color rgb="FF000000"/>
        <rFont val="Times New Roman"/>
        <charset val="134"/>
      </rPr>
      <t>:1.</t>
    </r>
    <r>
      <rPr>
        <sz val="12"/>
        <color rgb="FF000000"/>
        <rFont val="宋体"/>
        <charset val="134"/>
      </rPr>
      <t>建立健全项目管理制度，定时汇报项目进度，及时识别项目完成进度、预算支出进度、时间进度方面的偏差并适时调整绩效目标和指标值，提高预期绩效目标的可实现性。</t>
    </r>
    <r>
      <rPr>
        <sz val="12"/>
        <color rgb="FF000000"/>
        <rFont val="Times New Roman"/>
        <charset val="134"/>
      </rPr>
      <t>2.</t>
    </r>
    <r>
      <rPr>
        <sz val="12"/>
        <color rgb="FF000000"/>
        <rFont val="宋体"/>
        <charset val="134"/>
      </rPr>
      <t>加强绩效管理理论学习，提升各项目绩效目标编制的规范性，将产出、效益、满意度指标进行量化细化。</t>
    </r>
    <r>
      <rPr>
        <sz val="12"/>
        <color rgb="FF000000"/>
        <rFont val="Times New Roman"/>
        <charset val="134"/>
      </rPr>
      <t>3.</t>
    </r>
    <r>
      <rPr>
        <sz val="12"/>
        <color rgb="FF000000"/>
        <rFont val="宋体"/>
        <charset val="134"/>
      </rPr>
      <t>完善预算支出绩效评价工作，健全预算绩效评价体系。规范使用资金、注重绩效，最大限度地提高资金的使用效益。</t>
    </r>
    <r>
      <rPr>
        <sz val="12"/>
        <color rgb="FF000000"/>
        <rFont val="Times New Roman"/>
        <charset val="134"/>
      </rPr>
      <t>4.</t>
    </r>
    <r>
      <rPr>
        <sz val="12"/>
        <color rgb="FF000000"/>
        <rFont val="宋体"/>
        <charset val="134"/>
      </rPr>
      <t>加强内部控制和财务监督管理，逐步建立起权责一致、制衡有效、运行顺畅、执行有力、管理科学的内部控制体系。认真做好经费预算、核算管理、资产购置与处置等工作。</t>
    </r>
    <r>
      <rPr>
        <sz val="12"/>
        <color rgb="FF000000"/>
        <rFont val="Times New Roman"/>
        <charset val="134"/>
      </rPr>
      <t>5.</t>
    </r>
    <r>
      <rPr>
        <sz val="12"/>
        <color rgb="FF000000"/>
        <rFont val="宋体"/>
        <charset val="134"/>
      </rPr>
      <t>加强预算绩效管理结果的运用，要逐步实现绩效管理结果与预算安排及部门工作绩效考核的衔接。通过刚性约束不断强化预算部门的主体意识、责任意识，转变管理观念，引导预算部门切实提高预算绩效管理工作的自觉性和主动性，真正形成</t>
    </r>
    <r>
      <rPr>
        <sz val="12"/>
        <color rgb="FF000000"/>
        <rFont val="Times New Roman"/>
        <charset val="134"/>
      </rPr>
      <t>“</t>
    </r>
    <r>
      <rPr>
        <sz val="12"/>
        <color rgb="FF000000"/>
        <rFont val="宋体"/>
        <charset val="134"/>
      </rPr>
      <t>政府领导、财政推动、部门负责</t>
    </r>
    <r>
      <rPr>
        <sz val="12"/>
        <color rgb="FF000000"/>
        <rFont val="Times New Roman"/>
        <charset val="134"/>
      </rPr>
      <t>”</t>
    </r>
    <r>
      <rPr>
        <sz val="12"/>
        <color rgb="FF000000"/>
        <rFont val="宋体"/>
        <charset val="134"/>
      </rPr>
      <t>的工作格局。根据我校的运行成本和实际需求进行统筹安排，保证学校的正常运转。</t>
    </r>
  </si>
  <si>
    <t>五、绩效自评结果应用情况</t>
  </si>
  <si>
    <r>
      <t>通过建立科学合理有效的绩效管理体系，规范流程，注重实效，可以有效引导激励单位充分发挥资金的使用效益，支出审批程序严格，厉行节约，支出费用合理</t>
    </r>
    <r>
      <rPr>
        <sz val="12"/>
        <color rgb="FF000000"/>
        <rFont val="Times New Roman"/>
        <charset val="134"/>
      </rPr>
      <t>,</t>
    </r>
    <r>
      <rPr>
        <sz val="12"/>
        <color rgb="FF000000"/>
        <rFont val="宋体"/>
        <charset val="134"/>
      </rPr>
      <t>提高工作效率，控制和降低办公成本。绩效评价结果可作为次年安排部门整体支出资金的重要依据，为预算编制提供参考。利用绩效评价结果，促进学校各科室增强效益观念，督促相关部门调整工作计划、改进方法，以完成预期绩效目标，加强项目财务管理，提高资金使用效益。</t>
    </r>
  </si>
  <si>
    <t>六、主要经验及做法</t>
  </si>
  <si>
    <t>成立预算绩效管理领导小组和工作小组，负责统筹部署、分步推进学校预算绩效管理工作。在资金使用过程中，加强资金支出管理，优化学校支出结构，提高资金管理水平和使用效益。严把监督审核关，建立健全内部审批制度。分析资金支出和项目实施中存在的影响绩效目标实现程度、项目实施进度、资金支出进度等具体问题，并明确责任主体。</t>
  </si>
  <si>
    <t>七、其他需说明的情况</t>
  </si>
  <si>
    <t>无</t>
  </si>
  <si>
    <t>2024年度部门整体支出绩效自评表</t>
  </si>
  <si>
    <t>公开14表</t>
  </si>
  <si>
    <t>基本信息</t>
  </si>
  <si>
    <t>部门名称</t>
  </si>
  <si>
    <t>安宁市连然小学</t>
  </si>
  <si>
    <t>部门预算资金（万元）</t>
  </si>
  <si>
    <t>项目年度支出</t>
  </si>
  <si>
    <t>年初预算数</t>
  </si>
  <si>
    <t>预算调整数</t>
  </si>
  <si>
    <t>预算确定数</t>
  </si>
  <si>
    <t>执行数（系统提取）</t>
  </si>
  <si>
    <t>执行率（%）</t>
  </si>
  <si>
    <t>情况说明</t>
  </si>
  <si>
    <t>备注</t>
  </si>
  <si>
    <t>年度资金总额</t>
  </si>
  <si>
    <t>+203.64</t>
  </si>
  <si>
    <t>-155.64</t>
  </si>
  <si>
    <t>+359.28</t>
  </si>
  <si>
    <t>其中：</t>
  </si>
  <si>
    <t>当年财政拨款</t>
  </si>
  <si>
    <t>-</t>
  </si>
  <si>
    <t>上年结转资金</t>
  </si>
  <si>
    <t>非财政拨款</t>
  </si>
  <si>
    <t>部门年度目标</t>
  </si>
  <si>
    <t>提高教学质量，强化安全管理和综合治理，提高师生的安全意识和防范能力，实现师生安全零事故，学生违法犯罪零发生，争创安全文明校园。</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</si>
  <si>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</si>
  <si>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</si>
  <si>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</si>
  <si>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</si>
  <si>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</si>
  <si>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</si>
  <si>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</si>
  <si>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</si>
  <si>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</si>
  <si>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</si>
  <si>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</si>
  <si>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</si>
  <si>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2023年教师编制人数</t>
  </si>
  <si>
    <t>＝</t>
  </si>
  <si>
    <t>人</t>
  </si>
  <si>
    <t>2023年退休人员人数</t>
  </si>
  <si>
    <t>遗属生活补助人数</t>
  </si>
  <si>
    <t>质量指标</t>
  </si>
  <si>
    <t>义务教育阶段毛入学率</t>
  </si>
  <si>
    <t>%</t>
  </si>
  <si>
    <t>考核合格率</t>
  </si>
  <si>
    <t>≥</t>
  </si>
  <si>
    <t>义务教育巩固率</t>
  </si>
  <si>
    <t>时效指标</t>
  </si>
  <si>
    <t>资金拨付及时率</t>
  </si>
  <si>
    <t>资助政策宣传率</t>
  </si>
  <si>
    <t>成本指标</t>
  </si>
  <si>
    <t>小学公用经费人均补助标准</t>
  </si>
  <si>
    <t>元/人.年</t>
  </si>
  <si>
    <t>效益指标</t>
  </si>
  <si>
    <t>社会效益指标</t>
  </si>
  <si>
    <t>政策知晓程度</t>
  </si>
  <si>
    <t>提高学校教育教学质量，缓解家庭经济困难学生家庭负担，让贫困学生顺利完成学业</t>
  </si>
  <si>
    <t>是</t>
  </si>
  <si>
    <t>是/否</t>
  </si>
  <si>
    <t>发展素质教育，推进教育公平</t>
  </si>
  <si>
    <t>推进义务教育优质均衡，实施教育现代化</t>
  </si>
  <si>
    <t>持续对学校提供安全保障</t>
  </si>
  <si>
    <t>优化教育结构，促进教育均衡发展</t>
  </si>
  <si>
    <t>满意度指标</t>
  </si>
  <si>
    <t>服务对象满意度指标</t>
  </si>
  <si>
    <t>学校及教师满意度</t>
  </si>
  <si>
    <t>学生及家长满意度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</si>
  <si>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</si>
  <si>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</si>
  <si>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</si>
  <si>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</si>
  <si>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</si>
  <si>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</si>
  <si>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城乡义务教育公用经费</t>
  </si>
  <si>
    <t>主管部门</t>
  </si>
  <si>
    <t>安宁市教育体育局</t>
  </si>
  <si>
    <t>实施</t>
  </si>
  <si>
    <t>单位</t>
  </si>
  <si>
    <t>项目资金</t>
  </si>
  <si>
    <t>年初</t>
  </si>
  <si>
    <t>全年</t>
  </si>
  <si>
    <t>分值</t>
  </si>
  <si>
    <t>执行率</t>
  </si>
  <si>
    <t>得分</t>
  </si>
  <si>
    <t>执行数</t>
  </si>
  <si>
    <t xml:space="preserve"> 非财政拨款</t>
  </si>
  <si>
    <t>预期目标</t>
  </si>
  <si>
    <t>实际完成情况</t>
  </si>
  <si>
    <t>年度总体目标</t>
  </si>
  <si>
    <t>优化教育结构，维护教育公平，促进教育均衡发展。</t>
  </si>
  <si>
    <t>优化教育结构，维护教育公平，促进教育均衡发展</t>
  </si>
  <si>
    <t>年度指标值</t>
  </si>
  <si>
    <t>指标完成情况</t>
  </si>
  <si>
    <t>三级</t>
  </si>
  <si>
    <t>指标</t>
  </si>
  <si>
    <t>度量</t>
  </si>
  <si>
    <t>实际</t>
  </si>
  <si>
    <t>性质</t>
  </si>
  <si>
    <t>完成值</t>
  </si>
  <si>
    <t>学生人数</t>
  </si>
  <si>
    <t>服务对象</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</si>
  <si>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</si>
  <si>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</si>
  <si>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</si>
  <si>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</si>
  <si>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</si>
  <si>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</si>
  <si>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</si>
  <si>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</si>
  <si>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义务教育家庭经济困难学生生活补助资金</t>
  </si>
  <si>
    <t>巩固城乡义务教育经费保障机制，对城乡义务教育困难学生提供生活补助，帮助家庭经济困难学生顺利就学，提升义务教育巩固率。</t>
  </si>
  <si>
    <t>补助对象政策的知晓率</t>
  </si>
  <si>
    <t>安财社〔2024〕22号2023年度考核为优秀事业单位工作人员嘉奖经费</t>
  </si>
  <si>
    <t>激励教师干事创业，促进学校教育教学质量提升和内涵发展</t>
  </si>
  <si>
    <t>教师满意度</t>
  </si>
  <si>
    <t>安财发〔2024〕55号2024年第二批聘用优秀退休教师工作补贴经费</t>
  </si>
  <si>
    <t>年度考核人数</t>
  </si>
  <si>
    <t>课后服务工作经费</t>
  </si>
  <si>
    <t>完成2024年课后服务工作，促进学校教育教学质量提升和内涵发展</t>
  </si>
  <si>
    <t>安财发〔2024〕8号安宁市2024年公办学校校园保安服务项目经费</t>
  </si>
  <si>
    <t>按2023年秋季学期公办学校校园保安人数为测算依据，下达我校安保人员经费。保证专款专用，严禁潍坊规定分配、挤占、挪用资金。严禁虚报校园保安人数套取资金，确保保安工资按月足额支付中标单位。</t>
  </si>
  <si>
    <t>安财发〔2024〕33号2022年年度考核优秀编外教师嘉奖资金</t>
  </si>
  <si>
    <t>安财发〔2024〕20号安宁市2022至2023学年度中小学、幼儿园教学质量考核奖励经费</t>
  </si>
  <si>
    <t>优化教育结构，维护教育公平，促进教育均衡发展，促进学校教育教学质量提升和内涵发展</t>
  </si>
  <si>
    <t>昆财教〔2023〕204号昆明市2022年中小学心理健康教育示范学校补助经费</t>
  </si>
  <si>
    <t>促进学校心理健康教育教学质量提升和内涵发展</t>
  </si>
  <si>
    <t>安财发〔2024〕25号2024年教科研、师训干部培训经费</t>
  </si>
  <si>
    <t>2024年遗属生活补助经费</t>
  </si>
  <si>
    <t>做好单位职工家属抚恤工作，长期保持社会稳定。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</si>
</sst>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Red]\-0\ "/>
    <numFmt numFmtId="178" formatCode="0_ "/>
    <numFmt numFmtId="179" formatCode="#,##0.00_ "/>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scheme val="minor"/>
    </font>
    <font>
      <sz val="12"/>
      <color theme="1"/>
      <name val="宋体"/>
      <charset val="134"/>
      <scheme val="minor"/>
    </font>
    <font>
      <sz val="10"/>
      <color rgb="FF000000"/>
      <name val="宋体"/>
      <charset val="134"/>
    </font>
    <font>
      <b/>
      <sz val="12"/>
      <color rgb="FF000000"/>
      <name val="宋体"/>
      <charset val="134"/>
      <scheme val="minor"/>
    </font>
    <font>
      <sz val="12"/>
      <name val="宋体"/>
      <charset val="134"/>
      <scheme val="minor"/>
    </font>
    <font>
      <sz val="10"/>
      <color indexed="8"/>
      <name val="宋体"/>
      <charset val="134"/>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style="medium">
        <color rgb="FF000000"/>
      </right>
      <top/>
      <bottom/>
      <diagonal/>
    </border>
    <border>
      <left/>
      <right style="medium">
        <color auto="1"/>
      </right>
      <top/>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rgb="FF000000"/>
      </bottom>
      <diagonal/>
    </border>
    <border>
      <left/>
      <right/>
      <top/>
      <bottom style="medium">
        <color auto="1"/>
      </bottom>
      <diagonal/>
    </border>
    <border>
      <left style="medium">
        <color auto="1"/>
      </left>
      <right style="medium">
        <color rgb="FF000000"/>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4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8" fillId="0" borderId="0" applyNumberFormat="0" applyFill="0" applyBorder="0" applyAlignment="0" applyProtection="0">
      <alignment vertical="center"/>
    </xf>
    <xf numFmtId="0" fontId="29" fillId="5" borderId="44" applyNumberFormat="0" applyAlignment="0" applyProtection="0">
      <alignment vertical="center"/>
    </xf>
    <xf numFmtId="0" fontId="30" fillId="6" borderId="45" applyNumberFormat="0" applyAlignment="0" applyProtection="0">
      <alignment vertical="center"/>
    </xf>
    <xf numFmtId="0" fontId="31" fillId="6" borderId="44" applyNumberFormat="0" applyAlignment="0" applyProtection="0">
      <alignment vertical="center"/>
    </xf>
    <xf numFmtId="0" fontId="32" fillId="7" borderId="46" applyNumberFormat="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2" fillId="0" borderId="0"/>
    <xf numFmtId="0" fontId="19" fillId="0" borderId="0">
      <alignment vertical="top"/>
      <protection locked="0"/>
    </xf>
  </cellStyleXfs>
  <cellXfs count="18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0" fontId="4" fillId="0" borderId="6"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177" fontId="4"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0" borderId="2" xfId="0" applyFont="1" applyFill="1" applyBorder="1" applyAlignment="1">
      <alignment vertical="center" wrapText="1"/>
    </xf>
    <xf numFmtId="177" fontId="4" fillId="0" borderId="1"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5" fillId="0" borderId="15" xfId="0" applyFont="1" applyFill="1" applyBorder="1" applyAlignment="1">
      <alignment horizontal="center" vertical="center"/>
    </xf>
    <xf numFmtId="177"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4" xfId="0" applyFont="1" applyFill="1" applyBorder="1" applyAlignment="1">
      <alignment horizontal="justify"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lignment horizontal="justify" vertical="center" wrapText="1"/>
    </xf>
    <xf numFmtId="0" fontId="6" fillId="0" borderId="0" xfId="0" applyFont="1" applyFill="1" applyAlignment="1">
      <alignment horizontal="left" vertical="center"/>
    </xf>
    <xf numFmtId="0" fontId="4" fillId="2" borderId="19" xfId="0" applyFont="1" applyFill="1" applyBorder="1" applyAlignment="1">
      <alignment horizontal="center" vertical="center" wrapText="1"/>
    </xf>
    <xf numFmtId="177" fontId="4" fillId="2" borderId="14" xfId="0" applyNumberFormat="1" applyFont="1" applyFill="1" applyBorder="1" applyAlignment="1">
      <alignment horizontal="center" vertical="center" wrapText="1"/>
    </xf>
    <xf numFmtId="176" fontId="4" fillId="2" borderId="14" xfId="0" applyNumberFormat="1" applyFont="1" applyFill="1" applyBorder="1" applyAlignment="1">
      <alignment horizontal="center" vertical="center" wrapText="1"/>
    </xf>
    <xf numFmtId="177" fontId="4" fillId="0" borderId="15" xfId="0" applyNumberFormat="1" applyFont="1" applyFill="1" applyBorder="1" applyAlignment="1">
      <alignment horizontal="center" vertical="center" wrapText="1"/>
    </xf>
    <xf numFmtId="177" fontId="4" fillId="0" borderId="18" xfId="0"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177" fontId="4" fillId="0" borderId="18" xfId="0" applyNumberFormat="1" applyFont="1" applyFill="1" applyBorder="1" applyAlignment="1" applyProtection="1">
      <alignment horizontal="center" vertical="center" wrapText="1"/>
    </xf>
    <xf numFmtId="0" fontId="4" fillId="0" borderId="14" xfId="0" applyFont="1" applyFill="1" applyBorder="1" applyAlignment="1">
      <alignment vertical="center" wrapText="1"/>
    </xf>
    <xf numFmtId="177" fontId="4" fillId="0" borderId="4" xfId="0" applyNumberFormat="1" applyFont="1" applyFill="1" applyBorder="1" applyAlignment="1" applyProtection="1">
      <alignment horizontal="center" vertical="center" wrapText="1"/>
    </xf>
    <xf numFmtId="177" fontId="4" fillId="0" borderId="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7" xfId="0" applyFont="1" applyFill="1" applyBorder="1" applyAlignment="1">
      <alignment vertical="center" wrapText="1"/>
    </xf>
    <xf numFmtId="0" fontId="4" fillId="0" borderId="1"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4" xfId="0" applyFont="1" applyFill="1" applyBorder="1" applyAlignment="1">
      <alignment horizontal="center" vertical="center" wrapText="1"/>
    </xf>
    <xf numFmtId="178" fontId="4" fillId="0" borderId="21"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8" fontId="4" fillId="0" borderId="4" xfId="0" applyNumberFormat="1" applyFont="1" applyFill="1" applyBorder="1" applyAlignment="1" applyProtection="1">
      <alignment horizontal="center" vertical="center" wrapText="1"/>
    </xf>
    <xf numFmtId="178" fontId="4" fillId="0" borderId="16" xfId="0" applyNumberFormat="1" applyFont="1" applyFill="1" applyBorder="1" applyAlignment="1">
      <alignment horizontal="center" vertical="center" wrapText="1"/>
    </xf>
    <xf numFmtId="0" fontId="1" fillId="0" borderId="0" xfId="0" applyFont="1" applyFill="1" applyAlignment="1">
      <alignment horizontal="left" vertical="center"/>
    </xf>
    <xf numFmtId="0" fontId="7"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176" fontId="4" fillId="0" borderId="22" xfId="0" applyNumberFormat="1" applyFont="1" applyFill="1" applyBorder="1" applyAlignment="1">
      <alignment horizontal="center" vertical="center" wrapText="1"/>
    </xf>
    <xf numFmtId="49" fontId="4" fillId="0" borderId="22" xfId="0" applyNumberFormat="1" applyFont="1" applyFill="1" applyBorder="1" applyAlignment="1">
      <alignment horizontal="center" vertical="center" wrapText="1"/>
    </xf>
    <xf numFmtId="0" fontId="5" fillId="0" borderId="22" xfId="0" applyFont="1" applyFill="1" applyBorder="1" applyAlignment="1">
      <alignment horizontal="center" vertical="center"/>
    </xf>
    <xf numFmtId="176" fontId="4" fillId="0" borderId="22" xfId="0" applyNumberFormat="1" applyFont="1" applyFill="1" applyBorder="1" applyAlignment="1">
      <alignment horizontal="center" vertical="center"/>
    </xf>
    <xf numFmtId="49" fontId="4" fillId="0" borderId="22" xfId="0" applyNumberFormat="1" applyFont="1" applyFill="1" applyBorder="1" applyAlignment="1">
      <alignment horizontal="center" vertical="center"/>
    </xf>
    <xf numFmtId="176" fontId="4" fillId="2" borderId="22" xfId="0" applyNumberFormat="1" applyFont="1" applyFill="1" applyBorder="1" applyAlignment="1">
      <alignment horizontal="center" vertical="center"/>
    </xf>
    <xf numFmtId="0" fontId="4" fillId="2" borderId="22" xfId="0" applyFont="1" applyFill="1" applyBorder="1" applyAlignment="1">
      <alignment horizontal="center" vertical="center"/>
    </xf>
    <xf numFmtId="0" fontId="4" fillId="2" borderId="22" xfId="0" applyNumberFormat="1" applyFont="1" applyFill="1" applyBorder="1" applyAlignment="1" applyProtection="1">
      <alignment horizontal="center" vertical="center"/>
    </xf>
    <xf numFmtId="0" fontId="4" fillId="0" borderId="22" xfId="0" applyFont="1" applyFill="1" applyBorder="1" applyAlignment="1">
      <alignment horizontal="justify" vertical="center"/>
    </xf>
    <xf numFmtId="0" fontId="4" fillId="0" borderId="22" xfId="0" applyFont="1" applyFill="1" applyBorder="1" applyAlignment="1">
      <alignment horizontal="right" vertical="center"/>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5" fillId="0" borderId="22" xfId="0" applyFont="1" applyFill="1" applyBorder="1" applyAlignment="1">
      <alignment vertical="center"/>
    </xf>
    <xf numFmtId="0" fontId="7" fillId="0" borderId="2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xf>
    <xf numFmtId="0" fontId="8" fillId="0" borderId="2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8" fillId="0" borderId="22"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5" xfId="0" applyFont="1" applyFill="1" applyBorder="1" applyAlignment="1">
      <alignment horizontal="center" vertical="center" wrapText="1"/>
    </xf>
    <xf numFmtId="0" fontId="9" fillId="0" borderId="0" xfId="0" applyFont="1" applyFill="1" applyBorder="1" applyAlignment="1"/>
    <xf numFmtId="0" fontId="10" fillId="0" borderId="36" xfId="0" applyFont="1" applyFill="1" applyBorder="1" applyAlignment="1">
      <alignment horizontal="justify" vertical="center" wrapText="1"/>
    </xf>
    <xf numFmtId="0" fontId="11" fillId="0" borderId="37" xfId="0" applyFont="1" applyFill="1" applyBorder="1" applyAlignment="1">
      <alignment horizontal="justify"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8"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39" xfId="0" applyFont="1" applyFill="1" applyBorder="1" applyAlignment="1">
      <alignment horizontal="justify"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9" fillId="0" borderId="0" xfId="0" applyFont="1" applyFill="1" applyBorder="1" applyAlignment="1">
      <alignment horizontal="right"/>
    </xf>
    <xf numFmtId="0" fontId="9" fillId="0" borderId="0" xfId="0" applyFont="1" applyFill="1" applyBorder="1" applyAlignment="1">
      <alignment horizontal="center"/>
    </xf>
    <xf numFmtId="0" fontId="15" fillId="0" borderId="22"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0" fontId="15" fillId="0" borderId="22" xfId="0" applyFont="1" applyFill="1" applyBorder="1" applyAlignment="1">
      <alignment horizontal="center" vertical="center" wrapText="1"/>
    </xf>
    <xf numFmtId="4" fontId="15" fillId="0" borderId="23"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wrapText="1" shrinkToFit="1"/>
    </xf>
    <xf numFmtId="4" fontId="15" fillId="0" borderId="24"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shrinkToFit="1"/>
    </xf>
    <xf numFmtId="0" fontId="15" fillId="0" borderId="24"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4" fontId="15" fillId="0" borderId="22" xfId="0" applyNumberFormat="1" applyFont="1" applyFill="1" applyBorder="1" applyAlignment="1">
      <alignment horizontal="center" vertical="center" shrinkToFit="1"/>
    </xf>
    <xf numFmtId="4" fontId="15" fillId="0" borderId="32"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22" xfId="0" applyNumberFormat="1" applyFont="1" applyFill="1" applyBorder="1" applyAlignment="1">
      <alignment horizontal="center" vertical="center" wrapText="1" shrinkToFit="1"/>
    </xf>
    <xf numFmtId="0" fontId="12" fillId="0" borderId="22" xfId="0" applyFont="1" applyFill="1" applyBorder="1" applyAlignment="1">
      <alignment horizontal="center" vertical="center"/>
    </xf>
    <xf numFmtId="0" fontId="15" fillId="0" borderId="25"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49" fontId="15" fillId="0" borderId="22" xfId="0" applyNumberFormat="1" applyFont="1" applyFill="1" applyBorder="1" applyAlignment="1">
      <alignment horizontal="center" vertical="center" shrinkToFit="1"/>
    </xf>
    <xf numFmtId="49" fontId="15" fillId="0" borderId="32" xfId="0" applyNumberFormat="1" applyFont="1" applyFill="1" applyBorder="1" applyAlignment="1">
      <alignment horizontal="center" vertical="center" shrinkToFit="1"/>
    </xf>
    <xf numFmtId="0" fontId="15" fillId="0" borderId="22" xfId="0" applyFont="1" applyFill="1" applyBorder="1" applyAlignment="1">
      <alignment horizontal="left" vertical="center" shrinkToFit="1"/>
    </xf>
    <xf numFmtId="179" fontId="15" fillId="0" borderId="22" xfId="0" applyNumberFormat="1" applyFont="1" applyFill="1" applyBorder="1" applyAlignment="1">
      <alignment horizontal="left" vertical="center" shrinkToFit="1"/>
    </xf>
    <xf numFmtId="179" fontId="15" fillId="0" borderId="22" xfId="0" applyNumberFormat="1" applyFont="1" applyFill="1" applyBorder="1" applyAlignment="1">
      <alignment horizontal="right" vertical="center" shrinkToFit="1"/>
    </xf>
    <xf numFmtId="179" fontId="12" fillId="0" borderId="22" xfId="0" applyNumberFormat="1" applyFont="1" applyFill="1" applyBorder="1" applyAlignment="1"/>
    <xf numFmtId="0" fontId="16" fillId="0" borderId="0" xfId="0" applyFont="1" applyFill="1" applyBorder="1" applyAlignment="1">
      <alignment horizontal="left" vertical="top" wrapText="1"/>
    </xf>
    <xf numFmtId="0" fontId="17" fillId="0" borderId="0" xfId="0" applyFont="1" applyAlignment="1">
      <alignment horizontal="center" vertical="center"/>
    </xf>
    <xf numFmtId="0" fontId="16" fillId="0" borderId="0" xfId="0" applyFont="1" applyAlignment="1"/>
    <xf numFmtId="0" fontId="18" fillId="2" borderId="40" xfId="0" applyNumberFormat="1" applyFont="1" applyFill="1" applyBorder="1" applyAlignment="1">
      <alignment horizontal="center" vertical="center"/>
    </xf>
    <xf numFmtId="0" fontId="18" fillId="2" borderId="40" xfId="0" applyNumberFormat="1" applyFont="1" applyFill="1" applyBorder="1" applyAlignment="1">
      <alignment horizontal="left" vertical="center"/>
    </xf>
    <xf numFmtId="4" fontId="18" fillId="2" borderId="40" xfId="0" applyNumberFormat="1" applyFont="1" applyFill="1" applyBorder="1" applyAlignment="1">
      <alignment horizontal="right" vertical="center"/>
    </xf>
    <xf numFmtId="3" fontId="18" fillId="2" borderId="40" xfId="0" applyNumberFormat="1" applyFont="1" applyFill="1" applyBorder="1" applyAlignment="1">
      <alignment horizontal="right" vertical="center"/>
    </xf>
    <xf numFmtId="0" fontId="18" fillId="2" borderId="40"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2" fillId="0" borderId="0" xfId="0" applyFont="1" applyAlignment="1"/>
    <xf numFmtId="0" fontId="18" fillId="3" borderId="40" xfId="0" applyNumberFormat="1" applyFont="1" applyFill="1" applyBorder="1" applyAlignment="1">
      <alignment horizontal="center" vertical="center" wrapText="1"/>
    </xf>
    <xf numFmtId="0" fontId="18" fillId="3" borderId="40" xfId="0" applyNumberFormat="1" applyFont="1" applyFill="1" applyBorder="1" applyAlignment="1">
      <alignment horizontal="center" vertical="center"/>
    </xf>
    <xf numFmtId="0" fontId="18" fillId="3" borderId="40" xfId="0" applyNumberFormat="1" applyFont="1" applyFill="1" applyBorder="1" applyAlignment="1">
      <alignment horizontal="left" vertical="center"/>
    </xf>
    <xf numFmtId="4" fontId="6" fillId="2" borderId="40" xfId="0" applyNumberFormat="1" applyFont="1" applyFill="1" applyBorder="1" applyAlignment="1">
      <alignment horizontal="right" vertical="center"/>
    </xf>
    <xf numFmtId="0" fontId="18" fillId="2" borderId="40" xfId="0" applyNumberFormat="1" applyFont="1" applyFill="1" applyBorder="1" applyAlignment="1">
      <alignment horizontal="right" vertical="center"/>
    </xf>
    <xf numFmtId="0" fontId="6" fillId="2" borderId="40" xfId="0" applyNumberFormat="1" applyFont="1" applyFill="1" applyBorder="1" applyAlignment="1">
      <alignment horizontal="right" vertical="center"/>
    </xf>
    <xf numFmtId="4" fontId="18" fillId="3" borderId="40" xfId="0" applyNumberFormat="1" applyFont="1" applyFill="1" applyBorder="1" applyAlignment="1">
      <alignment horizontal="center" vertical="center"/>
    </xf>
    <xf numFmtId="4" fontId="18" fillId="2" borderId="40"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73" t="s">
        <v>0</v>
      </c>
    </row>
    <row r="2" ht="14.25" spans="1:6">
      <c r="F2" s="174" t="s">
        <v>1</v>
      </c>
    </row>
    <row r="3" ht="14.25" spans="1:6">
      <c r="A3" s="174" t="s">
        <v>2</v>
      </c>
      <c r="F3" s="174" t="s">
        <v>3</v>
      </c>
    </row>
    <row r="4" ht="19.5" customHeight="1" spans="1:6">
      <c r="A4" s="176" t="s">
        <v>4</v>
      </c>
      <c r="B4" s="176"/>
      <c r="C4" s="176"/>
      <c r="D4" s="176" t="s">
        <v>5</v>
      </c>
      <c r="E4" s="176"/>
      <c r="F4" s="176"/>
    </row>
    <row r="5" ht="19.5" customHeight="1" spans="1:6">
      <c r="A5" s="176" t="s">
        <v>6</v>
      </c>
      <c r="B5" s="176" t="s">
        <v>7</v>
      </c>
      <c r="C5" s="176" t="s">
        <v>8</v>
      </c>
      <c r="D5" s="176" t="s">
        <v>9</v>
      </c>
      <c r="E5" s="176" t="s">
        <v>7</v>
      </c>
      <c r="F5" s="176" t="s">
        <v>8</v>
      </c>
    </row>
    <row r="6" ht="19.5" customHeight="1" spans="1:6">
      <c r="A6" s="176" t="s">
        <v>10</v>
      </c>
      <c r="B6" s="176"/>
      <c r="C6" s="176" t="s">
        <v>11</v>
      </c>
      <c r="D6" s="176" t="s">
        <v>10</v>
      </c>
      <c r="E6" s="176"/>
      <c r="F6" s="176" t="s">
        <v>12</v>
      </c>
    </row>
    <row r="7" ht="19.5" customHeight="1" spans="1:6">
      <c r="A7" s="177" t="s">
        <v>13</v>
      </c>
      <c r="B7" s="176" t="s">
        <v>11</v>
      </c>
      <c r="C7" s="169">
        <v>40214666.52</v>
      </c>
      <c r="D7" s="177" t="s">
        <v>14</v>
      </c>
      <c r="E7" s="176" t="s">
        <v>15</v>
      </c>
      <c r="F7" s="169">
        <v>0</v>
      </c>
    </row>
    <row r="8" ht="19.5" customHeight="1" spans="1:6">
      <c r="A8" s="177" t="s">
        <v>16</v>
      </c>
      <c r="B8" s="176" t="s">
        <v>12</v>
      </c>
      <c r="C8" s="169">
        <v>0</v>
      </c>
      <c r="D8" s="177" t="s">
        <v>17</v>
      </c>
      <c r="E8" s="176" t="s">
        <v>18</v>
      </c>
      <c r="F8" s="169">
        <v>0</v>
      </c>
    </row>
    <row r="9" ht="19.5" customHeight="1" spans="1:6">
      <c r="A9" s="177" t="s">
        <v>19</v>
      </c>
      <c r="B9" s="176" t="s">
        <v>20</v>
      </c>
      <c r="C9" s="169">
        <v>0</v>
      </c>
      <c r="D9" s="177" t="s">
        <v>21</v>
      </c>
      <c r="E9" s="176" t="s">
        <v>22</v>
      </c>
      <c r="F9" s="169">
        <v>0</v>
      </c>
    </row>
    <row r="10" ht="19.5" customHeight="1" spans="1:6">
      <c r="A10" s="177" t="s">
        <v>23</v>
      </c>
      <c r="B10" s="176" t="s">
        <v>24</v>
      </c>
      <c r="C10" s="169">
        <v>0</v>
      </c>
      <c r="D10" s="177" t="s">
        <v>25</v>
      </c>
      <c r="E10" s="176" t="s">
        <v>26</v>
      </c>
      <c r="F10" s="169">
        <v>0</v>
      </c>
    </row>
    <row r="11" ht="19.5" customHeight="1" spans="1:6">
      <c r="A11" s="177" t="s">
        <v>27</v>
      </c>
      <c r="B11" s="176" t="s">
        <v>28</v>
      </c>
      <c r="C11" s="169">
        <v>0</v>
      </c>
      <c r="D11" s="177" t="s">
        <v>29</v>
      </c>
      <c r="E11" s="176" t="s">
        <v>30</v>
      </c>
      <c r="F11" s="169">
        <v>30405336.21</v>
      </c>
    </row>
    <row r="12" ht="19.5" customHeight="1" spans="1:6">
      <c r="A12" s="177" t="s">
        <v>31</v>
      </c>
      <c r="B12" s="176" t="s">
        <v>32</v>
      </c>
      <c r="C12" s="169">
        <v>0</v>
      </c>
      <c r="D12" s="177" t="s">
        <v>33</v>
      </c>
      <c r="E12" s="176" t="s">
        <v>34</v>
      </c>
      <c r="F12" s="169">
        <v>0</v>
      </c>
    </row>
    <row r="13" ht="19.5" customHeight="1" spans="1:6">
      <c r="A13" s="177" t="s">
        <v>35</v>
      </c>
      <c r="B13" s="176" t="s">
        <v>36</v>
      </c>
      <c r="C13" s="169">
        <v>0</v>
      </c>
      <c r="D13" s="177" t="s">
        <v>37</v>
      </c>
      <c r="E13" s="176" t="s">
        <v>38</v>
      </c>
      <c r="F13" s="169">
        <v>0</v>
      </c>
    </row>
    <row r="14" ht="19.5" customHeight="1" spans="1:6">
      <c r="A14" s="177" t="s">
        <v>39</v>
      </c>
      <c r="B14" s="176" t="s">
        <v>40</v>
      </c>
      <c r="C14" s="169">
        <v>0</v>
      </c>
      <c r="D14" s="177" t="s">
        <v>41</v>
      </c>
      <c r="E14" s="176" t="s">
        <v>42</v>
      </c>
      <c r="F14" s="169">
        <v>4761113</v>
      </c>
    </row>
    <row r="15" ht="19.5" customHeight="1" spans="1:6">
      <c r="A15" s="177"/>
      <c r="B15" s="176" t="s">
        <v>43</v>
      </c>
      <c r="C15" s="179"/>
      <c r="D15" s="177" t="s">
        <v>44</v>
      </c>
      <c r="E15" s="176" t="s">
        <v>45</v>
      </c>
      <c r="F15" s="169">
        <v>2520539.31</v>
      </c>
    </row>
    <row r="16" ht="19.5" customHeight="1" spans="1:6">
      <c r="A16" s="177"/>
      <c r="B16" s="176" t="s">
        <v>46</v>
      </c>
      <c r="C16" s="179"/>
      <c r="D16" s="177" t="s">
        <v>47</v>
      </c>
      <c r="E16" s="176" t="s">
        <v>48</v>
      </c>
      <c r="F16" s="169">
        <v>0</v>
      </c>
    </row>
    <row r="17" ht="19.5" customHeight="1" spans="1:6">
      <c r="A17" s="177"/>
      <c r="B17" s="176" t="s">
        <v>49</v>
      </c>
      <c r="C17" s="179"/>
      <c r="D17" s="177" t="s">
        <v>50</v>
      </c>
      <c r="E17" s="176" t="s">
        <v>51</v>
      </c>
      <c r="F17" s="169">
        <v>0</v>
      </c>
    </row>
    <row r="18" ht="19.5" customHeight="1" spans="1:6">
      <c r="A18" s="177"/>
      <c r="B18" s="176" t="s">
        <v>52</v>
      </c>
      <c r="C18" s="179"/>
      <c r="D18" s="177" t="s">
        <v>53</v>
      </c>
      <c r="E18" s="176" t="s">
        <v>54</v>
      </c>
      <c r="F18" s="169">
        <v>0</v>
      </c>
    </row>
    <row r="19" ht="19.5" customHeight="1" spans="1:6">
      <c r="A19" s="177"/>
      <c r="B19" s="176" t="s">
        <v>55</v>
      </c>
      <c r="C19" s="179"/>
      <c r="D19" s="177" t="s">
        <v>56</v>
      </c>
      <c r="E19" s="176" t="s">
        <v>57</v>
      </c>
      <c r="F19" s="169">
        <v>0</v>
      </c>
    </row>
    <row r="20" ht="19.5" customHeight="1" spans="1:6">
      <c r="A20" s="177"/>
      <c r="B20" s="176" t="s">
        <v>58</v>
      </c>
      <c r="C20" s="179"/>
      <c r="D20" s="177" t="s">
        <v>59</v>
      </c>
      <c r="E20" s="176" t="s">
        <v>60</v>
      </c>
      <c r="F20" s="169">
        <v>0</v>
      </c>
    </row>
    <row r="21" ht="19.5" customHeight="1" spans="1:6">
      <c r="A21" s="177"/>
      <c r="B21" s="176" t="s">
        <v>61</v>
      </c>
      <c r="C21" s="179"/>
      <c r="D21" s="177" t="s">
        <v>62</v>
      </c>
      <c r="E21" s="176" t="s">
        <v>63</v>
      </c>
      <c r="F21" s="169">
        <v>0</v>
      </c>
    </row>
    <row r="22" ht="19.5" customHeight="1" spans="1:6">
      <c r="A22" s="177"/>
      <c r="B22" s="176" t="s">
        <v>64</v>
      </c>
      <c r="C22" s="179"/>
      <c r="D22" s="177" t="s">
        <v>65</v>
      </c>
      <c r="E22" s="176" t="s">
        <v>66</v>
      </c>
      <c r="F22" s="169">
        <v>0</v>
      </c>
    </row>
    <row r="23" ht="19.5" customHeight="1" spans="1:6">
      <c r="A23" s="177"/>
      <c r="B23" s="176" t="s">
        <v>67</v>
      </c>
      <c r="C23" s="179"/>
      <c r="D23" s="177" t="s">
        <v>68</v>
      </c>
      <c r="E23" s="176" t="s">
        <v>69</v>
      </c>
      <c r="F23" s="169">
        <v>0</v>
      </c>
    </row>
    <row r="24" ht="19.5" customHeight="1" spans="1:6">
      <c r="A24" s="177"/>
      <c r="B24" s="176" t="s">
        <v>70</v>
      </c>
      <c r="C24" s="179"/>
      <c r="D24" s="177" t="s">
        <v>71</v>
      </c>
      <c r="E24" s="176" t="s">
        <v>72</v>
      </c>
      <c r="F24" s="169">
        <v>0</v>
      </c>
    </row>
    <row r="25" ht="19.5" customHeight="1" spans="1:6">
      <c r="A25" s="177"/>
      <c r="B25" s="176" t="s">
        <v>73</v>
      </c>
      <c r="C25" s="179"/>
      <c r="D25" s="177" t="s">
        <v>74</v>
      </c>
      <c r="E25" s="176" t="s">
        <v>75</v>
      </c>
      <c r="F25" s="169">
        <v>2527678</v>
      </c>
    </row>
    <row r="26" ht="19.5" customHeight="1" spans="1:6">
      <c r="A26" s="177"/>
      <c r="B26" s="176" t="s">
        <v>76</v>
      </c>
      <c r="C26" s="179"/>
      <c r="D26" s="177" t="s">
        <v>77</v>
      </c>
      <c r="E26" s="176" t="s">
        <v>78</v>
      </c>
      <c r="F26" s="169">
        <v>0</v>
      </c>
    </row>
    <row r="27" ht="19.5" customHeight="1" spans="1:6">
      <c r="A27" s="177"/>
      <c r="B27" s="176" t="s">
        <v>79</v>
      </c>
      <c r="C27" s="179"/>
      <c r="D27" s="177" t="s">
        <v>80</v>
      </c>
      <c r="E27" s="176" t="s">
        <v>81</v>
      </c>
      <c r="F27" s="169">
        <v>0</v>
      </c>
    </row>
    <row r="28" ht="19.5" customHeight="1" spans="1:6">
      <c r="A28" s="177"/>
      <c r="B28" s="176" t="s">
        <v>82</v>
      </c>
      <c r="C28" s="179"/>
      <c r="D28" s="177" t="s">
        <v>83</v>
      </c>
      <c r="E28" s="176" t="s">
        <v>84</v>
      </c>
      <c r="F28" s="169">
        <v>0</v>
      </c>
    </row>
    <row r="29" ht="19.5" customHeight="1" spans="1:6">
      <c r="A29" s="177"/>
      <c r="B29" s="176" t="s">
        <v>85</v>
      </c>
      <c r="C29" s="179"/>
      <c r="D29" s="177" t="s">
        <v>86</v>
      </c>
      <c r="E29" s="176" t="s">
        <v>87</v>
      </c>
      <c r="F29" s="169">
        <v>0</v>
      </c>
    </row>
    <row r="30" ht="19.5" customHeight="1" spans="1:6">
      <c r="A30" s="176"/>
      <c r="B30" s="176" t="s">
        <v>88</v>
      </c>
      <c r="C30" s="179"/>
      <c r="D30" s="177" t="s">
        <v>89</v>
      </c>
      <c r="E30" s="176" t="s">
        <v>90</v>
      </c>
      <c r="F30" s="169">
        <v>0</v>
      </c>
    </row>
    <row r="31" ht="19.5" customHeight="1" spans="1:6">
      <c r="A31" s="176"/>
      <c r="B31" s="176" t="s">
        <v>91</v>
      </c>
      <c r="C31" s="179"/>
      <c r="D31" s="177" t="s">
        <v>92</v>
      </c>
      <c r="E31" s="176" t="s">
        <v>93</v>
      </c>
      <c r="F31" s="169">
        <v>0</v>
      </c>
    </row>
    <row r="32" ht="19.5" customHeight="1" spans="1:6">
      <c r="A32" s="176"/>
      <c r="B32" s="176" t="s">
        <v>94</v>
      </c>
      <c r="C32" s="179"/>
      <c r="D32" s="177" t="s">
        <v>95</v>
      </c>
      <c r="E32" s="176" t="s">
        <v>96</v>
      </c>
      <c r="F32" s="169">
        <v>0</v>
      </c>
    </row>
    <row r="33" ht="19.5" customHeight="1" spans="1:6">
      <c r="A33" s="176" t="s">
        <v>97</v>
      </c>
      <c r="B33" s="176" t="s">
        <v>98</v>
      </c>
      <c r="C33" s="169">
        <v>40214666.52</v>
      </c>
      <c r="D33" s="176" t="s">
        <v>99</v>
      </c>
      <c r="E33" s="176" t="s">
        <v>100</v>
      </c>
      <c r="F33" s="169">
        <v>40214666.52</v>
      </c>
    </row>
    <row r="34" ht="19.5" customHeight="1" spans="1:6">
      <c r="A34" s="176" t="s">
        <v>101</v>
      </c>
      <c r="B34" s="176" t="s">
        <v>102</v>
      </c>
      <c r="C34" s="169">
        <v>0</v>
      </c>
      <c r="D34" s="177" t="s">
        <v>103</v>
      </c>
      <c r="E34" s="176" t="s">
        <v>104</v>
      </c>
      <c r="F34" s="169">
        <v>0</v>
      </c>
    </row>
    <row r="35" ht="19.5" customHeight="1" spans="1:6">
      <c r="A35" s="176" t="s">
        <v>105</v>
      </c>
      <c r="B35" s="176" t="s">
        <v>106</v>
      </c>
      <c r="C35" s="169">
        <v>177996.12</v>
      </c>
      <c r="D35" s="177" t="s">
        <v>107</v>
      </c>
      <c r="E35" s="176" t="s">
        <v>108</v>
      </c>
      <c r="F35" s="169">
        <v>177996.12</v>
      </c>
    </row>
    <row r="36" ht="19.5" customHeight="1" spans="1:6">
      <c r="A36" s="176" t="s">
        <v>109</v>
      </c>
      <c r="B36" s="176" t="s">
        <v>110</v>
      </c>
      <c r="C36" s="169">
        <v>40392662.64</v>
      </c>
      <c r="D36" s="176" t="s">
        <v>109</v>
      </c>
      <c r="E36" s="176" t="s">
        <v>111</v>
      </c>
      <c r="F36" s="169">
        <v>40392662.64</v>
      </c>
    </row>
    <row r="37" ht="19.5" customHeight="1" spans="1:6">
      <c r="A37" s="168" t="s">
        <v>112</v>
      </c>
      <c r="B37" s="168"/>
      <c r="C37" s="168"/>
      <c r="D37" s="168"/>
      <c r="E37" s="168"/>
      <c r="F37" s="16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32" sqref="A32"/>
    </sheetView>
  </sheetViews>
  <sheetFormatPr defaultColWidth="9" defaultRowHeight="13.5" outlineLevelCol="4"/>
  <cols>
    <col min="1" max="1" width="35.8833333333333" customWidth="1"/>
    <col min="2" max="2" width="6" customWidth="1"/>
    <col min="3" max="5" width="25" customWidth="1"/>
  </cols>
  <sheetData>
    <row r="1" ht="25.5" spans="1:5">
      <c r="C1" s="165" t="s">
        <v>445</v>
      </c>
    </row>
    <row r="2" spans="1:5">
      <c r="E2" s="166" t="s">
        <v>446</v>
      </c>
    </row>
    <row r="3" spans="1:5">
      <c r="A3" s="166" t="s">
        <v>2</v>
      </c>
      <c r="E3" s="166" t="s">
        <v>3</v>
      </c>
    </row>
    <row r="4" ht="15" customHeight="1" spans="1:5">
      <c r="A4" s="167" t="s">
        <v>447</v>
      </c>
      <c r="B4" s="167" t="s">
        <v>7</v>
      </c>
      <c r="C4" s="167" t="s">
        <v>448</v>
      </c>
      <c r="D4" s="167" t="s">
        <v>449</v>
      </c>
      <c r="E4" s="167" t="s">
        <v>450</v>
      </c>
    </row>
    <row r="5" ht="15" customHeight="1" spans="1:5">
      <c r="A5" s="167" t="s">
        <v>451</v>
      </c>
      <c r="B5" s="167"/>
      <c r="C5" s="167" t="s">
        <v>11</v>
      </c>
      <c r="D5" s="167" t="s">
        <v>12</v>
      </c>
      <c r="E5" s="167" t="s">
        <v>20</v>
      </c>
    </row>
    <row r="6" ht="15" customHeight="1" spans="1:5">
      <c r="A6" s="168" t="s">
        <v>452</v>
      </c>
      <c r="B6" s="167" t="s">
        <v>11</v>
      </c>
      <c r="C6" s="167" t="s">
        <v>453</v>
      </c>
      <c r="D6" s="167" t="s">
        <v>453</v>
      </c>
      <c r="E6" s="167" t="s">
        <v>453</v>
      </c>
    </row>
    <row r="7" ht="15" customHeight="1" spans="1:5">
      <c r="A7" s="168" t="s">
        <v>454</v>
      </c>
      <c r="B7" s="167" t="s">
        <v>12</v>
      </c>
      <c r="C7" s="169">
        <v>0</v>
      </c>
      <c r="D7" s="169">
        <v>0</v>
      </c>
      <c r="E7" s="169">
        <v>0</v>
      </c>
    </row>
    <row r="8" ht="15" customHeight="1" spans="1:5">
      <c r="A8" s="168" t="s">
        <v>455</v>
      </c>
      <c r="B8" s="167" t="s">
        <v>20</v>
      </c>
      <c r="C8" s="169">
        <v>0</v>
      </c>
      <c r="D8" s="169">
        <v>0</v>
      </c>
      <c r="E8" s="169">
        <v>0</v>
      </c>
    </row>
    <row r="9" ht="15" customHeight="1" spans="1:5">
      <c r="A9" s="168" t="s">
        <v>456</v>
      </c>
      <c r="B9" s="167" t="s">
        <v>24</v>
      </c>
      <c r="C9" s="169">
        <v>0</v>
      </c>
      <c r="D9" s="169">
        <v>0</v>
      </c>
      <c r="E9" s="169">
        <v>0</v>
      </c>
    </row>
    <row r="10" ht="15" customHeight="1" spans="1:5">
      <c r="A10" s="168" t="s">
        <v>457</v>
      </c>
      <c r="B10" s="167" t="s">
        <v>28</v>
      </c>
      <c r="C10" s="169">
        <v>0</v>
      </c>
      <c r="D10" s="169">
        <v>0</v>
      </c>
      <c r="E10" s="169">
        <v>0</v>
      </c>
    </row>
    <row r="11" ht="15" customHeight="1" spans="1:5">
      <c r="A11" s="168" t="s">
        <v>458</v>
      </c>
      <c r="B11" s="167" t="s">
        <v>32</v>
      </c>
      <c r="C11" s="169">
        <v>0</v>
      </c>
      <c r="D11" s="169">
        <v>0</v>
      </c>
      <c r="E11" s="169">
        <v>0</v>
      </c>
    </row>
    <row r="12" ht="15" customHeight="1" spans="1:5">
      <c r="A12" s="168" t="s">
        <v>459</v>
      </c>
      <c r="B12" s="167" t="s">
        <v>36</v>
      </c>
      <c r="C12" s="169">
        <v>0</v>
      </c>
      <c r="D12" s="169">
        <v>0</v>
      </c>
      <c r="E12" s="169">
        <v>0</v>
      </c>
    </row>
    <row r="13" ht="15" customHeight="1" spans="1:5">
      <c r="A13" s="168" t="s">
        <v>460</v>
      </c>
      <c r="B13" s="167" t="s">
        <v>40</v>
      </c>
      <c r="C13" s="167" t="s">
        <v>453</v>
      </c>
      <c r="D13" s="167" t="s">
        <v>453</v>
      </c>
      <c r="E13" s="169">
        <v>0</v>
      </c>
    </row>
    <row r="14" ht="15" customHeight="1" spans="1:5">
      <c r="A14" s="168" t="s">
        <v>461</v>
      </c>
      <c r="B14" s="167" t="s">
        <v>43</v>
      </c>
      <c r="C14" s="167" t="s">
        <v>453</v>
      </c>
      <c r="D14" s="167" t="s">
        <v>453</v>
      </c>
      <c r="E14" s="169">
        <v>0</v>
      </c>
    </row>
    <row r="15" ht="15" customHeight="1" spans="1:5">
      <c r="A15" s="168" t="s">
        <v>462</v>
      </c>
      <c r="B15" s="167" t="s">
        <v>46</v>
      </c>
      <c r="C15" s="167" t="s">
        <v>453</v>
      </c>
      <c r="D15" s="167" t="s">
        <v>453</v>
      </c>
      <c r="E15" s="169">
        <v>0</v>
      </c>
    </row>
    <row r="16" ht="15" customHeight="1" spans="1:5">
      <c r="A16" s="168" t="s">
        <v>463</v>
      </c>
      <c r="B16" s="167" t="s">
        <v>49</v>
      </c>
      <c r="C16" s="167" t="s">
        <v>453</v>
      </c>
      <c r="D16" s="167" t="s">
        <v>453</v>
      </c>
      <c r="E16" s="167" t="s">
        <v>453</v>
      </c>
    </row>
    <row r="17" ht="15" customHeight="1" spans="1:5">
      <c r="A17" s="168" t="s">
        <v>464</v>
      </c>
      <c r="B17" s="167" t="s">
        <v>52</v>
      </c>
      <c r="C17" s="167" t="s">
        <v>453</v>
      </c>
      <c r="D17" s="167" t="s">
        <v>453</v>
      </c>
      <c r="E17" s="170">
        <v>0</v>
      </c>
    </row>
    <row r="18" ht="15" customHeight="1" spans="1:5">
      <c r="A18" s="168" t="s">
        <v>465</v>
      </c>
      <c r="B18" s="167" t="s">
        <v>55</v>
      </c>
      <c r="C18" s="167" t="s">
        <v>453</v>
      </c>
      <c r="D18" s="167" t="s">
        <v>453</v>
      </c>
      <c r="E18" s="170">
        <v>0</v>
      </c>
    </row>
    <row r="19" ht="15" customHeight="1" spans="1:5">
      <c r="A19" s="168" t="s">
        <v>466</v>
      </c>
      <c r="B19" s="167" t="s">
        <v>58</v>
      </c>
      <c r="C19" s="167" t="s">
        <v>453</v>
      </c>
      <c r="D19" s="167" t="s">
        <v>453</v>
      </c>
      <c r="E19" s="170">
        <v>0</v>
      </c>
    </row>
    <row r="20" ht="15" customHeight="1" spans="1:5">
      <c r="A20" s="168" t="s">
        <v>467</v>
      </c>
      <c r="B20" s="167" t="s">
        <v>61</v>
      </c>
      <c r="C20" s="167" t="s">
        <v>453</v>
      </c>
      <c r="D20" s="167" t="s">
        <v>453</v>
      </c>
      <c r="E20" s="170">
        <v>0</v>
      </c>
    </row>
    <row r="21" ht="15" customHeight="1" spans="1:5">
      <c r="A21" s="168" t="s">
        <v>468</v>
      </c>
      <c r="B21" s="167" t="s">
        <v>64</v>
      </c>
      <c r="C21" s="167" t="s">
        <v>453</v>
      </c>
      <c r="D21" s="167" t="s">
        <v>453</v>
      </c>
      <c r="E21" s="170">
        <v>0</v>
      </c>
    </row>
    <row r="22" ht="15" customHeight="1" spans="1:5">
      <c r="A22" s="168" t="s">
        <v>469</v>
      </c>
      <c r="B22" s="167" t="s">
        <v>67</v>
      </c>
      <c r="C22" s="167" t="s">
        <v>453</v>
      </c>
      <c r="D22" s="167" t="s">
        <v>453</v>
      </c>
      <c r="E22" s="170">
        <v>0</v>
      </c>
    </row>
    <row r="23" ht="15" customHeight="1" spans="1:5">
      <c r="A23" s="168" t="s">
        <v>470</v>
      </c>
      <c r="B23" s="167" t="s">
        <v>70</v>
      </c>
      <c r="C23" s="167" t="s">
        <v>453</v>
      </c>
      <c r="D23" s="167" t="s">
        <v>453</v>
      </c>
      <c r="E23" s="170">
        <v>0</v>
      </c>
    </row>
    <row r="24" ht="15" customHeight="1" spans="1:5">
      <c r="A24" s="168" t="s">
        <v>471</v>
      </c>
      <c r="B24" s="167" t="s">
        <v>73</v>
      </c>
      <c r="C24" s="167" t="s">
        <v>453</v>
      </c>
      <c r="D24" s="167" t="s">
        <v>453</v>
      </c>
      <c r="E24" s="170">
        <v>0</v>
      </c>
    </row>
    <row r="25" ht="15" customHeight="1" spans="1:5">
      <c r="A25" s="168" t="s">
        <v>472</v>
      </c>
      <c r="B25" s="167" t="s">
        <v>76</v>
      </c>
      <c r="C25" s="167" t="s">
        <v>453</v>
      </c>
      <c r="D25" s="167" t="s">
        <v>453</v>
      </c>
      <c r="E25" s="170">
        <v>0</v>
      </c>
    </row>
    <row r="26" ht="15" customHeight="1" spans="1:5">
      <c r="A26" s="168" t="s">
        <v>473</v>
      </c>
      <c r="B26" s="167" t="s">
        <v>79</v>
      </c>
      <c r="C26" s="167" t="s">
        <v>453</v>
      </c>
      <c r="D26" s="167" t="s">
        <v>453</v>
      </c>
      <c r="E26" s="170">
        <v>0</v>
      </c>
    </row>
    <row r="27" ht="15" customHeight="1" spans="1:5">
      <c r="A27" s="168" t="s">
        <v>474</v>
      </c>
      <c r="B27" s="167" t="s">
        <v>82</v>
      </c>
      <c r="C27" s="167" t="s">
        <v>453</v>
      </c>
      <c r="D27" s="167" t="s">
        <v>453</v>
      </c>
      <c r="E27" s="169">
        <v>0</v>
      </c>
    </row>
    <row r="28" ht="15" customHeight="1" spans="1:5">
      <c r="A28" s="168" t="s">
        <v>475</v>
      </c>
      <c r="B28" s="167" t="s">
        <v>85</v>
      </c>
      <c r="C28" s="167" t="s">
        <v>453</v>
      </c>
      <c r="D28" s="167" t="s">
        <v>453</v>
      </c>
      <c r="E28" s="169">
        <v>0</v>
      </c>
    </row>
    <row r="29" ht="15" customHeight="1" spans="1:5">
      <c r="A29" s="168" t="s">
        <v>476</v>
      </c>
      <c r="B29" s="167" t="s">
        <v>88</v>
      </c>
      <c r="C29" s="167" t="s">
        <v>453</v>
      </c>
      <c r="D29" s="167" t="s">
        <v>453</v>
      </c>
      <c r="E29" s="169">
        <v>0</v>
      </c>
    </row>
    <row r="30" ht="41.25" customHeight="1" spans="1:5">
      <c r="A30" s="171" t="s">
        <v>477</v>
      </c>
      <c r="B30" s="171"/>
      <c r="C30" s="171"/>
      <c r="D30" s="171"/>
      <c r="E30" s="171"/>
    </row>
    <row r="31" ht="15" customHeight="1" spans="1:5">
      <c r="A31" s="168" t="s">
        <v>478</v>
      </c>
      <c r="B31" s="168"/>
      <c r="C31" s="168"/>
      <c r="D31" s="168"/>
      <c r="E31" s="168"/>
    </row>
    <row r="32" spans="1:5">
      <c r="A32" t="s">
        <v>479</v>
      </c>
    </row>
    <row r="33" spans="3:3">
      <c r="C33" s="172"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C6" sqref="C6"/>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65" t="s">
        <v>481</v>
      </c>
    </row>
    <row r="2" spans="1:5">
      <c r="E2" s="166" t="s">
        <v>482</v>
      </c>
    </row>
    <row r="3" spans="1:5">
      <c r="A3" s="166" t="s">
        <v>2</v>
      </c>
      <c r="E3" s="166" t="s">
        <v>3</v>
      </c>
    </row>
    <row r="4" ht="15" customHeight="1" spans="1:5">
      <c r="A4" s="167" t="s">
        <v>447</v>
      </c>
      <c r="B4" s="167" t="s">
        <v>7</v>
      </c>
      <c r="C4" s="167" t="s">
        <v>448</v>
      </c>
      <c r="D4" s="167" t="s">
        <v>449</v>
      </c>
      <c r="E4" s="167" t="s">
        <v>450</v>
      </c>
    </row>
    <row r="5" ht="15" customHeight="1" spans="1:5">
      <c r="A5" s="167" t="s">
        <v>451</v>
      </c>
      <c r="B5" s="167"/>
      <c r="C5" s="167" t="s">
        <v>11</v>
      </c>
      <c r="D5" s="167" t="s">
        <v>12</v>
      </c>
      <c r="E5" s="167" t="s">
        <v>20</v>
      </c>
    </row>
    <row r="6" ht="15" customHeight="1" spans="1:5">
      <c r="A6" s="168" t="s">
        <v>483</v>
      </c>
      <c r="B6" s="167" t="s">
        <v>11</v>
      </c>
      <c r="C6" s="167" t="s">
        <v>453</v>
      </c>
      <c r="D6" s="167" t="s">
        <v>453</v>
      </c>
      <c r="E6" s="167" t="s">
        <v>453</v>
      </c>
    </row>
    <row r="7" ht="15" customHeight="1" spans="1:5">
      <c r="A7" s="168" t="s">
        <v>454</v>
      </c>
      <c r="B7" s="167" t="s">
        <v>12</v>
      </c>
      <c r="C7" s="169">
        <v>0</v>
      </c>
      <c r="D7" s="169">
        <v>0</v>
      </c>
      <c r="E7" s="169">
        <v>0</v>
      </c>
    </row>
    <row r="8" ht="15" customHeight="1" spans="1:5">
      <c r="A8" s="168" t="s">
        <v>455</v>
      </c>
      <c r="B8" s="167" t="s">
        <v>20</v>
      </c>
      <c r="C8" s="169">
        <v>0</v>
      </c>
      <c r="D8" s="169">
        <v>0</v>
      </c>
      <c r="E8" s="169">
        <v>0</v>
      </c>
    </row>
    <row r="9" ht="15" customHeight="1" spans="1:5">
      <c r="A9" s="168" t="s">
        <v>456</v>
      </c>
      <c r="B9" s="167" t="s">
        <v>24</v>
      </c>
      <c r="C9" s="169">
        <v>0</v>
      </c>
      <c r="D9" s="169">
        <v>0</v>
      </c>
      <c r="E9" s="169">
        <v>0</v>
      </c>
    </row>
    <row r="10" ht="15" customHeight="1" spans="1:5">
      <c r="A10" s="168" t="s">
        <v>457</v>
      </c>
      <c r="B10" s="167" t="s">
        <v>28</v>
      </c>
      <c r="C10" s="169">
        <v>0</v>
      </c>
      <c r="D10" s="169">
        <v>0</v>
      </c>
      <c r="E10" s="169">
        <v>0</v>
      </c>
    </row>
    <row r="11" ht="15" customHeight="1" spans="1:5">
      <c r="A11" s="168" t="s">
        <v>458</v>
      </c>
      <c r="B11" s="167" t="s">
        <v>32</v>
      </c>
      <c r="C11" s="169">
        <v>0</v>
      </c>
      <c r="D11" s="169">
        <v>0</v>
      </c>
      <c r="E11" s="169">
        <v>0</v>
      </c>
    </row>
    <row r="12" ht="15" customHeight="1" spans="1:5">
      <c r="A12" s="168" t="s">
        <v>459</v>
      </c>
      <c r="B12" s="167" t="s">
        <v>36</v>
      </c>
      <c r="C12" s="169">
        <v>0</v>
      </c>
      <c r="D12" s="169">
        <v>0</v>
      </c>
      <c r="E12" s="169">
        <v>0</v>
      </c>
    </row>
    <row r="13" ht="15" customHeight="1" spans="1:5">
      <c r="A13" s="168" t="s">
        <v>460</v>
      </c>
      <c r="B13" s="167" t="s">
        <v>40</v>
      </c>
      <c r="C13" s="167" t="s">
        <v>453</v>
      </c>
      <c r="D13" s="167" t="s">
        <v>453</v>
      </c>
      <c r="E13" s="169">
        <v>0</v>
      </c>
    </row>
    <row r="14" ht="15" customHeight="1" spans="1:5">
      <c r="A14" s="168" t="s">
        <v>461</v>
      </c>
      <c r="B14" s="167" t="s">
        <v>43</v>
      </c>
      <c r="C14" s="167" t="s">
        <v>453</v>
      </c>
      <c r="D14" s="167" t="s">
        <v>453</v>
      </c>
      <c r="E14" s="169">
        <v>0</v>
      </c>
    </row>
    <row r="15" ht="15" customHeight="1" spans="1:5">
      <c r="A15" s="168" t="s">
        <v>462</v>
      </c>
      <c r="B15" s="167" t="s">
        <v>46</v>
      </c>
      <c r="C15" s="167" t="s">
        <v>453</v>
      </c>
      <c r="D15" s="167" t="s">
        <v>453</v>
      </c>
      <c r="E15" s="169">
        <v>0</v>
      </c>
    </row>
    <row r="16" ht="15" customHeight="1" spans="1:5">
      <c r="A16" s="168" t="s">
        <v>463</v>
      </c>
      <c r="B16" s="167" t="s">
        <v>49</v>
      </c>
      <c r="C16" s="167" t="s">
        <v>453</v>
      </c>
      <c r="D16" s="167" t="s">
        <v>453</v>
      </c>
      <c r="E16" s="167" t="s">
        <v>453</v>
      </c>
    </row>
    <row r="17" ht="15" customHeight="1" spans="1:5">
      <c r="A17" s="168" t="s">
        <v>464</v>
      </c>
      <c r="B17" s="167" t="s">
        <v>52</v>
      </c>
      <c r="C17" s="167" t="s">
        <v>453</v>
      </c>
      <c r="D17" s="167" t="s">
        <v>453</v>
      </c>
      <c r="E17" s="170">
        <v>0</v>
      </c>
    </row>
    <row r="18" ht="15" customHeight="1" spans="1:5">
      <c r="A18" s="168" t="s">
        <v>465</v>
      </c>
      <c r="B18" s="167" t="s">
        <v>55</v>
      </c>
      <c r="C18" s="167" t="s">
        <v>453</v>
      </c>
      <c r="D18" s="167" t="s">
        <v>453</v>
      </c>
      <c r="E18" s="170">
        <v>0</v>
      </c>
    </row>
    <row r="19" ht="15" customHeight="1" spans="1:5">
      <c r="A19" s="168" t="s">
        <v>466</v>
      </c>
      <c r="B19" s="167" t="s">
        <v>58</v>
      </c>
      <c r="C19" s="167" t="s">
        <v>453</v>
      </c>
      <c r="D19" s="167" t="s">
        <v>453</v>
      </c>
      <c r="E19" s="170">
        <v>0</v>
      </c>
    </row>
    <row r="20" ht="15" customHeight="1" spans="1:5">
      <c r="A20" s="168" t="s">
        <v>467</v>
      </c>
      <c r="B20" s="167" t="s">
        <v>61</v>
      </c>
      <c r="C20" s="167" t="s">
        <v>453</v>
      </c>
      <c r="D20" s="167" t="s">
        <v>453</v>
      </c>
      <c r="E20" s="170">
        <v>0</v>
      </c>
    </row>
    <row r="21" ht="15" customHeight="1" spans="1:5">
      <c r="A21" s="168" t="s">
        <v>468</v>
      </c>
      <c r="B21" s="167" t="s">
        <v>64</v>
      </c>
      <c r="C21" s="167" t="s">
        <v>453</v>
      </c>
      <c r="D21" s="167" t="s">
        <v>453</v>
      </c>
      <c r="E21" s="170">
        <v>0</v>
      </c>
    </row>
    <row r="22" ht="15" customHeight="1" spans="1:5">
      <c r="A22" s="168" t="s">
        <v>469</v>
      </c>
      <c r="B22" s="167" t="s">
        <v>67</v>
      </c>
      <c r="C22" s="167" t="s">
        <v>453</v>
      </c>
      <c r="D22" s="167" t="s">
        <v>453</v>
      </c>
      <c r="E22" s="170">
        <v>0</v>
      </c>
    </row>
    <row r="23" ht="15" customHeight="1" spans="1:5">
      <c r="A23" s="168" t="s">
        <v>470</v>
      </c>
      <c r="B23" s="167" t="s">
        <v>70</v>
      </c>
      <c r="C23" s="167" t="s">
        <v>453</v>
      </c>
      <c r="D23" s="167" t="s">
        <v>453</v>
      </c>
      <c r="E23" s="170">
        <v>0</v>
      </c>
    </row>
    <row r="24" ht="15" customHeight="1" spans="1:5">
      <c r="A24" s="168" t="s">
        <v>471</v>
      </c>
      <c r="B24" s="167" t="s">
        <v>73</v>
      </c>
      <c r="C24" s="167" t="s">
        <v>453</v>
      </c>
      <c r="D24" s="167" t="s">
        <v>453</v>
      </c>
      <c r="E24" s="170">
        <v>0</v>
      </c>
    </row>
    <row r="25" ht="15" customHeight="1" spans="1:5">
      <c r="A25" s="168" t="s">
        <v>472</v>
      </c>
      <c r="B25" s="167" t="s">
        <v>76</v>
      </c>
      <c r="C25" s="167" t="s">
        <v>453</v>
      </c>
      <c r="D25" s="167" t="s">
        <v>453</v>
      </c>
      <c r="E25" s="170">
        <v>0</v>
      </c>
    </row>
    <row r="26" ht="15" customHeight="1" spans="1:5">
      <c r="A26" s="168" t="s">
        <v>473</v>
      </c>
      <c r="B26" s="167" t="s">
        <v>79</v>
      </c>
      <c r="C26" s="167" t="s">
        <v>453</v>
      </c>
      <c r="D26" s="167" t="s">
        <v>453</v>
      </c>
      <c r="E26" s="170">
        <v>0</v>
      </c>
    </row>
    <row r="27" ht="41.25" customHeight="1" spans="1:5">
      <c r="A27" s="171" t="s">
        <v>484</v>
      </c>
      <c r="B27" s="171"/>
      <c r="C27" s="171"/>
      <c r="D27" s="171"/>
      <c r="E27" s="171"/>
    </row>
    <row r="28" spans="1:5">
      <c r="A28" t="s">
        <v>485</v>
      </c>
    </row>
    <row r="29" spans="1:5">
      <c r="C29" s="172" t="s">
        <v>480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6"/>
  <sheetViews>
    <sheetView zoomScale="130" zoomScaleNormal="130" workbookViewId="0">
      <selection activeCell="A3" sqref="A3"/>
    </sheetView>
  </sheetViews>
  <sheetFormatPr defaultColWidth="9" defaultRowHeight="14.25"/>
  <cols>
    <col min="1" max="1" width="6.25833333333333" style="131" customWidth="1"/>
    <col min="2" max="2" width="5.13333333333333" style="131" customWidth="1"/>
    <col min="3" max="3" width="10.3833333333333" style="131" customWidth="1"/>
    <col min="4" max="4" width="11.8833333333333" style="131" customWidth="1"/>
    <col min="5" max="5" width="8.88333333333333" style="131" customWidth="1"/>
    <col min="6" max="9" width="10.3833333333333" style="131" customWidth="1"/>
    <col min="10" max="13" width="6.38333333333333" style="131" customWidth="1"/>
    <col min="14" max="14" width="8.38333333333333" style="132" customWidth="1"/>
    <col min="15" max="15" width="8.38333333333333" style="131" customWidth="1"/>
    <col min="16" max="16" width="11.2583333333333" style="131" customWidth="1"/>
    <col min="17" max="17" width="8.88333333333333" style="131" customWidth="1"/>
    <col min="18" max="20" width="6.38333333333333" style="131" customWidth="1"/>
    <col min="21" max="21" width="10.1333333333333" style="131" customWidth="1"/>
    <col min="22" max="16384" width="9" style="131"/>
  </cols>
  <sheetData>
    <row r="1" s="129" customFormat="1" ht="36" customHeight="1" spans="1:21">
      <c r="A1" s="133" t="s">
        <v>486</v>
      </c>
      <c r="B1" s="133"/>
      <c r="C1" s="133"/>
      <c r="D1" s="133"/>
      <c r="E1" s="133"/>
      <c r="F1" s="133"/>
      <c r="G1" s="133"/>
      <c r="H1" s="133"/>
      <c r="I1" s="133"/>
      <c r="J1" s="133"/>
      <c r="K1" s="133"/>
      <c r="L1" s="133"/>
      <c r="M1" s="133"/>
      <c r="N1" s="134"/>
      <c r="O1" s="133"/>
      <c r="P1" s="133"/>
      <c r="Q1" s="133"/>
      <c r="R1" s="133"/>
      <c r="S1" s="133"/>
      <c r="T1" s="133"/>
      <c r="U1" s="133"/>
    </row>
    <row r="2" s="129" customFormat="1" ht="18" customHeight="1" spans="1:21">
      <c r="A2" s="135"/>
      <c r="B2" s="135"/>
      <c r="C2" s="135"/>
      <c r="D2" s="135"/>
      <c r="E2" s="135"/>
      <c r="F2" s="135"/>
      <c r="G2" s="135"/>
      <c r="H2" s="135"/>
      <c r="I2" s="135"/>
      <c r="J2" s="135"/>
      <c r="K2" s="135"/>
      <c r="L2" s="135"/>
      <c r="M2" s="135"/>
      <c r="N2" s="136"/>
      <c r="U2" s="137" t="s">
        <v>487</v>
      </c>
    </row>
    <row r="3" s="129" customFormat="1" ht="18" customHeight="1" spans="1:21">
      <c r="A3" s="119" t="s">
        <v>2</v>
      </c>
      <c r="B3" s="135"/>
      <c r="C3" s="135"/>
      <c r="D3" s="135"/>
      <c r="E3" s="138"/>
      <c r="F3" s="138"/>
      <c r="G3" s="135"/>
      <c r="H3" s="135"/>
      <c r="I3" s="135"/>
      <c r="J3" s="135"/>
      <c r="K3" s="135"/>
      <c r="L3" s="135"/>
      <c r="M3" s="135"/>
      <c r="N3" s="136"/>
      <c r="U3" s="137" t="s">
        <v>3</v>
      </c>
    </row>
    <row r="4" s="129" customFormat="1" ht="24" customHeight="1" spans="1:21">
      <c r="A4" s="139" t="s">
        <v>6</v>
      </c>
      <c r="B4" s="139" t="s">
        <v>7</v>
      </c>
      <c r="C4" s="140" t="s">
        <v>488</v>
      </c>
      <c r="D4" s="141" t="s">
        <v>489</v>
      </c>
      <c r="E4" s="139" t="s">
        <v>490</v>
      </c>
      <c r="F4" s="142" t="s">
        <v>491</v>
      </c>
      <c r="G4" s="143"/>
      <c r="H4" s="143"/>
      <c r="I4" s="143"/>
      <c r="J4" s="143"/>
      <c r="K4" s="143"/>
      <c r="L4" s="143"/>
      <c r="M4" s="143"/>
      <c r="N4" s="144"/>
      <c r="O4" s="145"/>
      <c r="P4" s="146" t="s">
        <v>492</v>
      </c>
      <c r="Q4" s="139" t="s">
        <v>493</v>
      </c>
      <c r="R4" s="140" t="s">
        <v>494</v>
      </c>
      <c r="S4" s="147"/>
      <c r="T4" s="148" t="s">
        <v>495</v>
      </c>
      <c r="U4" s="147"/>
    </row>
    <row r="5" s="129" customFormat="1" ht="36" customHeight="1" spans="1:21">
      <c r="A5" s="139"/>
      <c r="B5" s="139"/>
      <c r="C5" s="149"/>
      <c r="D5" s="141"/>
      <c r="E5" s="139"/>
      <c r="F5" s="150" t="s">
        <v>123</v>
      </c>
      <c r="G5" s="150"/>
      <c r="H5" s="150" t="s">
        <v>496</v>
      </c>
      <c r="I5" s="150"/>
      <c r="J5" s="151" t="s">
        <v>497</v>
      </c>
      <c r="K5" s="152"/>
      <c r="L5" s="153" t="s">
        <v>498</v>
      </c>
      <c r="M5" s="153"/>
      <c r="N5" s="154" t="s">
        <v>499</v>
      </c>
      <c r="O5" s="154"/>
      <c r="P5" s="146"/>
      <c r="Q5" s="139"/>
      <c r="R5" s="155"/>
      <c r="S5" s="156"/>
      <c r="T5" s="157"/>
      <c r="U5" s="156"/>
    </row>
    <row r="6" s="129" customFormat="1" ht="24" customHeight="1" spans="1:21">
      <c r="A6" s="139"/>
      <c r="B6" s="139"/>
      <c r="C6" s="155"/>
      <c r="D6" s="141"/>
      <c r="E6" s="139"/>
      <c r="F6" s="150" t="s">
        <v>500</v>
      </c>
      <c r="G6" s="158" t="s">
        <v>501</v>
      </c>
      <c r="H6" s="150" t="s">
        <v>500</v>
      </c>
      <c r="I6" s="158" t="s">
        <v>501</v>
      </c>
      <c r="J6" s="150" t="s">
        <v>500</v>
      </c>
      <c r="K6" s="158" t="s">
        <v>501</v>
      </c>
      <c r="L6" s="150" t="s">
        <v>500</v>
      </c>
      <c r="M6" s="158" t="s">
        <v>501</v>
      </c>
      <c r="N6" s="150" t="s">
        <v>500</v>
      </c>
      <c r="O6" s="158" t="s">
        <v>501</v>
      </c>
      <c r="P6" s="146"/>
      <c r="Q6" s="139"/>
      <c r="R6" s="150" t="s">
        <v>500</v>
      </c>
      <c r="S6" s="159" t="s">
        <v>501</v>
      </c>
      <c r="T6" s="150" t="s">
        <v>500</v>
      </c>
      <c r="U6" s="158" t="s">
        <v>501</v>
      </c>
    </row>
    <row r="7" s="130" customFormat="1" ht="24" customHeight="1" spans="1:21">
      <c r="A7" s="139" t="s">
        <v>10</v>
      </c>
      <c r="B7" s="139"/>
      <c r="C7" s="139">
        <v>1</v>
      </c>
      <c r="D7" s="158" t="s">
        <v>12</v>
      </c>
      <c r="E7" s="139">
        <v>3</v>
      </c>
      <c r="F7" s="139">
        <v>4</v>
      </c>
      <c r="G7" s="158" t="s">
        <v>28</v>
      </c>
      <c r="H7" s="139">
        <v>6</v>
      </c>
      <c r="I7" s="139">
        <v>7</v>
      </c>
      <c r="J7" s="158" t="s">
        <v>40</v>
      </c>
      <c r="K7" s="139">
        <v>9</v>
      </c>
      <c r="L7" s="139">
        <v>10</v>
      </c>
      <c r="M7" s="158" t="s">
        <v>49</v>
      </c>
      <c r="N7" s="139">
        <v>12</v>
      </c>
      <c r="O7" s="139">
        <v>13</v>
      </c>
      <c r="P7" s="158" t="s">
        <v>58</v>
      </c>
      <c r="Q7" s="139">
        <v>15</v>
      </c>
      <c r="R7" s="139">
        <v>16</v>
      </c>
      <c r="S7" s="158" t="s">
        <v>67</v>
      </c>
      <c r="T7" s="139">
        <v>18</v>
      </c>
      <c r="U7" s="139">
        <v>19</v>
      </c>
    </row>
    <row r="8" s="129" customFormat="1" ht="24" customHeight="1" spans="1:21">
      <c r="A8" s="160" t="s">
        <v>128</v>
      </c>
      <c r="B8" s="139">
        <v>1</v>
      </c>
      <c r="C8" s="161">
        <v>33301504.92</v>
      </c>
      <c r="D8" s="162">
        <f>E8+F8+P8+Q8+R8+T8</f>
        <v>50271061.62</v>
      </c>
      <c r="E8" s="162">
        <v>215680.88</v>
      </c>
      <c r="F8" s="162">
        <v>50055379.74</v>
      </c>
      <c r="G8" s="162">
        <v>33085823.04</v>
      </c>
      <c r="H8" s="162">
        <v>46298767.46</v>
      </c>
      <c r="I8" s="162">
        <v>30885931.16</v>
      </c>
      <c r="J8" s="162">
        <v>0</v>
      </c>
      <c r="K8" s="162">
        <v>0</v>
      </c>
      <c r="L8" s="162">
        <v>0</v>
      </c>
      <c r="M8" s="162">
        <v>0</v>
      </c>
      <c r="N8" s="162">
        <v>3756612.28</v>
      </c>
      <c r="O8" s="162">
        <v>2199891.88</v>
      </c>
      <c r="P8" s="163">
        <v>0</v>
      </c>
      <c r="Q8" s="163">
        <v>0</v>
      </c>
      <c r="R8" s="163">
        <v>1</v>
      </c>
      <c r="S8" s="163">
        <v>1</v>
      </c>
      <c r="T8" s="163">
        <v>0</v>
      </c>
      <c r="U8" s="163">
        <v>0</v>
      </c>
    </row>
    <row r="9" s="129" customFormat="1" ht="49.05" customHeight="1" spans="1:21">
      <c r="A9" s="164" t="s">
        <v>502</v>
      </c>
      <c r="B9" s="164"/>
      <c r="C9" s="164"/>
      <c r="D9" s="164"/>
      <c r="E9" s="164"/>
      <c r="F9" s="164"/>
      <c r="G9" s="164"/>
      <c r="H9" s="164"/>
      <c r="I9" s="164"/>
      <c r="J9" s="164"/>
      <c r="K9" s="164"/>
      <c r="L9" s="164"/>
      <c r="M9" s="164"/>
      <c r="N9" s="164"/>
      <c r="O9" s="164"/>
      <c r="P9" s="164"/>
      <c r="Q9" s="164"/>
      <c r="R9" s="164"/>
      <c r="S9" s="164"/>
      <c r="T9" s="164"/>
      <c r="U9" s="16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19.95" customHeight="1"/>
    <row r="144" ht="19.95" customHeight="1"/>
    <row r="145" ht="19.95" customHeight="1"/>
    <row r="146"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15"/>
  <sheetViews>
    <sheetView topLeftCell="A12" workbookViewId="0">
      <selection activeCell="F13" sqref="F13"/>
    </sheetView>
  </sheetViews>
  <sheetFormatPr defaultColWidth="9" defaultRowHeight="13.5" outlineLevelCol="2"/>
  <cols>
    <col min="1" max="1" width="22.6333333333333" style="1" customWidth="1"/>
    <col min="2" max="2" width="24.3833333333333" style="1" customWidth="1"/>
    <col min="3" max="3" width="80.75" style="1" customWidth="1"/>
    <col min="4" max="16384" width="9" style="1"/>
  </cols>
  <sheetData>
    <row r="1" s="1" customFormat="1" ht="24" spans="1:3">
      <c r="A1" s="2" t="s">
        <v>503</v>
      </c>
      <c r="B1" s="2"/>
      <c r="C1" s="2"/>
    </row>
    <row r="2" s="1" customFormat="1" ht="24" spans="1:3">
      <c r="A2" s="2"/>
      <c r="B2" s="2"/>
      <c r="C2" s="3" t="s">
        <v>504</v>
      </c>
    </row>
    <row r="3" s="1" customFormat="1" ht="24.75" spans="1:3">
      <c r="A3" s="119" t="s">
        <v>2</v>
      </c>
      <c r="B3" s="2"/>
      <c r="C3" s="3" t="s">
        <v>505</v>
      </c>
    </row>
    <row r="4" s="1" customFormat="1" ht="78" customHeight="1" spans="1:3">
      <c r="A4" s="120" t="s">
        <v>506</v>
      </c>
      <c r="B4" s="121" t="s">
        <v>507</v>
      </c>
      <c r="C4" s="122" t="s">
        <v>508</v>
      </c>
    </row>
    <row r="5" s="1" customFormat="1" ht="186" customHeight="1" spans="1:3">
      <c r="A5" s="120"/>
      <c r="B5" s="123" t="s">
        <v>509</v>
      </c>
      <c r="C5" s="124" t="s">
        <v>510</v>
      </c>
    </row>
    <row r="6" s="1" customFormat="1" ht="72" customHeight="1" spans="1:3">
      <c r="A6" s="120"/>
      <c r="B6" s="123" t="s">
        <v>511</v>
      </c>
      <c r="C6" s="124" t="s">
        <v>512</v>
      </c>
    </row>
    <row r="7" s="1" customFormat="1" ht="43.5" spans="1:3">
      <c r="A7" s="120"/>
      <c r="B7" s="123" t="s">
        <v>513</v>
      </c>
      <c r="C7" s="125" t="s">
        <v>514</v>
      </c>
    </row>
    <row r="8" s="1" customFormat="1" ht="46.5" spans="1:3">
      <c r="A8" s="120"/>
      <c r="B8" s="123" t="s">
        <v>515</v>
      </c>
      <c r="C8" s="124" t="s">
        <v>516</v>
      </c>
    </row>
    <row r="9" s="1" customFormat="1" ht="50" customHeight="1" spans="1:3">
      <c r="A9" s="126" t="s">
        <v>517</v>
      </c>
      <c r="B9" s="123" t="s">
        <v>518</v>
      </c>
      <c r="C9" s="124" t="s">
        <v>519</v>
      </c>
    </row>
    <row r="10" s="1" customFormat="1" ht="66" customHeight="1" spans="1:3">
      <c r="A10" s="126"/>
      <c r="B10" s="127" t="s">
        <v>520</v>
      </c>
      <c r="C10" s="125" t="s">
        <v>521</v>
      </c>
    </row>
    <row r="11" s="1" customFormat="1" ht="66" customHeight="1" spans="1:3">
      <c r="A11" s="128" t="s">
        <v>522</v>
      </c>
      <c r="B11" s="128"/>
      <c r="C11" s="124" t="s">
        <v>523</v>
      </c>
    </row>
    <row r="12" s="1" customFormat="1" ht="261" customHeight="1" spans="1:3">
      <c r="A12" s="128" t="s">
        <v>524</v>
      </c>
      <c r="B12" s="128"/>
      <c r="C12" s="125" t="s">
        <v>525</v>
      </c>
    </row>
    <row r="13" s="1" customFormat="1" ht="75" customHeight="1" spans="1:3">
      <c r="A13" s="128" t="s">
        <v>526</v>
      </c>
      <c r="B13" s="128"/>
      <c r="C13" s="125" t="s">
        <v>527</v>
      </c>
    </row>
    <row r="14" s="1" customFormat="1" ht="62" customHeight="1" spans="1:3">
      <c r="A14" s="128" t="s">
        <v>528</v>
      </c>
      <c r="B14" s="128"/>
      <c r="C14" s="124" t="s">
        <v>529</v>
      </c>
    </row>
    <row r="15" s="1" customFormat="1" ht="57" customHeight="1" spans="1:3">
      <c r="A15" s="128" t="s">
        <v>530</v>
      </c>
      <c r="B15" s="128"/>
      <c r="C15" s="125" t="s">
        <v>531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46"/>
  <sheetViews>
    <sheetView zoomScale="120" zoomScaleNormal="120" workbookViewId="0">
      <selection activeCell="C18" sqref="C18:K20"/>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532</v>
      </c>
      <c r="B1" s="2"/>
      <c r="C1" s="2"/>
      <c r="D1" s="2"/>
      <c r="E1" s="2"/>
      <c r="F1" s="2"/>
      <c r="G1" s="2"/>
      <c r="H1" s="2"/>
      <c r="I1" s="2"/>
      <c r="J1" s="2"/>
      <c r="K1" s="2"/>
    </row>
    <row r="2" s="1" customFormat="1" ht="18" customHeight="1" spans="1:11">
      <c r="A2" s="2"/>
      <c r="B2" s="2"/>
      <c r="C2" s="2"/>
      <c r="D2" s="2"/>
      <c r="E2" s="2"/>
      <c r="F2" s="2"/>
      <c r="G2" s="2"/>
      <c r="H2" s="2"/>
      <c r="I2" s="2"/>
      <c r="J2" s="2"/>
      <c r="K2" s="3" t="s">
        <v>533</v>
      </c>
    </row>
    <row r="3" s="1" customFormat="1" ht="18" customHeight="1" spans="1:11">
      <c r="A3" s="2"/>
      <c r="B3" s="2"/>
      <c r="C3" s="2"/>
      <c r="D3" s="2"/>
      <c r="E3" s="2"/>
      <c r="F3" s="2"/>
      <c r="G3" s="2"/>
      <c r="H3" s="2"/>
      <c r="I3" s="2"/>
      <c r="J3" s="2"/>
      <c r="K3" s="3" t="s">
        <v>505</v>
      </c>
    </row>
    <row r="4" s="1" customFormat="1" ht="29" customHeight="1" spans="1:11">
      <c r="A4" s="74" t="s">
        <v>534</v>
      </c>
      <c r="B4" s="74"/>
      <c r="C4" s="74"/>
      <c r="D4" s="74"/>
      <c r="E4" s="74"/>
      <c r="F4" s="74"/>
      <c r="G4" s="74"/>
      <c r="H4" s="74"/>
      <c r="I4" s="74"/>
      <c r="J4" s="74"/>
      <c r="K4" s="74"/>
    </row>
    <row r="5" s="1" customFormat="1" ht="15.75" customHeight="1" spans="1:11">
      <c r="A5" s="75" t="s">
        <v>535</v>
      </c>
      <c r="B5" s="76"/>
      <c r="C5" s="77" t="s">
        <v>536</v>
      </c>
      <c r="D5" s="77"/>
      <c r="E5" s="77"/>
      <c r="F5" s="77"/>
      <c r="G5" s="77"/>
      <c r="H5" s="77"/>
      <c r="I5" s="77"/>
      <c r="J5" s="77"/>
      <c r="K5" s="77"/>
    </row>
    <row r="6" s="1" customFormat="1" spans="1:11">
      <c r="A6" s="78"/>
      <c r="B6" s="79"/>
      <c r="C6" s="77"/>
      <c r="D6" s="77"/>
      <c r="E6" s="77"/>
      <c r="F6" s="77"/>
      <c r="G6" s="77"/>
      <c r="H6" s="77"/>
      <c r="I6" s="77"/>
      <c r="J6" s="77"/>
      <c r="K6" s="77"/>
    </row>
    <row r="7" s="1" customFormat="1" ht="15" customHeight="1" spans="1:11">
      <c r="A7" s="80" t="s">
        <v>537</v>
      </c>
      <c r="B7" s="81"/>
      <c r="C7" s="82" t="s">
        <v>538</v>
      </c>
      <c r="D7" s="82"/>
      <c r="E7" s="83" t="s">
        <v>539</v>
      </c>
      <c r="F7" s="83" t="s">
        <v>540</v>
      </c>
      <c r="G7" s="83" t="s">
        <v>541</v>
      </c>
      <c r="H7" s="77" t="s">
        <v>542</v>
      </c>
      <c r="I7" s="77" t="s">
        <v>543</v>
      </c>
      <c r="J7" s="83" t="s">
        <v>544</v>
      </c>
      <c r="K7" s="82" t="s">
        <v>545</v>
      </c>
    </row>
    <row r="8" s="1" customFormat="1" spans="1:11">
      <c r="A8" s="84"/>
      <c r="B8" s="85"/>
      <c r="C8" s="82"/>
      <c r="D8" s="82"/>
      <c r="E8" s="86"/>
      <c r="F8" s="86"/>
      <c r="G8" s="86"/>
      <c r="H8" s="77"/>
      <c r="I8" s="77"/>
      <c r="J8" s="86"/>
      <c r="K8" s="82"/>
    </row>
    <row r="9" s="1" customFormat="1" ht="15" customHeight="1" spans="1:11">
      <c r="A9" s="84"/>
      <c r="B9" s="85"/>
      <c r="C9" s="82" t="s">
        <v>546</v>
      </c>
      <c r="D9" s="82"/>
      <c r="E9" s="87">
        <f>SUM(E10:E11)</f>
        <v>3817.82642</v>
      </c>
      <c r="F9" s="88" t="s">
        <v>547</v>
      </c>
      <c r="G9" s="87">
        <f>SUM(G10:G11)</f>
        <v>4021.466652</v>
      </c>
      <c r="H9" s="87">
        <v>4021.466652</v>
      </c>
      <c r="I9" s="82">
        <v>100</v>
      </c>
      <c r="J9" s="82" t="s">
        <v>531</v>
      </c>
      <c r="K9" s="89" t="s">
        <v>531</v>
      </c>
    </row>
    <row r="10" s="1" customFormat="1" ht="14.25" spans="1:11">
      <c r="A10" s="84"/>
      <c r="B10" s="85"/>
      <c r="C10" s="77" t="s">
        <v>178</v>
      </c>
      <c r="D10" s="82" t="s">
        <v>546</v>
      </c>
      <c r="E10" s="90">
        <v>3812.74082</v>
      </c>
      <c r="F10" s="91" t="s">
        <v>548</v>
      </c>
      <c r="G10" s="90">
        <v>3657.098438</v>
      </c>
      <c r="H10" s="92">
        <v>3657.098438</v>
      </c>
      <c r="I10" s="93">
        <v>100</v>
      </c>
      <c r="J10" s="93" t="s">
        <v>531</v>
      </c>
      <c r="K10" s="89"/>
    </row>
    <row r="11" s="1" customFormat="1" ht="15.75" customHeight="1" spans="1:11">
      <c r="A11" s="84"/>
      <c r="B11" s="85"/>
      <c r="C11" s="77" t="s">
        <v>179</v>
      </c>
      <c r="D11" s="82" t="s">
        <v>546</v>
      </c>
      <c r="E11" s="90">
        <v>5.0856</v>
      </c>
      <c r="F11" s="88" t="s">
        <v>549</v>
      </c>
      <c r="G11" s="87">
        <v>364.368214</v>
      </c>
      <c r="H11" s="92">
        <v>364.368214</v>
      </c>
      <c r="I11" s="94">
        <v>100</v>
      </c>
      <c r="J11" s="93" t="s">
        <v>531</v>
      </c>
      <c r="K11" s="89"/>
    </row>
    <row r="12" s="1" customFormat="1" ht="15" customHeight="1" spans="1:11">
      <c r="A12" s="84"/>
      <c r="B12" s="85"/>
      <c r="C12" s="77"/>
      <c r="D12" s="95" t="s">
        <v>550</v>
      </c>
      <c r="E12" s="90">
        <v>5.09</v>
      </c>
      <c r="F12" s="91" t="s">
        <v>549</v>
      </c>
      <c r="G12" s="90">
        <v>364.368214</v>
      </c>
      <c r="H12" s="92">
        <v>364.368214</v>
      </c>
      <c r="I12" s="93">
        <v>100</v>
      </c>
      <c r="J12" s="93" t="s">
        <v>531</v>
      </c>
      <c r="K12" s="89"/>
    </row>
    <row r="13" s="1" customFormat="1" ht="15" customHeight="1" spans="1:11">
      <c r="A13" s="84"/>
      <c r="B13" s="85"/>
      <c r="C13" s="77"/>
      <c r="D13" s="96" t="s">
        <v>551</v>
      </c>
      <c r="E13" s="90"/>
      <c r="F13" s="91"/>
      <c r="G13" s="90"/>
      <c r="H13" s="92"/>
      <c r="I13" s="93"/>
      <c r="J13" s="93"/>
      <c r="K13" s="89"/>
    </row>
    <row r="14" s="1" customFormat="1" ht="15" customHeight="1" spans="1:11">
      <c r="A14" s="84"/>
      <c r="B14" s="85"/>
      <c r="C14" s="77"/>
      <c r="D14" s="96"/>
      <c r="E14" s="90">
        <v>0</v>
      </c>
      <c r="F14" s="90">
        <v>0</v>
      </c>
      <c r="G14" s="90">
        <v>0</v>
      </c>
      <c r="H14" s="90">
        <v>0</v>
      </c>
      <c r="I14" s="93" t="s">
        <v>552</v>
      </c>
      <c r="J14" s="93" t="s">
        <v>531</v>
      </c>
      <c r="K14" s="89"/>
    </row>
    <row r="15" s="1" customFormat="1" ht="15" customHeight="1" spans="1:11">
      <c r="A15" s="84"/>
      <c r="B15" s="85"/>
      <c r="C15" s="77"/>
      <c r="D15" s="96" t="s">
        <v>553</v>
      </c>
      <c r="E15" s="90"/>
      <c r="F15" s="90"/>
      <c r="G15" s="90"/>
      <c r="H15" s="90"/>
      <c r="I15" s="93"/>
      <c r="J15" s="93"/>
      <c r="K15" s="89"/>
    </row>
    <row r="16" s="1" customFormat="1" ht="15" customHeight="1" spans="1:11">
      <c r="A16" s="84"/>
      <c r="B16" s="85"/>
      <c r="C16" s="77"/>
      <c r="D16" s="96"/>
      <c r="E16" s="90">
        <v>0</v>
      </c>
      <c r="F16" s="90">
        <v>0</v>
      </c>
      <c r="G16" s="90">
        <v>0</v>
      </c>
      <c r="H16" s="92">
        <v>0</v>
      </c>
      <c r="I16" s="93" t="s">
        <v>552</v>
      </c>
      <c r="J16" s="93" t="s">
        <v>531</v>
      </c>
      <c r="K16" s="89"/>
    </row>
    <row r="17" s="1" customFormat="1" ht="15" customHeight="1" spans="1:11">
      <c r="A17" s="97"/>
      <c r="B17" s="98"/>
      <c r="C17" s="77"/>
      <c r="D17" s="96" t="s">
        <v>554</v>
      </c>
      <c r="E17" s="90"/>
      <c r="F17" s="90"/>
      <c r="G17" s="90"/>
      <c r="H17" s="92"/>
      <c r="I17" s="93"/>
      <c r="J17" s="93"/>
      <c r="K17" s="89"/>
    </row>
    <row r="18" s="1" customFormat="1" ht="19" customHeight="1" spans="1:11">
      <c r="A18" s="80" t="s">
        <v>555</v>
      </c>
      <c r="B18" s="81"/>
      <c r="C18" s="99" t="s">
        <v>556</v>
      </c>
      <c r="D18" s="99"/>
      <c r="E18" s="99"/>
      <c r="F18" s="99"/>
      <c r="G18" s="99"/>
      <c r="H18" s="99"/>
      <c r="I18" s="99"/>
      <c r="J18" s="99"/>
      <c r="K18" s="99"/>
    </row>
    <row r="19" s="1" customFormat="1" ht="19" customHeight="1" spans="1:11">
      <c r="A19" s="84"/>
      <c r="B19" s="85"/>
      <c r="C19" s="99"/>
      <c r="D19" s="99"/>
      <c r="E19" s="99"/>
      <c r="F19" s="99"/>
      <c r="G19" s="99"/>
      <c r="H19" s="99"/>
      <c r="I19" s="99"/>
      <c r="J19" s="99"/>
      <c r="K19" s="99"/>
    </row>
    <row r="20" s="1" customFormat="1" ht="19" customHeight="1" spans="1:11">
      <c r="A20" s="97"/>
      <c r="B20" s="98"/>
      <c r="C20" s="99"/>
      <c r="D20" s="99"/>
      <c r="E20" s="99"/>
      <c r="F20" s="99"/>
      <c r="G20" s="99"/>
      <c r="H20" s="99"/>
      <c r="I20" s="99"/>
      <c r="J20" s="99"/>
      <c r="K20" s="99"/>
    </row>
    <row r="21" s="1" customFormat="1" ht="29" customHeight="1" spans="1:11">
      <c r="A21" s="74" t="s">
        <v>557</v>
      </c>
      <c r="B21" s="74"/>
      <c r="C21" s="74"/>
      <c r="D21" s="74"/>
      <c r="E21" s="74"/>
      <c r="F21" s="74"/>
      <c r="G21" s="74"/>
      <c r="H21" s="100"/>
      <c r="I21" s="100"/>
      <c r="J21" s="74"/>
      <c r="K21" s="74"/>
    </row>
    <row r="22" s="1" customFormat="1" ht="21" customHeight="1" spans="1:11">
      <c r="A22" s="82" t="s">
        <v>558</v>
      </c>
      <c r="B22" s="82"/>
      <c r="C22" s="82"/>
      <c r="D22" s="101" t="s">
        <v>559</v>
      </c>
      <c r="E22" s="83" t="s">
        <v>560</v>
      </c>
      <c r="F22" s="80" t="s">
        <v>561</v>
      </c>
      <c r="G22" s="81"/>
      <c r="H22" s="80" t="s">
        <v>562</v>
      </c>
      <c r="I22" s="81"/>
      <c r="J22" s="80" t="s">
        <v>563</v>
      </c>
      <c r="K22" s="81"/>
    </row>
    <row r="23" s="1" customFormat="1" ht="12" customHeight="1" spans="1:11">
      <c r="A23" s="82" t="s">
        <v>564</v>
      </c>
      <c r="B23" s="82" t="s">
        <v>565</v>
      </c>
      <c r="C23" s="82" t="s">
        <v>566</v>
      </c>
      <c r="D23" s="102"/>
      <c r="E23" s="103"/>
      <c r="F23" s="84"/>
      <c r="G23" s="85"/>
      <c r="H23" s="84"/>
      <c r="I23" s="85"/>
      <c r="J23" s="84"/>
      <c r="K23" s="85"/>
    </row>
    <row r="24" s="1" customFormat="1" ht="12" customHeight="1" spans="1:11">
      <c r="A24" s="82"/>
      <c r="B24" s="82"/>
      <c r="C24" s="82"/>
      <c r="D24" s="104"/>
      <c r="E24" s="86"/>
      <c r="F24" s="97"/>
      <c r="G24" s="98"/>
      <c r="H24" s="97"/>
      <c r="I24" s="98"/>
      <c r="J24" s="97"/>
      <c r="K24" s="98"/>
    </row>
    <row r="25" s="1" customFormat="1" ht="30" customHeight="1" spans="1:11">
      <c r="A25" s="82" t="s">
        <v>567</v>
      </c>
      <c r="B25" s="82" t="s">
        <v>568</v>
      </c>
      <c r="C25" s="82" t="s">
        <v>569</v>
      </c>
      <c r="D25" s="105" t="s">
        <v>570</v>
      </c>
      <c r="E25" s="77">
        <v>134</v>
      </c>
      <c r="F25" s="106" t="s">
        <v>571</v>
      </c>
      <c r="G25" s="107"/>
      <c r="H25" s="77">
        <v>134</v>
      </c>
      <c r="I25" s="77"/>
      <c r="J25" s="89" t="s">
        <v>531</v>
      </c>
      <c r="K25" s="89"/>
    </row>
    <row r="26" s="1" customFormat="1" ht="30" customHeight="1" spans="1:11">
      <c r="A26" s="82"/>
      <c r="B26" s="82"/>
      <c r="C26" s="82" t="s">
        <v>572</v>
      </c>
      <c r="D26" s="105" t="s">
        <v>570</v>
      </c>
      <c r="E26" s="77">
        <v>78</v>
      </c>
      <c r="F26" s="106" t="s">
        <v>571</v>
      </c>
      <c r="G26" s="107"/>
      <c r="H26" s="106">
        <v>78</v>
      </c>
      <c r="I26" s="107"/>
      <c r="J26" s="89" t="s">
        <v>531</v>
      </c>
      <c r="K26" s="89"/>
    </row>
    <row r="27" s="1" customFormat="1" ht="30" customHeight="1" spans="1:11">
      <c r="A27" s="82"/>
      <c r="B27" s="82"/>
      <c r="C27" s="82" t="s">
        <v>573</v>
      </c>
      <c r="D27" s="105" t="s">
        <v>570</v>
      </c>
      <c r="E27" s="77">
        <v>5</v>
      </c>
      <c r="F27" s="106" t="s">
        <v>571</v>
      </c>
      <c r="G27" s="107"/>
      <c r="H27" s="106">
        <v>5</v>
      </c>
      <c r="I27" s="107"/>
      <c r="J27" s="89" t="s">
        <v>531</v>
      </c>
      <c r="K27" s="89"/>
    </row>
    <row r="28" s="1" customFormat="1" ht="30" customHeight="1" spans="1:11">
      <c r="A28" s="82"/>
      <c r="B28" s="108" t="s">
        <v>574</v>
      </c>
      <c r="C28" s="108" t="s">
        <v>575</v>
      </c>
      <c r="D28" s="105" t="s">
        <v>570</v>
      </c>
      <c r="E28" s="105">
        <v>100</v>
      </c>
      <c r="F28" s="109" t="s">
        <v>576</v>
      </c>
      <c r="G28" s="110"/>
      <c r="H28" s="105">
        <v>100</v>
      </c>
      <c r="I28" s="105"/>
      <c r="J28" s="108" t="s">
        <v>531</v>
      </c>
      <c r="K28" s="108"/>
    </row>
    <row r="29" s="1" customFormat="1" ht="30" customHeight="1" spans="1:11">
      <c r="A29" s="82"/>
      <c r="B29" s="108"/>
      <c r="C29" s="108" t="s">
        <v>577</v>
      </c>
      <c r="D29" s="105" t="s">
        <v>578</v>
      </c>
      <c r="E29" s="105">
        <v>90</v>
      </c>
      <c r="F29" s="109" t="s">
        <v>576</v>
      </c>
      <c r="G29" s="110"/>
      <c r="H29" s="109">
        <v>95</v>
      </c>
      <c r="I29" s="110"/>
      <c r="J29" s="111" t="s">
        <v>531</v>
      </c>
      <c r="K29" s="112"/>
    </row>
    <row r="30" s="1" customFormat="1" ht="30" customHeight="1" spans="1:11">
      <c r="A30" s="82"/>
      <c r="B30" s="108"/>
      <c r="C30" s="108" t="s">
        <v>579</v>
      </c>
      <c r="D30" s="105" t="s">
        <v>578</v>
      </c>
      <c r="E30" s="105">
        <v>95</v>
      </c>
      <c r="F30" s="109" t="s">
        <v>576</v>
      </c>
      <c r="G30" s="110"/>
      <c r="H30" s="109">
        <v>99</v>
      </c>
      <c r="I30" s="110"/>
      <c r="J30" s="108" t="s">
        <v>531</v>
      </c>
      <c r="K30" s="108"/>
    </row>
    <row r="31" s="1" customFormat="1" ht="30" customHeight="1" spans="1:11">
      <c r="A31" s="82"/>
      <c r="B31" s="108" t="s">
        <v>580</v>
      </c>
      <c r="C31" s="108" t="s">
        <v>581</v>
      </c>
      <c r="D31" s="105" t="s">
        <v>570</v>
      </c>
      <c r="E31" s="105">
        <v>100</v>
      </c>
      <c r="F31" s="109" t="s">
        <v>576</v>
      </c>
      <c r="G31" s="110"/>
      <c r="H31" s="105">
        <v>100</v>
      </c>
      <c r="I31" s="105"/>
      <c r="J31" s="108" t="s">
        <v>531</v>
      </c>
      <c r="K31" s="108"/>
    </row>
    <row r="32" s="1" customFormat="1" ht="30" customHeight="1" spans="1:11">
      <c r="A32" s="82"/>
      <c r="B32" s="108"/>
      <c r="C32" s="108" t="s">
        <v>582</v>
      </c>
      <c r="D32" s="105" t="s">
        <v>578</v>
      </c>
      <c r="E32" s="105">
        <v>90</v>
      </c>
      <c r="F32" s="109" t="s">
        <v>576</v>
      </c>
      <c r="G32" s="110"/>
      <c r="H32" s="109">
        <v>95</v>
      </c>
      <c r="I32" s="110"/>
      <c r="J32" s="108" t="s">
        <v>531</v>
      </c>
      <c r="K32" s="108"/>
    </row>
    <row r="33" s="1" customFormat="1" ht="30" customHeight="1" spans="1:11">
      <c r="A33" s="82"/>
      <c r="B33" s="108" t="s">
        <v>583</v>
      </c>
      <c r="C33" s="108" t="s">
        <v>584</v>
      </c>
      <c r="D33" s="105" t="s">
        <v>570</v>
      </c>
      <c r="E33" s="105">
        <v>665</v>
      </c>
      <c r="F33" s="109" t="s">
        <v>585</v>
      </c>
      <c r="G33" s="110"/>
      <c r="H33" s="105">
        <v>665</v>
      </c>
      <c r="I33" s="105"/>
      <c r="J33" s="108" t="s">
        <v>531</v>
      </c>
      <c r="K33" s="108"/>
    </row>
    <row r="34" s="1" customFormat="1" ht="30" customHeight="1" spans="1:11">
      <c r="A34" s="101" t="s">
        <v>586</v>
      </c>
      <c r="B34" s="113" t="s">
        <v>587</v>
      </c>
      <c r="C34" s="108" t="s">
        <v>588</v>
      </c>
      <c r="D34" s="105" t="s">
        <v>578</v>
      </c>
      <c r="E34" s="105">
        <v>90</v>
      </c>
      <c r="F34" s="109" t="s">
        <v>576</v>
      </c>
      <c r="G34" s="110"/>
      <c r="H34" s="109">
        <v>100</v>
      </c>
      <c r="I34" s="110"/>
      <c r="J34" s="111" t="s">
        <v>531</v>
      </c>
      <c r="K34" s="112"/>
    </row>
    <row r="35" s="1" customFormat="1" ht="30" customHeight="1" spans="1:11">
      <c r="A35" s="102"/>
      <c r="B35" s="114"/>
      <c r="C35" s="105" t="s">
        <v>589</v>
      </c>
      <c r="D35" s="105" t="s">
        <v>570</v>
      </c>
      <c r="E35" s="105" t="s">
        <v>590</v>
      </c>
      <c r="F35" s="109" t="s">
        <v>591</v>
      </c>
      <c r="G35" s="110"/>
      <c r="H35" s="105" t="s">
        <v>590</v>
      </c>
      <c r="I35" s="105"/>
      <c r="J35" s="111" t="s">
        <v>531</v>
      </c>
      <c r="K35" s="112"/>
    </row>
    <row r="36" s="1" customFormat="1" ht="30" customHeight="1" spans="1:11">
      <c r="A36" s="102"/>
      <c r="B36" s="114"/>
      <c r="C36" s="105" t="s">
        <v>592</v>
      </c>
      <c r="D36" s="105" t="s">
        <v>578</v>
      </c>
      <c r="E36" s="105">
        <v>90</v>
      </c>
      <c r="F36" s="109" t="s">
        <v>576</v>
      </c>
      <c r="G36" s="110"/>
      <c r="H36" s="105">
        <v>100</v>
      </c>
      <c r="I36" s="105"/>
      <c r="J36" s="108" t="s">
        <v>531</v>
      </c>
      <c r="K36" s="108"/>
    </row>
    <row r="37" s="1" customFormat="1" ht="30" customHeight="1" spans="1:11">
      <c r="A37" s="102"/>
      <c r="B37" s="114"/>
      <c r="C37" s="105" t="s">
        <v>593</v>
      </c>
      <c r="D37" s="105" t="s">
        <v>570</v>
      </c>
      <c r="E37" s="105" t="s">
        <v>590</v>
      </c>
      <c r="F37" s="109" t="s">
        <v>591</v>
      </c>
      <c r="G37" s="110"/>
      <c r="H37" s="105" t="s">
        <v>590</v>
      </c>
      <c r="I37" s="105"/>
      <c r="J37" s="108" t="s">
        <v>531</v>
      </c>
      <c r="K37" s="108"/>
    </row>
    <row r="38" s="1" customFormat="1" ht="30" customHeight="1" spans="1:11">
      <c r="A38" s="102"/>
      <c r="B38" s="114"/>
      <c r="C38" s="105" t="s">
        <v>594</v>
      </c>
      <c r="D38" s="105" t="s">
        <v>570</v>
      </c>
      <c r="E38" s="105">
        <v>100</v>
      </c>
      <c r="F38" s="109" t="s">
        <v>576</v>
      </c>
      <c r="G38" s="110"/>
      <c r="H38" s="105">
        <v>100</v>
      </c>
      <c r="I38" s="105"/>
      <c r="J38" s="108" t="s">
        <v>531</v>
      </c>
      <c r="K38" s="108"/>
    </row>
    <row r="39" s="1" customFormat="1" ht="30" customHeight="1" spans="1:11">
      <c r="A39" s="104"/>
      <c r="B39" s="115"/>
      <c r="C39" s="105" t="s">
        <v>595</v>
      </c>
      <c r="D39" s="105" t="s">
        <v>578</v>
      </c>
      <c r="E39" s="105">
        <v>90</v>
      </c>
      <c r="F39" s="109" t="s">
        <v>576</v>
      </c>
      <c r="G39" s="110"/>
      <c r="H39" s="109">
        <v>90</v>
      </c>
      <c r="I39" s="110"/>
      <c r="J39" s="108" t="s">
        <v>531</v>
      </c>
      <c r="K39" s="108"/>
    </row>
    <row r="40" s="1" customFormat="1" ht="30" customHeight="1" spans="1:11">
      <c r="A40" s="116" t="s">
        <v>596</v>
      </c>
      <c r="B40" s="105" t="s">
        <v>597</v>
      </c>
      <c r="C40" s="112" t="s">
        <v>598</v>
      </c>
      <c r="D40" s="105" t="s">
        <v>578</v>
      </c>
      <c r="E40" s="105">
        <v>90</v>
      </c>
      <c r="F40" s="109" t="s">
        <v>576</v>
      </c>
      <c r="G40" s="110"/>
      <c r="H40" s="109">
        <v>95</v>
      </c>
      <c r="I40" s="110"/>
      <c r="J40" s="108" t="s">
        <v>531</v>
      </c>
      <c r="K40" s="108"/>
    </row>
    <row r="41" s="1" customFormat="1" ht="30" customHeight="1" spans="1:11">
      <c r="A41" s="117"/>
      <c r="B41" s="105"/>
      <c r="C41" s="112" t="s">
        <v>599</v>
      </c>
      <c r="D41" s="105" t="s">
        <v>578</v>
      </c>
      <c r="E41" s="105">
        <v>90</v>
      </c>
      <c r="F41" s="109" t="s">
        <v>576</v>
      </c>
      <c r="G41" s="110"/>
      <c r="H41" s="105">
        <v>95</v>
      </c>
      <c r="I41" s="105"/>
      <c r="J41" s="108" t="s">
        <v>531</v>
      </c>
      <c r="K41" s="108"/>
    </row>
    <row r="42" s="1" customFormat="1" ht="19" customHeight="1" spans="1:11">
      <c r="A42" s="77" t="s">
        <v>600</v>
      </c>
      <c r="B42" s="80" t="s">
        <v>531</v>
      </c>
      <c r="C42" s="116"/>
      <c r="D42" s="116"/>
      <c r="E42" s="116"/>
      <c r="F42" s="116"/>
      <c r="G42" s="116"/>
      <c r="H42" s="116"/>
      <c r="I42" s="116"/>
      <c r="J42" s="116"/>
      <c r="K42" s="81"/>
    </row>
    <row r="43" s="1" customFormat="1" ht="19" customHeight="1" spans="1:11">
      <c r="A43" s="77"/>
      <c r="B43" s="84"/>
      <c r="C43" s="117"/>
      <c r="D43" s="117"/>
      <c r="E43" s="117"/>
      <c r="F43" s="117"/>
      <c r="G43" s="117"/>
      <c r="H43" s="117"/>
      <c r="I43" s="117"/>
      <c r="J43" s="117"/>
      <c r="K43" s="85"/>
    </row>
    <row r="44" s="1" customFormat="1" ht="19" customHeight="1" spans="1:11">
      <c r="A44" s="77"/>
      <c r="B44" s="97"/>
      <c r="C44" s="118"/>
      <c r="D44" s="118"/>
      <c r="E44" s="118"/>
      <c r="F44" s="118"/>
      <c r="G44" s="118"/>
      <c r="H44" s="118"/>
      <c r="I44" s="118"/>
      <c r="J44" s="118"/>
      <c r="K44" s="98"/>
    </row>
    <row r="45" s="73" customFormat="1" spans="1:11">
      <c r="A45" s="46" t="s">
        <v>601</v>
      </c>
      <c r="B45" s="46"/>
      <c r="C45" s="46"/>
      <c r="D45" s="46"/>
      <c r="E45" s="46"/>
      <c r="F45" s="46"/>
      <c r="G45" s="46"/>
      <c r="H45" s="46"/>
      <c r="I45" s="46"/>
    </row>
    <row r="46" s="73" customFormat="1" spans="1:11">
      <c r="A46" s="46" t="s">
        <v>602</v>
      </c>
      <c r="B46" s="46"/>
      <c r="C46" s="46"/>
      <c r="D46" s="46"/>
      <c r="E46" s="46"/>
      <c r="F46" s="46"/>
      <c r="G46" s="46"/>
      <c r="H46" s="46"/>
      <c r="I46" s="46"/>
    </row>
  </sheetData>
  <mergeCells count="109">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A45:I45"/>
    <mergeCell ref="A46:I46"/>
    <mergeCell ref="A23:A24"/>
    <mergeCell ref="A25:A33"/>
    <mergeCell ref="A34:A39"/>
    <mergeCell ref="A40:A41"/>
    <mergeCell ref="A42:A44"/>
    <mergeCell ref="B23:B24"/>
    <mergeCell ref="B25:B27"/>
    <mergeCell ref="B28:B30"/>
    <mergeCell ref="B31:B32"/>
    <mergeCell ref="B34:B39"/>
    <mergeCell ref="B40:B41"/>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42: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1"/>
  <sheetViews>
    <sheetView workbookViewId="0">
      <selection activeCell="A27" sqref="A27:J27"/>
    </sheetView>
  </sheetViews>
  <sheetFormatPr defaultColWidth="9" defaultRowHeight="13.5"/>
  <cols>
    <col min="1" max="1" width="9" style="1"/>
    <col min="2" max="2" width="15.6333333333333" style="1" customWidth="1"/>
    <col min="3" max="3" width="13.3833333333333"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606</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224.76</v>
      </c>
      <c r="D9" s="11">
        <v>224.76</v>
      </c>
      <c r="E9" s="11">
        <v>224.76</v>
      </c>
      <c r="F9" s="9">
        <v>10</v>
      </c>
      <c r="G9" s="9"/>
      <c r="H9" s="12">
        <f>E9/D9</f>
        <v>1</v>
      </c>
      <c r="I9" s="11">
        <f>F9*(E9/C9)</f>
        <v>10</v>
      </c>
      <c r="J9" s="11"/>
    </row>
    <row r="10" s="1" customFormat="1" ht="15" customHeight="1" spans="1:10">
      <c r="A10" s="6"/>
      <c r="B10" s="13" t="s">
        <v>550</v>
      </c>
      <c r="C10" s="11">
        <v>224.76</v>
      </c>
      <c r="D10" s="11">
        <v>224.76</v>
      </c>
      <c r="E10" s="11">
        <v>224.76</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622</v>
      </c>
      <c r="C15" s="16"/>
      <c r="D15" s="16"/>
      <c r="E15" s="16"/>
      <c r="F15" s="16"/>
      <c r="G15" s="17" t="s">
        <v>623</v>
      </c>
      <c r="H15" s="17"/>
      <c r="I15" s="17"/>
      <c r="J15" s="17"/>
    </row>
    <row r="16" s="1" customFormat="1" ht="15" customHeight="1" spans="1:10">
      <c r="A16" s="14" t="s">
        <v>558</v>
      </c>
      <c r="B16" s="14"/>
      <c r="C16" s="52"/>
      <c r="D16" s="15" t="s">
        <v>624</v>
      </c>
      <c r="E16" s="18"/>
      <c r="F16" s="18"/>
      <c r="G16" s="19" t="s">
        <v>625</v>
      </c>
      <c r="H16" s="19"/>
      <c r="I16" s="19"/>
      <c r="J16" s="19"/>
    </row>
    <row r="17" s="1" customFormat="1" ht="24.75" customHeight="1" spans="1:10">
      <c r="A17" s="20" t="s">
        <v>564</v>
      </c>
      <c r="B17" s="6" t="s">
        <v>565</v>
      </c>
      <c r="C17" s="53" t="s">
        <v>626</v>
      </c>
      <c r="D17" s="63" t="s">
        <v>627</v>
      </c>
      <c r="E17" s="5" t="s">
        <v>560</v>
      </c>
      <c r="F17" s="64" t="s">
        <v>628</v>
      </c>
      <c r="G17" s="65" t="s">
        <v>629</v>
      </c>
      <c r="H17" s="66" t="s">
        <v>614</v>
      </c>
      <c r="I17" s="66" t="s">
        <v>616</v>
      </c>
      <c r="J17" s="66" t="s">
        <v>563</v>
      </c>
    </row>
    <row r="18" s="1" customFormat="1" ht="15" spans="1:10">
      <c r="A18" s="20"/>
      <c r="B18" s="6"/>
      <c r="C18" s="53" t="s">
        <v>627</v>
      </c>
      <c r="D18" s="63" t="s">
        <v>630</v>
      </c>
      <c r="E18" s="5"/>
      <c r="F18" s="67" t="s">
        <v>610</v>
      </c>
      <c r="G18" s="68" t="s">
        <v>631</v>
      </c>
      <c r="H18" s="66"/>
      <c r="I18" s="66"/>
      <c r="J18" s="66"/>
    </row>
    <row r="19" s="1" customFormat="1" ht="16" customHeight="1" spans="1:10">
      <c r="A19" s="6" t="s">
        <v>567</v>
      </c>
      <c r="B19" s="10" t="s">
        <v>568</v>
      </c>
      <c r="C19" s="41" t="s">
        <v>632</v>
      </c>
      <c r="D19" s="69" t="s">
        <v>570</v>
      </c>
      <c r="E19" s="70">
        <v>2792</v>
      </c>
      <c r="F19" s="9" t="s">
        <v>571</v>
      </c>
      <c r="G19" s="70">
        <v>2792</v>
      </c>
      <c r="H19" s="11">
        <v>15</v>
      </c>
      <c r="I19" s="11">
        <v>15</v>
      </c>
      <c r="J19" s="9" t="s">
        <v>531</v>
      </c>
    </row>
    <row r="20" s="1" customFormat="1" ht="16" customHeight="1" spans="1:10">
      <c r="A20" s="6"/>
      <c r="B20" s="8" t="s">
        <v>574</v>
      </c>
      <c r="C20" s="41" t="s">
        <v>577</v>
      </c>
      <c r="D20" s="69" t="s">
        <v>578</v>
      </c>
      <c r="E20" s="71">
        <v>90</v>
      </c>
      <c r="F20" s="9" t="s">
        <v>576</v>
      </c>
      <c r="G20" s="70">
        <v>95</v>
      </c>
      <c r="H20" s="11">
        <v>20</v>
      </c>
      <c r="I20" s="11">
        <v>20</v>
      </c>
      <c r="J20" s="9" t="s">
        <v>531</v>
      </c>
    </row>
    <row r="21" s="1" customFormat="1" ht="16" customHeight="1" spans="1:10">
      <c r="A21" s="6"/>
      <c r="B21" s="5" t="s">
        <v>580</v>
      </c>
      <c r="C21" s="41" t="s">
        <v>581</v>
      </c>
      <c r="D21" s="69" t="s">
        <v>570</v>
      </c>
      <c r="E21" s="71">
        <v>100</v>
      </c>
      <c r="F21" s="9" t="s">
        <v>576</v>
      </c>
      <c r="G21" s="70">
        <v>100</v>
      </c>
      <c r="H21" s="11">
        <v>15</v>
      </c>
      <c r="I21" s="11">
        <v>15</v>
      </c>
      <c r="J21" s="9" t="s">
        <v>531</v>
      </c>
    </row>
    <row r="22" s="1" customFormat="1" ht="16" customHeight="1" spans="1:10">
      <c r="A22" s="6" t="s">
        <v>586</v>
      </c>
      <c r="B22" s="9" t="s">
        <v>587</v>
      </c>
      <c r="C22" s="41" t="s">
        <v>588</v>
      </c>
      <c r="D22" s="69" t="s">
        <v>578</v>
      </c>
      <c r="E22" s="70">
        <v>90</v>
      </c>
      <c r="F22" s="9" t="s">
        <v>576</v>
      </c>
      <c r="G22" s="70">
        <v>95</v>
      </c>
      <c r="H22" s="11">
        <v>30</v>
      </c>
      <c r="I22" s="11">
        <v>29</v>
      </c>
      <c r="J22" s="9" t="s">
        <v>531</v>
      </c>
    </row>
    <row r="23" s="1" customFormat="1" ht="16" customHeight="1" spans="1:10">
      <c r="A23" s="34" t="s">
        <v>596</v>
      </c>
      <c r="B23" s="35" t="s">
        <v>633</v>
      </c>
      <c r="C23" s="41" t="s">
        <v>598</v>
      </c>
      <c r="D23" s="69" t="s">
        <v>578</v>
      </c>
      <c r="E23" s="72">
        <v>90</v>
      </c>
      <c r="F23" s="39" t="s">
        <v>576</v>
      </c>
      <c r="G23" s="72">
        <v>95</v>
      </c>
      <c r="H23" s="40">
        <v>10</v>
      </c>
      <c r="I23" s="40">
        <v>9</v>
      </c>
      <c r="J23" s="39" t="s">
        <v>531</v>
      </c>
    </row>
    <row r="24" s="1" customFormat="1" ht="16" customHeight="1" spans="1:10">
      <c r="A24" s="34"/>
      <c r="B24" s="39" t="s">
        <v>596</v>
      </c>
      <c r="C24" s="41"/>
      <c r="D24" s="69"/>
      <c r="E24" s="72"/>
      <c r="F24" s="39"/>
      <c r="G24" s="72"/>
      <c r="H24" s="40"/>
      <c r="I24" s="40"/>
      <c r="J24" s="39"/>
    </row>
    <row r="25" s="1" customFormat="1" ht="15" customHeight="1" spans="1:10">
      <c r="A25" s="6" t="s">
        <v>634</v>
      </c>
      <c r="B25" s="6"/>
      <c r="C25" s="43"/>
      <c r="D25" s="43"/>
      <c r="E25" s="43"/>
      <c r="F25" s="43"/>
      <c r="G25" s="43"/>
      <c r="H25" s="43"/>
      <c r="I25" s="43"/>
      <c r="J25" s="43"/>
    </row>
    <row r="26" s="1" customFormat="1" ht="24" customHeight="1" spans="1:10">
      <c r="A26" s="6" t="s">
        <v>635</v>
      </c>
      <c r="B26" s="9">
        <v>100</v>
      </c>
      <c r="C26" s="9"/>
      <c r="D26" s="9"/>
      <c r="E26" s="9"/>
      <c r="F26" s="9"/>
      <c r="G26" s="9"/>
      <c r="H26" s="9"/>
      <c r="I26" s="44">
        <f>SUM(I19:I24)+I9</f>
        <v>98</v>
      </c>
      <c r="J26" s="45" t="s">
        <v>636</v>
      </c>
    </row>
    <row r="27" s="1" customFormat="1" spans="1:10">
      <c r="A27" s="46" t="s">
        <v>637</v>
      </c>
      <c r="B27" s="46"/>
      <c r="C27" s="46"/>
      <c r="D27" s="46"/>
      <c r="E27" s="46"/>
      <c r="F27" s="46"/>
      <c r="G27" s="46"/>
      <c r="H27" s="46"/>
      <c r="I27" s="46"/>
      <c r="J27" s="46"/>
    </row>
    <row r="28" s="1" customFormat="1" spans="1:10">
      <c r="A28" s="46" t="s">
        <v>638</v>
      </c>
      <c r="B28" s="46"/>
      <c r="C28" s="46"/>
      <c r="D28" s="46"/>
      <c r="E28" s="46"/>
      <c r="F28" s="46"/>
      <c r="G28" s="46"/>
      <c r="H28" s="46"/>
      <c r="I28" s="46"/>
      <c r="J28" s="46"/>
    </row>
    <row r="29" s="1" customFormat="1" spans="1:10">
      <c r="A29" s="46" t="s">
        <v>639</v>
      </c>
      <c r="B29" s="46"/>
      <c r="C29" s="46"/>
      <c r="D29" s="46"/>
      <c r="E29" s="46"/>
      <c r="F29" s="46"/>
      <c r="G29" s="46"/>
      <c r="H29" s="46"/>
      <c r="I29" s="46"/>
      <c r="J29" s="46"/>
    </row>
    <row r="30" s="1" customFormat="1" spans="1:10">
      <c r="A30" s="46" t="s">
        <v>640</v>
      </c>
      <c r="B30" s="46"/>
      <c r="C30" s="46"/>
      <c r="D30" s="46"/>
      <c r="E30" s="46"/>
      <c r="F30" s="46"/>
      <c r="G30" s="46"/>
      <c r="H30" s="46"/>
      <c r="I30" s="46"/>
      <c r="J30" s="46"/>
    </row>
    <row r="31" s="1" customFormat="1" spans="1:10">
      <c r="A31" s="46" t="s">
        <v>641</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J31"/>
  <sheetViews>
    <sheetView topLeftCell="A4" workbookViewId="0">
      <selection activeCell="D22" sqref="D22:G22"/>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642</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7.275</v>
      </c>
      <c r="D9" s="11">
        <v>7.275</v>
      </c>
      <c r="E9" s="11">
        <v>7.275</v>
      </c>
      <c r="F9" s="9">
        <v>10</v>
      </c>
      <c r="G9" s="9"/>
      <c r="H9" s="12">
        <f>E9/D9</f>
        <v>1</v>
      </c>
      <c r="I9" s="11">
        <f>F9*(E9/C9)</f>
        <v>10</v>
      </c>
      <c r="J9" s="11"/>
    </row>
    <row r="10" s="1" customFormat="1" ht="15" customHeight="1" spans="1:10">
      <c r="A10" s="6"/>
      <c r="B10" s="13" t="s">
        <v>550</v>
      </c>
      <c r="C10" s="11">
        <v>7.275</v>
      </c>
      <c r="D10" s="11">
        <v>7.275</v>
      </c>
      <c r="E10" s="11">
        <v>7.275</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643</v>
      </c>
      <c r="C15" s="16"/>
      <c r="D15" s="16"/>
      <c r="E15" s="16"/>
      <c r="F15" s="16"/>
      <c r="G15" s="17" t="s">
        <v>643</v>
      </c>
      <c r="H15" s="17"/>
      <c r="I15" s="17"/>
      <c r="J15" s="17"/>
    </row>
    <row r="16" s="1" customFormat="1" ht="15" customHeight="1" spans="1:10">
      <c r="A16" s="14" t="s">
        <v>558</v>
      </c>
      <c r="B16" s="14"/>
      <c r="C16" s="52"/>
      <c r="D16" s="15" t="s">
        <v>624</v>
      </c>
      <c r="E16" s="15"/>
      <c r="F16" s="18"/>
      <c r="G16" s="19" t="s">
        <v>625</v>
      </c>
      <c r="H16" s="19"/>
      <c r="I16" s="19"/>
      <c r="J16" s="19"/>
    </row>
    <row r="17" s="1" customFormat="1" ht="24.75" customHeight="1" spans="1:10">
      <c r="A17" s="20" t="s">
        <v>564</v>
      </c>
      <c r="B17" s="6" t="s">
        <v>565</v>
      </c>
      <c r="C17" s="53" t="s">
        <v>626</v>
      </c>
      <c r="D17" s="54" t="s">
        <v>627</v>
      </c>
      <c r="E17" s="54" t="s">
        <v>560</v>
      </c>
      <c r="F17" s="21" t="s">
        <v>628</v>
      </c>
      <c r="G17" s="22" t="s">
        <v>629</v>
      </c>
      <c r="H17" s="23" t="s">
        <v>614</v>
      </c>
      <c r="I17" s="23" t="s">
        <v>616</v>
      </c>
      <c r="J17" s="23" t="s">
        <v>563</v>
      </c>
    </row>
    <row r="18" s="1" customFormat="1" ht="15" spans="1:10">
      <c r="A18" s="20"/>
      <c r="B18" s="6"/>
      <c r="C18" s="53" t="s">
        <v>627</v>
      </c>
      <c r="D18" s="54" t="s">
        <v>630</v>
      </c>
      <c r="E18" s="54"/>
      <c r="F18" s="47" t="s">
        <v>610</v>
      </c>
      <c r="G18" s="26" t="s">
        <v>631</v>
      </c>
      <c r="H18" s="23"/>
      <c r="I18" s="23"/>
      <c r="J18" s="23"/>
    </row>
    <row r="19" s="1" customFormat="1" ht="33" customHeight="1" spans="1:10">
      <c r="A19" s="6" t="s">
        <v>567</v>
      </c>
      <c r="B19" s="10" t="s">
        <v>574</v>
      </c>
      <c r="C19" s="41" t="s">
        <v>579</v>
      </c>
      <c r="D19" s="54" t="s">
        <v>578</v>
      </c>
      <c r="E19" s="55">
        <v>95</v>
      </c>
      <c r="F19" s="18" t="s">
        <v>576</v>
      </c>
      <c r="G19" s="30">
        <v>95</v>
      </c>
      <c r="H19" s="31">
        <v>15</v>
      </c>
      <c r="I19" s="31">
        <v>15</v>
      </c>
      <c r="J19" s="18" t="s">
        <v>531</v>
      </c>
    </row>
    <row r="20" s="1" customFormat="1" ht="33" customHeight="1" spans="1:10">
      <c r="A20" s="6"/>
      <c r="B20" s="8" t="s">
        <v>574</v>
      </c>
      <c r="C20" s="41" t="s">
        <v>644</v>
      </c>
      <c r="D20" s="54" t="s">
        <v>578</v>
      </c>
      <c r="E20" s="55">
        <v>90</v>
      </c>
      <c r="F20" s="18" t="s">
        <v>576</v>
      </c>
      <c r="G20" s="30">
        <v>95</v>
      </c>
      <c r="H20" s="31">
        <v>20</v>
      </c>
      <c r="I20" s="31">
        <v>20</v>
      </c>
      <c r="J20" s="18" t="s">
        <v>531</v>
      </c>
    </row>
    <row r="21" s="1" customFormat="1" ht="16" customHeight="1" spans="1:10">
      <c r="A21" s="6"/>
      <c r="B21" s="5" t="s">
        <v>580</v>
      </c>
      <c r="C21" s="41" t="s">
        <v>582</v>
      </c>
      <c r="D21" s="54" t="s">
        <v>578</v>
      </c>
      <c r="E21" s="55">
        <v>90</v>
      </c>
      <c r="F21" s="18" t="s">
        <v>576</v>
      </c>
      <c r="G21" s="30">
        <v>95</v>
      </c>
      <c r="H21" s="31">
        <v>15</v>
      </c>
      <c r="I21" s="31">
        <v>15</v>
      </c>
      <c r="J21" s="18" t="s">
        <v>531</v>
      </c>
    </row>
    <row r="22" s="1" customFormat="1" ht="105" customHeight="1" spans="1:10">
      <c r="A22" s="6" t="s">
        <v>586</v>
      </c>
      <c r="B22" s="9" t="s">
        <v>587</v>
      </c>
      <c r="C22" s="41" t="s">
        <v>589</v>
      </c>
      <c r="D22" s="4" t="s">
        <v>570</v>
      </c>
      <c r="E22" s="33" t="s">
        <v>590</v>
      </c>
      <c r="F22" s="29" t="s">
        <v>591</v>
      </c>
      <c r="G22" s="48" t="s">
        <v>590</v>
      </c>
      <c r="H22" s="11">
        <v>30</v>
      </c>
      <c r="I22" s="31">
        <v>30</v>
      </c>
      <c r="J22" s="18" t="s">
        <v>531</v>
      </c>
    </row>
    <row r="23" s="1" customFormat="1" ht="16" customHeight="1" spans="1:10">
      <c r="A23" s="34" t="s">
        <v>596</v>
      </c>
      <c r="B23" s="35" t="s">
        <v>633</v>
      </c>
      <c r="C23" s="41" t="s">
        <v>599</v>
      </c>
      <c r="D23" s="42" t="s">
        <v>578</v>
      </c>
      <c r="E23" s="51">
        <v>90</v>
      </c>
      <c r="F23" s="39" t="s">
        <v>576</v>
      </c>
      <c r="G23" s="38">
        <v>95</v>
      </c>
      <c r="H23" s="40">
        <v>10</v>
      </c>
      <c r="I23" s="40">
        <v>9</v>
      </c>
      <c r="J23" s="39" t="s">
        <v>531</v>
      </c>
    </row>
    <row r="24" s="1" customFormat="1" ht="16" customHeight="1" spans="1:10">
      <c r="A24" s="34"/>
      <c r="B24" s="39" t="s">
        <v>596</v>
      </c>
      <c r="C24" s="41"/>
      <c r="D24" s="42"/>
      <c r="E24" s="51"/>
      <c r="F24" s="39"/>
      <c r="G24" s="38"/>
      <c r="H24" s="40"/>
      <c r="I24" s="40"/>
      <c r="J24" s="39"/>
    </row>
    <row r="25" s="1" customFormat="1" ht="15" customHeight="1" spans="1:10">
      <c r="A25" s="6" t="s">
        <v>634</v>
      </c>
      <c r="B25" s="6"/>
      <c r="C25" s="43"/>
      <c r="D25" s="43"/>
      <c r="E25" s="43"/>
      <c r="F25" s="43"/>
      <c r="G25" s="43"/>
      <c r="H25" s="43"/>
      <c r="I25" s="43"/>
      <c r="J25" s="43"/>
    </row>
    <row r="26" s="1" customFormat="1" ht="24" customHeight="1" spans="1:10">
      <c r="A26" s="6" t="s">
        <v>635</v>
      </c>
      <c r="B26" s="9">
        <v>100</v>
      </c>
      <c r="C26" s="9"/>
      <c r="D26" s="9"/>
      <c r="E26" s="9"/>
      <c r="F26" s="9"/>
      <c r="G26" s="9"/>
      <c r="H26" s="9"/>
      <c r="I26" s="44">
        <f>SUM(I19:I24)+I9</f>
        <v>99</v>
      </c>
      <c r="J26" s="45" t="s">
        <v>636</v>
      </c>
    </row>
    <row r="27" s="1" customFormat="1" spans="1:10">
      <c r="A27" s="46" t="s">
        <v>637</v>
      </c>
      <c r="B27" s="46"/>
      <c r="C27" s="46"/>
      <c r="D27" s="46"/>
      <c r="E27" s="46"/>
      <c r="F27" s="46"/>
      <c r="G27" s="46"/>
      <c r="H27" s="46"/>
      <c r="I27" s="46"/>
      <c r="J27" s="46"/>
    </row>
    <row r="28" s="1" customFormat="1" spans="1:10">
      <c r="A28" s="46" t="s">
        <v>638</v>
      </c>
      <c r="B28" s="46"/>
      <c r="C28" s="46"/>
      <c r="D28" s="46"/>
      <c r="E28" s="46"/>
      <c r="F28" s="46"/>
      <c r="G28" s="46"/>
      <c r="H28" s="46"/>
      <c r="I28" s="46"/>
      <c r="J28" s="46"/>
    </row>
    <row r="29" s="1" customFormat="1" spans="1:10">
      <c r="A29" s="46" t="s">
        <v>639</v>
      </c>
      <c r="B29" s="46"/>
      <c r="C29" s="46"/>
      <c r="D29" s="46"/>
      <c r="E29" s="46"/>
      <c r="F29" s="46"/>
      <c r="G29" s="46"/>
      <c r="H29" s="46"/>
      <c r="I29" s="46"/>
      <c r="J29" s="46"/>
    </row>
    <row r="30" s="1" customFormat="1" spans="1:10">
      <c r="A30" s="46" t="s">
        <v>640</v>
      </c>
      <c r="B30" s="46"/>
      <c r="C30" s="46"/>
      <c r="D30" s="46"/>
      <c r="E30" s="46"/>
      <c r="F30" s="46"/>
      <c r="G30" s="46"/>
      <c r="H30" s="46"/>
      <c r="I30" s="46"/>
      <c r="J30" s="46"/>
    </row>
    <row r="31" s="1" customFormat="1" spans="1:10">
      <c r="A31" s="46" t="s">
        <v>641</v>
      </c>
      <c r="B31" s="46"/>
      <c r="C31" s="46"/>
      <c r="D31" s="46"/>
      <c r="E31" s="46"/>
      <c r="F31" s="46"/>
      <c r="G31" s="46"/>
      <c r="H31" s="46"/>
      <c r="I31" s="46"/>
      <c r="J31"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2" sqref="D22:G22"/>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645</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4.5</v>
      </c>
      <c r="D9" s="11">
        <v>4.5</v>
      </c>
      <c r="E9" s="11">
        <v>4.5</v>
      </c>
      <c r="F9" s="9">
        <v>10</v>
      </c>
      <c r="G9" s="9"/>
      <c r="H9" s="12">
        <f>E9/D9</f>
        <v>1</v>
      </c>
      <c r="I9" s="11">
        <f>F9*(E9/C9)</f>
        <v>10</v>
      </c>
      <c r="J9" s="11"/>
    </row>
    <row r="10" s="1" customFormat="1" ht="15" customHeight="1" spans="1:10">
      <c r="A10" s="6"/>
      <c r="B10" s="13" t="s">
        <v>550</v>
      </c>
      <c r="C10" s="11">
        <v>4.5</v>
      </c>
      <c r="D10" s="11">
        <v>4.5</v>
      </c>
      <c r="E10" s="11">
        <v>4.5</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646</v>
      </c>
      <c r="C15" s="16"/>
      <c r="D15" s="16"/>
      <c r="E15" s="16"/>
      <c r="F15" s="16"/>
      <c r="G15" s="17" t="s">
        <v>646</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4" t="s">
        <v>564</v>
      </c>
      <c r="B17" s="4" t="s">
        <v>565</v>
      </c>
      <c r="C17" s="4" t="s">
        <v>626</v>
      </c>
      <c r="D17" s="4" t="s">
        <v>627</v>
      </c>
      <c r="E17" s="4" t="s">
        <v>560</v>
      </c>
      <c r="F17" s="21" t="s">
        <v>628</v>
      </c>
      <c r="G17" s="22" t="s">
        <v>629</v>
      </c>
      <c r="H17" s="23" t="s">
        <v>614</v>
      </c>
      <c r="I17" s="23" t="s">
        <v>616</v>
      </c>
      <c r="J17" s="23" t="s">
        <v>563</v>
      </c>
    </row>
    <row r="18" s="1" customFormat="1" ht="15" spans="1:10">
      <c r="A18" s="4"/>
      <c r="B18" s="4"/>
      <c r="C18" s="4" t="s">
        <v>627</v>
      </c>
      <c r="D18" s="4" t="s">
        <v>630</v>
      </c>
      <c r="E18" s="4"/>
      <c r="F18" s="47" t="s">
        <v>610</v>
      </c>
      <c r="G18" s="26" t="s">
        <v>631</v>
      </c>
      <c r="H18" s="23"/>
      <c r="I18" s="23"/>
      <c r="J18" s="23"/>
    </row>
    <row r="19" s="1" customFormat="1" ht="33" customHeight="1" spans="1:10">
      <c r="A19" s="4" t="s">
        <v>567</v>
      </c>
      <c r="B19" s="4" t="s">
        <v>574</v>
      </c>
      <c r="C19" s="27" t="s">
        <v>577</v>
      </c>
      <c r="D19" s="4" t="s">
        <v>578</v>
      </c>
      <c r="E19" s="28">
        <v>90</v>
      </c>
      <c r="F19" s="18" t="s">
        <v>576</v>
      </c>
      <c r="G19" s="30">
        <v>95</v>
      </c>
      <c r="H19" s="31">
        <v>30</v>
      </c>
      <c r="I19" s="31">
        <v>30</v>
      </c>
      <c r="J19" s="18" t="s">
        <v>531</v>
      </c>
    </row>
    <row r="20" s="1" customFormat="1" ht="16" customHeight="1" spans="1:10">
      <c r="A20" s="4"/>
      <c r="B20" s="4" t="s">
        <v>580</v>
      </c>
      <c r="C20" s="27" t="s">
        <v>581</v>
      </c>
      <c r="D20" s="4" t="s">
        <v>570</v>
      </c>
      <c r="E20" s="28">
        <v>100</v>
      </c>
      <c r="F20" s="18" t="s">
        <v>576</v>
      </c>
      <c r="G20" s="30">
        <v>100</v>
      </c>
      <c r="H20" s="31">
        <v>20</v>
      </c>
      <c r="I20" s="31">
        <v>20</v>
      </c>
      <c r="J20" s="18" t="s">
        <v>531</v>
      </c>
    </row>
    <row r="21" s="1" customFormat="1" ht="24" customHeight="1" spans="1:10">
      <c r="A21" s="4" t="s">
        <v>586</v>
      </c>
      <c r="B21" s="62" t="s">
        <v>587</v>
      </c>
      <c r="C21" s="27" t="s">
        <v>588</v>
      </c>
      <c r="D21" s="4" t="s">
        <v>578</v>
      </c>
      <c r="E21" s="33">
        <v>90</v>
      </c>
      <c r="F21" s="18" t="s">
        <v>576</v>
      </c>
      <c r="G21" s="30">
        <v>90</v>
      </c>
      <c r="H21" s="31">
        <v>20</v>
      </c>
      <c r="I21" s="31">
        <v>20</v>
      </c>
      <c r="J21" s="18" t="s">
        <v>531</v>
      </c>
    </row>
    <row r="22" s="1" customFormat="1" ht="42" customHeight="1" spans="1:10">
      <c r="A22" s="4"/>
      <c r="B22" s="62" t="s">
        <v>587</v>
      </c>
      <c r="C22" s="27" t="s">
        <v>595</v>
      </c>
      <c r="D22" s="4" t="s">
        <v>570</v>
      </c>
      <c r="E22" s="33" t="s">
        <v>590</v>
      </c>
      <c r="F22" s="29" t="s">
        <v>591</v>
      </c>
      <c r="G22" s="48" t="s">
        <v>590</v>
      </c>
      <c r="H22" s="49">
        <v>10</v>
      </c>
      <c r="I22" s="49">
        <v>10</v>
      </c>
      <c r="J22" s="26" t="s">
        <v>531</v>
      </c>
    </row>
    <row r="23" s="1" customFormat="1" ht="16" customHeight="1" spans="1:10">
      <c r="A23" s="34" t="s">
        <v>596</v>
      </c>
      <c r="B23" s="35" t="s">
        <v>633</v>
      </c>
      <c r="C23" s="36" t="s">
        <v>647</v>
      </c>
      <c r="D23" s="37" t="s">
        <v>578</v>
      </c>
      <c r="E23" s="50">
        <v>90</v>
      </c>
      <c r="F23" s="39" t="s">
        <v>576</v>
      </c>
      <c r="G23" s="38">
        <v>95</v>
      </c>
      <c r="H23" s="40">
        <v>20</v>
      </c>
      <c r="I23" s="40">
        <v>19</v>
      </c>
      <c r="J23" s="39" t="s">
        <v>531</v>
      </c>
    </row>
    <row r="24" s="1" customFormat="1" ht="16" customHeight="1" spans="1:10">
      <c r="A24" s="34"/>
      <c r="B24" s="39" t="s">
        <v>596</v>
      </c>
      <c r="C24" s="41"/>
      <c r="D24" s="42"/>
      <c r="E24" s="51"/>
      <c r="F24" s="39"/>
      <c r="G24" s="38"/>
      <c r="H24" s="40"/>
      <c r="I24" s="40"/>
      <c r="J24" s="39"/>
    </row>
    <row r="25" s="1" customFormat="1" ht="15" customHeight="1" spans="1:10">
      <c r="A25" s="6" t="s">
        <v>634</v>
      </c>
      <c r="B25" s="6"/>
      <c r="C25" s="43"/>
      <c r="D25" s="43"/>
      <c r="E25" s="43"/>
      <c r="F25" s="43"/>
      <c r="G25" s="43"/>
      <c r="H25" s="43"/>
      <c r="I25" s="43"/>
      <c r="J25" s="43"/>
    </row>
    <row r="26" s="1" customFormat="1" ht="24" customHeight="1" spans="1:10">
      <c r="A26" s="6" t="s">
        <v>635</v>
      </c>
      <c r="B26" s="9">
        <v>100</v>
      </c>
      <c r="C26" s="9"/>
      <c r="D26" s="9"/>
      <c r="E26" s="9"/>
      <c r="F26" s="9"/>
      <c r="G26" s="9"/>
      <c r="H26" s="9"/>
      <c r="I26" s="44">
        <f>SUM(I19:I24)</f>
        <v>99</v>
      </c>
      <c r="J26" s="45" t="s">
        <v>636</v>
      </c>
    </row>
    <row r="27" s="1" customFormat="1" spans="1:10">
      <c r="A27" s="46" t="s">
        <v>637</v>
      </c>
      <c r="B27" s="46"/>
      <c r="C27" s="46"/>
      <c r="D27" s="46"/>
      <c r="E27" s="46"/>
      <c r="F27" s="46"/>
      <c r="G27" s="46"/>
      <c r="H27" s="46"/>
      <c r="I27" s="46"/>
      <c r="J27" s="46"/>
    </row>
    <row r="28" s="1" customFormat="1" spans="1:10">
      <c r="A28" s="46" t="s">
        <v>638</v>
      </c>
      <c r="B28" s="46"/>
      <c r="C28" s="46"/>
      <c r="D28" s="46"/>
      <c r="E28" s="46"/>
      <c r="F28" s="46"/>
      <c r="G28" s="46"/>
      <c r="H28" s="46"/>
      <c r="I28" s="46"/>
      <c r="J28" s="46"/>
    </row>
    <row r="29" s="1" customFormat="1" spans="1:10">
      <c r="A29" s="46" t="s">
        <v>639</v>
      </c>
      <c r="B29" s="46"/>
      <c r="C29" s="46"/>
      <c r="D29" s="46"/>
      <c r="E29" s="46"/>
      <c r="F29" s="46"/>
      <c r="G29" s="46"/>
      <c r="H29" s="46"/>
      <c r="I29" s="46"/>
      <c r="J29" s="46"/>
    </row>
    <row r="30" s="1" customFormat="1" spans="1:10">
      <c r="A30" s="46" t="s">
        <v>640</v>
      </c>
      <c r="B30" s="46"/>
      <c r="C30" s="46"/>
      <c r="D30" s="46"/>
      <c r="E30" s="46"/>
      <c r="F30" s="46"/>
      <c r="G30" s="46"/>
      <c r="H30" s="46"/>
      <c r="I30" s="46"/>
      <c r="J30" s="46"/>
    </row>
    <row r="31" s="1" customFormat="1" spans="1:10">
      <c r="A31" s="46" t="s">
        <v>641</v>
      </c>
      <c r="B31" s="46"/>
      <c r="C31" s="46"/>
      <c r="D31" s="46"/>
      <c r="E31" s="46"/>
      <c r="F31" s="46"/>
      <c r="G31" s="46"/>
      <c r="H31" s="46"/>
      <c r="I31" s="46"/>
      <c r="J31"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J22" sqref="J22"/>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648</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10.385</v>
      </c>
      <c r="D9" s="11">
        <v>10.385</v>
      </c>
      <c r="E9" s="11">
        <v>10.385</v>
      </c>
      <c r="F9" s="9">
        <v>10</v>
      </c>
      <c r="G9" s="9"/>
      <c r="H9" s="12">
        <f>E9/D9</f>
        <v>1</v>
      </c>
      <c r="I9" s="11">
        <f>F9*(E9/C9)</f>
        <v>10</v>
      </c>
      <c r="J9" s="11"/>
    </row>
    <row r="10" s="1" customFormat="1" ht="15" customHeight="1" spans="1:10">
      <c r="A10" s="6"/>
      <c r="B10" s="13" t="s">
        <v>550</v>
      </c>
      <c r="C10" s="11">
        <v>10.385</v>
      </c>
      <c r="D10" s="11">
        <v>10.385</v>
      </c>
      <c r="E10" s="11">
        <v>10.385</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646</v>
      </c>
      <c r="C15" s="16"/>
      <c r="D15" s="16"/>
      <c r="E15" s="16"/>
      <c r="F15" s="16"/>
      <c r="G15" s="17" t="s">
        <v>646</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6"/>
      <c r="C18" s="10" t="s">
        <v>627</v>
      </c>
      <c r="D18" s="10" t="s">
        <v>630</v>
      </c>
      <c r="E18" s="8"/>
      <c r="F18" s="47" t="s">
        <v>610</v>
      </c>
      <c r="G18" s="26" t="s">
        <v>631</v>
      </c>
      <c r="H18" s="23"/>
      <c r="I18" s="23"/>
      <c r="J18" s="23"/>
    </row>
    <row r="19" s="1" customFormat="1" ht="33" customHeight="1" spans="1:10">
      <c r="A19" s="6" t="s">
        <v>567</v>
      </c>
      <c r="B19" s="10" t="s">
        <v>568</v>
      </c>
      <c r="C19" s="41" t="s">
        <v>649</v>
      </c>
      <c r="D19" s="54" t="s">
        <v>570</v>
      </c>
      <c r="E19" s="55">
        <v>2</v>
      </c>
      <c r="F19" s="18" t="s">
        <v>571</v>
      </c>
      <c r="G19" s="30">
        <v>100</v>
      </c>
      <c r="H19" s="31">
        <v>30</v>
      </c>
      <c r="I19" s="31">
        <v>30</v>
      </c>
      <c r="J19" s="18" t="s">
        <v>531</v>
      </c>
    </row>
    <row r="20" s="1" customFormat="1" ht="16" customHeight="1" spans="1:10">
      <c r="A20" s="6"/>
      <c r="B20" s="5" t="s">
        <v>580</v>
      </c>
      <c r="C20" s="41" t="s">
        <v>581</v>
      </c>
      <c r="D20" s="54" t="s">
        <v>570</v>
      </c>
      <c r="E20" s="55">
        <v>100</v>
      </c>
      <c r="F20" s="18" t="s">
        <v>576</v>
      </c>
      <c r="G20" s="30">
        <v>100</v>
      </c>
      <c r="H20" s="31">
        <v>20</v>
      </c>
      <c r="I20" s="31">
        <v>20</v>
      </c>
      <c r="J20" s="18" t="s">
        <v>531</v>
      </c>
    </row>
    <row r="21" s="1" customFormat="1" ht="24" customHeight="1" spans="1:10">
      <c r="A21" s="6" t="s">
        <v>586</v>
      </c>
      <c r="B21" s="32" t="s">
        <v>587</v>
      </c>
      <c r="C21" s="41" t="s">
        <v>588</v>
      </c>
      <c r="D21" s="54" t="s">
        <v>578</v>
      </c>
      <c r="E21" s="51">
        <v>90</v>
      </c>
      <c r="F21" s="18" t="s">
        <v>576</v>
      </c>
      <c r="G21" s="30">
        <v>90</v>
      </c>
      <c r="H21" s="31">
        <v>15</v>
      </c>
      <c r="I21" s="31">
        <v>15</v>
      </c>
      <c r="J21" s="18" t="s">
        <v>531</v>
      </c>
    </row>
    <row r="22" s="1" customFormat="1" ht="42" customHeight="1" spans="1:10">
      <c r="A22" s="6"/>
      <c r="B22" s="61" t="s">
        <v>587</v>
      </c>
      <c r="C22" s="41" t="s">
        <v>595</v>
      </c>
      <c r="D22" s="4" t="s">
        <v>570</v>
      </c>
      <c r="E22" s="33" t="s">
        <v>590</v>
      </c>
      <c r="F22" s="29" t="s">
        <v>591</v>
      </c>
      <c r="G22" s="48" t="s">
        <v>590</v>
      </c>
      <c r="H22" s="49">
        <v>15</v>
      </c>
      <c r="I22" s="49">
        <v>15</v>
      </c>
      <c r="J22" s="26" t="s">
        <v>531</v>
      </c>
    </row>
    <row r="23" s="1" customFormat="1" ht="16" customHeight="1" spans="1:10">
      <c r="A23" s="34" t="s">
        <v>596</v>
      </c>
      <c r="B23" s="35" t="s">
        <v>633</v>
      </c>
      <c r="C23" s="41" t="s">
        <v>598</v>
      </c>
      <c r="D23" s="42" t="s">
        <v>578</v>
      </c>
      <c r="E23" s="51">
        <v>90</v>
      </c>
      <c r="F23" s="39" t="s">
        <v>576</v>
      </c>
      <c r="G23" s="38">
        <v>95</v>
      </c>
      <c r="H23" s="40">
        <v>10</v>
      </c>
      <c r="I23" s="40">
        <v>9</v>
      </c>
      <c r="J23" s="39" t="s">
        <v>531</v>
      </c>
    </row>
    <row r="24" s="1" customFormat="1" ht="16" customHeight="1" spans="1:10">
      <c r="A24" s="34"/>
      <c r="B24" s="39" t="s">
        <v>596</v>
      </c>
      <c r="C24" s="41"/>
      <c r="D24" s="42"/>
      <c r="E24" s="51"/>
      <c r="F24" s="39"/>
      <c r="G24" s="38"/>
      <c r="H24" s="40"/>
      <c r="I24" s="40"/>
      <c r="J24" s="39"/>
    </row>
    <row r="25" s="1" customFormat="1" ht="15" customHeight="1" spans="1:10">
      <c r="A25" s="6" t="s">
        <v>634</v>
      </c>
      <c r="B25" s="6"/>
      <c r="C25" s="43"/>
      <c r="D25" s="43"/>
      <c r="E25" s="43"/>
      <c r="F25" s="43"/>
      <c r="G25" s="43"/>
      <c r="H25" s="43"/>
      <c r="I25" s="43"/>
      <c r="J25" s="43"/>
    </row>
    <row r="26" s="1" customFormat="1" ht="24" customHeight="1" spans="1:10">
      <c r="A26" s="6" t="s">
        <v>635</v>
      </c>
      <c r="B26" s="9">
        <v>100</v>
      </c>
      <c r="C26" s="9"/>
      <c r="D26" s="9"/>
      <c r="E26" s="9"/>
      <c r="F26" s="9"/>
      <c r="G26" s="9"/>
      <c r="H26" s="9"/>
      <c r="I26" s="44">
        <f>SUM(I19:I24)+I9</f>
        <v>99</v>
      </c>
      <c r="J26" s="45" t="s">
        <v>636</v>
      </c>
    </row>
    <row r="27" s="1" customFormat="1" spans="1:10">
      <c r="A27" s="46" t="s">
        <v>637</v>
      </c>
      <c r="B27" s="46"/>
      <c r="C27" s="46"/>
      <c r="D27" s="46"/>
      <c r="E27" s="46"/>
      <c r="F27" s="46"/>
      <c r="G27" s="46"/>
      <c r="H27" s="46"/>
      <c r="I27" s="46"/>
      <c r="J27" s="46"/>
    </row>
    <row r="28" s="1" customFormat="1" spans="1:10">
      <c r="A28" s="46" t="s">
        <v>638</v>
      </c>
      <c r="B28" s="46"/>
      <c r="C28" s="46"/>
      <c r="D28" s="46"/>
      <c r="E28" s="46"/>
      <c r="F28" s="46"/>
      <c r="G28" s="46"/>
      <c r="H28" s="46"/>
      <c r="I28" s="46"/>
      <c r="J28" s="46"/>
    </row>
    <row r="29" s="1" customFormat="1" spans="1:10">
      <c r="A29" s="46" t="s">
        <v>639</v>
      </c>
      <c r="B29" s="46"/>
      <c r="C29" s="46"/>
      <c r="D29" s="46"/>
      <c r="E29" s="46"/>
      <c r="F29" s="46"/>
      <c r="G29" s="46"/>
      <c r="H29" s="46"/>
      <c r="I29" s="46"/>
      <c r="J29" s="46"/>
    </row>
    <row r="30" s="1" customFormat="1" spans="1:10">
      <c r="A30" s="46" t="s">
        <v>640</v>
      </c>
      <c r="B30" s="46"/>
      <c r="C30" s="46"/>
      <c r="D30" s="46"/>
      <c r="E30" s="46"/>
      <c r="F30" s="46"/>
      <c r="G30" s="46"/>
      <c r="H30" s="46"/>
      <c r="I30" s="46"/>
      <c r="J30" s="46"/>
    </row>
    <row r="31" s="1" customFormat="1" spans="1:10">
      <c r="A31" s="46" t="s">
        <v>641</v>
      </c>
      <c r="B31" s="46"/>
      <c r="C31" s="46"/>
      <c r="D31" s="46"/>
      <c r="E31" s="46"/>
      <c r="F31" s="46"/>
      <c r="G31" s="46"/>
      <c r="H31" s="46"/>
      <c r="I31" s="46"/>
      <c r="J31"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D23" sqref="D23:G23"/>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650</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53.545672</v>
      </c>
      <c r="D9" s="11">
        <v>53.545672</v>
      </c>
      <c r="E9" s="11">
        <v>53.545672</v>
      </c>
      <c r="F9" s="9">
        <v>10</v>
      </c>
      <c r="G9" s="9"/>
      <c r="H9" s="12">
        <f>E9/D9</f>
        <v>1</v>
      </c>
      <c r="I9" s="11">
        <f>F9*(E9/C9)</f>
        <v>10</v>
      </c>
      <c r="J9" s="11"/>
    </row>
    <row r="10" s="1" customFormat="1" ht="15" customHeight="1" spans="1:10">
      <c r="A10" s="6"/>
      <c r="B10" s="13" t="s">
        <v>550</v>
      </c>
      <c r="C10" s="11">
        <v>53.545672</v>
      </c>
      <c r="D10" s="11">
        <v>53.545672</v>
      </c>
      <c r="E10" s="11">
        <v>53.545672</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651</v>
      </c>
      <c r="C15" s="16"/>
      <c r="D15" s="16"/>
      <c r="E15" s="16"/>
      <c r="F15" s="16"/>
      <c r="G15" s="17" t="s">
        <v>651</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24"/>
      <c r="C18" s="10" t="s">
        <v>627</v>
      </c>
      <c r="D18" s="10" t="s">
        <v>630</v>
      </c>
      <c r="E18" s="8"/>
      <c r="F18" s="25" t="s">
        <v>610</v>
      </c>
      <c r="G18" s="26" t="s">
        <v>631</v>
      </c>
      <c r="H18" s="23"/>
      <c r="I18" s="23"/>
      <c r="J18" s="23"/>
    </row>
    <row r="19" s="1" customFormat="1" ht="33" customHeight="1" spans="1:10">
      <c r="A19" s="6" t="s">
        <v>567</v>
      </c>
      <c r="B19" s="5" t="s">
        <v>568</v>
      </c>
      <c r="C19" s="27" t="s">
        <v>649</v>
      </c>
      <c r="D19" s="4" t="s">
        <v>570</v>
      </c>
      <c r="E19" s="28">
        <v>162</v>
      </c>
      <c r="F19" s="29" t="s">
        <v>571</v>
      </c>
      <c r="G19" s="30">
        <v>100</v>
      </c>
      <c r="H19" s="31">
        <v>15</v>
      </c>
      <c r="I19" s="31">
        <v>15</v>
      </c>
      <c r="J19" s="18" t="s">
        <v>531</v>
      </c>
    </row>
    <row r="20" s="1" customFormat="1" ht="33" customHeight="1" spans="1:10">
      <c r="A20" s="6"/>
      <c r="B20" s="5" t="s">
        <v>574</v>
      </c>
      <c r="C20" s="27" t="s">
        <v>577</v>
      </c>
      <c r="D20" s="4" t="s">
        <v>578</v>
      </c>
      <c r="E20" s="28">
        <v>90</v>
      </c>
      <c r="F20" s="29" t="s">
        <v>576</v>
      </c>
      <c r="G20" s="30">
        <v>95</v>
      </c>
      <c r="H20" s="31">
        <v>20</v>
      </c>
      <c r="I20" s="31">
        <v>20</v>
      </c>
      <c r="J20" s="18" t="s">
        <v>531</v>
      </c>
    </row>
    <row r="21" s="1" customFormat="1" ht="16" customHeight="1" spans="1:10">
      <c r="A21" s="6"/>
      <c r="B21" s="5" t="s">
        <v>580</v>
      </c>
      <c r="C21" s="27" t="s">
        <v>581</v>
      </c>
      <c r="D21" s="4" t="s">
        <v>570</v>
      </c>
      <c r="E21" s="28">
        <v>100</v>
      </c>
      <c r="F21" s="29" t="s">
        <v>576</v>
      </c>
      <c r="G21" s="30">
        <v>100</v>
      </c>
      <c r="H21" s="31">
        <v>15</v>
      </c>
      <c r="I21" s="31">
        <v>15</v>
      </c>
      <c r="J21" s="18" t="s">
        <v>531</v>
      </c>
    </row>
    <row r="22" s="1" customFormat="1" ht="24" customHeight="1" spans="1:10">
      <c r="A22" s="6" t="s">
        <v>586</v>
      </c>
      <c r="B22" s="32" t="s">
        <v>587</v>
      </c>
      <c r="C22" s="27" t="s">
        <v>588</v>
      </c>
      <c r="D22" s="4" t="s">
        <v>578</v>
      </c>
      <c r="E22" s="33">
        <v>90</v>
      </c>
      <c r="F22" s="29" t="s">
        <v>576</v>
      </c>
      <c r="G22" s="30">
        <v>90</v>
      </c>
      <c r="H22" s="31">
        <v>15</v>
      </c>
      <c r="I22" s="31">
        <v>15</v>
      </c>
      <c r="J22" s="18" t="s">
        <v>531</v>
      </c>
    </row>
    <row r="23" s="1" customFormat="1" ht="42" customHeight="1" spans="1:10">
      <c r="A23" s="6"/>
      <c r="B23" s="32" t="s">
        <v>587</v>
      </c>
      <c r="C23" s="27" t="s">
        <v>592</v>
      </c>
      <c r="D23" s="4" t="s">
        <v>570</v>
      </c>
      <c r="E23" s="33" t="s">
        <v>590</v>
      </c>
      <c r="F23" s="29" t="s">
        <v>591</v>
      </c>
      <c r="G23" s="48" t="s">
        <v>590</v>
      </c>
      <c r="H23" s="49">
        <v>15</v>
      </c>
      <c r="I23" s="49">
        <v>15</v>
      </c>
      <c r="J23" s="26" t="s">
        <v>531</v>
      </c>
    </row>
    <row r="24" s="1" customFormat="1" ht="16" customHeight="1" spans="1:10">
      <c r="A24" s="34" t="s">
        <v>596</v>
      </c>
      <c r="B24" s="35" t="s">
        <v>633</v>
      </c>
      <c r="C24" s="60" t="s">
        <v>598</v>
      </c>
      <c r="D24" s="37" t="s">
        <v>578</v>
      </c>
      <c r="E24" s="50">
        <v>90</v>
      </c>
      <c r="F24" s="39" t="s">
        <v>576</v>
      </c>
      <c r="G24" s="38">
        <v>95</v>
      </c>
      <c r="H24" s="40">
        <v>10</v>
      </c>
      <c r="I24" s="40">
        <v>9</v>
      </c>
      <c r="J24" s="39" t="s">
        <v>531</v>
      </c>
    </row>
    <row r="25" s="1" customFormat="1" ht="16" customHeight="1" spans="1:10">
      <c r="A25" s="34"/>
      <c r="B25" s="39" t="s">
        <v>596</v>
      </c>
      <c r="C25" s="60"/>
      <c r="D25" s="42"/>
      <c r="E25" s="51"/>
      <c r="F25" s="39"/>
      <c r="G25" s="38"/>
      <c r="H25" s="40"/>
      <c r="I25" s="40"/>
      <c r="J25" s="39"/>
    </row>
    <row r="26" s="1" customFormat="1" ht="15" customHeight="1" spans="1:10">
      <c r="A26" s="6" t="s">
        <v>634</v>
      </c>
      <c r="B26" s="6"/>
      <c r="C26" s="43"/>
      <c r="D26" s="43"/>
      <c r="E26" s="43"/>
      <c r="F26" s="43"/>
      <c r="G26" s="43"/>
      <c r="H26" s="43"/>
      <c r="I26" s="43"/>
      <c r="J26" s="43"/>
    </row>
    <row r="27" s="1" customFormat="1" ht="24" customHeight="1" spans="1:10">
      <c r="A27" s="6" t="s">
        <v>635</v>
      </c>
      <c r="B27" s="9">
        <v>100</v>
      </c>
      <c r="C27" s="9"/>
      <c r="D27" s="9"/>
      <c r="E27" s="9"/>
      <c r="F27" s="9"/>
      <c r="G27" s="9"/>
      <c r="H27" s="9"/>
      <c r="I27" s="44">
        <f>SUM(I19:I25)+I9</f>
        <v>99</v>
      </c>
      <c r="J27" s="45" t="s">
        <v>636</v>
      </c>
    </row>
    <row r="28" s="1" customFormat="1" spans="1:10">
      <c r="A28" s="46" t="s">
        <v>637</v>
      </c>
      <c r="B28" s="46"/>
      <c r="C28" s="46"/>
      <c r="D28" s="46"/>
      <c r="E28" s="46"/>
      <c r="F28" s="46"/>
      <c r="G28" s="46"/>
      <c r="H28" s="46"/>
      <c r="I28" s="46"/>
      <c r="J28" s="46"/>
    </row>
    <row r="29" s="1" customFormat="1" spans="1:10">
      <c r="A29" s="46" t="s">
        <v>638</v>
      </c>
      <c r="B29" s="46"/>
      <c r="C29" s="46"/>
      <c r="D29" s="46"/>
      <c r="E29" s="46"/>
      <c r="F29" s="46"/>
      <c r="G29" s="46"/>
      <c r="H29" s="46"/>
      <c r="I29" s="46"/>
      <c r="J29" s="46"/>
    </row>
    <row r="30" s="1" customFormat="1" spans="1:10">
      <c r="A30" s="46" t="s">
        <v>639</v>
      </c>
      <c r="B30" s="46"/>
      <c r="C30" s="46"/>
      <c r="D30" s="46"/>
      <c r="E30" s="46"/>
      <c r="F30" s="46"/>
      <c r="G30" s="46"/>
      <c r="H30" s="46"/>
      <c r="I30" s="46"/>
      <c r="J30" s="46"/>
    </row>
    <row r="31" s="1" customFormat="1" spans="1:10">
      <c r="A31" s="46" t="s">
        <v>640</v>
      </c>
      <c r="B31" s="46"/>
      <c r="C31" s="46"/>
      <c r="D31" s="46"/>
      <c r="E31" s="46"/>
      <c r="F31" s="46"/>
      <c r="G31" s="46"/>
      <c r="H31" s="46"/>
      <c r="I31" s="46"/>
      <c r="J31" s="46"/>
    </row>
    <row r="32" s="1" customFormat="1" spans="1:10">
      <c r="A32" s="46" t="s">
        <v>641</v>
      </c>
      <c r="B32" s="46"/>
      <c r="C32" s="46"/>
      <c r="D32" s="46"/>
      <c r="E32" s="46"/>
      <c r="F32" s="46"/>
      <c r="G32" s="46"/>
      <c r="H32" s="46"/>
      <c r="I32" s="46"/>
      <c r="J32"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73" t="s">
        <v>113</v>
      </c>
    </row>
    <row r="2" ht="14.25" spans="1:12">
      <c r="L2" s="174" t="s">
        <v>114</v>
      </c>
    </row>
    <row r="3" ht="14.25" spans="1:12">
      <c r="A3" s="174" t="s">
        <v>2</v>
      </c>
      <c r="L3" s="174" t="s">
        <v>3</v>
      </c>
    </row>
    <row r="4" ht="19.5" customHeight="1" spans="1:12">
      <c r="A4" s="176" t="s">
        <v>6</v>
      </c>
      <c r="B4" s="176"/>
      <c r="C4" s="176"/>
      <c r="D4" s="176"/>
      <c r="E4" s="175" t="s">
        <v>97</v>
      </c>
      <c r="F4" s="175" t="s">
        <v>115</v>
      </c>
      <c r="G4" s="175" t="s">
        <v>116</v>
      </c>
      <c r="H4" s="175" t="s">
        <v>117</v>
      </c>
      <c r="I4" s="175"/>
      <c r="J4" s="175" t="s">
        <v>118</v>
      </c>
      <c r="K4" s="175" t="s">
        <v>119</v>
      </c>
      <c r="L4" s="175" t="s">
        <v>120</v>
      </c>
    </row>
    <row r="5" ht="19.5" customHeight="1" spans="1:12">
      <c r="A5" s="175" t="s">
        <v>121</v>
      </c>
      <c r="B5" s="175"/>
      <c r="C5" s="175"/>
      <c r="D5" s="176" t="s">
        <v>122</v>
      </c>
      <c r="E5" s="175"/>
      <c r="F5" s="175"/>
      <c r="G5" s="175"/>
      <c r="H5" s="175" t="s">
        <v>123</v>
      </c>
      <c r="I5" s="175" t="s">
        <v>124</v>
      </c>
      <c r="J5" s="175"/>
      <c r="K5" s="175"/>
      <c r="L5" s="175" t="s">
        <v>123</v>
      </c>
    </row>
    <row r="6" ht="19.5" customHeight="1" spans="1:12">
      <c r="A6" s="175"/>
      <c r="B6" s="175"/>
      <c r="C6" s="175"/>
      <c r="D6" s="176"/>
      <c r="E6" s="175"/>
      <c r="F6" s="175"/>
      <c r="G6" s="175"/>
      <c r="H6" s="175"/>
      <c r="I6" s="175"/>
      <c r="J6" s="175"/>
      <c r="K6" s="175"/>
      <c r="L6" s="175"/>
    </row>
    <row r="7" ht="19.5" customHeight="1" spans="1:12">
      <c r="A7" s="175"/>
      <c r="B7" s="175"/>
      <c r="C7" s="175"/>
      <c r="D7" s="176"/>
      <c r="E7" s="175"/>
      <c r="F7" s="175"/>
      <c r="G7" s="175"/>
      <c r="H7" s="175"/>
      <c r="I7" s="175"/>
      <c r="J7" s="175"/>
      <c r="K7" s="175"/>
      <c r="L7" s="175"/>
    </row>
    <row r="8" ht="19.5" customHeight="1" spans="1:12">
      <c r="A8" s="176" t="s">
        <v>125</v>
      </c>
      <c r="B8" s="176" t="s">
        <v>126</v>
      </c>
      <c r="C8" s="176" t="s">
        <v>127</v>
      </c>
      <c r="D8" s="176" t="s">
        <v>10</v>
      </c>
      <c r="E8" s="175" t="s">
        <v>11</v>
      </c>
      <c r="F8" s="175" t="s">
        <v>12</v>
      </c>
      <c r="G8" s="175" t="s">
        <v>20</v>
      </c>
      <c r="H8" s="175" t="s">
        <v>24</v>
      </c>
      <c r="I8" s="175" t="s">
        <v>28</v>
      </c>
      <c r="J8" s="175" t="s">
        <v>32</v>
      </c>
      <c r="K8" s="175" t="s">
        <v>36</v>
      </c>
      <c r="L8" s="175" t="s">
        <v>40</v>
      </c>
    </row>
    <row r="9" ht="19.5" customHeight="1" spans="1:12">
      <c r="A9" s="176"/>
      <c r="B9" s="176"/>
      <c r="C9" s="176"/>
      <c r="D9" s="176" t="s">
        <v>128</v>
      </c>
      <c r="E9" s="169">
        <v>40214666.52</v>
      </c>
      <c r="F9" s="169">
        <v>40214666.52</v>
      </c>
      <c r="G9" s="169">
        <v>0</v>
      </c>
      <c r="H9" s="169">
        <v>0</v>
      </c>
      <c r="I9" s="169">
        <v>0</v>
      </c>
      <c r="J9" s="169">
        <v>0</v>
      </c>
      <c r="K9" s="169">
        <v>0</v>
      </c>
      <c r="L9" s="169">
        <v>0</v>
      </c>
    </row>
    <row r="10" ht="19.5" customHeight="1" spans="1:12">
      <c r="A10" s="168" t="s">
        <v>129</v>
      </c>
      <c r="B10" s="168"/>
      <c r="C10" s="168"/>
      <c r="D10" s="168" t="s">
        <v>130</v>
      </c>
      <c r="E10" s="169">
        <v>30405336.21</v>
      </c>
      <c r="F10" s="169">
        <v>30405336.21</v>
      </c>
      <c r="G10" s="169">
        <v>0</v>
      </c>
      <c r="H10" s="169">
        <v>0</v>
      </c>
      <c r="I10" s="169">
        <v>0</v>
      </c>
      <c r="J10" s="169">
        <v>0</v>
      </c>
      <c r="K10" s="169">
        <v>0</v>
      </c>
      <c r="L10" s="169">
        <v>0</v>
      </c>
    </row>
    <row r="11" ht="19.5" customHeight="1" spans="1:12">
      <c r="A11" s="168" t="s">
        <v>131</v>
      </c>
      <c r="B11" s="168"/>
      <c r="C11" s="168"/>
      <c r="D11" s="168" t="s">
        <v>132</v>
      </c>
      <c r="E11" s="169">
        <v>30340094.21</v>
      </c>
      <c r="F11" s="169">
        <v>30340094.21</v>
      </c>
      <c r="G11" s="169">
        <v>0</v>
      </c>
      <c r="H11" s="169">
        <v>0</v>
      </c>
      <c r="I11" s="169">
        <v>0</v>
      </c>
      <c r="J11" s="169">
        <v>0</v>
      </c>
      <c r="K11" s="169">
        <v>0</v>
      </c>
      <c r="L11" s="169">
        <v>0</v>
      </c>
    </row>
    <row r="12" ht="19.5" customHeight="1" spans="1:12">
      <c r="A12" s="168" t="s">
        <v>133</v>
      </c>
      <c r="B12" s="168"/>
      <c r="C12" s="168"/>
      <c r="D12" s="168" t="s">
        <v>134</v>
      </c>
      <c r="E12" s="169">
        <v>30290094.21</v>
      </c>
      <c r="F12" s="169">
        <v>30290094.21</v>
      </c>
      <c r="G12" s="169">
        <v>0</v>
      </c>
      <c r="H12" s="169">
        <v>0</v>
      </c>
      <c r="I12" s="169">
        <v>0</v>
      </c>
      <c r="J12" s="169">
        <v>0</v>
      </c>
      <c r="K12" s="169">
        <v>0</v>
      </c>
      <c r="L12" s="169">
        <v>0</v>
      </c>
    </row>
    <row r="13" ht="19.5" customHeight="1" spans="1:12">
      <c r="A13" s="168" t="s">
        <v>135</v>
      </c>
      <c r="B13" s="168"/>
      <c r="C13" s="168"/>
      <c r="D13" s="168" t="s">
        <v>136</v>
      </c>
      <c r="E13" s="169">
        <v>50000</v>
      </c>
      <c r="F13" s="169">
        <v>50000</v>
      </c>
      <c r="G13" s="169">
        <v>0</v>
      </c>
      <c r="H13" s="169">
        <v>0</v>
      </c>
      <c r="I13" s="169">
        <v>0</v>
      </c>
      <c r="J13" s="169">
        <v>0</v>
      </c>
      <c r="K13" s="169">
        <v>0</v>
      </c>
      <c r="L13" s="169">
        <v>0</v>
      </c>
    </row>
    <row r="14" ht="19.5" customHeight="1" spans="1:12">
      <c r="A14" s="168" t="s">
        <v>137</v>
      </c>
      <c r="B14" s="168"/>
      <c r="C14" s="168"/>
      <c r="D14" s="168" t="s">
        <v>138</v>
      </c>
      <c r="E14" s="169">
        <v>35162</v>
      </c>
      <c r="F14" s="169">
        <v>35162</v>
      </c>
      <c r="G14" s="169">
        <v>0</v>
      </c>
      <c r="H14" s="169">
        <v>0</v>
      </c>
      <c r="I14" s="169">
        <v>0</v>
      </c>
      <c r="J14" s="169">
        <v>0</v>
      </c>
      <c r="K14" s="169">
        <v>0</v>
      </c>
      <c r="L14" s="169">
        <v>0</v>
      </c>
    </row>
    <row r="15" ht="19.5" customHeight="1" spans="1:12">
      <c r="A15" s="168" t="s">
        <v>139</v>
      </c>
      <c r="B15" s="168"/>
      <c r="C15" s="168"/>
      <c r="D15" s="168" t="s">
        <v>140</v>
      </c>
      <c r="E15" s="169">
        <v>35162</v>
      </c>
      <c r="F15" s="169">
        <v>35162</v>
      </c>
      <c r="G15" s="169">
        <v>0</v>
      </c>
      <c r="H15" s="169">
        <v>0</v>
      </c>
      <c r="I15" s="169">
        <v>0</v>
      </c>
      <c r="J15" s="169">
        <v>0</v>
      </c>
      <c r="K15" s="169">
        <v>0</v>
      </c>
      <c r="L15" s="169">
        <v>0</v>
      </c>
    </row>
    <row r="16" ht="19.5" customHeight="1" spans="1:12">
      <c r="A16" s="168" t="s">
        <v>141</v>
      </c>
      <c r="B16" s="168"/>
      <c r="C16" s="168"/>
      <c r="D16" s="168" t="s">
        <v>142</v>
      </c>
      <c r="E16" s="169">
        <v>30080</v>
      </c>
      <c r="F16" s="169">
        <v>30080</v>
      </c>
      <c r="G16" s="169">
        <v>0</v>
      </c>
      <c r="H16" s="169">
        <v>0</v>
      </c>
      <c r="I16" s="169">
        <v>0</v>
      </c>
      <c r="J16" s="169">
        <v>0</v>
      </c>
      <c r="K16" s="169">
        <v>0</v>
      </c>
      <c r="L16" s="169">
        <v>0</v>
      </c>
    </row>
    <row r="17" ht="19.5" customHeight="1" spans="1:12">
      <c r="A17" s="168" t="s">
        <v>143</v>
      </c>
      <c r="B17" s="168"/>
      <c r="C17" s="168"/>
      <c r="D17" s="168" t="s">
        <v>144</v>
      </c>
      <c r="E17" s="169">
        <v>30080</v>
      </c>
      <c r="F17" s="169">
        <v>30080</v>
      </c>
      <c r="G17" s="169">
        <v>0</v>
      </c>
      <c r="H17" s="169">
        <v>0</v>
      </c>
      <c r="I17" s="169">
        <v>0</v>
      </c>
      <c r="J17" s="169">
        <v>0</v>
      </c>
      <c r="K17" s="169">
        <v>0</v>
      </c>
      <c r="L17" s="169">
        <v>0</v>
      </c>
    </row>
    <row r="18" ht="19.5" customHeight="1" spans="1:12">
      <c r="A18" s="168" t="s">
        <v>145</v>
      </c>
      <c r="B18" s="168"/>
      <c r="C18" s="168"/>
      <c r="D18" s="168" t="s">
        <v>146</v>
      </c>
      <c r="E18" s="169">
        <v>4761113</v>
      </c>
      <c r="F18" s="169">
        <v>4761113</v>
      </c>
      <c r="G18" s="169">
        <v>0</v>
      </c>
      <c r="H18" s="169">
        <v>0</v>
      </c>
      <c r="I18" s="169">
        <v>0</v>
      </c>
      <c r="J18" s="169">
        <v>0</v>
      </c>
      <c r="K18" s="169">
        <v>0</v>
      </c>
      <c r="L18" s="169">
        <v>0</v>
      </c>
    </row>
    <row r="19" ht="19.5" customHeight="1" spans="1:12">
      <c r="A19" s="168" t="s">
        <v>147</v>
      </c>
      <c r="B19" s="168"/>
      <c r="C19" s="168"/>
      <c r="D19" s="168" t="s">
        <v>148</v>
      </c>
      <c r="E19" s="169">
        <v>4706262</v>
      </c>
      <c r="F19" s="169">
        <v>4706262</v>
      </c>
      <c r="G19" s="169">
        <v>0</v>
      </c>
      <c r="H19" s="169">
        <v>0</v>
      </c>
      <c r="I19" s="169">
        <v>0</v>
      </c>
      <c r="J19" s="169">
        <v>0</v>
      </c>
      <c r="K19" s="169">
        <v>0</v>
      </c>
      <c r="L19" s="169">
        <v>0</v>
      </c>
    </row>
    <row r="20" ht="19.5" customHeight="1" spans="1:12">
      <c r="A20" s="168" t="s">
        <v>149</v>
      </c>
      <c r="B20" s="168"/>
      <c r="C20" s="168"/>
      <c r="D20" s="168" t="s">
        <v>150</v>
      </c>
      <c r="E20" s="169">
        <v>1690900</v>
      </c>
      <c r="F20" s="169">
        <v>1690900</v>
      </c>
      <c r="G20" s="169">
        <v>0</v>
      </c>
      <c r="H20" s="169">
        <v>0</v>
      </c>
      <c r="I20" s="169">
        <v>0</v>
      </c>
      <c r="J20" s="169">
        <v>0</v>
      </c>
      <c r="K20" s="169">
        <v>0</v>
      </c>
      <c r="L20" s="169">
        <v>0</v>
      </c>
    </row>
    <row r="21" ht="19.5" customHeight="1" spans="1:12">
      <c r="A21" s="168" t="s">
        <v>151</v>
      </c>
      <c r="B21" s="168"/>
      <c r="C21" s="168"/>
      <c r="D21" s="168" t="s">
        <v>152</v>
      </c>
      <c r="E21" s="169">
        <v>2437209.92</v>
      </c>
      <c r="F21" s="169">
        <v>2437209.92</v>
      </c>
      <c r="G21" s="169">
        <v>0</v>
      </c>
      <c r="H21" s="169">
        <v>0</v>
      </c>
      <c r="I21" s="169">
        <v>0</v>
      </c>
      <c r="J21" s="169">
        <v>0</v>
      </c>
      <c r="K21" s="169">
        <v>0</v>
      </c>
      <c r="L21" s="169">
        <v>0</v>
      </c>
    </row>
    <row r="22" ht="19.5" customHeight="1" spans="1:12">
      <c r="A22" s="168" t="s">
        <v>153</v>
      </c>
      <c r="B22" s="168"/>
      <c r="C22" s="168"/>
      <c r="D22" s="168" t="s">
        <v>154</v>
      </c>
      <c r="E22" s="169">
        <v>578152.08</v>
      </c>
      <c r="F22" s="169">
        <v>578152.08</v>
      </c>
      <c r="G22" s="169">
        <v>0</v>
      </c>
      <c r="H22" s="169">
        <v>0</v>
      </c>
      <c r="I22" s="169">
        <v>0</v>
      </c>
      <c r="J22" s="169">
        <v>0</v>
      </c>
      <c r="K22" s="169">
        <v>0</v>
      </c>
      <c r="L22" s="169">
        <v>0</v>
      </c>
    </row>
    <row r="23" ht="19.5" customHeight="1" spans="1:12">
      <c r="A23" s="168" t="s">
        <v>155</v>
      </c>
      <c r="B23" s="168"/>
      <c r="C23" s="168"/>
      <c r="D23" s="168" t="s">
        <v>156</v>
      </c>
      <c r="E23" s="169">
        <v>54851</v>
      </c>
      <c r="F23" s="169">
        <v>54851</v>
      </c>
      <c r="G23" s="169">
        <v>0</v>
      </c>
      <c r="H23" s="169">
        <v>0</v>
      </c>
      <c r="I23" s="169">
        <v>0</v>
      </c>
      <c r="J23" s="169">
        <v>0</v>
      </c>
      <c r="K23" s="169">
        <v>0</v>
      </c>
      <c r="L23" s="169">
        <v>0</v>
      </c>
    </row>
    <row r="24" ht="19.5" customHeight="1" spans="1:12">
      <c r="A24" s="168" t="s">
        <v>157</v>
      </c>
      <c r="B24" s="168"/>
      <c r="C24" s="168"/>
      <c r="D24" s="168" t="s">
        <v>158</v>
      </c>
      <c r="E24" s="169">
        <v>54851</v>
      </c>
      <c r="F24" s="169">
        <v>54851</v>
      </c>
      <c r="G24" s="169">
        <v>0</v>
      </c>
      <c r="H24" s="169">
        <v>0</v>
      </c>
      <c r="I24" s="169">
        <v>0</v>
      </c>
      <c r="J24" s="169">
        <v>0</v>
      </c>
      <c r="K24" s="169">
        <v>0</v>
      </c>
      <c r="L24" s="169">
        <v>0</v>
      </c>
    </row>
    <row r="25" ht="19.5" customHeight="1" spans="1:12">
      <c r="A25" s="168" t="s">
        <v>159</v>
      </c>
      <c r="B25" s="168"/>
      <c r="C25" s="168"/>
      <c r="D25" s="168" t="s">
        <v>160</v>
      </c>
      <c r="E25" s="169">
        <v>2520539.31</v>
      </c>
      <c r="F25" s="169">
        <v>2520539.31</v>
      </c>
      <c r="G25" s="169">
        <v>0</v>
      </c>
      <c r="H25" s="169">
        <v>0</v>
      </c>
      <c r="I25" s="169">
        <v>0</v>
      </c>
      <c r="J25" s="169">
        <v>0</v>
      </c>
      <c r="K25" s="169">
        <v>0</v>
      </c>
      <c r="L25" s="169">
        <v>0</v>
      </c>
    </row>
    <row r="26" ht="19.5" customHeight="1" spans="1:12">
      <c r="A26" s="168" t="s">
        <v>161</v>
      </c>
      <c r="B26" s="168"/>
      <c r="C26" s="168"/>
      <c r="D26" s="168" t="s">
        <v>162</v>
      </c>
      <c r="E26" s="169">
        <v>2520539.31</v>
      </c>
      <c r="F26" s="169">
        <v>2520539.31</v>
      </c>
      <c r="G26" s="169">
        <v>0</v>
      </c>
      <c r="H26" s="169">
        <v>0</v>
      </c>
      <c r="I26" s="169">
        <v>0</v>
      </c>
      <c r="J26" s="169">
        <v>0</v>
      </c>
      <c r="K26" s="169">
        <v>0</v>
      </c>
      <c r="L26" s="169">
        <v>0</v>
      </c>
    </row>
    <row r="27" ht="19.5" customHeight="1" spans="1:12">
      <c r="A27" s="168" t="s">
        <v>163</v>
      </c>
      <c r="B27" s="168"/>
      <c r="C27" s="168"/>
      <c r="D27" s="168" t="s">
        <v>164</v>
      </c>
      <c r="E27" s="169">
        <v>1349992.32</v>
      </c>
      <c r="F27" s="169">
        <v>1349992.32</v>
      </c>
      <c r="G27" s="169">
        <v>0</v>
      </c>
      <c r="H27" s="169">
        <v>0</v>
      </c>
      <c r="I27" s="169">
        <v>0</v>
      </c>
      <c r="J27" s="169">
        <v>0</v>
      </c>
      <c r="K27" s="169">
        <v>0</v>
      </c>
      <c r="L27" s="169">
        <v>0</v>
      </c>
    </row>
    <row r="28" ht="19.5" customHeight="1" spans="1:12">
      <c r="A28" s="168" t="s">
        <v>165</v>
      </c>
      <c r="B28" s="168"/>
      <c r="C28" s="168"/>
      <c r="D28" s="168" t="s">
        <v>166</v>
      </c>
      <c r="E28" s="169">
        <v>1109616.33</v>
      </c>
      <c r="F28" s="169">
        <v>1109616.33</v>
      </c>
      <c r="G28" s="169">
        <v>0</v>
      </c>
      <c r="H28" s="169">
        <v>0</v>
      </c>
      <c r="I28" s="169">
        <v>0</v>
      </c>
      <c r="J28" s="169">
        <v>0</v>
      </c>
      <c r="K28" s="169">
        <v>0</v>
      </c>
      <c r="L28" s="169">
        <v>0</v>
      </c>
    </row>
    <row r="29" ht="19.5" customHeight="1" spans="1:12">
      <c r="A29" s="168" t="s">
        <v>167</v>
      </c>
      <c r="B29" s="168"/>
      <c r="C29" s="168"/>
      <c r="D29" s="168" t="s">
        <v>168</v>
      </c>
      <c r="E29" s="169">
        <v>60930.66</v>
      </c>
      <c r="F29" s="169">
        <v>60930.66</v>
      </c>
      <c r="G29" s="169">
        <v>0</v>
      </c>
      <c r="H29" s="169">
        <v>0</v>
      </c>
      <c r="I29" s="169">
        <v>0</v>
      </c>
      <c r="J29" s="169">
        <v>0</v>
      </c>
      <c r="K29" s="169">
        <v>0</v>
      </c>
      <c r="L29" s="169">
        <v>0</v>
      </c>
    </row>
    <row r="30" ht="19.5" customHeight="1" spans="1:12">
      <c r="A30" s="168" t="s">
        <v>169</v>
      </c>
      <c r="B30" s="168"/>
      <c r="C30" s="168"/>
      <c r="D30" s="168" t="s">
        <v>170</v>
      </c>
      <c r="E30" s="169">
        <v>2527678</v>
      </c>
      <c r="F30" s="169">
        <v>2527678</v>
      </c>
      <c r="G30" s="169">
        <v>0</v>
      </c>
      <c r="H30" s="169">
        <v>0</v>
      </c>
      <c r="I30" s="169">
        <v>0</v>
      </c>
      <c r="J30" s="169">
        <v>0</v>
      </c>
      <c r="K30" s="169">
        <v>0</v>
      </c>
      <c r="L30" s="169">
        <v>0</v>
      </c>
    </row>
    <row r="31" ht="19.5" customHeight="1" spans="1:12">
      <c r="A31" s="168" t="s">
        <v>171</v>
      </c>
      <c r="B31" s="168"/>
      <c r="C31" s="168"/>
      <c r="D31" s="168" t="s">
        <v>172</v>
      </c>
      <c r="E31" s="169">
        <v>2527678</v>
      </c>
      <c r="F31" s="169">
        <v>2527678</v>
      </c>
      <c r="G31" s="169">
        <v>0</v>
      </c>
      <c r="H31" s="169">
        <v>0</v>
      </c>
      <c r="I31" s="169">
        <v>0</v>
      </c>
      <c r="J31" s="169">
        <v>0</v>
      </c>
      <c r="K31" s="169">
        <v>0</v>
      </c>
      <c r="L31" s="169">
        <v>0</v>
      </c>
    </row>
    <row r="32" ht="19.5" customHeight="1" spans="1:12">
      <c r="A32" s="168" t="s">
        <v>173</v>
      </c>
      <c r="B32" s="168"/>
      <c r="C32" s="168"/>
      <c r="D32" s="168" t="s">
        <v>174</v>
      </c>
      <c r="E32" s="169">
        <v>2527678</v>
      </c>
      <c r="F32" s="169">
        <v>2527678</v>
      </c>
      <c r="G32" s="169">
        <v>0</v>
      </c>
      <c r="H32" s="169">
        <v>0</v>
      </c>
      <c r="I32" s="169">
        <v>0</v>
      </c>
      <c r="J32" s="169">
        <v>0</v>
      </c>
      <c r="K32" s="169">
        <v>0</v>
      </c>
      <c r="L32" s="169">
        <v>0</v>
      </c>
    </row>
    <row r="33" ht="19.5" customHeight="1" spans="1:12">
      <c r="A33" s="168" t="s">
        <v>175</v>
      </c>
      <c r="B33" s="168"/>
      <c r="C33" s="168"/>
      <c r="D33" s="168"/>
      <c r="E33" s="168"/>
      <c r="F33" s="168"/>
      <c r="G33" s="168"/>
      <c r="H33" s="168"/>
      <c r="I33" s="168"/>
      <c r="J33" s="168"/>
      <c r="K33" s="168"/>
      <c r="L33" s="16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D21" sqref="D21:G21"/>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652</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43.33014</v>
      </c>
      <c r="D9" s="11">
        <v>43.33014</v>
      </c>
      <c r="E9" s="11">
        <v>43.33014</v>
      </c>
      <c r="F9" s="9">
        <v>10</v>
      </c>
      <c r="G9" s="9"/>
      <c r="H9" s="12">
        <f>E9/D9</f>
        <v>1</v>
      </c>
      <c r="I9" s="11">
        <f>F9*(E9/C9)</f>
        <v>10</v>
      </c>
      <c r="J9" s="11"/>
    </row>
    <row r="10" s="1" customFormat="1" ht="15" customHeight="1" spans="1:10">
      <c r="A10" s="6"/>
      <c r="B10" s="13" t="s">
        <v>550</v>
      </c>
      <c r="C10" s="11">
        <v>43.33014</v>
      </c>
      <c r="D10" s="11">
        <v>43.33014</v>
      </c>
      <c r="E10" s="11">
        <v>43.33014</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653</v>
      </c>
      <c r="C15" s="16"/>
      <c r="D15" s="16"/>
      <c r="E15" s="16"/>
      <c r="F15" s="16"/>
      <c r="G15" s="17" t="s">
        <v>653</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6"/>
      <c r="C18" s="10" t="s">
        <v>627</v>
      </c>
      <c r="D18" s="10" t="s">
        <v>630</v>
      </c>
      <c r="E18" s="8"/>
      <c r="F18" s="47" t="s">
        <v>610</v>
      </c>
      <c r="G18" s="26" t="s">
        <v>631</v>
      </c>
      <c r="H18" s="23"/>
      <c r="I18" s="23"/>
      <c r="J18" s="23"/>
    </row>
    <row r="19" s="1" customFormat="1" ht="33" customHeight="1" spans="1:10">
      <c r="A19" s="6" t="s">
        <v>567</v>
      </c>
      <c r="B19" s="10" t="s">
        <v>568</v>
      </c>
      <c r="C19" s="41" t="s">
        <v>649</v>
      </c>
      <c r="D19" s="54" t="s">
        <v>570</v>
      </c>
      <c r="E19" s="55">
        <v>10</v>
      </c>
      <c r="F19" s="18" t="s">
        <v>571</v>
      </c>
      <c r="G19" s="30">
        <v>10</v>
      </c>
      <c r="H19" s="31">
        <v>30</v>
      </c>
      <c r="I19" s="31">
        <v>30</v>
      </c>
      <c r="J19" s="18" t="s">
        <v>531</v>
      </c>
    </row>
    <row r="20" s="1" customFormat="1" ht="16" customHeight="1" spans="1:10">
      <c r="A20" s="6"/>
      <c r="B20" s="5" t="s">
        <v>580</v>
      </c>
      <c r="C20" s="41" t="s">
        <v>581</v>
      </c>
      <c r="D20" s="54" t="s">
        <v>570</v>
      </c>
      <c r="E20" s="55">
        <v>100</v>
      </c>
      <c r="F20" s="18" t="s">
        <v>576</v>
      </c>
      <c r="G20" s="30">
        <v>100</v>
      </c>
      <c r="H20" s="31">
        <v>20</v>
      </c>
      <c r="I20" s="31">
        <v>20</v>
      </c>
      <c r="J20" s="18" t="s">
        <v>531</v>
      </c>
    </row>
    <row r="21" s="1" customFormat="1" ht="42" customHeight="1" spans="1:10">
      <c r="A21" s="6" t="s">
        <v>586</v>
      </c>
      <c r="B21" s="59" t="s">
        <v>587</v>
      </c>
      <c r="C21" s="41" t="s">
        <v>594</v>
      </c>
      <c r="D21" s="4" t="s">
        <v>570</v>
      </c>
      <c r="E21" s="33" t="s">
        <v>590</v>
      </c>
      <c r="F21" s="29" t="s">
        <v>591</v>
      </c>
      <c r="G21" s="48" t="s">
        <v>590</v>
      </c>
      <c r="H21" s="49">
        <v>30</v>
      </c>
      <c r="I21" s="49">
        <v>30</v>
      </c>
      <c r="J21" s="26" t="s">
        <v>531</v>
      </c>
    </row>
    <row r="22" s="1" customFormat="1" ht="16" customHeight="1" spans="1:10">
      <c r="A22" s="34" t="s">
        <v>596</v>
      </c>
      <c r="B22" s="35" t="s">
        <v>633</v>
      </c>
      <c r="C22" s="41" t="s">
        <v>647</v>
      </c>
      <c r="D22" s="42" t="s">
        <v>578</v>
      </c>
      <c r="E22" s="51">
        <v>90</v>
      </c>
      <c r="F22" s="39" t="s">
        <v>576</v>
      </c>
      <c r="G22" s="38">
        <v>95</v>
      </c>
      <c r="H22" s="40">
        <v>10</v>
      </c>
      <c r="I22" s="40">
        <v>9</v>
      </c>
      <c r="J22" s="39" t="s">
        <v>531</v>
      </c>
    </row>
    <row r="23" s="1" customFormat="1" ht="16" customHeight="1" spans="1:10">
      <c r="A23" s="34"/>
      <c r="B23" s="39" t="s">
        <v>596</v>
      </c>
      <c r="C23" s="41"/>
      <c r="D23" s="42"/>
      <c r="E23" s="51"/>
      <c r="F23" s="39"/>
      <c r="G23" s="38"/>
      <c r="H23" s="40"/>
      <c r="I23" s="40"/>
      <c r="J23" s="39"/>
    </row>
    <row r="24" s="1" customFormat="1" ht="15" customHeight="1" spans="1:10">
      <c r="A24" s="6" t="s">
        <v>634</v>
      </c>
      <c r="B24" s="6"/>
      <c r="C24" s="43"/>
      <c r="D24" s="43"/>
      <c r="E24" s="43"/>
      <c r="F24" s="43"/>
      <c r="G24" s="43"/>
      <c r="H24" s="43"/>
      <c r="I24" s="43"/>
      <c r="J24" s="43"/>
    </row>
    <row r="25" s="1" customFormat="1" ht="24" customHeight="1" spans="1:10">
      <c r="A25" s="6" t="s">
        <v>635</v>
      </c>
      <c r="B25" s="9">
        <v>100</v>
      </c>
      <c r="C25" s="9"/>
      <c r="D25" s="9"/>
      <c r="E25" s="9"/>
      <c r="F25" s="9"/>
      <c r="G25" s="9"/>
      <c r="H25" s="9"/>
      <c r="I25" s="44">
        <f>SUM(I19:I23)+I9</f>
        <v>99</v>
      </c>
      <c r="J25" s="45" t="s">
        <v>636</v>
      </c>
    </row>
    <row r="26" s="1" customFormat="1" spans="1:10">
      <c r="A26" s="46" t="s">
        <v>637</v>
      </c>
      <c r="B26" s="46"/>
      <c r="C26" s="46"/>
      <c r="D26" s="46"/>
      <c r="E26" s="46"/>
      <c r="F26" s="46"/>
      <c r="G26" s="46"/>
      <c r="H26" s="46"/>
      <c r="I26" s="46"/>
      <c r="J26" s="46"/>
    </row>
    <row r="27" s="1" customFormat="1" spans="1:10">
      <c r="A27" s="46" t="s">
        <v>638</v>
      </c>
      <c r="B27" s="46"/>
      <c r="C27" s="46"/>
      <c r="D27" s="46"/>
      <c r="E27" s="46"/>
      <c r="F27" s="46"/>
      <c r="G27" s="46"/>
      <c r="H27" s="46"/>
      <c r="I27" s="46"/>
      <c r="J27" s="46"/>
    </row>
    <row r="28" s="1" customFormat="1" spans="1:10">
      <c r="A28" s="46" t="s">
        <v>639</v>
      </c>
      <c r="B28" s="46"/>
      <c r="C28" s="46"/>
      <c r="D28" s="46"/>
      <c r="E28" s="46"/>
      <c r="F28" s="46"/>
      <c r="G28" s="46"/>
      <c r="H28" s="46"/>
      <c r="I28" s="46"/>
      <c r="J28" s="46"/>
    </row>
    <row r="29" s="1" customFormat="1" spans="1:10">
      <c r="A29" s="46" t="s">
        <v>640</v>
      </c>
      <c r="B29" s="46"/>
      <c r="C29" s="46"/>
      <c r="D29" s="46"/>
      <c r="E29" s="46"/>
      <c r="F29" s="46"/>
      <c r="G29" s="46"/>
      <c r="H29" s="46"/>
      <c r="I29" s="46"/>
      <c r="J29" s="46"/>
    </row>
    <row r="30" s="1" customFormat="1" spans="1:10">
      <c r="A30" s="46" t="s">
        <v>641</v>
      </c>
      <c r="B30" s="46"/>
      <c r="C30" s="46"/>
      <c r="D30" s="46"/>
      <c r="E30" s="46"/>
      <c r="F30" s="46"/>
      <c r="G30" s="46"/>
      <c r="H30" s="46"/>
      <c r="I30" s="46"/>
      <c r="J30"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32"/>
  <sheetViews>
    <sheetView topLeftCell="A2" workbookViewId="0">
      <selection activeCell="D23" sqref="D23:G23"/>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654</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0.15</v>
      </c>
      <c r="D9" s="11">
        <v>0.15</v>
      </c>
      <c r="E9" s="11">
        <v>0.15</v>
      </c>
      <c r="F9" s="9">
        <v>10</v>
      </c>
      <c r="G9" s="9"/>
      <c r="H9" s="12">
        <f>E9/D9</f>
        <v>1</v>
      </c>
      <c r="I9" s="11">
        <f>F9*(E9/C9)</f>
        <v>10</v>
      </c>
      <c r="J9" s="11"/>
    </row>
    <row r="10" s="1" customFormat="1" ht="15" customHeight="1" spans="1:10">
      <c r="A10" s="6"/>
      <c r="B10" s="13" t="s">
        <v>550</v>
      </c>
      <c r="C10" s="11">
        <v>0.15</v>
      </c>
      <c r="D10" s="11">
        <v>0.15</v>
      </c>
      <c r="E10" s="11">
        <v>0.15</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646</v>
      </c>
      <c r="C15" s="16"/>
      <c r="D15" s="16"/>
      <c r="E15" s="16"/>
      <c r="F15" s="16"/>
      <c r="G15" s="17" t="s">
        <v>646</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6"/>
      <c r="C18" s="10" t="s">
        <v>627</v>
      </c>
      <c r="D18" s="10" t="s">
        <v>630</v>
      </c>
      <c r="E18" s="5"/>
      <c r="F18" s="47" t="s">
        <v>610</v>
      </c>
      <c r="G18" s="26" t="s">
        <v>631</v>
      </c>
      <c r="H18" s="23"/>
      <c r="I18" s="23"/>
      <c r="J18" s="23"/>
    </row>
    <row r="19" s="1" customFormat="1" ht="33" customHeight="1" spans="1:10">
      <c r="A19" s="6" t="s">
        <v>567</v>
      </c>
      <c r="B19" s="10" t="s">
        <v>568</v>
      </c>
      <c r="C19" s="41" t="s">
        <v>649</v>
      </c>
      <c r="D19" s="54" t="s">
        <v>570</v>
      </c>
      <c r="E19" s="57">
        <v>162</v>
      </c>
      <c r="F19" s="18" t="s">
        <v>571</v>
      </c>
      <c r="G19" s="30">
        <v>162</v>
      </c>
      <c r="H19" s="31">
        <v>15</v>
      </c>
      <c r="I19" s="31">
        <v>15</v>
      </c>
      <c r="J19" s="18" t="s">
        <v>531</v>
      </c>
    </row>
    <row r="20" s="1" customFormat="1" ht="33" customHeight="1" spans="1:10">
      <c r="A20" s="6"/>
      <c r="B20" s="8" t="s">
        <v>574</v>
      </c>
      <c r="C20" s="41" t="s">
        <v>577</v>
      </c>
      <c r="D20" s="54" t="s">
        <v>578</v>
      </c>
      <c r="E20" s="57">
        <v>90</v>
      </c>
      <c r="F20" s="18" t="s">
        <v>576</v>
      </c>
      <c r="G20" s="30">
        <v>95</v>
      </c>
      <c r="H20" s="31">
        <v>20</v>
      </c>
      <c r="I20" s="31">
        <v>20</v>
      </c>
      <c r="J20" s="18" t="s">
        <v>531</v>
      </c>
    </row>
    <row r="21" s="1" customFormat="1" ht="16" customHeight="1" spans="1:10">
      <c r="A21" s="6"/>
      <c r="B21" s="8" t="s">
        <v>580</v>
      </c>
      <c r="C21" s="41" t="s">
        <v>581</v>
      </c>
      <c r="D21" s="54" t="s">
        <v>570</v>
      </c>
      <c r="E21" s="57">
        <v>100</v>
      </c>
      <c r="F21" s="18" t="s">
        <v>576</v>
      </c>
      <c r="G21" s="30">
        <v>100</v>
      </c>
      <c r="H21" s="31">
        <v>15</v>
      </c>
      <c r="I21" s="31">
        <v>15</v>
      </c>
      <c r="J21" s="18" t="s">
        <v>531</v>
      </c>
    </row>
    <row r="22" s="1" customFormat="1" ht="24" customHeight="1" spans="1:10">
      <c r="A22" s="6" t="s">
        <v>586</v>
      </c>
      <c r="B22" s="32" t="s">
        <v>587</v>
      </c>
      <c r="C22" s="41" t="s">
        <v>588</v>
      </c>
      <c r="D22" s="54" t="s">
        <v>578</v>
      </c>
      <c r="E22" s="58">
        <v>90</v>
      </c>
      <c r="F22" s="18" t="s">
        <v>576</v>
      </c>
      <c r="G22" s="30">
        <v>90</v>
      </c>
      <c r="H22" s="31">
        <v>15</v>
      </c>
      <c r="I22" s="31">
        <v>15</v>
      </c>
      <c r="J22" s="18" t="s">
        <v>531</v>
      </c>
    </row>
    <row r="23" s="1" customFormat="1" ht="42" customHeight="1" spans="1:10">
      <c r="A23" s="6"/>
      <c r="B23" s="56" t="s">
        <v>587</v>
      </c>
      <c r="C23" s="41" t="s">
        <v>595</v>
      </c>
      <c r="D23" s="4" t="s">
        <v>570</v>
      </c>
      <c r="E23" s="33" t="s">
        <v>590</v>
      </c>
      <c r="F23" s="29" t="s">
        <v>591</v>
      </c>
      <c r="G23" s="48" t="s">
        <v>590</v>
      </c>
      <c r="H23" s="49">
        <v>15</v>
      </c>
      <c r="I23" s="49">
        <v>15</v>
      </c>
      <c r="J23" s="26" t="s">
        <v>531</v>
      </c>
    </row>
    <row r="24" s="1" customFormat="1" ht="16" customHeight="1" spans="1:10">
      <c r="A24" s="34" t="s">
        <v>596</v>
      </c>
      <c r="B24" s="35" t="s">
        <v>633</v>
      </c>
      <c r="C24" s="41" t="s">
        <v>598</v>
      </c>
      <c r="D24" s="42" t="s">
        <v>578</v>
      </c>
      <c r="E24" s="38">
        <v>90</v>
      </c>
      <c r="F24" s="39" t="s">
        <v>576</v>
      </c>
      <c r="G24" s="38">
        <v>95</v>
      </c>
      <c r="H24" s="40">
        <v>10</v>
      </c>
      <c r="I24" s="40">
        <v>9</v>
      </c>
      <c r="J24" s="39" t="s">
        <v>531</v>
      </c>
    </row>
    <row r="25" s="1" customFormat="1" ht="16" customHeight="1" spans="1:10">
      <c r="A25" s="34"/>
      <c r="B25" s="39" t="s">
        <v>596</v>
      </c>
      <c r="C25" s="41"/>
      <c r="D25" s="42"/>
      <c r="E25" s="38"/>
      <c r="F25" s="39"/>
      <c r="G25" s="38"/>
      <c r="H25" s="40"/>
      <c r="I25" s="40"/>
      <c r="J25" s="39"/>
    </row>
    <row r="26" s="1" customFormat="1" ht="15" customHeight="1" spans="1:10">
      <c r="A26" s="6" t="s">
        <v>634</v>
      </c>
      <c r="B26" s="6"/>
      <c r="C26" s="43"/>
      <c r="D26" s="43"/>
      <c r="E26" s="43"/>
      <c r="F26" s="43"/>
      <c r="G26" s="43"/>
      <c r="H26" s="43"/>
      <c r="I26" s="43"/>
      <c r="J26" s="43"/>
    </row>
    <row r="27" s="1" customFormat="1" ht="24" customHeight="1" spans="1:10">
      <c r="A27" s="6" t="s">
        <v>635</v>
      </c>
      <c r="B27" s="9">
        <v>100</v>
      </c>
      <c r="C27" s="9"/>
      <c r="D27" s="9"/>
      <c r="E27" s="9"/>
      <c r="F27" s="9"/>
      <c r="G27" s="9"/>
      <c r="H27" s="9"/>
      <c r="I27" s="44">
        <f>SUM(I19:I25)+I9</f>
        <v>99</v>
      </c>
      <c r="J27" s="45" t="s">
        <v>636</v>
      </c>
    </row>
    <row r="28" s="1" customFormat="1" spans="1:10">
      <c r="A28" s="46" t="s">
        <v>637</v>
      </c>
      <c r="B28" s="46"/>
      <c r="C28" s="46"/>
      <c r="D28" s="46"/>
      <c r="E28" s="46"/>
      <c r="F28" s="46"/>
      <c r="G28" s="46"/>
      <c r="H28" s="46"/>
      <c r="I28" s="46"/>
      <c r="J28" s="46"/>
    </row>
    <row r="29" s="1" customFormat="1" spans="1:10">
      <c r="A29" s="46" t="s">
        <v>638</v>
      </c>
      <c r="B29" s="46"/>
      <c r="C29" s="46"/>
      <c r="D29" s="46"/>
      <c r="E29" s="46"/>
      <c r="F29" s="46"/>
      <c r="G29" s="46"/>
      <c r="H29" s="46"/>
      <c r="I29" s="46"/>
      <c r="J29" s="46"/>
    </row>
    <row r="30" s="1" customFormat="1" spans="1:10">
      <c r="A30" s="46" t="s">
        <v>639</v>
      </c>
      <c r="B30" s="46"/>
      <c r="C30" s="46"/>
      <c r="D30" s="46"/>
      <c r="E30" s="46"/>
      <c r="F30" s="46"/>
      <c r="G30" s="46"/>
      <c r="H30" s="46"/>
      <c r="I30" s="46"/>
      <c r="J30" s="46"/>
    </row>
    <row r="31" s="1" customFormat="1" spans="1:10">
      <c r="A31" s="46" t="s">
        <v>640</v>
      </c>
      <c r="B31" s="46"/>
      <c r="C31" s="46"/>
      <c r="D31" s="46"/>
      <c r="E31" s="46"/>
      <c r="F31" s="46"/>
      <c r="G31" s="46"/>
      <c r="H31" s="46"/>
      <c r="I31" s="46"/>
      <c r="J31" s="46"/>
    </row>
    <row r="32" s="1" customFormat="1" spans="1:10">
      <c r="A32" s="46" t="s">
        <v>641</v>
      </c>
      <c r="B32" s="46"/>
      <c r="C32" s="46"/>
      <c r="D32" s="46"/>
      <c r="E32" s="46"/>
      <c r="F32" s="46"/>
      <c r="G32" s="46"/>
      <c r="H32" s="46"/>
      <c r="I32" s="46"/>
      <c r="J32"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D21" sqref="D21:G21"/>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655</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6.91</v>
      </c>
      <c r="D9" s="11">
        <v>6.91</v>
      </c>
      <c r="E9" s="11">
        <v>6.91</v>
      </c>
      <c r="F9" s="9">
        <v>10</v>
      </c>
      <c r="G9" s="9"/>
      <c r="H9" s="12">
        <f>E9/D9</f>
        <v>1</v>
      </c>
      <c r="I9" s="11">
        <f>F9*(E9/C9)</f>
        <v>10</v>
      </c>
      <c r="J9" s="11"/>
    </row>
    <row r="10" s="1" customFormat="1" ht="15" customHeight="1" spans="1:10">
      <c r="A10" s="6"/>
      <c r="B10" s="13" t="s">
        <v>550</v>
      </c>
      <c r="C10" s="11">
        <v>6.91</v>
      </c>
      <c r="D10" s="11">
        <v>6.91</v>
      </c>
      <c r="E10" s="11">
        <v>6.91</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656</v>
      </c>
      <c r="C15" s="16"/>
      <c r="D15" s="16"/>
      <c r="E15" s="16"/>
      <c r="F15" s="16"/>
      <c r="G15" s="17" t="s">
        <v>656</v>
      </c>
      <c r="H15" s="17"/>
      <c r="I15" s="17"/>
      <c r="J15" s="17"/>
    </row>
    <row r="16" s="1" customFormat="1" ht="15" customHeight="1" spans="1:10">
      <c r="A16" s="14" t="s">
        <v>558</v>
      </c>
      <c r="B16" s="14"/>
      <c r="C16" s="52"/>
      <c r="D16" s="15" t="s">
        <v>624</v>
      </c>
      <c r="E16" s="15"/>
      <c r="F16" s="18"/>
      <c r="G16" s="19" t="s">
        <v>625</v>
      </c>
      <c r="H16" s="19"/>
      <c r="I16" s="19"/>
      <c r="J16" s="19"/>
    </row>
    <row r="17" s="1" customFormat="1" ht="24.75" customHeight="1" spans="1:10">
      <c r="A17" s="20" t="s">
        <v>564</v>
      </c>
      <c r="B17" s="6" t="s">
        <v>565</v>
      </c>
      <c r="C17" s="53" t="s">
        <v>626</v>
      </c>
      <c r="D17" s="54" t="s">
        <v>627</v>
      </c>
      <c r="E17" s="54" t="s">
        <v>560</v>
      </c>
      <c r="F17" s="21" t="s">
        <v>628</v>
      </c>
      <c r="G17" s="22" t="s">
        <v>629</v>
      </c>
      <c r="H17" s="23" t="s">
        <v>614</v>
      </c>
      <c r="I17" s="23" t="s">
        <v>616</v>
      </c>
      <c r="J17" s="23" t="s">
        <v>563</v>
      </c>
    </row>
    <row r="18" s="1" customFormat="1" ht="15" spans="1:10">
      <c r="A18" s="20"/>
      <c r="B18" s="6"/>
      <c r="C18" s="53" t="s">
        <v>627</v>
      </c>
      <c r="D18" s="54" t="s">
        <v>630</v>
      </c>
      <c r="E18" s="54"/>
      <c r="F18" s="47" t="s">
        <v>610</v>
      </c>
      <c r="G18" s="26" t="s">
        <v>631</v>
      </c>
      <c r="H18" s="23"/>
      <c r="I18" s="23"/>
      <c r="J18" s="23"/>
    </row>
    <row r="19" s="1" customFormat="1" ht="16" customHeight="1" spans="1:10">
      <c r="A19" s="6" t="s">
        <v>567</v>
      </c>
      <c r="B19" s="8" t="s">
        <v>580</v>
      </c>
      <c r="C19" s="41" t="s">
        <v>581</v>
      </c>
      <c r="D19" s="54" t="s">
        <v>570</v>
      </c>
      <c r="E19" s="55">
        <v>100</v>
      </c>
      <c r="F19" s="18" t="s">
        <v>576</v>
      </c>
      <c r="G19" s="30">
        <v>100</v>
      </c>
      <c r="H19" s="31">
        <v>30</v>
      </c>
      <c r="I19" s="31">
        <v>30</v>
      </c>
      <c r="J19" s="18" t="s">
        <v>531</v>
      </c>
    </row>
    <row r="20" s="1" customFormat="1" ht="24" customHeight="1" spans="1:10">
      <c r="A20" s="6" t="s">
        <v>586</v>
      </c>
      <c r="B20" s="32" t="s">
        <v>587</v>
      </c>
      <c r="C20" s="41" t="s">
        <v>588</v>
      </c>
      <c r="D20" s="54" t="s">
        <v>578</v>
      </c>
      <c r="E20" s="51">
        <v>90</v>
      </c>
      <c r="F20" s="18" t="s">
        <v>576</v>
      </c>
      <c r="G20" s="30">
        <v>90</v>
      </c>
      <c r="H20" s="31">
        <v>30</v>
      </c>
      <c r="I20" s="31">
        <v>30</v>
      </c>
      <c r="J20" s="18" t="s">
        <v>531</v>
      </c>
    </row>
    <row r="21" s="1" customFormat="1" ht="42" customHeight="1" spans="1:10">
      <c r="A21" s="6"/>
      <c r="B21" s="56" t="s">
        <v>587</v>
      </c>
      <c r="C21" s="41" t="s">
        <v>595</v>
      </c>
      <c r="D21" s="4" t="s">
        <v>570</v>
      </c>
      <c r="E21" s="33" t="s">
        <v>590</v>
      </c>
      <c r="F21" s="29" t="s">
        <v>591</v>
      </c>
      <c r="G21" s="48" t="s">
        <v>590</v>
      </c>
      <c r="H21" s="49">
        <v>20</v>
      </c>
      <c r="I21" s="49">
        <v>20</v>
      </c>
      <c r="J21" s="26" t="s">
        <v>531</v>
      </c>
    </row>
    <row r="22" s="1" customFormat="1" ht="16" customHeight="1" spans="1:10">
      <c r="A22" s="34" t="s">
        <v>596</v>
      </c>
      <c r="B22" s="35" t="s">
        <v>633</v>
      </c>
      <c r="C22" s="41" t="s">
        <v>598</v>
      </c>
      <c r="D22" s="42" t="s">
        <v>578</v>
      </c>
      <c r="E22" s="51">
        <v>90</v>
      </c>
      <c r="F22" s="39" t="s">
        <v>576</v>
      </c>
      <c r="G22" s="38">
        <v>95</v>
      </c>
      <c r="H22" s="40">
        <v>10</v>
      </c>
      <c r="I22" s="40">
        <v>9</v>
      </c>
      <c r="J22" s="39" t="s">
        <v>531</v>
      </c>
    </row>
    <row r="23" s="1" customFormat="1" ht="16" customHeight="1" spans="1:10">
      <c r="A23" s="34"/>
      <c r="B23" s="39" t="s">
        <v>596</v>
      </c>
      <c r="C23" s="41"/>
      <c r="D23" s="42"/>
      <c r="E23" s="51"/>
      <c r="F23" s="39"/>
      <c r="G23" s="38"/>
      <c r="H23" s="40"/>
      <c r="I23" s="40"/>
      <c r="J23" s="39"/>
    </row>
    <row r="24" s="1" customFormat="1" ht="15" customHeight="1" spans="1:10">
      <c r="A24" s="6" t="s">
        <v>634</v>
      </c>
      <c r="B24" s="6"/>
      <c r="C24" s="43"/>
      <c r="D24" s="43"/>
      <c r="E24" s="43"/>
      <c r="F24" s="43"/>
      <c r="G24" s="43"/>
      <c r="H24" s="43"/>
      <c r="I24" s="43"/>
      <c r="J24" s="43"/>
    </row>
    <row r="25" s="1" customFormat="1" ht="24" customHeight="1" spans="1:10">
      <c r="A25" s="6" t="s">
        <v>635</v>
      </c>
      <c r="B25" s="9">
        <v>100</v>
      </c>
      <c r="C25" s="9"/>
      <c r="D25" s="9"/>
      <c r="E25" s="9"/>
      <c r="F25" s="9"/>
      <c r="G25" s="9"/>
      <c r="H25" s="9"/>
      <c r="I25" s="44">
        <f>SUM(I19:I23)+I9</f>
        <v>99</v>
      </c>
      <c r="J25" s="45" t="s">
        <v>636</v>
      </c>
    </row>
    <row r="26" s="1" customFormat="1" spans="1:10">
      <c r="A26" s="46" t="s">
        <v>637</v>
      </c>
      <c r="B26" s="46"/>
      <c r="C26" s="46"/>
      <c r="D26" s="46"/>
      <c r="E26" s="46"/>
      <c r="F26" s="46"/>
      <c r="G26" s="46"/>
      <c r="H26" s="46"/>
      <c r="I26" s="46"/>
      <c r="J26" s="46"/>
    </row>
    <row r="27" s="1" customFormat="1" spans="1:10">
      <c r="A27" s="46" t="s">
        <v>638</v>
      </c>
      <c r="B27" s="46"/>
      <c r="C27" s="46"/>
      <c r="D27" s="46"/>
      <c r="E27" s="46"/>
      <c r="F27" s="46"/>
      <c r="G27" s="46"/>
      <c r="H27" s="46"/>
      <c r="I27" s="46"/>
      <c r="J27" s="46"/>
    </row>
    <row r="28" s="1" customFormat="1" spans="1:10">
      <c r="A28" s="46" t="s">
        <v>639</v>
      </c>
      <c r="B28" s="46"/>
      <c r="C28" s="46"/>
      <c r="D28" s="46"/>
      <c r="E28" s="46"/>
      <c r="F28" s="46"/>
      <c r="G28" s="46"/>
      <c r="H28" s="46"/>
      <c r="I28" s="46"/>
      <c r="J28" s="46"/>
    </row>
    <row r="29" s="1" customFormat="1" spans="1:10">
      <c r="A29" s="46" t="s">
        <v>640</v>
      </c>
      <c r="B29" s="46"/>
      <c r="C29" s="46"/>
      <c r="D29" s="46"/>
      <c r="E29" s="46"/>
      <c r="F29" s="46"/>
      <c r="G29" s="46"/>
      <c r="H29" s="46"/>
      <c r="I29" s="46"/>
      <c r="J29" s="46"/>
    </row>
    <row r="30" s="1" customFormat="1" spans="1:10">
      <c r="A30" s="46" t="s">
        <v>641</v>
      </c>
      <c r="B30" s="46"/>
      <c r="C30" s="46"/>
      <c r="D30" s="46"/>
      <c r="E30" s="46"/>
      <c r="F30" s="46"/>
      <c r="G30" s="46"/>
      <c r="H30" s="46"/>
      <c r="I30" s="46"/>
      <c r="J30"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20:A21"/>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2" sqref="D22:G22"/>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657</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5</v>
      </c>
      <c r="D9" s="11">
        <v>5</v>
      </c>
      <c r="E9" s="11">
        <v>5</v>
      </c>
      <c r="F9" s="9">
        <v>10</v>
      </c>
      <c r="G9" s="9"/>
      <c r="H9" s="12">
        <f>E9/D9</f>
        <v>1</v>
      </c>
      <c r="I9" s="11">
        <f>F9*(E9/C9)</f>
        <v>10</v>
      </c>
      <c r="J9" s="11"/>
    </row>
    <row r="10" s="1" customFormat="1" ht="15" customHeight="1" spans="1:10">
      <c r="A10" s="6"/>
      <c r="B10" s="13" t="s">
        <v>550</v>
      </c>
      <c r="C10" s="11">
        <v>5</v>
      </c>
      <c r="D10" s="11">
        <v>5</v>
      </c>
      <c r="E10" s="11">
        <v>5</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658</v>
      </c>
      <c r="C15" s="16"/>
      <c r="D15" s="16"/>
      <c r="E15" s="16"/>
      <c r="F15" s="16"/>
      <c r="G15" s="17" t="s">
        <v>658</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24"/>
      <c r="C18" s="10" t="s">
        <v>627</v>
      </c>
      <c r="D18" s="10" t="s">
        <v>630</v>
      </c>
      <c r="E18" s="8"/>
      <c r="F18" s="47" t="s">
        <v>610</v>
      </c>
      <c r="G18" s="26" t="s">
        <v>631</v>
      </c>
      <c r="H18" s="23"/>
      <c r="I18" s="23"/>
      <c r="J18" s="23"/>
    </row>
    <row r="19" s="1" customFormat="1" ht="33" customHeight="1" spans="1:10">
      <c r="A19" s="6" t="s">
        <v>567</v>
      </c>
      <c r="B19" s="5" t="s">
        <v>574</v>
      </c>
      <c r="C19" s="27" t="s">
        <v>577</v>
      </c>
      <c r="D19" s="4" t="s">
        <v>578</v>
      </c>
      <c r="E19" s="28">
        <v>90</v>
      </c>
      <c r="F19" s="18" t="s">
        <v>576</v>
      </c>
      <c r="G19" s="30">
        <v>95</v>
      </c>
      <c r="H19" s="31">
        <v>30</v>
      </c>
      <c r="I19" s="31">
        <v>30</v>
      </c>
      <c r="J19" s="18" t="s">
        <v>531</v>
      </c>
    </row>
    <row r="20" s="1" customFormat="1" ht="16" customHeight="1" spans="1:10">
      <c r="A20" s="6"/>
      <c r="B20" s="5" t="s">
        <v>580</v>
      </c>
      <c r="C20" s="27" t="s">
        <v>581</v>
      </c>
      <c r="D20" s="4" t="s">
        <v>570</v>
      </c>
      <c r="E20" s="28">
        <v>100</v>
      </c>
      <c r="F20" s="18" t="s">
        <v>576</v>
      </c>
      <c r="G20" s="30">
        <v>100</v>
      </c>
      <c r="H20" s="31">
        <v>20</v>
      </c>
      <c r="I20" s="31">
        <v>20</v>
      </c>
      <c r="J20" s="18" t="s">
        <v>531</v>
      </c>
    </row>
    <row r="21" s="1" customFormat="1" ht="24" customHeight="1" spans="1:10">
      <c r="A21" s="6" t="s">
        <v>586</v>
      </c>
      <c r="B21" s="32" t="s">
        <v>587</v>
      </c>
      <c r="C21" s="27" t="s">
        <v>588</v>
      </c>
      <c r="D21" s="4" t="s">
        <v>578</v>
      </c>
      <c r="E21" s="33">
        <v>90</v>
      </c>
      <c r="F21" s="18" t="s">
        <v>576</v>
      </c>
      <c r="G21" s="30">
        <v>90</v>
      </c>
      <c r="H21" s="31">
        <v>20</v>
      </c>
      <c r="I21" s="31">
        <v>20</v>
      </c>
      <c r="J21" s="18" t="s">
        <v>531</v>
      </c>
    </row>
    <row r="22" s="1" customFormat="1" ht="42" customHeight="1" spans="1:10">
      <c r="A22" s="6"/>
      <c r="B22" s="32" t="s">
        <v>587</v>
      </c>
      <c r="C22" s="27" t="s">
        <v>595</v>
      </c>
      <c r="D22" s="4" t="s">
        <v>570</v>
      </c>
      <c r="E22" s="33" t="s">
        <v>590</v>
      </c>
      <c r="F22" s="29" t="s">
        <v>591</v>
      </c>
      <c r="G22" s="48" t="s">
        <v>590</v>
      </c>
      <c r="H22" s="49">
        <v>10</v>
      </c>
      <c r="I22" s="49">
        <v>10</v>
      </c>
      <c r="J22" s="26" t="s">
        <v>531</v>
      </c>
    </row>
    <row r="23" s="1" customFormat="1" ht="16" customHeight="1" spans="1:10">
      <c r="A23" s="34" t="s">
        <v>596</v>
      </c>
      <c r="B23" s="35" t="s">
        <v>633</v>
      </c>
      <c r="C23" s="36" t="s">
        <v>598</v>
      </c>
      <c r="D23" s="37" t="s">
        <v>578</v>
      </c>
      <c r="E23" s="50">
        <v>90</v>
      </c>
      <c r="F23" s="39" t="s">
        <v>576</v>
      </c>
      <c r="G23" s="38">
        <v>95</v>
      </c>
      <c r="H23" s="40">
        <v>10</v>
      </c>
      <c r="I23" s="40">
        <v>9</v>
      </c>
      <c r="J23" s="39" t="s">
        <v>531</v>
      </c>
    </row>
    <row r="24" s="1" customFormat="1" ht="16" customHeight="1" spans="1:10">
      <c r="A24" s="34"/>
      <c r="B24" s="39" t="s">
        <v>596</v>
      </c>
      <c r="C24" s="41"/>
      <c r="D24" s="42"/>
      <c r="E24" s="51"/>
      <c r="F24" s="39"/>
      <c r="G24" s="38"/>
      <c r="H24" s="40"/>
      <c r="I24" s="40"/>
      <c r="J24" s="39"/>
    </row>
    <row r="25" s="1" customFormat="1" ht="15" customHeight="1" spans="1:10">
      <c r="A25" s="6" t="s">
        <v>634</v>
      </c>
      <c r="B25" s="6"/>
      <c r="C25" s="43"/>
      <c r="D25" s="43"/>
      <c r="E25" s="43"/>
      <c r="F25" s="43"/>
      <c r="G25" s="43"/>
      <c r="H25" s="43"/>
      <c r="I25" s="43"/>
      <c r="J25" s="43"/>
    </row>
    <row r="26" s="1" customFormat="1" ht="24" customHeight="1" spans="1:10">
      <c r="A26" s="6" t="s">
        <v>635</v>
      </c>
      <c r="B26" s="9">
        <v>100</v>
      </c>
      <c r="C26" s="9"/>
      <c r="D26" s="9"/>
      <c r="E26" s="9"/>
      <c r="F26" s="9"/>
      <c r="G26" s="9"/>
      <c r="H26" s="9"/>
      <c r="I26" s="44">
        <f>SUM(I19:I24)+I9</f>
        <v>99</v>
      </c>
      <c r="J26" s="45" t="s">
        <v>636</v>
      </c>
    </row>
    <row r="27" s="1" customFormat="1" spans="1:10">
      <c r="A27" s="46" t="s">
        <v>637</v>
      </c>
      <c r="B27" s="46"/>
      <c r="C27" s="46"/>
      <c r="D27" s="46"/>
      <c r="E27" s="46"/>
      <c r="F27" s="46"/>
      <c r="G27" s="46"/>
      <c r="H27" s="46"/>
      <c r="I27" s="46"/>
      <c r="J27" s="46"/>
    </row>
    <row r="28" s="1" customFormat="1" spans="1:10">
      <c r="A28" s="46" t="s">
        <v>638</v>
      </c>
      <c r="B28" s="46"/>
      <c r="C28" s="46"/>
      <c r="D28" s="46"/>
      <c r="E28" s="46"/>
      <c r="F28" s="46"/>
      <c r="G28" s="46"/>
      <c r="H28" s="46"/>
      <c r="I28" s="46"/>
      <c r="J28" s="46"/>
    </row>
    <row r="29" s="1" customFormat="1" spans="1:10">
      <c r="A29" s="46" t="s">
        <v>639</v>
      </c>
      <c r="B29" s="46"/>
      <c r="C29" s="46"/>
      <c r="D29" s="46"/>
      <c r="E29" s="46"/>
      <c r="F29" s="46"/>
      <c r="G29" s="46"/>
      <c r="H29" s="46"/>
      <c r="I29" s="46"/>
      <c r="J29" s="46"/>
    </row>
    <row r="30" s="1" customFormat="1" spans="1:10">
      <c r="A30" s="46" t="s">
        <v>640</v>
      </c>
      <c r="B30" s="46"/>
      <c r="C30" s="46"/>
      <c r="D30" s="46"/>
      <c r="E30" s="46"/>
      <c r="F30" s="46"/>
      <c r="G30" s="46"/>
      <c r="H30" s="46"/>
      <c r="I30" s="46"/>
      <c r="J30" s="46"/>
    </row>
    <row r="31" s="1" customFormat="1" spans="1:10">
      <c r="A31" s="46" t="s">
        <v>641</v>
      </c>
      <c r="B31" s="46"/>
      <c r="C31" s="46"/>
      <c r="D31" s="46"/>
      <c r="E31" s="46"/>
      <c r="F31" s="46"/>
      <c r="G31" s="46"/>
      <c r="H31" s="46"/>
      <c r="I31" s="46"/>
      <c r="J31" s="46"/>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0"/>
    <mergeCell ref="A21:A22"/>
    <mergeCell ref="A23:A24"/>
    <mergeCell ref="B7:B8"/>
    <mergeCell ref="B17:B18"/>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D21" sqref="D21:G21"/>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659</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3.008</v>
      </c>
      <c r="D9" s="11">
        <v>3.008</v>
      </c>
      <c r="E9" s="11">
        <v>3.008</v>
      </c>
      <c r="F9" s="9">
        <v>10</v>
      </c>
      <c r="G9" s="9"/>
      <c r="H9" s="12">
        <f>E9/D9</f>
        <v>1</v>
      </c>
      <c r="I9" s="11">
        <f>F9*(E9/C9)</f>
        <v>10</v>
      </c>
      <c r="J9" s="11"/>
    </row>
    <row r="10" s="1" customFormat="1" ht="15" customHeight="1" spans="1:10">
      <c r="A10" s="6"/>
      <c r="B10" s="13" t="s">
        <v>550</v>
      </c>
      <c r="C10" s="11">
        <v>3.008</v>
      </c>
      <c r="D10" s="11">
        <v>3.008</v>
      </c>
      <c r="E10" s="11">
        <v>3.008</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646</v>
      </c>
      <c r="C15" s="16"/>
      <c r="D15" s="16"/>
      <c r="E15" s="16"/>
      <c r="F15" s="16"/>
      <c r="G15" s="17" t="s">
        <v>646</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24"/>
      <c r="C18" s="10" t="s">
        <v>627</v>
      </c>
      <c r="D18" s="10" t="s">
        <v>630</v>
      </c>
      <c r="E18" s="8"/>
      <c r="F18" s="47" t="s">
        <v>610</v>
      </c>
      <c r="G18" s="26" t="s">
        <v>631</v>
      </c>
      <c r="H18" s="23"/>
      <c r="I18" s="23"/>
      <c r="J18" s="23"/>
    </row>
    <row r="19" s="1" customFormat="1" ht="16" customHeight="1" spans="1:10">
      <c r="A19" s="6"/>
      <c r="B19" s="5" t="s">
        <v>580</v>
      </c>
      <c r="C19" s="27" t="s">
        <v>581</v>
      </c>
      <c r="D19" s="4" t="s">
        <v>570</v>
      </c>
      <c r="E19" s="28">
        <v>100</v>
      </c>
      <c r="F19" s="18" t="s">
        <v>576</v>
      </c>
      <c r="G19" s="30">
        <v>100</v>
      </c>
      <c r="H19" s="31">
        <v>30</v>
      </c>
      <c r="I19" s="31">
        <v>30</v>
      </c>
      <c r="J19" s="18" t="s">
        <v>531</v>
      </c>
    </row>
    <row r="20" s="1" customFormat="1" ht="24" customHeight="1" spans="1:10">
      <c r="A20" s="6" t="s">
        <v>586</v>
      </c>
      <c r="B20" s="32" t="s">
        <v>587</v>
      </c>
      <c r="C20" s="27" t="s">
        <v>588</v>
      </c>
      <c r="D20" s="4" t="s">
        <v>578</v>
      </c>
      <c r="E20" s="33">
        <v>90</v>
      </c>
      <c r="F20" s="18" t="s">
        <v>576</v>
      </c>
      <c r="G20" s="30">
        <v>90</v>
      </c>
      <c r="H20" s="31">
        <v>25</v>
      </c>
      <c r="I20" s="31">
        <v>25</v>
      </c>
      <c r="J20" s="18" t="s">
        <v>531</v>
      </c>
    </row>
    <row r="21" s="1" customFormat="1" ht="42" customHeight="1" spans="1:10">
      <c r="A21" s="6"/>
      <c r="B21" s="32" t="s">
        <v>587</v>
      </c>
      <c r="C21" s="27" t="s">
        <v>595</v>
      </c>
      <c r="D21" s="4" t="s">
        <v>570</v>
      </c>
      <c r="E21" s="33" t="s">
        <v>590</v>
      </c>
      <c r="F21" s="29" t="s">
        <v>591</v>
      </c>
      <c r="G21" s="48" t="s">
        <v>590</v>
      </c>
      <c r="H21" s="49">
        <v>25</v>
      </c>
      <c r="I21" s="49">
        <v>25</v>
      </c>
      <c r="J21" s="26" t="s">
        <v>531</v>
      </c>
    </row>
    <row r="22" s="1" customFormat="1" ht="16" customHeight="1" spans="1:10">
      <c r="A22" s="34" t="s">
        <v>596</v>
      </c>
      <c r="B22" s="35" t="s">
        <v>633</v>
      </c>
      <c r="C22" s="36" t="s">
        <v>598</v>
      </c>
      <c r="D22" s="37" t="s">
        <v>578</v>
      </c>
      <c r="E22" s="50">
        <v>90</v>
      </c>
      <c r="F22" s="39" t="s">
        <v>576</v>
      </c>
      <c r="G22" s="38">
        <v>95</v>
      </c>
      <c r="H22" s="40">
        <v>10</v>
      </c>
      <c r="I22" s="40">
        <v>9</v>
      </c>
      <c r="J22" s="39" t="s">
        <v>531</v>
      </c>
    </row>
    <row r="23" s="1" customFormat="1" ht="16" customHeight="1" spans="1:10">
      <c r="A23" s="34"/>
      <c r="B23" s="39" t="s">
        <v>596</v>
      </c>
      <c r="C23" s="41"/>
      <c r="D23" s="42"/>
      <c r="E23" s="51"/>
      <c r="F23" s="39"/>
      <c r="G23" s="38"/>
      <c r="H23" s="40"/>
      <c r="I23" s="40"/>
      <c r="J23" s="39"/>
    </row>
    <row r="24" s="1" customFormat="1" ht="15" customHeight="1" spans="1:10">
      <c r="A24" s="6" t="s">
        <v>634</v>
      </c>
      <c r="B24" s="6"/>
      <c r="C24" s="43"/>
      <c r="D24" s="43"/>
      <c r="E24" s="43"/>
      <c r="F24" s="43"/>
      <c r="G24" s="43"/>
      <c r="H24" s="43"/>
      <c r="I24" s="43"/>
      <c r="J24" s="43"/>
    </row>
    <row r="25" s="1" customFormat="1" ht="24" customHeight="1" spans="1:10">
      <c r="A25" s="6" t="s">
        <v>635</v>
      </c>
      <c r="B25" s="9">
        <v>100</v>
      </c>
      <c r="C25" s="9"/>
      <c r="D25" s="9"/>
      <c r="E25" s="9"/>
      <c r="F25" s="9"/>
      <c r="G25" s="9"/>
      <c r="H25" s="9"/>
      <c r="I25" s="44">
        <f>SUM(I19:I23)+I9</f>
        <v>99</v>
      </c>
      <c r="J25" s="45" t="s">
        <v>636</v>
      </c>
    </row>
    <row r="26" s="1" customFormat="1" spans="1:10">
      <c r="A26" s="46" t="s">
        <v>637</v>
      </c>
      <c r="B26" s="46"/>
      <c r="C26" s="46"/>
      <c r="D26" s="46"/>
      <c r="E26" s="46"/>
      <c r="F26" s="46"/>
      <c r="G26" s="46"/>
      <c r="H26" s="46"/>
      <c r="I26" s="46"/>
      <c r="J26" s="46"/>
    </row>
    <row r="27" s="1" customFormat="1" spans="1:10">
      <c r="A27" s="46" t="s">
        <v>638</v>
      </c>
      <c r="B27" s="46"/>
      <c r="C27" s="46"/>
      <c r="D27" s="46"/>
      <c r="E27" s="46"/>
      <c r="F27" s="46"/>
      <c r="G27" s="46"/>
      <c r="H27" s="46"/>
      <c r="I27" s="46"/>
      <c r="J27" s="46"/>
    </row>
    <row r="28" s="1" customFormat="1" spans="1:10">
      <c r="A28" s="46" t="s">
        <v>639</v>
      </c>
      <c r="B28" s="46"/>
      <c r="C28" s="46"/>
      <c r="D28" s="46"/>
      <c r="E28" s="46"/>
      <c r="F28" s="46"/>
      <c r="G28" s="46"/>
      <c r="H28" s="46"/>
      <c r="I28" s="46"/>
      <c r="J28" s="46"/>
    </row>
    <row r="29" s="1" customFormat="1" spans="1:10">
      <c r="A29" s="46" t="s">
        <v>640</v>
      </c>
      <c r="B29" s="46"/>
      <c r="C29" s="46"/>
      <c r="D29" s="46"/>
      <c r="E29" s="46"/>
      <c r="F29" s="46"/>
      <c r="G29" s="46"/>
      <c r="H29" s="46"/>
      <c r="I29" s="46"/>
      <c r="J29" s="46"/>
    </row>
    <row r="30" s="1" customFormat="1" spans="1:10">
      <c r="A30" s="46" t="s">
        <v>641</v>
      </c>
      <c r="B30" s="46"/>
      <c r="C30" s="46"/>
      <c r="D30" s="46"/>
      <c r="E30" s="46"/>
      <c r="F30" s="46"/>
      <c r="G30" s="46"/>
      <c r="H30" s="46"/>
      <c r="I30" s="46"/>
      <c r="J30"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20:A21"/>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O19" sqref="O19"/>
    </sheetView>
  </sheetViews>
  <sheetFormatPr defaultColWidth="9" defaultRowHeight="13.5"/>
  <cols>
    <col min="1" max="1" width="9" style="1"/>
    <col min="2" max="2" width="15.6333333333333" style="1" customWidth="1"/>
    <col min="3" max="3" width="14" style="1" customWidth="1"/>
    <col min="4" max="5" width="12.75" style="1" customWidth="1"/>
    <col min="6" max="6" width="9" style="1"/>
    <col min="7" max="7" width="10.25" style="1" customWidth="1"/>
    <col min="8" max="8" width="10.75" style="1" customWidth="1"/>
    <col min="9" max="9" width="10.5" style="1" customWidth="1"/>
    <col min="10" max="10" width="15.6333333333333" style="1" customWidth="1"/>
    <col min="11" max="16384" width="9" style="1"/>
  </cols>
  <sheetData>
    <row r="1" s="1" customFormat="1" ht="24" spans="1:10">
      <c r="A1" s="2" t="s">
        <v>603</v>
      </c>
      <c r="B1" s="2"/>
      <c r="C1" s="2"/>
      <c r="D1" s="2"/>
      <c r="E1" s="2"/>
      <c r="F1" s="2"/>
      <c r="G1" s="2"/>
      <c r="H1" s="2"/>
      <c r="I1" s="2"/>
      <c r="J1" s="2"/>
    </row>
    <row r="2" s="1" customFormat="1" ht="24" spans="1:10">
      <c r="A2" s="2"/>
      <c r="B2" s="2"/>
      <c r="C2" s="2"/>
      <c r="D2" s="2"/>
      <c r="E2" s="2"/>
      <c r="F2" s="2"/>
      <c r="G2" s="2"/>
      <c r="H2" s="2"/>
      <c r="I2" s="2"/>
      <c r="J2" s="3" t="s">
        <v>604</v>
      </c>
    </row>
    <row r="3" s="1" customFormat="1" ht="24.75" spans="1:10">
      <c r="A3" s="2"/>
      <c r="B3" s="2"/>
      <c r="C3" s="2"/>
      <c r="D3" s="2"/>
      <c r="E3" s="2"/>
      <c r="F3" s="2"/>
      <c r="G3" s="2"/>
      <c r="H3" s="2"/>
      <c r="I3" s="2"/>
      <c r="J3" s="3" t="s">
        <v>505</v>
      </c>
    </row>
    <row r="4" s="1" customFormat="1" ht="15" customHeight="1" spans="1:10">
      <c r="A4" s="4" t="s">
        <v>605</v>
      </c>
      <c r="B4" s="5" t="s">
        <v>660</v>
      </c>
      <c r="C4" s="5"/>
      <c r="D4" s="5"/>
      <c r="E4" s="5"/>
      <c r="F4" s="5"/>
      <c r="G4" s="5"/>
      <c r="H4" s="5"/>
      <c r="I4" s="5"/>
      <c r="J4" s="5"/>
    </row>
    <row r="5" s="1" customFormat="1" ht="15" customHeight="1" spans="1:10">
      <c r="A5" s="6" t="s">
        <v>607</v>
      </c>
      <c r="B5" s="7" t="s">
        <v>608</v>
      </c>
      <c r="C5" s="7"/>
      <c r="D5" s="7"/>
      <c r="E5" s="8" t="s">
        <v>609</v>
      </c>
      <c r="F5" s="5" t="s">
        <v>536</v>
      </c>
      <c r="G5" s="5"/>
      <c r="H5" s="5"/>
      <c r="I5" s="5"/>
      <c r="J5" s="5"/>
    </row>
    <row r="6" s="1" customFormat="1" ht="15" spans="1:10">
      <c r="A6" s="6"/>
      <c r="B6" s="7"/>
      <c r="C6" s="7"/>
      <c r="D6" s="7"/>
      <c r="E6" s="9" t="s">
        <v>610</v>
      </c>
      <c r="F6" s="5"/>
      <c r="G6" s="5"/>
      <c r="H6" s="5"/>
      <c r="I6" s="5"/>
      <c r="J6" s="5"/>
    </row>
    <row r="7" s="1" customFormat="1" ht="15" customHeight="1" spans="1:10">
      <c r="A7" s="6" t="s">
        <v>611</v>
      </c>
      <c r="B7" s="9"/>
      <c r="C7" s="10" t="s">
        <v>612</v>
      </c>
      <c r="D7" s="10" t="s">
        <v>613</v>
      </c>
      <c r="E7" s="8" t="s">
        <v>613</v>
      </c>
      <c r="F7" s="5" t="s">
        <v>614</v>
      </c>
      <c r="G7" s="5"/>
      <c r="H7" s="5" t="s">
        <v>615</v>
      </c>
      <c r="I7" s="5" t="s">
        <v>616</v>
      </c>
      <c r="J7" s="5"/>
    </row>
    <row r="8" s="1" customFormat="1" ht="15" spans="1:10">
      <c r="A8" s="6"/>
      <c r="B8" s="9"/>
      <c r="C8" s="9" t="s">
        <v>448</v>
      </c>
      <c r="D8" s="9" t="s">
        <v>448</v>
      </c>
      <c r="E8" s="9" t="s">
        <v>617</v>
      </c>
      <c r="F8" s="5"/>
      <c r="G8" s="5"/>
      <c r="H8" s="5"/>
      <c r="I8" s="5"/>
      <c r="J8" s="5"/>
    </row>
    <row r="9" s="1" customFormat="1" ht="27" customHeight="1" spans="1:10">
      <c r="A9" s="6"/>
      <c r="B9" s="9" t="s">
        <v>546</v>
      </c>
      <c r="C9" s="11">
        <v>5.4851</v>
      </c>
      <c r="D9" s="11">
        <v>5.4851</v>
      </c>
      <c r="E9" s="11">
        <v>5.4851</v>
      </c>
      <c r="F9" s="9">
        <v>10</v>
      </c>
      <c r="G9" s="9"/>
      <c r="H9" s="12">
        <f>E9/D9</f>
        <v>1</v>
      </c>
      <c r="I9" s="11">
        <f>F9*(E9/C9)</f>
        <v>10</v>
      </c>
      <c r="J9" s="11"/>
    </row>
    <row r="10" s="1" customFormat="1" ht="15" customHeight="1" spans="1:10">
      <c r="A10" s="6"/>
      <c r="B10" s="13" t="s">
        <v>550</v>
      </c>
      <c r="C10" s="11">
        <v>5.4851</v>
      </c>
      <c r="D10" s="11">
        <v>5.4851</v>
      </c>
      <c r="E10" s="11">
        <v>5.4851</v>
      </c>
      <c r="F10" s="9" t="s">
        <v>453</v>
      </c>
      <c r="G10" s="9"/>
      <c r="H10" s="9" t="s">
        <v>453</v>
      </c>
      <c r="I10" s="9" t="s">
        <v>453</v>
      </c>
      <c r="J10" s="9"/>
    </row>
    <row r="11" s="1" customFormat="1" ht="15" spans="1:10">
      <c r="A11" s="6"/>
      <c r="B11" s="9" t="s">
        <v>551</v>
      </c>
      <c r="C11" s="11"/>
      <c r="D11" s="11"/>
      <c r="E11" s="11"/>
      <c r="F11" s="9"/>
      <c r="G11" s="9"/>
      <c r="H11" s="9"/>
      <c r="I11" s="9"/>
      <c r="J11" s="9"/>
    </row>
    <row r="12" s="1" customFormat="1" ht="27" customHeight="1" spans="1:10">
      <c r="A12" s="6"/>
      <c r="B12" s="9" t="s">
        <v>553</v>
      </c>
      <c r="C12" s="11">
        <v>0</v>
      </c>
      <c r="D12" s="11">
        <v>0</v>
      </c>
      <c r="E12" s="11">
        <v>0</v>
      </c>
      <c r="F12" s="9" t="s">
        <v>453</v>
      </c>
      <c r="G12" s="9"/>
      <c r="H12" s="9" t="s">
        <v>453</v>
      </c>
      <c r="I12" s="9" t="s">
        <v>453</v>
      </c>
      <c r="J12" s="9"/>
    </row>
    <row r="13" s="1" customFormat="1" ht="27" customHeight="1" spans="1:10">
      <c r="A13" s="6"/>
      <c r="B13" s="9" t="s">
        <v>618</v>
      </c>
      <c r="C13" s="11">
        <v>0</v>
      </c>
      <c r="D13" s="11">
        <v>0</v>
      </c>
      <c r="E13" s="11">
        <v>0</v>
      </c>
      <c r="F13" s="9" t="s">
        <v>453</v>
      </c>
      <c r="G13" s="9"/>
      <c r="H13" s="9" t="s">
        <v>453</v>
      </c>
      <c r="I13" s="9" t="s">
        <v>453</v>
      </c>
      <c r="J13" s="9"/>
    </row>
    <row r="14" s="1" customFormat="1" ht="15" customHeight="1" spans="1:10">
      <c r="A14" s="14" t="s">
        <v>619</v>
      </c>
      <c r="B14" s="14"/>
      <c r="C14" s="14"/>
      <c r="D14" s="14"/>
      <c r="E14" s="14"/>
      <c r="F14" s="14"/>
      <c r="G14" s="15" t="s">
        <v>620</v>
      </c>
      <c r="H14" s="15"/>
      <c r="I14" s="15"/>
      <c r="J14" s="15"/>
    </row>
    <row r="15" s="1" customFormat="1" ht="64" customHeight="1" spans="1:10">
      <c r="A15" s="14" t="s">
        <v>621</v>
      </c>
      <c r="B15" s="16" t="s">
        <v>661</v>
      </c>
      <c r="C15" s="16"/>
      <c r="D15" s="16"/>
      <c r="E15" s="16"/>
      <c r="F15" s="16"/>
      <c r="G15" s="17" t="s">
        <v>661</v>
      </c>
      <c r="H15" s="17"/>
      <c r="I15" s="17"/>
      <c r="J15" s="17"/>
    </row>
    <row r="16" s="1" customFormat="1" ht="15" customHeight="1" spans="1:10">
      <c r="A16" s="14" t="s">
        <v>558</v>
      </c>
      <c r="B16" s="14"/>
      <c r="C16" s="14"/>
      <c r="D16" s="18" t="s">
        <v>624</v>
      </c>
      <c r="E16" s="18"/>
      <c r="F16" s="18"/>
      <c r="G16" s="19" t="s">
        <v>625</v>
      </c>
      <c r="H16" s="19"/>
      <c r="I16" s="19"/>
      <c r="J16" s="19"/>
    </row>
    <row r="17" s="1" customFormat="1" ht="24.75" customHeight="1" spans="1:10">
      <c r="A17" s="20" t="s">
        <v>564</v>
      </c>
      <c r="B17" s="6" t="s">
        <v>565</v>
      </c>
      <c r="C17" s="10" t="s">
        <v>626</v>
      </c>
      <c r="D17" s="8" t="s">
        <v>627</v>
      </c>
      <c r="E17" s="5" t="s">
        <v>560</v>
      </c>
      <c r="F17" s="21" t="s">
        <v>628</v>
      </c>
      <c r="G17" s="22" t="s">
        <v>629</v>
      </c>
      <c r="H17" s="23" t="s">
        <v>614</v>
      </c>
      <c r="I17" s="23" t="s">
        <v>616</v>
      </c>
      <c r="J17" s="23" t="s">
        <v>563</v>
      </c>
    </row>
    <row r="18" s="1" customFormat="1" ht="15" spans="1:10">
      <c r="A18" s="20"/>
      <c r="B18" s="24"/>
      <c r="C18" s="10" t="s">
        <v>627</v>
      </c>
      <c r="D18" s="10" t="s">
        <v>630</v>
      </c>
      <c r="E18" s="8"/>
      <c r="F18" s="25" t="s">
        <v>610</v>
      </c>
      <c r="G18" s="26" t="s">
        <v>631</v>
      </c>
      <c r="H18" s="23"/>
      <c r="I18" s="23"/>
      <c r="J18" s="23"/>
    </row>
    <row r="19" s="1" customFormat="1" ht="33" customHeight="1" spans="1:10">
      <c r="A19" s="6" t="s">
        <v>567</v>
      </c>
      <c r="B19" s="5" t="s">
        <v>568</v>
      </c>
      <c r="C19" s="27" t="s">
        <v>573</v>
      </c>
      <c r="D19" s="4" t="s">
        <v>570</v>
      </c>
      <c r="E19" s="28">
        <v>5</v>
      </c>
      <c r="F19" s="29" t="s">
        <v>571</v>
      </c>
      <c r="G19" s="30">
        <v>5</v>
      </c>
      <c r="H19" s="31">
        <v>30</v>
      </c>
      <c r="I19" s="31">
        <v>30</v>
      </c>
      <c r="J19" s="18" t="s">
        <v>531</v>
      </c>
    </row>
    <row r="20" s="1" customFormat="1" ht="16" customHeight="1" spans="1:10">
      <c r="A20" s="6"/>
      <c r="B20" s="5" t="s">
        <v>580</v>
      </c>
      <c r="C20" s="27" t="s">
        <v>581</v>
      </c>
      <c r="D20" s="4" t="s">
        <v>570</v>
      </c>
      <c r="E20" s="28">
        <v>100</v>
      </c>
      <c r="F20" s="29" t="s">
        <v>576</v>
      </c>
      <c r="G20" s="30">
        <v>100</v>
      </c>
      <c r="H20" s="31">
        <v>20</v>
      </c>
      <c r="I20" s="31">
        <v>20</v>
      </c>
      <c r="J20" s="18" t="s">
        <v>531</v>
      </c>
    </row>
    <row r="21" s="1" customFormat="1" ht="24" customHeight="1" spans="1:10">
      <c r="A21" s="6" t="s">
        <v>586</v>
      </c>
      <c r="B21" s="32" t="s">
        <v>587</v>
      </c>
      <c r="C21" s="27" t="s">
        <v>588</v>
      </c>
      <c r="D21" s="4" t="s">
        <v>578</v>
      </c>
      <c r="E21" s="33">
        <v>90</v>
      </c>
      <c r="F21" s="29" t="s">
        <v>576</v>
      </c>
      <c r="G21" s="30">
        <v>90</v>
      </c>
      <c r="H21" s="31">
        <v>30</v>
      </c>
      <c r="I21" s="31">
        <v>30</v>
      </c>
      <c r="J21" s="18" t="s">
        <v>531</v>
      </c>
    </row>
    <row r="22" s="1" customFormat="1" ht="16" customHeight="1" spans="1:10">
      <c r="A22" s="34" t="s">
        <v>596</v>
      </c>
      <c r="B22" s="35" t="s">
        <v>633</v>
      </c>
      <c r="C22" s="36" t="s">
        <v>598</v>
      </c>
      <c r="D22" s="37" t="s">
        <v>578</v>
      </c>
      <c r="E22" s="38">
        <v>90</v>
      </c>
      <c r="F22" s="39" t="s">
        <v>576</v>
      </c>
      <c r="G22" s="38">
        <v>95</v>
      </c>
      <c r="H22" s="40">
        <v>10</v>
      </c>
      <c r="I22" s="40">
        <v>9</v>
      </c>
      <c r="J22" s="39" t="s">
        <v>531</v>
      </c>
    </row>
    <row r="23" s="1" customFormat="1" ht="16" customHeight="1" spans="1:10">
      <c r="A23" s="34"/>
      <c r="B23" s="39" t="s">
        <v>596</v>
      </c>
      <c r="C23" s="41"/>
      <c r="D23" s="42"/>
      <c r="E23" s="38"/>
      <c r="F23" s="39"/>
      <c r="G23" s="38"/>
      <c r="H23" s="40"/>
      <c r="I23" s="40"/>
      <c r="J23" s="39"/>
    </row>
    <row r="24" s="1" customFormat="1" ht="15" customHeight="1" spans="1:10">
      <c r="A24" s="6" t="s">
        <v>634</v>
      </c>
      <c r="B24" s="6"/>
      <c r="C24" s="43"/>
      <c r="D24" s="43"/>
      <c r="E24" s="43"/>
      <c r="F24" s="43"/>
      <c r="G24" s="43"/>
      <c r="H24" s="43"/>
      <c r="I24" s="43"/>
      <c r="J24" s="43"/>
    </row>
    <row r="25" s="1" customFormat="1" ht="24" customHeight="1" spans="1:10">
      <c r="A25" s="6" t="s">
        <v>635</v>
      </c>
      <c r="B25" s="9">
        <v>100</v>
      </c>
      <c r="C25" s="9"/>
      <c r="D25" s="9"/>
      <c r="E25" s="9"/>
      <c r="F25" s="9"/>
      <c r="G25" s="9"/>
      <c r="H25" s="9"/>
      <c r="I25" s="44">
        <f>SUM(I19:I23)+I9</f>
        <v>99</v>
      </c>
      <c r="J25" s="45" t="s">
        <v>636</v>
      </c>
    </row>
    <row r="26" s="1" customFormat="1" spans="1:10">
      <c r="A26" s="46" t="s">
        <v>637</v>
      </c>
      <c r="B26" s="46"/>
      <c r="C26" s="46"/>
      <c r="D26" s="46"/>
      <c r="E26" s="46"/>
      <c r="F26" s="46"/>
      <c r="G26" s="46"/>
      <c r="H26" s="46"/>
      <c r="I26" s="46"/>
      <c r="J26" s="46"/>
    </row>
    <row r="27" s="1" customFormat="1" spans="1:10">
      <c r="A27" s="46" t="s">
        <v>638</v>
      </c>
      <c r="B27" s="46"/>
      <c r="C27" s="46"/>
      <c r="D27" s="46"/>
      <c r="E27" s="46"/>
      <c r="F27" s="46"/>
      <c r="G27" s="46"/>
      <c r="H27" s="46"/>
      <c r="I27" s="46"/>
      <c r="J27" s="46"/>
    </row>
    <row r="28" s="1" customFormat="1" spans="1:10">
      <c r="A28" s="46" t="s">
        <v>639</v>
      </c>
      <c r="B28" s="46"/>
      <c r="C28" s="46"/>
      <c r="D28" s="46"/>
      <c r="E28" s="46"/>
      <c r="F28" s="46"/>
      <c r="G28" s="46"/>
      <c r="H28" s="46"/>
      <c r="I28" s="46"/>
      <c r="J28" s="46"/>
    </row>
    <row r="29" s="1" customFormat="1" spans="1:10">
      <c r="A29" s="46" t="s">
        <v>640</v>
      </c>
      <c r="B29" s="46"/>
      <c r="C29" s="46"/>
      <c r="D29" s="46"/>
      <c r="E29" s="46"/>
      <c r="F29" s="46"/>
      <c r="G29" s="46"/>
      <c r="H29" s="46"/>
      <c r="I29" s="46"/>
      <c r="J29" s="46"/>
    </row>
    <row r="30" s="1" customFormat="1" spans="1:10">
      <c r="A30" s="46" t="s">
        <v>641</v>
      </c>
      <c r="B30" s="46"/>
      <c r="C30" s="46"/>
      <c r="D30" s="46"/>
      <c r="E30" s="46"/>
      <c r="F30" s="46"/>
      <c r="G30" s="46"/>
      <c r="H30" s="46"/>
      <c r="I30" s="46"/>
      <c r="J30" s="46"/>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4:B24"/>
    <mergeCell ref="C24:J24"/>
    <mergeCell ref="B25:H25"/>
    <mergeCell ref="A26:J26"/>
    <mergeCell ref="A27:J27"/>
    <mergeCell ref="A28:J28"/>
    <mergeCell ref="A29:J29"/>
    <mergeCell ref="A30:J30"/>
    <mergeCell ref="A5:A6"/>
    <mergeCell ref="A7:A13"/>
    <mergeCell ref="A17:A18"/>
    <mergeCell ref="A19:A20"/>
    <mergeCell ref="A22:A23"/>
    <mergeCell ref="B7:B8"/>
    <mergeCell ref="B17:B18"/>
    <mergeCell ref="C10:C11"/>
    <mergeCell ref="C22:C23"/>
    <mergeCell ref="D10:D11"/>
    <mergeCell ref="D22:D23"/>
    <mergeCell ref="E10:E11"/>
    <mergeCell ref="E17:E18"/>
    <mergeCell ref="E22:E23"/>
    <mergeCell ref="F22:F23"/>
    <mergeCell ref="G22:G23"/>
    <mergeCell ref="H7:H8"/>
    <mergeCell ref="H10:H11"/>
    <mergeCell ref="H17:H18"/>
    <mergeCell ref="H22:H23"/>
    <mergeCell ref="I17:I18"/>
    <mergeCell ref="I22:I23"/>
    <mergeCell ref="J17:J18"/>
    <mergeCell ref="J22:J23"/>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73" t="s">
        <v>176</v>
      </c>
    </row>
    <row r="2" ht="14.25" spans="1:10">
      <c r="J2" s="174" t="s">
        <v>177</v>
      </c>
    </row>
    <row r="3" ht="14.25" spans="1:10">
      <c r="A3" s="174" t="s">
        <v>2</v>
      </c>
      <c r="J3" s="174" t="s">
        <v>3</v>
      </c>
    </row>
    <row r="4" ht="19.5" customHeight="1" spans="1:10">
      <c r="A4" s="176" t="s">
        <v>6</v>
      </c>
      <c r="B4" s="176"/>
      <c r="C4" s="176"/>
      <c r="D4" s="176"/>
      <c r="E4" s="175" t="s">
        <v>99</v>
      </c>
      <c r="F4" s="175" t="s">
        <v>178</v>
      </c>
      <c r="G4" s="175" t="s">
        <v>179</v>
      </c>
      <c r="H4" s="175" t="s">
        <v>180</v>
      </c>
      <c r="I4" s="175" t="s">
        <v>181</v>
      </c>
      <c r="J4" s="175" t="s">
        <v>182</v>
      </c>
    </row>
    <row r="5" ht="19.5" customHeight="1" spans="1:10">
      <c r="A5" s="175" t="s">
        <v>121</v>
      </c>
      <c r="B5" s="175"/>
      <c r="C5" s="175"/>
      <c r="D5" s="176" t="s">
        <v>122</v>
      </c>
      <c r="E5" s="175"/>
      <c r="F5" s="175"/>
      <c r="G5" s="175"/>
      <c r="H5" s="175"/>
      <c r="I5" s="175"/>
      <c r="J5" s="175"/>
    </row>
    <row r="6" ht="19.5" customHeight="1" spans="1:10">
      <c r="A6" s="175"/>
      <c r="B6" s="175"/>
      <c r="C6" s="175"/>
      <c r="D6" s="176"/>
      <c r="E6" s="175"/>
      <c r="F6" s="175"/>
      <c r="G6" s="175"/>
      <c r="H6" s="175"/>
      <c r="I6" s="175"/>
      <c r="J6" s="175"/>
    </row>
    <row r="7" ht="19.5" customHeight="1" spans="1:10">
      <c r="A7" s="175"/>
      <c r="B7" s="175"/>
      <c r="C7" s="175"/>
      <c r="D7" s="176"/>
      <c r="E7" s="175"/>
      <c r="F7" s="175"/>
      <c r="G7" s="175"/>
      <c r="H7" s="175"/>
      <c r="I7" s="175"/>
      <c r="J7" s="175"/>
    </row>
    <row r="8" ht="19.5" customHeight="1" spans="1:10">
      <c r="A8" s="176" t="s">
        <v>125</v>
      </c>
      <c r="B8" s="176" t="s">
        <v>126</v>
      </c>
      <c r="C8" s="176" t="s">
        <v>127</v>
      </c>
      <c r="D8" s="176" t="s">
        <v>10</v>
      </c>
      <c r="E8" s="175" t="s">
        <v>11</v>
      </c>
      <c r="F8" s="175" t="s">
        <v>12</v>
      </c>
      <c r="G8" s="175" t="s">
        <v>20</v>
      </c>
      <c r="H8" s="175" t="s">
        <v>24</v>
      </c>
      <c r="I8" s="175" t="s">
        <v>28</v>
      </c>
      <c r="J8" s="175" t="s">
        <v>32</v>
      </c>
    </row>
    <row r="9" ht="19.5" customHeight="1" spans="1:10">
      <c r="A9" s="176"/>
      <c r="B9" s="176"/>
      <c r="C9" s="176"/>
      <c r="D9" s="176" t="s">
        <v>128</v>
      </c>
      <c r="E9" s="169">
        <v>40214666.52</v>
      </c>
      <c r="F9" s="169">
        <v>36570984.38</v>
      </c>
      <c r="G9" s="169">
        <v>3643682.14</v>
      </c>
      <c r="H9" s="169">
        <v>0</v>
      </c>
      <c r="I9" s="169">
        <v>0</v>
      </c>
      <c r="J9" s="169">
        <v>0</v>
      </c>
    </row>
    <row r="10" ht="19.5" customHeight="1" spans="1:10">
      <c r="A10" s="168" t="s">
        <v>129</v>
      </c>
      <c r="B10" s="168"/>
      <c r="C10" s="168"/>
      <c r="D10" s="168" t="s">
        <v>130</v>
      </c>
      <c r="E10" s="169">
        <v>30405336.21</v>
      </c>
      <c r="F10" s="169">
        <v>26816505.07</v>
      </c>
      <c r="G10" s="169">
        <v>3588831.14</v>
      </c>
      <c r="H10" s="169">
        <v>0</v>
      </c>
      <c r="I10" s="169">
        <v>0</v>
      </c>
      <c r="J10" s="169">
        <v>0</v>
      </c>
    </row>
    <row r="11" ht="19.5" customHeight="1" spans="1:10">
      <c r="A11" s="168" t="s">
        <v>131</v>
      </c>
      <c r="B11" s="168"/>
      <c r="C11" s="168"/>
      <c r="D11" s="168" t="s">
        <v>132</v>
      </c>
      <c r="E11" s="169">
        <v>30340094.21</v>
      </c>
      <c r="F11" s="169">
        <v>26808945.07</v>
      </c>
      <c r="G11" s="169">
        <v>3531149.14</v>
      </c>
      <c r="H11" s="169">
        <v>0</v>
      </c>
      <c r="I11" s="169">
        <v>0</v>
      </c>
      <c r="J11" s="169">
        <v>0</v>
      </c>
    </row>
    <row r="12" ht="19.5" customHeight="1" spans="1:10">
      <c r="A12" s="168" t="s">
        <v>133</v>
      </c>
      <c r="B12" s="168"/>
      <c r="C12" s="168"/>
      <c r="D12" s="168" t="s">
        <v>134</v>
      </c>
      <c r="E12" s="169">
        <v>30290094.21</v>
      </c>
      <c r="F12" s="169">
        <v>26808945.07</v>
      </c>
      <c r="G12" s="169">
        <v>3481149.14</v>
      </c>
      <c r="H12" s="169">
        <v>0</v>
      </c>
      <c r="I12" s="169">
        <v>0</v>
      </c>
      <c r="J12" s="169">
        <v>0</v>
      </c>
    </row>
    <row r="13" ht="19.5" customHeight="1" spans="1:10">
      <c r="A13" s="168" t="s">
        <v>135</v>
      </c>
      <c r="B13" s="168"/>
      <c r="C13" s="168"/>
      <c r="D13" s="168" t="s">
        <v>136</v>
      </c>
      <c r="E13" s="169">
        <v>50000</v>
      </c>
      <c r="F13" s="169">
        <v>0</v>
      </c>
      <c r="G13" s="169">
        <v>50000</v>
      </c>
      <c r="H13" s="169">
        <v>0</v>
      </c>
      <c r="I13" s="169">
        <v>0</v>
      </c>
      <c r="J13" s="169">
        <v>0</v>
      </c>
    </row>
    <row r="14" ht="19.5" customHeight="1" spans="1:10">
      <c r="A14" s="168" t="s">
        <v>137</v>
      </c>
      <c r="B14" s="168"/>
      <c r="C14" s="168"/>
      <c r="D14" s="168" t="s">
        <v>138</v>
      </c>
      <c r="E14" s="169">
        <v>35162</v>
      </c>
      <c r="F14" s="169">
        <v>7560</v>
      </c>
      <c r="G14" s="169">
        <v>27602</v>
      </c>
      <c r="H14" s="169">
        <v>0</v>
      </c>
      <c r="I14" s="169">
        <v>0</v>
      </c>
      <c r="J14" s="169">
        <v>0</v>
      </c>
    </row>
    <row r="15" ht="19.5" customHeight="1" spans="1:10">
      <c r="A15" s="168" t="s">
        <v>139</v>
      </c>
      <c r="B15" s="168"/>
      <c r="C15" s="168"/>
      <c r="D15" s="168" t="s">
        <v>140</v>
      </c>
      <c r="E15" s="169">
        <v>35162</v>
      </c>
      <c r="F15" s="169">
        <v>7560</v>
      </c>
      <c r="G15" s="169">
        <v>27602</v>
      </c>
      <c r="H15" s="169">
        <v>0</v>
      </c>
      <c r="I15" s="169">
        <v>0</v>
      </c>
      <c r="J15" s="169">
        <v>0</v>
      </c>
    </row>
    <row r="16" ht="19.5" customHeight="1" spans="1:10">
      <c r="A16" s="168" t="s">
        <v>141</v>
      </c>
      <c r="B16" s="168"/>
      <c r="C16" s="168"/>
      <c r="D16" s="168" t="s">
        <v>142</v>
      </c>
      <c r="E16" s="169">
        <v>30080</v>
      </c>
      <c r="F16" s="169">
        <v>0</v>
      </c>
      <c r="G16" s="169">
        <v>30080</v>
      </c>
      <c r="H16" s="169">
        <v>0</v>
      </c>
      <c r="I16" s="169">
        <v>0</v>
      </c>
      <c r="J16" s="169">
        <v>0</v>
      </c>
    </row>
    <row r="17" ht="19.5" customHeight="1" spans="1:10">
      <c r="A17" s="168" t="s">
        <v>143</v>
      </c>
      <c r="B17" s="168"/>
      <c r="C17" s="168"/>
      <c r="D17" s="168" t="s">
        <v>144</v>
      </c>
      <c r="E17" s="169">
        <v>30080</v>
      </c>
      <c r="F17" s="169">
        <v>0</v>
      </c>
      <c r="G17" s="169">
        <v>30080</v>
      </c>
      <c r="H17" s="169">
        <v>0</v>
      </c>
      <c r="I17" s="169">
        <v>0</v>
      </c>
      <c r="J17" s="169">
        <v>0</v>
      </c>
    </row>
    <row r="18" ht="19.5" customHeight="1" spans="1:10">
      <c r="A18" s="168" t="s">
        <v>145</v>
      </c>
      <c r="B18" s="168"/>
      <c r="C18" s="168"/>
      <c r="D18" s="168" t="s">
        <v>146</v>
      </c>
      <c r="E18" s="169">
        <v>4761113</v>
      </c>
      <c r="F18" s="169">
        <v>4706262</v>
      </c>
      <c r="G18" s="169">
        <v>54851</v>
      </c>
      <c r="H18" s="169">
        <v>0</v>
      </c>
      <c r="I18" s="169">
        <v>0</v>
      </c>
      <c r="J18" s="169">
        <v>0</v>
      </c>
    </row>
    <row r="19" ht="19.5" customHeight="1" spans="1:10">
      <c r="A19" s="168" t="s">
        <v>147</v>
      </c>
      <c r="B19" s="168"/>
      <c r="C19" s="168"/>
      <c r="D19" s="168" t="s">
        <v>148</v>
      </c>
      <c r="E19" s="169">
        <v>4706262</v>
      </c>
      <c r="F19" s="169">
        <v>4706262</v>
      </c>
      <c r="G19" s="169">
        <v>0</v>
      </c>
      <c r="H19" s="169">
        <v>0</v>
      </c>
      <c r="I19" s="169">
        <v>0</v>
      </c>
      <c r="J19" s="169">
        <v>0</v>
      </c>
    </row>
    <row r="20" ht="19.5" customHeight="1" spans="1:10">
      <c r="A20" s="168" t="s">
        <v>149</v>
      </c>
      <c r="B20" s="168"/>
      <c r="C20" s="168"/>
      <c r="D20" s="168" t="s">
        <v>150</v>
      </c>
      <c r="E20" s="169">
        <v>1690900</v>
      </c>
      <c r="F20" s="169">
        <v>1690900</v>
      </c>
      <c r="G20" s="169">
        <v>0</v>
      </c>
      <c r="H20" s="169">
        <v>0</v>
      </c>
      <c r="I20" s="169">
        <v>0</v>
      </c>
      <c r="J20" s="169">
        <v>0</v>
      </c>
    </row>
    <row r="21" ht="19.5" customHeight="1" spans="1:10">
      <c r="A21" s="168" t="s">
        <v>151</v>
      </c>
      <c r="B21" s="168"/>
      <c r="C21" s="168"/>
      <c r="D21" s="168" t="s">
        <v>152</v>
      </c>
      <c r="E21" s="169">
        <v>2437209.92</v>
      </c>
      <c r="F21" s="169">
        <v>2437209.92</v>
      </c>
      <c r="G21" s="169">
        <v>0</v>
      </c>
      <c r="H21" s="169">
        <v>0</v>
      </c>
      <c r="I21" s="169">
        <v>0</v>
      </c>
      <c r="J21" s="169">
        <v>0</v>
      </c>
    </row>
    <row r="22" ht="19.5" customHeight="1" spans="1:10">
      <c r="A22" s="168" t="s">
        <v>153</v>
      </c>
      <c r="B22" s="168"/>
      <c r="C22" s="168"/>
      <c r="D22" s="168" t="s">
        <v>154</v>
      </c>
      <c r="E22" s="169">
        <v>578152.08</v>
      </c>
      <c r="F22" s="169">
        <v>578152.08</v>
      </c>
      <c r="G22" s="169">
        <v>0</v>
      </c>
      <c r="H22" s="169">
        <v>0</v>
      </c>
      <c r="I22" s="169">
        <v>0</v>
      </c>
      <c r="J22" s="169">
        <v>0</v>
      </c>
    </row>
    <row r="23" ht="19.5" customHeight="1" spans="1:10">
      <c r="A23" s="168" t="s">
        <v>155</v>
      </c>
      <c r="B23" s="168"/>
      <c r="C23" s="168"/>
      <c r="D23" s="168" t="s">
        <v>156</v>
      </c>
      <c r="E23" s="169">
        <v>54851</v>
      </c>
      <c r="F23" s="169">
        <v>0</v>
      </c>
      <c r="G23" s="169">
        <v>54851</v>
      </c>
      <c r="H23" s="169">
        <v>0</v>
      </c>
      <c r="I23" s="169">
        <v>0</v>
      </c>
      <c r="J23" s="169">
        <v>0</v>
      </c>
    </row>
    <row r="24" ht="19.5" customHeight="1" spans="1:10">
      <c r="A24" s="168" t="s">
        <v>157</v>
      </c>
      <c r="B24" s="168"/>
      <c r="C24" s="168"/>
      <c r="D24" s="168" t="s">
        <v>158</v>
      </c>
      <c r="E24" s="169">
        <v>54851</v>
      </c>
      <c r="F24" s="169">
        <v>0</v>
      </c>
      <c r="G24" s="169">
        <v>54851</v>
      </c>
      <c r="H24" s="169">
        <v>0</v>
      </c>
      <c r="I24" s="169">
        <v>0</v>
      </c>
      <c r="J24" s="169">
        <v>0</v>
      </c>
    </row>
    <row r="25" ht="19.5" customHeight="1" spans="1:10">
      <c r="A25" s="168" t="s">
        <v>159</v>
      </c>
      <c r="B25" s="168"/>
      <c r="C25" s="168"/>
      <c r="D25" s="168" t="s">
        <v>160</v>
      </c>
      <c r="E25" s="169">
        <v>2520539.31</v>
      </c>
      <c r="F25" s="169">
        <v>2520539.31</v>
      </c>
      <c r="G25" s="169">
        <v>0</v>
      </c>
      <c r="H25" s="169">
        <v>0</v>
      </c>
      <c r="I25" s="169">
        <v>0</v>
      </c>
      <c r="J25" s="169">
        <v>0</v>
      </c>
    </row>
    <row r="26" ht="19.5" customHeight="1" spans="1:10">
      <c r="A26" s="168" t="s">
        <v>161</v>
      </c>
      <c r="B26" s="168"/>
      <c r="C26" s="168"/>
      <c r="D26" s="168" t="s">
        <v>162</v>
      </c>
      <c r="E26" s="169">
        <v>2520539.31</v>
      </c>
      <c r="F26" s="169">
        <v>2520539.31</v>
      </c>
      <c r="G26" s="169">
        <v>0</v>
      </c>
      <c r="H26" s="169">
        <v>0</v>
      </c>
      <c r="I26" s="169">
        <v>0</v>
      </c>
      <c r="J26" s="169">
        <v>0</v>
      </c>
    </row>
    <row r="27" ht="19.5" customHeight="1" spans="1:10">
      <c r="A27" s="168" t="s">
        <v>163</v>
      </c>
      <c r="B27" s="168"/>
      <c r="C27" s="168"/>
      <c r="D27" s="168" t="s">
        <v>164</v>
      </c>
      <c r="E27" s="169">
        <v>1349992.32</v>
      </c>
      <c r="F27" s="169">
        <v>1349992.32</v>
      </c>
      <c r="G27" s="169">
        <v>0</v>
      </c>
      <c r="H27" s="169">
        <v>0</v>
      </c>
      <c r="I27" s="169">
        <v>0</v>
      </c>
      <c r="J27" s="169">
        <v>0</v>
      </c>
    </row>
    <row r="28" ht="19.5" customHeight="1" spans="1:10">
      <c r="A28" s="168" t="s">
        <v>165</v>
      </c>
      <c r="B28" s="168"/>
      <c r="C28" s="168"/>
      <c r="D28" s="168" t="s">
        <v>166</v>
      </c>
      <c r="E28" s="169">
        <v>1109616.33</v>
      </c>
      <c r="F28" s="169">
        <v>1109616.33</v>
      </c>
      <c r="G28" s="169">
        <v>0</v>
      </c>
      <c r="H28" s="169">
        <v>0</v>
      </c>
      <c r="I28" s="169">
        <v>0</v>
      </c>
      <c r="J28" s="169">
        <v>0</v>
      </c>
    </row>
    <row r="29" ht="19.5" customHeight="1" spans="1:10">
      <c r="A29" s="168" t="s">
        <v>167</v>
      </c>
      <c r="B29" s="168"/>
      <c r="C29" s="168"/>
      <c r="D29" s="168" t="s">
        <v>168</v>
      </c>
      <c r="E29" s="169">
        <v>60930.66</v>
      </c>
      <c r="F29" s="169">
        <v>60930.66</v>
      </c>
      <c r="G29" s="169">
        <v>0</v>
      </c>
      <c r="H29" s="169">
        <v>0</v>
      </c>
      <c r="I29" s="169">
        <v>0</v>
      </c>
      <c r="J29" s="169">
        <v>0</v>
      </c>
    </row>
    <row r="30" ht="19.5" customHeight="1" spans="1:10">
      <c r="A30" s="168" t="s">
        <v>169</v>
      </c>
      <c r="B30" s="168"/>
      <c r="C30" s="168"/>
      <c r="D30" s="168" t="s">
        <v>170</v>
      </c>
      <c r="E30" s="169">
        <v>2527678</v>
      </c>
      <c r="F30" s="169">
        <v>2527678</v>
      </c>
      <c r="G30" s="169">
        <v>0</v>
      </c>
      <c r="H30" s="169">
        <v>0</v>
      </c>
      <c r="I30" s="169">
        <v>0</v>
      </c>
      <c r="J30" s="169">
        <v>0</v>
      </c>
    </row>
    <row r="31" ht="19.5" customHeight="1" spans="1:10">
      <c r="A31" s="168" t="s">
        <v>171</v>
      </c>
      <c r="B31" s="168"/>
      <c r="C31" s="168"/>
      <c r="D31" s="168" t="s">
        <v>172</v>
      </c>
      <c r="E31" s="169">
        <v>2527678</v>
      </c>
      <c r="F31" s="169">
        <v>2527678</v>
      </c>
      <c r="G31" s="169">
        <v>0</v>
      </c>
      <c r="H31" s="169">
        <v>0</v>
      </c>
      <c r="I31" s="169">
        <v>0</v>
      </c>
      <c r="J31" s="169">
        <v>0</v>
      </c>
    </row>
    <row r="32" ht="19.5" customHeight="1" spans="1:10">
      <c r="A32" s="168" t="s">
        <v>173</v>
      </c>
      <c r="B32" s="168"/>
      <c r="C32" s="168"/>
      <c r="D32" s="168" t="s">
        <v>174</v>
      </c>
      <c r="E32" s="169">
        <v>2527678</v>
      </c>
      <c r="F32" s="169">
        <v>2527678</v>
      </c>
      <c r="G32" s="169">
        <v>0</v>
      </c>
      <c r="H32" s="169">
        <v>0</v>
      </c>
      <c r="I32" s="169">
        <v>0</v>
      </c>
      <c r="J32" s="169">
        <v>0</v>
      </c>
    </row>
    <row r="33" ht="19.5" customHeight="1" spans="1:10">
      <c r="A33" s="168" t="s">
        <v>183</v>
      </c>
      <c r="B33" s="168"/>
      <c r="C33" s="168"/>
      <c r="D33" s="168"/>
      <c r="E33" s="168"/>
      <c r="F33" s="168"/>
      <c r="G33" s="168"/>
      <c r="H33" s="168"/>
      <c r="I33" s="168"/>
      <c r="J33" s="16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73" t="s">
        <v>184</v>
      </c>
    </row>
    <row r="2" ht="14.25" spans="1:9">
      <c r="I2" s="174" t="s">
        <v>185</v>
      </c>
    </row>
    <row r="3" ht="14.25" spans="1:9">
      <c r="A3" s="174" t="s">
        <v>2</v>
      </c>
      <c r="I3" s="174" t="s">
        <v>3</v>
      </c>
    </row>
    <row r="4" ht="19.5" customHeight="1" spans="1:9">
      <c r="A4" s="176" t="s">
        <v>186</v>
      </c>
      <c r="B4" s="176"/>
      <c r="C4" s="176"/>
      <c r="D4" s="176" t="s">
        <v>187</v>
      </c>
      <c r="E4" s="176"/>
      <c r="F4" s="176"/>
      <c r="G4" s="176"/>
      <c r="H4" s="176"/>
      <c r="I4" s="176"/>
    </row>
    <row r="5" ht="19.5" customHeight="1" spans="1:9">
      <c r="A5" s="175" t="s">
        <v>188</v>
      </c>
      <c r="B5" s="175" t="s">
        <v>7</v>
      </c>
      <c r="C5" s="175" t="s">
        <v>189</v>
      </c>
      <c r="D5" s="175" t="s">
        <v>190</v>
      </c>
      <c r="E5" s="175" t="s">
        <v>7</v>
      </c>
      <c r="F5" s="176" t="s">
        <v>128</v>
      </c>
      <c r="G5" s="175" t="s">
        <v>191</v>
      </c>
      <c r="H5" s="175" t="s">
        <v>192</v>
      </c>
      <c r="I5" s="175" t="s">
        <v>193</v>
      </c>
    </row>
    <row r="6" ht="19.5" customHeight="1" spans="1:9">
      <c r="A6" s="175"/>
      <c r="B6" s="175"/>
      <c r="C6" s="175"/>
      <c r="D6" s="175"/>
      <c r="E6" s="175"/>
      <c r="F6" s="176" t="s">
        <v>123</v>
      </c>
      <c r="G6" s="175" t="s">
        <v>191</v>
      </c>
      <c r="H6" s="175"/>
      <c r="I6" s="175"/>
    </row>
    <row r="7" ht="19.5" customHeight="1" spans="1:9">
      <c r="A7" s="176" t="s">
        <v>194</v>
      </c>
      <c r="B7" s="176"/>
      <c r="C7" s="176" t="s">
        <v>11</v>
      </c>
      <c r="D7" s="176" t="s">
        <v>194</v>
      </c>
      <c r="E7" s="176"/>
      <c r="F7" s="176" t="s">
        <v>12</v>
      </c>
      <c r="G7" s="176" t="s">
        <v>20</v>
      </c>
      <c r="H7" s="176" t="s">
        <v>24</v>
      </c>
      <c r="I7" s="176" t="s">
        <v>28</v>
      </c>
    </row>
    <row r="8" ht="19.5" customHeight="1" spans="1:9">
      <c r="A8" s="177" t="s">
        <v>195</v>
      </c>
      <c r="B8" s="176" t="s">
        <v>11</v>
      </c>
      <c r="C8" s="169">
        <v>40214666.52</v>
      </c>
      <c r="D8" s="177" t="s">
        <v>14</v>
      </c>
      <c r="E8" s="176" t="s">
        <v>22</v>
      </c>
      <c r="F8" s="169">
        <v>0</v>
      </c>
      <c r="G8" s="169">
        <v>0</v>
      </c>
      <c r="H8" s="169">
        <v>0</v>
      </c>
      <c r="I8" s="169">
        <v>0</v>
      </c>
    </row>
    <row r="9" ht="19.5" customHeight="1" spans="1:9">
      <c r="A9" s="177" t="s">
        <v>196</v>
      </c>
      <c r="B9" s="176" t="s">
        <v>12</v>
      </c>
      <c r="C9" s="169">
        <v>0</v>
      </c>
      <c r="D9" s="177" t="s">
        <v>17</v>
      </c>
      <c r="E9" s="176" t="s">
        <v>26</v>
      </c>
      <c r="F9" s="169">
        <v>0</v>
      </c>
      <c r="G9" s="169">
        <v>0</v>
      </c>
      <c r="H9" s="169">
        <v>0</v>
      </c>
      <c r="I9" s="169">
        <v>0</v>
      </c>
    </row>
    <row r="10" ht="19.5" customHeight="1" spans="1:9">
      <c r="A10" s="177" t="s">
        <v>197</v>
      </c>
      <c r="B10" s="176" t="s">
        <v>20</v>
      </c>
      <c r="C10" s="169">
        <v>0</v>
      </c>
      <c r="D10" s="177" t="s">
        <v>21</v>
      </c>
      <c r="E10" s="176" t="s">
        <v>30</v>
      </c>
      <c r="F10" s="169">
        <v>0</v>
      </c>
      <c r="G10" s="169">
        <v>0</v>
      </c>
      <c r="H10" s="169">
        <v>0</v>
      </c>
      <c r="I10" s="169">
        <v>0</v>
      </c>
    </row>
    <row r="11" ht="19.5" customHeight="1" spans="1:9">
      <c r="A11" s="177"/>
      <c r="B11" s="176" t="s">
        <v>24</v>
      </c>
      <c r="C11" s="179"/>
      <c r="D11" s="177" t="s">
        <v>25</v>
      </c>
      <c r="E11" s="176" t="s">
        <v>34</v>
      </c>
      <c r="F11" s="169">
        <v>0</v>
      </c>
      <c r="G11" s="169">
        <v>0</v>
      </c>
      <c r="H11" s="169">
        <v>0</v>
      </c>
      <c r="I11" s="169">
        <v>0</v>
      </c>
    </row>
    <row r="12" ht="19.5" customHeight="1" spans="1:9">
      <c r="A12" s="177"/>
      <c r="B12" s="176" t="s">
        <v>28</v>
      </c>
      <c r="C12" s="179"/>
      <c r="D12" s="177" t="s">
        <v>29</v>
      </c>
      <c r="E12" s="176" t="s">
        <v>38</v>
      </c>
      <c r="F12" s="169">
        <v>30405336.21</v>
      </c>
      <c r="G12" s="169">
        <v>30405336.21</v>
      </c>
      <c r="H12" s="169">
        <v>0</v>
      </c>
      <c r="I12" s="169">
        <v>0</v>
      </c>
    </row>
    <row r="13" ht="19.5" customHeight="1" spans="1:9">
      <c r="A13" s="177"/>
      <c r="B13" s="176" t="s">
        <v>32</v>
      </c>
      <c r="C13" s="179"/>
      <c r="D13" s="177" t="s">
        <v>33</v>
      </c>
      <c r="E13" s="176" t="s">
        <v>42</v>
      </c>
      <c r="F13" s="169">
        <v>0</v>
      </c>
      <c r="G13" s="169">
        <v>0</v>
      </c>
      <c r="H13" s="169">
        <v>0</v>
      </c>
      <c r="I13" s="169">
        <v>0</v>
      </c>
    </row>
    <row r="14" ht="19.5" customHeight="1" spans="1:9">
      <c r="A14" s="177"/>
      <c r="B14" s="176" t="s">
        <v>36</v>
      </c>
      <c r="C14" s="179"/>
      <c r="D14" s="177" t="s">
        <v>37</v>
      </c>
      <c r="E14" s="176" t="s">
        <v>45</v>
      </c>
      <c r="F14" s="169">
        <v>0</v>
      </c>
      <c r="G14" s="169">
        <v>0</v>
      </c>
      <c r="H14" s="169">
        <v>0</v>
      </c>
      <c r="I14" s="169">
        <v>0</v>
      </c>
    </row>
    <row r="15" ht="19.5" customHeight="1" spans="1:9">
      <c r="A15" s="177"/>
      <c r="B15" s="176" t="s">
        <v>40</v>
      </c>
      <c r="C15" s="179"/>
      <c r="D15" s="177" t="s">
        <v>41</v>
      </c>
      <c r="E15" s="176" t="s">
        <v>48</v>
      </c>
      <c r="F15" s="169">
        <v>4761113</v>
      </c>
      <c r="G15" s="169">
        <v>4761113</v>
      </c>
      <c r="H15" s="169">
        <v>0</v>
      </c>
      <c r="I15" s="169">
        <v>0</v>
      </c>
    </row>
    <row r="16" ht="19.5" customHeight="1" spans="1:9">
      <c r="A16" s="177"/>
      <c r="B16" s="176" t="s">
        <v>43</v>
      </c>
      <c r="C16" s="179"/>
      <c r="D16" s="177" t="s">
        <v>44</v>
      </c>
      <c r="E16" s="176" t="s">
        <v>51</v>
      </c>
      <c r="F16" s="169">
        <v>2520539.31</v>
      </c>
      <c r="G16" s="169">
        <v>2520539.31</v>
      </c>
      <c r="H16" s="169">
        <v>0</v>
      </c>
      <c r="I16" s="169">
        <v>0</v>
      </c>
    </row>
    <row r="17" ht="19.5" customHeight="1" spans="1:9">
      <c r="A17" s="177"/>
      <c r="B17" s="176" t="s">
        <v>46</v>
      </c>
      <c r="C17" s="179"/>
      <c r="D17" s="177" t="s">
        <v>47</v>
      </c>
      <c r="E17" s="176" t="s">
        <v>54</v>
      </c>
      <c r="F17" s="169">
        <v>0</v>
      </c>
      <c r="G17" s="169">
        <v>0</v>
      </c>
      <c r="H17" s="169">
        <v>0</v>
      </c>
      <c r="I17" s="169">
        <v>0</v>
      </c>
    </row>
    <row r="18" ht="19.5" customHeight="1" spans="1:9">
      <c r="A18" s="177"/>
      <c r="B18" s="176" t="s">
        <v>49</v>
      </c>
      <c r="C18" s="179"/>
      <c r="D18" s="177" t="s">
        <v>50</v>
      </c>
      <c r="E18" s="176" t="s">
        <v>57</v>
      </c>
      <c r="F18" s="169">
        <v>0</v>
      </c>
      <c r="G18" s="169">
        <v>0</v>
      </c>
      <c r="H18" s="169">
        <v>0</v>
      </c>
      <c r="I18" s="169">
        <v>0</v>
      </c>
    </row>
    <row r="19" ht="19.5" customHeight="1" spans="1:9">
      <c r="A19" s="177"/>
      <c r="B19" s="176" t="s">
        <v>52</v>
      </c>
      <c r="C19" s="179"/>
      <c r="D19" s="177" t="s">
        <v>53</v>
      </c>
      <c r="E19" s="176" t="s">
        <v>60</v>
      </c>
      <c r="F19" s="169">
        <v>0</v>
      </c>
      <c r="G19" s="169">
        <v>0</v>
      </c>
      <c r="H19" s="169">
        <v>0</v>
      </c>
      <c r="I19" s="169">
        <v>0</v>
      </c>
    </row>
    <row r="20" ht="19.5" customHeight="1" spans="1:9">
      <c r="A20" s="177"/>
      <c r="B20" s="176" t="s">
        <v>55</v>
      </c>
      <c r="C20" s="179"/>
      <c r="D20" s="177" t="s">
        <v>56</v>
      </c>
      <c r="E20" s="176" t="s">
        <v>63</v>
      </c>
      <c r="F20" s="169">
        <v>0</v>
      </c>
      <c r="G20" s="169">
        <v>0</v>
      </c>
      <c r="H20" s="169">
        <v>0</v>
      </c>
      <c r="I20" s="169">
        <v>0</v>
      </c>
    </row>
    <row r="21" ht="19.5" customHeight="1" spans="1:9">
      <c r="A21" s="177"/>
      <c r="B21" s="176" t="s">
        <v>58</v>
      </c>
      <c r="C21" s="179"/>
      <c r="D21" s="177" t="s">
        <v>59</v>
      </c>
      <c r="E21" s="176" t="s">
        <v>66</v>
      </c>
      <c r="F21" s="169">
        <v>0</v>
      </c>
      <c r="G21" s="169">
        <v>0</v>
      </c>
      <c r="H21" s="169">
        <v>0</v>
      </c>
      <c r="I21" s="169">
        <v>0</v>
      </c>
    </row>
    <row r="22" ht="19.5" customHeight="1" spans="1:9">
      <c r="A22" s="177"/>
      <c r="B22" s="176" t="s">
        <v>61</v>
      </c>
      <c r="C22" s="179"/>
      <c r="D22" s="177" t="s">
        <v>62</v>
      </c>
      <c r="E22" s="176" t="s">
        <v>69</v>
      </c>
      <c r="F22" s="169">
        <v>0</v>
      </c>
      <c r="G22" s="169">
        <v>0</v>
      </c>
      <c r="H22" s="169">
        <v>0</v>
      </c>
      <c r="I22" s="169">
        <v>0</v>
      </c>
    </row>
    <row r="23" ht="19.5" customHeight="1" spans="1:9">
      <c r="A23" s="177"/>
      <c r="B23" s="176" t="s">
        <v>64</v>
      </c>
      <c r="C23" s="179"/>
      <c r="D23" s="177" t="s">
        <v>65</v>
      </c>
      <c r="E23" s="176" t="s">
        <v>72</v>
      </c>
      <c r="F23" s="169">
        <v>0</v>
      </c>
      <c r="G23" s="169">
        <v>0</v>
      </c>
      <c r="H23" s="169">
        <v>0</v>
      </c>
      <c r="I23" s="169">
        <v>0</v>
      </c>
    </row>
    <row r="24" ht="19.5" customHeight="1" spans="1:9">
      <c r="A24" s="177"/>
      <c r="B24" s="176" t="s">
        <v>67</v>
      </c>
      <c r="C24" s="179"/>
      <c r="D24" s="177" t="s">
        <v>68</v>
      </c>
      <c r="E24" s="176" t="s">
        <v>75</v>
      </c>
      <c r="F24" s="169">
        <v>0</v>
      </c>
      <c r="G24" s="169">
        <v>0</v>
      </c>
      <c r="H24" s="169">
        <v>0</v>
      </c>
      <c r="I24" s="169">
        <v>0</v>
      </c>
    </row>
    <row r="25" ht="19.5" customHeight="1" spans="1:9">
      <c r="A25" s="177"/>
      <c r="B25" s="176" t="s">
        <v>70</v>
      </c>
      <c r="C25" s="179"/>
      <c r="D25" s="177" t="s">
        <v>71</v>
      </c>
      <c r="E25" s="176" t="s">
        <v>78</v>
      </c>
      <c r="F25" s="169">
        <v>0</v>
      </c>
      <c r="G25" s="169">
        <v>0</v>
      </c>
      <c r="H25" s="169">
        <v>0</v>
      </c>
      <c r="I25" s="169">
        <v>0</v>
      </c>
    </row>
    <row r="26" ht="19.5" customHeight="1" spans="1:9">
      <c r="A26" s="177"/>
      <c r="B26" s="176" t="s">
        <v>73</v>
      </c>
      <c r="C26" s="179"/>
      <c r="D26" s="177" t="s">
        <v>74</v>
      </c>
      <c r="E26" s="176" t="s">
        <v>81</v>
      </c>
      <c r="F26" s="169">
        <v>2527678</v>
      </c>
      <c r="G26" s="169">
        <v>2527678</v>
      </c>
      <c r="H26" s="169">
        <v>0</v>
      </c>
      <c r="I26" s="169">
        <v>0</v>
      </c>
    </row>
    <row r="27" ht="19.5" customHeight="1" spans="1:9">
      <c r="A27" s="177"/>
      <c r="B27" s="176" t="s">
        <v>76</v>
      </c>
      <c r="C27" s="179"/>
      <c r="D27" s="177" t="s">
        <v>77</v>
      </c>
      <c r="E27" s="176" t="s">
        <v>84</v>
      </c>
      <c r="F27" s="169">
        <v>0</v>
      </c>
      <c r="G27" s="169">
        <v>0</v>
      </c>
      <c r="H27" s="169">
        <v>0</v>
      </c>
      <c r="I27" s="169">
        <v>0</v>
      </c>
    </row>
    <row r="28" ht="19.5" customHeight="1" spans="1:9">
      <c r="A28" s="177"/>
      <c r="B28" s="176" t="s">
        <v>79</v>
      </c>
      <c r="C28" s="179"/>
      <c r="D28" s="177" t="s">
        <v>80</v>
      </c>
      <c r="E28" s="176" t="s">
        <v>87</v>
      </c>
      <c r="F28" s="169">
        <v>0</v>
      </c>
      <c r="G28" s="169">
        <v>0</v>
      </c>
      <c r="H28" s="169">
        <v>0</v>
      </c>
      <c r="I28" s="169">
        <v>0</v>
      </c>
    </row>
    <row r="29" ht="19.5" customHeight="1" spans="1:9">
      <c r="A29" s="177"/>
      <c r="B29" s="176" t="s">
        <v>82</v>
      </c>
      <c r="C29" s="179"/>
      <c r="D29" s="177" t="s">
        <v>83</v>
      </c>
      <c r="E29" s="176" t="s">
        <v>90</v>
      </c>
      <c r="F29" s="169">
        <v>0</v>
      </c>
      <c r="G29" s="169">
        <v>0</v>
      </c>
      <c r="H29" s="169">
        <v>0</v>
      </c>
      <c r="I29" s="169">
        <v>0</v>
      </c>
    </row>
    <row r="30" ht="19.5" customHeight="1" spans="1:9">
      <c r="A30" s="177"/>
      <c r="B30" s="176" t="s">
        <v>85</v>
      </c>
      <c r="C30" s="179"/>
      <c r="D30" s="177" t="s">
        <v>86</v>
      </c>
      <c r="E30" s="176" t="s">
        <v>93</v>
      </c>
      <c r="F30" s="169">
        <v>0</v>
      </c>
      <c r="G30" s="169">
        <v>0</v>
      </c>
      <c r="H30" s="169">
        <v>0</v>
      </c>
      <c r="I30" s="169">
        <v>0</v>
      </c>
    </row>
    <row r="31" ht="19.5" customHeight="1" spans="1:9">
      <c r="A31" s="177"/>
      <c r="B31" s="176" t="s">
        <v>88</v>
      </c>
      <c r="C31" s="179"/>
      <c r="D31" s="177" t="s">
        <v>89</v>
      </c>
      <c r="E31" s="176" t="s">
        <v>96</v>
      </c>
      <c r="F31" s="169">
        <v>0</v>
      </c>
      <c r="G31" s="169">
        <v>0</v>
      </c>
      <c r="H31" s="169">
        <v>0</v>
      </c>
      <c r="I31" s="169">
        <v>0</v>
      </c>
    </row>
    <row r="32" ht="19.5" customHeight="1" spans="1:9">
      <c r="A32" s="177"/>
      <c r="B32" s="176" t="s">
        <v>91</v>
      </c>
      <c r="C32" s="179"/>
      <c r="D32" s="177" t="s">
        <v>92</v>
      </c>
      <c r="E32" s="176" t="s">
        <v>100</v>
      </c>
      <c r="F32" s="169">
        <v>0</v>
      </c>
      <c r="G32" s="169">
        <v>0</v>
      </c>
      <c r="H32" s="169">
        <v>0</v>
      </c>
      <c r="I32" s="169">
        <v>0</v>
      </c>
    </row>
    <row r="33" ht="19.5" customHeight="1" spans="1:9">
      <c r="A33" s="177"/>
      <c r="B33" s="176" t="s">
        <v>94</v>
      </c>
      <c r="C33" s="179"/>
      <c r="D33" s="177" t="s">
        <v>95</v>
      </c>
      <c r="E33" s="176" t="s">
        <v>104</v>
      </c>
      <c r="F33" s="169">
        <v>0</v>
      </c>
      <c r="G33" s="169">
        <v>0</v>
      </c>
      <c r="H33" s="169">
        <v>0</v>
      </c>
      <c r="I33" s="169">
        <v>0</v>
      </c>
    </row>
    <row r="34" ht="19.5" customHeight="1" spans="1:9">
      <c r="A34" s="176" t="s">
        <v>97</v>
      </c>
      <c r="B34" s="176" t="s">
        <v>98</v>
      </c>
      <c r="C34" s="169">
        <v>40214666.52</v>
      </c>
      <c r="D34" s="176" t="s">
        <v>99</v>
      </c>
      <c r="E34" s="176" t="s">
        <v>108</v>
      </c>
      <c r="F34" s="169">
        <v>40214666.52</v>
      </c>
      <c r="G34" s="169">
        <v>40214666.52</v>
      </c>
      <c r="H34" s="169">
        <v>0</v>
      </c>
      <c r="I34" s="169">
        <v>0</v>
      </c>
    </row>
    <row r="35" ht="19.5" customHeight="1" spans="1:9">
      <c r="A35" s="177" t="s">
        <v>198</v>
      </c>
      <c r="B35" s="176" t="s">
        <v>102</v>
      </c>
      <c r="C35" s="169">
        <v>174790.03</v>
      </c>
      <c r="D35" s="177" t="s">
        <v>199</v>
      </c>
      <c r="E35" s="176" t="s">
        <v>111</v>
      </c>
      <c r="F35" s="169">
        <v>174790.03</v>
      </c>
      <c r="G35" s="169">
        <v>174790.03</v>
      </c>
      <c r="H35" s="169">
        <v>0</v>
      </c>
      <c r="I35" s="169">
        <v>0</v>
      </c>
    </row>
    <row r="36" ht="19.5" customHeight="1" spans="1:9">
      <c r="A36" s="177" t="s">
        <v>195</v>
      </c>
      <c r="B36" s="176" t="s">
        <v>106</v>
      </c>
      <c r="C36" s="169">
        <v>174790.03</v>
      </c>
      <c r="D36" s="177"/>
      <c r="E36" s="176" t="s">
        <v>200</v>
      </c>
      <c r="F36" s="179"/>
      <c r="G36" s="179"/>
      <c r="H36" s="179"/>
      <c r="I36" s="179"/>
    </row>
    <row r="37" ht="19.5" customHeight="1" spans="1:9">
      <c r="A37" s="177" t="s">
        <v>196</v>
      </c>
      <c r="B37" s="176" t="s">
        <v>110</v>
      </c>
      <c r="C37" s="169">
        <v>0</v>
      </c>
      <c r="D37" s="176"/>
      <c r="E37" s="176" t="s">
        <v>201</v>
      </c>
      <c r="F37" s="179"/>
      <c r="G37" s="179"/>
      <c r="H37" s="179"/>
      <c r="I37" s="179"/>
    </row>
    <row r="38" ht="19.5" customHeight="1" spans="1:9">
      <c r="A38" s="177" t="s">
        <v>197</v>
      </c>
      <c r="B38" s="176" t="s">
        <v>15</v>
      </c>
      <c r="C38" s="169">
        <v>0</v>
      </c>
      <c r="D38" s="177"/>
      <c r="E38" s="176" t="s">
        <v>202</v>
      </c>
      <c r="F38" s="179"/>
      <c r="G38" s="179"/>
      <c r="H38" s="179"/>
      <c r="I38" s="179"/>
    </row>
    <row r="39" ht="19.5" customHeight="1" spans="1:9">
      <c r="A39" s="176" t="s">
        <v>109</v>
      </c>
      <c r="B39" s="176" t="s">
        <v>18</v>
      </c>
      <c r="C39" s="169">
        <v>40389456.55</v>
      </c>
      <c r="D39" s="176" t="s">
        <v>109</v>
      </c>
      <c r="E39" s="176" t="s">
        <v>203</v>
      </c>
      <c r="F39" s="169">
        <v>40389456.55</v>
      </c>
      <c r="G39" s="169">
        <v>40389456.55</v>
      </c>
      <c r="H39" s="169">
        <v>0</v>
      </c>
      <c r="I39" s="169">
        <v>0</v>
      </c>
    </row>
    <row r="40" ht="19.5" customHeight="1" spans="1:9">
      <c r="A40" s="168" t="s">
        <v>204</v>
      </c>
      <c r="B40" s="168"/>
      <c r="C40" s="168"/>
      <c r="D40" s="168"/>
      <c r="E40" s="168"/>
      <c r="F40" s="168"/>
      <c r="G40" s="168"/>
      <c r="H40" s="168"/>
      <c r="I40" s="1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73" t="s">
        <v>205</v>
      </c>
    </row>
    <row r="2" ht="14.25" spans="1:20">
      <c r="T2" s="174" t="s">
        <v>206</v>
      </c>
    </row>
    <row r="3" ht="14.25" spans="1:20">
      <c r="A3" s="174" t="s">
        <v>2</v>
      </c>
      <c r="T3" s="174" t="s">
        <v>3</v>
      </c>
    </row>
    <row r="4" ht="19.5" customHeight="1" spans="1:20">
      <c r="A4" s="175" t="s">
        <v>6</v>
      </c>
      <c r="B4" s="175"/>
      <c r="C4" s="175"/>
      <c r="D4" s="175"/>
      <c r="E4" s="175" t="s">
        <v>105</v>
      </c>
      <c r="F4" s="175"/>
      <c r="G4" s="175"/>
      <c r="H4" s="175" t="s">
        <v>207</v>
      </c>
      <c r="I4" s="175"/>
      <c r="J4" s="175"/>
      <c r="K4" s="175" t="s">
        <v>208</v>
      </c>
      <c r="L4" s="175"/>
      <c r="M4" s="175"/>
      <c r="N4" s="175"/>
      <c r="O4" s="175"/>
      <c r="P4" s="175" t="s">
        <v>107</v>
      </c>
      <c r="Q4" s="175"/>
      <c r="R4" s="175"/>
      <c r="S4" s="175"/>
      <c r="T4" s="175"/>
    </row>
    <row r="5" ht="19.5" customHeight="1" spans="1:20">
      <c r="A5" s="175" t="s">
        <v>121</v>
      </c>
      <c r="B5" s="175"/>
      <c r="C5" s="175"/>
      <c r="D5" s="175" t="s">
        <v>122</v>
      </c>
      <c r="E5" s="175" t="s">
        <v>128</v>
      </c>
      <c r="F5" s="175" t="s">
        <v>209</v>
      </c>
      <c r="G5" s="175" t="s">
        <v>210</v>
      </c>
      <c r="H5" s="175" t="s">
        <v>128</v>
      </c>
      <c r="I5" s="175" t="s">
        <v>178</v>
      </c>
      <c r="J5" s="175" t="s">
        <v>179</v>
      </c>
      <c r="K5" s="175" t="s">
        <v>128</v>
      </c>
      <c r="L5" s="175" t="s">
        <v>178</v>
      </c>
      <c r="M5" s="175"/>
      <c r="N5" s="175" t="s">
        <v>178</v>
      </c>
      <c r="O5" s="175" t="s">
        <v>179</v>
      </c>
      <c r="P5" s="175" t="s">
        <v>128</v>
      </c>
      <c r="Q5" s="175" t="s">
        <v>209</v>
      </c>
      <c r="R5" s="175" t="s">
        <v>210</v>
      </c>
      <c r="S5" s="175" t="s">
        <v>210</v>
      </c>
      <c r="T5" s="175"/>
    </row>
    <row r="6" ht="19.5" customHeight="1" spans="1:20">
      <c r="A6" s="175"/>
      <c r="B6" s="175"/>
      <c r="C6" s="175"/>
      <c r="D6" s="175"/>
      <c r="E6" s="175"/>
      <c r="F6" s="175"/>
      <c r="G6" s="175" t="s">
        <v>123</v>
      </c>
      <c r="H6" s="175"/>
      <c r="I6" s="175" t="s">
        <v>211</v>
      </c>
      <c r="J6" s="175" t="s">
        <v>123</v>
      </c>
      <c r="K6" s="175"/>
      <c r="L6" s="175" t="s">
        <v>123</v>
      </c>
      <c r="M6" s="175" t="s">
        <v>212</v>
      </c>
      <c r="N6" s="175" t="s">
        <v>211</v>
      </c>
      <c r="O6" s="175" t="s">
        <v>123</v>
      </c>
      <c r="P6" s="175"/>
      <c r="Q6" s="175"/>
      <c r="R6" s="175" t="s">
        <v>123</v>
      </c>
      <c r="S6" s="175" t="s">
        <v>213</v>
      </c>
      <c r="T6" s="175" t="s">
        <v>214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9">
        <v>174790.03</v>
      </c>
      <c r="F9" s="169">
        <v>0</v>
      </c>
      <c r="G9" s="169">
        <v>174790.03</v>
      </c>
      <c r="H9" s="169">
        <v>40214666.52</v>
      </c>
      <c r="I9" s="169">
        <v>36570984.38</v>
      </c>
      <c r="J9" s="169">
        <v>3643682.14</v>
      </c>
      <c r="K9" s="169">
        <v>40214666.52</v>
      </c>
      <c r="L9" s="169">
        <v>36570984.38</v>
      </c>
      <c r="M9" s="169">
        <v>34431124.85</v>
      </c>
      <c r="N9" s="169">
        <v>2139859.53</v>
      </c>
      <c r="O9" s="169">
        <v>3643682.14</v>
      </c>
      <c r="P9" s="169">
        <v>174790.03</v>
      </c>
      <c r="Q9" s="169">
        <v>0</v>
      </c>
      <c r="R9" s="169">
        <v>174790.03</v>
      </c>
      <c r="S9" s="169">
        <v>174790.03</v>
      </c>
      <c r="T9" s="169">
        <v>0</v>
      </c>
    </row>
    <row r="10" ht="19.5" customHeight="1" spans="1:20">
      <c r="A10" s="168" t="s">
        <v>129</v>
      </c>
      <c r="B10" s="168"/>
      <c r="C10" s="168"/>
      <c r="D10" s="168" t="s">
        <v>130</v>
      </c>
      <c r="E10" s="169">
        <v>174790.03</v>
      </c>
      <c r="F10" s="169">
        <v>0</v>
      </c>
      <c r="G10" s="169">
        <v>174790.03</v>
      </c>
      <c r="H10" s="169">
        <v>30405336.21</v>
      </c>
      <c r="I10" s="169">
        <v>26816505.07</v>
      </c>
      <c r="J10" s="169">
        <v>3588831.14</v>
      </c>
      <c r="K10" s="169">
        <v>30405336.21</v>
      </c>
      <c r="L10" s="169">
        <v>26816505.07</v>
      </c>
      <c r="M10" s="169">
        <v>24747445.54</v>
      </c>
      <c r="N10" s="169">
        <v>2069059.53</v>
      </c>
      <c r="O10" s="169">
        <v>3588831.14</v>
      </c>
      <c r="P10" s="169">
        <v>174790.03</v>
      </c>
      <c r="Q10" s="169">
        <v>0</v>
      </c>
      <c r="R10" s="169">
        <v>174790.03</v>
      </c>
      <c r="S10" s="169">
        <v>174790.03</v>
      </c>
      <c r="T10" s="169">
        <v>0</v>
      </c>
    </row>
    <row r="11" ht="19.5" customHeight="1" spans="1:20">
      <c r="A11" s="168" t="s">
        <v>131</v>
      </c>
      <c r="B11" s="168"/>
      <c r="C11" s="168"/>
      <c r="D11" s="168" t="s">
        <v>132</v>
      </c>
      <c r="E11" s="169">
        <v>174790.03</v>
      </c>
      <c r="F11" s="169">
        <v>0</v>
      </c>
      <c r="G11" s="169">
        <v>174790.03</v>
      </c>
      <c r="H11" s="169">
        <v>30340094.21</v>
      </c>
      <c r="I11" s="169">
        <v>26808945.07</v>
      </c>
      <c r="J11" s="169">
        <v>3531149.14</v>
      </c>
      <c r="K11" s="169">
        <v>30340094.21</v>
      </c>
      <c r="L11" s="169">
        <v>26808945.07</v>
      </c>
      <c r="M11" s="169">
        <v>24747445.54</v>
      </c>
      <c r="N11" s="169">
        <v>2061499.53</v>
      </c>
      <c r="O11" s="169">
        <v>3531149.14</v>
      </c>
      <c r="P11" s="169">
        <v>174790.03</v>
      </c>
      <c r="Q11" s="169">
        <v>0</v>
      </c>
      <c r="R11" s="169">
        <v>174790.03</v>
      </c>
      <c r="S11" s="169">
        <v>174790.03</v>
      </c>
      <c r="T11" s="169">
        <v>0</v>
      </c>
    </row>
    <row r="12" ht="19.5" customHeight="1" spans="1:20">
      <c r="A12" s="168" t="s">
        <v>133</v>
      </c>
      <c r="B12" s="168"/>
      <c r="C12" s="168"/>
      <c r="D12" s="168" t="s">
        <v>134</v>
      </c>
      <c r="E12" s="169">
        <v>174790.03</v>
      </c>
      <c r="F12" s="169">
        <v>0</v>
      </c>
      <c r="G12" s="169">
        <v>174790.03</v>
      </c>
      <c r="H12" s="169">
        <v>30290094.21</v>
      </c>
      <c r="I12" s="169">
        <v>26808945.07</v>
      </c>
      <c r="J12" s="169">
        <v>3481149.14</v>
      </c>
      <c r="K12" s="169">
        <v>30290094.21</v>
      </c>
      <c r="L12" s="169">
        <v>26808945.07</v>
      </c>
      <c r="M12" s="169">
        <v>24747445.54</v>
      </c>
      <c r="N12" s="169">
        <v>2061499.53</v>
      </c>
      <c r="O12" s="169">
        <v>3481149.14</v>
      </c>
      <c r="P12" s="169">
        <v>174790.03</v>
      </c>
      <c r="Q12" s="169">
        <v>0</v>
      </c>
      <c r="R12" s="169">
        <v>174790.03</v>
      </c>
      <c r="S12" s="169">
        <v>174790.03</v>
      </c>
      <c r="T12" s="169">
        <v>0</v>
      </c>
    </row>
    <row r="13" ht="19.5" customHeight="1" spans="1:20">
      <c r="A13" s="168" t="s">
        <v>135</v>
      </c>
      <c r="B13" s="168"/>
      <c r="C13" s="168"/>
      <c r="D13" s="168" t="s">
        <v>136</v>
      </c>
      <c r="E13" s="169">
        <v>0</v>
      </c>
      <c r="F13" s="169">
        <v>0</v>
      </c>
      <c r="G13" s="169">
        <v>0</v>
      </c>
      <c r="H13" s="169">
        <v>50000</v>
      </c>
      <c r="I13" s="169">
        <v>0</v>
      </c>
      <c r="J13" s="169">
        <v>50000</v>
      </c>
      <c r="K13" s="169">
        <v>50000</v>
      </c>
      <c r="L13" s="169">
        <v>0</v>
      </c>
      <c r="M13" s="169">
        <v>0</v>
      </c>
      <c r="N13" s="169">
        <v>0</v>
      </c>
      <c r="O13" s="169">
        <v>50000</v>
      </c>
      <c r="P13" s="169">
        <v>0</v>
      </c>
      <c r="Q13" s="169">
        <v>0</v>
      </c>
      <c r="R13" s="169">
        <v>0</v>
      </c>
      <c r="S13" s="169">
        <v>0</v>
      </c>
      <c r="T13" s="169">
        <v>0</v>
      </c>
    </row>
    <row r="14" ht="19.5" customHeight="1" spans="1:20">
      <c r="A14" s="168" t="s">
        <v>137</v>
      </c>
      <c r="B14" s="168"/>
      <c r="C14" s="168"/>
      <c r="D14" s="168" t="s">
        <v>138</v>
      </c>
      <c r="E14" s="169">
        <v>0</v>
      </c>
      <c r="F14" s="169">
        <v>0</v>
      </c>
      <c r="G14" s="169">
        <v>0</v>
      </c>
      <c r="H14" s="169">
        <v>35162</v>
      </c>
      <c r="I14" s="169">
        <v>7560</v>
      </c>
      <c r="J14" s="169">
        <v>27602</v>
      </c>
      <c r="K14" s="169">
        <v>35162</v>
      </c>
      <c r="L14" s="169">
        <v>7560</v>
      </c>
      <c r="M14" s="169">
        <v>0</v>
      </c>
      <c r="N14" s="169">
        <v>7560</v>
      </c>
      <c r="O14" s="169">
        <v>27602</v>
      </c>
      <c r="P14" s="169">
        <v>0</v>
      </c>
      <c r="Q14" s="169">
        <v>0</v>
      </c>
      <c r="R14" s="169">
        <v>0</v>
      </c>
      <c r="S14" s="169">
        <v>0</v>
      </c>
      <c r="T14" s="169">
        <v>0</v>
      </c>
    </row>
    <row r="15" ht="19.5" customHeight="1" spans="1:20">
      <c r="A15" s="168" t="s">
        <v>139</v>
      </c>
      <c r="B15" s="168"/>
      <c r="C15" s="168"/>
      <c r="D15" s="168" t="s">
        <v>140</v>
      </c>
      <c r="E15" s="169">
        <v>0</v>
      </c>
      <c r="F15" s="169">
        <v>0</v>
      </c>
      <c r="G15" s="169">
        <v>0</v>
      </c>
      <c r="H15" s="169">
        <v>35162</v>
      </c>
      <c r="I15" s="169">
        <v>7560</v>
      </c>
      <c r="J15" s="169">
        <v>27602</v>
      </c>
      <c r="K15" s="169">
        <v>35162</v>
      </c>
      <c r="L15" s="169">
        <v>7560</v>
      </c>
      <c r="M15" s="169">
        <v>0</v>
      </c>
      <c r="N15" s="169">
        <v>7560</v>
      </c>
      <c r="O15" s="169">
        <v>27602</v>
      </c>
      <c r="P15" s="169">
        <v>0</v>
      </c>
      <c r="Q15" s="169">
        <v>0</v>
      </c>
      <c r="R15" s="169">
        <v>0</v>
      </c>
      <c r="S15" s="169">
        <v>0</v>
      </c>
      <c r="T15" s="169">
        <v>0</v>
      </c>
    </row>
    <row r="16" ht="19.5" customHeight="1" spans="1:20">
      <c r="A16" s="168" t="s">
        <v>141</v>
      </c>
      <c r="B16" s="168"/>
      <c r="C16" s="168"/>
      <c r="D16" s="168" t="s">
        <v>142</v>
      </c>
      <c r="E16" s="169">
        <v>0</v>
      </c>
      <c r="F16" s="169">
        <v>0</v>
      </c>
      <c r="G16" s="169">
        <v>0</v>
      </c>
      <c r="H16" s="169">
        <v>30080</v>
      </c>
      <c r="I16" s="169">
        <v>0</v>
      </c>
      <c r="J16" s="169">
        <v>30080</v>
      </c>
      <c r="K16" s="169">
        <v>30080</v>
      </c>
      <c r="L16" s="169">
        <v>0</v>
      </c>
      <c r="M16" s="169">
        <v>0</v>
      </c>
      <c r="N16" s="169">
        <v>0</v>
      </c>
      <c r="O16" s="169">
        <v>30080</v>
      </c>
      <c r="P16" s="169">
        <v>0</v>
      </c>
      <c r="Q16" s="169">
        <v>0</v>
      </c>
      <c r="R16" s="169">
        <v>0</v>
      </c>
      <c r="S16" s="169">
        <v>0</v>
      </c>
      <c r="T16" s="169">
        <v>0</v>
      </c>
    </row>
    <row r="17" ht="19.5" customHeight="1" spans="1:20">
      <c r="A17" s="168" t="s">
        <v>143</v>
      </c>
      <c r="B17" s="168"/>
      <c r="C17" s="168"/>
      <c r="D17" s="168" t="s">
        <v>144</v>
      </c>
      <c r="E17" s="169">
        <v>0</v>
      </c>
      <c r="F17" s="169">
        <v>0</v>
      </c>
      <c r="G17" s="169">
        <v>0</v>
      </c>
      <c r="H17" s="169">
        <v>30080</v>
      </c>
      <c r="I17" s="169">
        <v>0</v>
      </c>
      <c r="J17" s="169">
        <v>30080</v>
      </c>
      <c r="K17" s="169">
        <v>30080</v>
      </c>
      <c r="L17" s="169">
        <v>0</v>
      </c>
      <c r="M17" s="169">
        <v>0</v>
      </c>
      <c r="N17" s="169">
        <v>0</v>
      </c>
      <c r="O17" s="169">
        <v>30080</v>
      </c>
      <c r="P17" s="169">
        <v>0</v>
      </c>
      <c r="Q17" s="169">
        <v>0</v>
      </c>
      <c r="R17" s="169">
        <v>0</v>
      </c>
      <c r="S17" s="169">
        <v>0</v>
      </c>
      <c r="T17" s="169">
        <v>0</v>
      </c>
    </row>
    <row r="18" ht="19.5" customHeight="1" spans="1:20">
      <c r="A18" s="168" t="s">
        <v>145</v>
      </c>
      <c r="B18" s="168"/>
      <c r="C18" s="168"/>
      <c r="D18" s="168" t="s">
        <v>146</v>
      </c>
      <c r="E18" s="169">
        <v>0</v>
      </c>
      <c r="F18" s="169">
        <v>0</v>
      </c>
      <c r="G18" s="169">
        <v>0</v>
      </c>
      <c r="H18" s="169">
        <v>4761113</v>
      </c>
      <c r="I18" s="169">
        <v>4706262</v>
      </c>
      <c r="J18" s="169">
        <v>54851</v>
      </c>
      <c r="K18" s="169">
        <v>4761113</v>
      </c>
      <c r="L18" s="169">
        <v>4706262</v>
      </c>
      <c r="M18" s="169">
        <v>4635462</v>
      </c>
      <c r="N18" s="169">
        <v>70800</v>
      </c>
      <c r="O18" s="169">
        <v>54851</v>
      </c>
      <c r="P18" s="169">
        <v>0</v>
      </c>
      <c r="Q18" s="169">
        <v>0</v>
      </c>
      <c r="R18" s="169">
        <v>0</v>
      </c>
      <c r="S18" s="169">
        <v>0</v>
      </c>
      <c r="T18" s="169">
        <v>0</v>
      </c>
    </row>
    <row r="19" ht="19.5" customHeight="1" spans="1:20">
      <c r="A19" s="168" t="s">
        <v>147</v>
      </c>
      <c r="B19" s="168"/>
      <c r="C19" s="168"/>
      <c r="D19" s="168" t="s">
        <v>148</v>
      </c>
      <c r="E19" s="169">
        <v>0</v>
      </c>
      <c r="F19" s="169">
        <v>0</v>
      </c>
      <c r="G19" s="169">
        <v>0</v>
      </c>
      <c r="H19" s="169">
        <v>4706262</v>
      </c>
      <c r="I19" s="169">
        <v>4706262</v>
      </c>
      <c r="J19" s="169">
        <v>0</v>
      </c>
      <c r="K19" s="169">
        <v>4706262</v>
      </c>
      <c r="L19" s="169">
        <v>4706262</v>
      </c>
      <c r="M19" s="169">
        <v>4635462</v>
      </c>
      <c r="N19" s="169">
        <v>70800</v>
      </c>
      <c r="O19" s="169">
        <v>0</v>
      </c>
      <c r="P19" s="169">
        <v>0</v>
      </c>
      <c r="Q19" s="169">
        <v>0</v>
      </c>
      <c r="R19" s="169">
        <v>0</v>
      </c>
      <c r="S19" s="169">
        <v>0</v>
      </c>
      <c r="T19" s="169">
        <v>0</v>
      </c>
    </row>
    <row r="20" ht="19.5" customHeight="1" spans="1:20">
      <c r="A20" s="168" t="s">
        <v>149</v>
      </c>
      <c r="B20" s="168"/>
      <c r="C20" s="168"/>
      <c r="D20" s="168" t="s">
        <v>150</v>
      </c>
      <c r="E20" s="169">
        <v>0</v>
      </c>
      <c r="F20" s="169">
        <v>0</v>
      </c>
      <c r="G20" s="169">
        <v>0</v>
      </c>
      <c r="H20" s="169">
        <v>1690900</v>
      </c>
      <c r="I20" s="169">
        <v>1690900</v>
      </c>
      <c r="J20" s="169">
        <v>0</v>
      </c>
      <c r="K20" s="169">
        <v>1690900</v>
      </c>
      <c r="L20" s="169">
        <v>1690900</v>
      </c>
      <c r="M20" s="169">
        <v>1620100</v>
      </c>
      <c r="N20" s="169">
        <v>70800</v>
      </c>
      <c r="O20" s="169">
        <v>0</v>
      </c>
      <c r="P20" s="169">
        <v>0</v>
      </c>
      <c r="Q20" s="169">
        <v>0</v>
      </c>
      <c r="R20" s="169">
        <v>0</v>
      </c>
      <c r="S20" s="169">
        <v>0</v>
      </c>
      <c r="T20" s="169">
        <v>0</v>
      </c>
    </row>
    <row r="21" ht="19.5" customHeight="1" spans="1:20">
      <c r="A21" s="168" t="s">
        <v>151</v>
      </c>
      <c r="B21" s="168"/>
      <c r="C21" s="168"/>
      <c r="D21" s="168" t="s">
        <v>152</v>
      </c>
      <c r="E21" s="169">
        <v>0</v>
      </c>
      <c r="F21" s="169">
        <v>0</v>
      </c>
      <c r="G21" s="169">
        <v>0</v>
      </c>
      <c r="H21" s="169">
        <v>2437209.92</v>
      </c>
      <c r="I21" s="169">
        <v>2437209.92</v>
      </c>
      <c r="J21" s="169">
        <v>0</v>
      </c>
      <c r="K21" s="169">
        <v>2437209.92</v>
      </c>
      <c r="L21" s="169">
        <v>2437209.92</v>
      </c>
      <c r="M21" s="169">
        <v>2437209.92</v>
      </c>
      <c r="N21" s="169">
        <v>0</v>
      </c>
      <c r="O21" s="169">
        <v>0</v>
      </c>
      <c r="P21" s="169">
        <v>0</v>
      </c>
      <c r="Q21" s="169">
        <v>0</v>
      </c>
      <c r="R21" s="169">
        <v>0</v>
      </c>
      <c r="S21" s="169">
        <v>0</v>
      </c>
      <c r="T21" s="169">
        <v>0</v>
      </c>
    </row>
    <row r="22" ht="19.5" customHeight="1" spans="1:20">
      <c r="A22" s="168" t="s">
        <v>153</v>
      </c>
      <c r="B22" s="168"/>
      <c r="C22" s="168"/>
      <c r="D22" s="168" t="s">
        <v>154</v>
      </c>
      <c r="E22" s="169">
        <v>0</v>
      </c>
      <c r="F22" s="169">
        <v>0</v>
      </c>
      <c r="G22" s="169">
        <v>0</v>
      </c>
      <c r="H22" s="169">
        <v>578152.08</v>
      </c>
      <c r="I22" s="169">
        <v>578152.08</v>
      </c>
      <c r="J22" s="169">
        <v>0</v>
      </c>
      <c r="K22" s="169">
        <v>578152.08</v>
      </c>
      <c r="L22" s="169">
        <v>578152.08</v>
      </c>
      <c r="M22" s="169">
        <v>578152.08</v>
      </c>
      <c r="N22" s="169">
        <v>0</v>
      </c>
      <c r="O22" s="169">
        <v>0</v>
      </c>
      <c r="P22" s="169">
        <v>0</v>
      </c>
      <c r="Q22" s="169">
        <v>0</v>
      </c>
      <c r="R22" s="169">
        <v>0</v>
      </c>
      <c r="S22" s="169">
        <v>0</v>
      </c>
      <c r="T22" s="169">
        <v>0</v>
      </c>
    </row>
    <row r="23" ht="19.5" customHeight="1" spans="1:20">
      <c r="A23" s="168" t="s">
        <v>155</v>
      </c>
      <c r="B23" s="168"/>
      <c r="C23" s="168"/>
      <c r="D23" s="168" t="s">
        <v>156</v>
      </c>
      <c r="E23" s="169">
        <v>0</v>
      </c>
      <c r="F23" s="169">
        <v>0</v>
      </c>
      <c r="G23" s="169">
        <v>0</v>
      </c>
      <c r="H23" s="169">
        <v>54851</v>
      </c>
      <c r="I23" s="169">
        <v>0</v>
      </c>
      <c r="J23" s="169">
        <v>54851</v>
      </c>
      <c r="K23" s="169">
        <v>54851</v>
      </c>
      <c r="L23" s="169">
        <v>0</v>
      </c>
      <c r="M23" s="169">
        <v>0</v>
      </c>
      <c r="N23" s="169">
        <v>0</v>
      </c>
      <c r="O23" s="169">
        <v>54851</v>
      </c>
      <c r="P23" s="169">
        <v>0</v>
      </c>
      <c r="Q23" s="169">
        <v>0</v>
      </c>
      <c r="R23" s="169">
        <v>0</v>
      </c>
      <c r="S23" s="169">
        <v>0</v>
      </c>
      <c r="T23" s="169">
        <v>0</v>
      </c>
    </row>
    <row r="24" ht="19.5" customHeight="1" spans="1:20">
      <c r="A24" s="168" t="s">
        <v>157</v>
      </c>
      <c r="B24" s="168"/>
      <c r="C24" s="168"/>
      <c r="D24" s="168" t="s">
        <v>158</v>
      </c>
      <c r="E24" s="169">
        <v>0</v>
      </c>
      <c r="F24" s="169">
        <v>0</v>
      </c>
      <c r="G24" s="169">
        <v>0</v>
      </c>
      <c r="H24" s="169">
        <v>54851</v>
      </c>
      <c r="I24" s="169">
        <v>0</v>
      </c>
      <c r="J24" s="169">
        <v>54851</v>
      </c>
      <c r="K24" s="169">
        <v>54851</v>
      </c>
      <c r="L24" s="169">
        <v>0</v>
      </c>
      <c r="M24" s="169">
        <v>0</v>
      </c>
      <c r="N24" s="169">
        <v>0</v>
      </c>
      <c r="O24" s="169">
        <v>54851</v>
      </c>
      <c r="P24" s="169">
        <v>0</v>
      </c>
      <c r="Q24" s="169">
        <v>0</v>
      </c>
      <c r="R24" s="169">
        <v>0</v>
      </c>
      <c r="S24" s="169">
        <v>0</v>
      </c>
      <c r="T24" s="169">
        <v>0</v>
      </c>
    </row>
    <row r="25" ht="19.5" customHeight="1" spans="1:20">
      <c r="A25" s="168" t="s">
        <v>159</v>
      </c>
      <c r="B25" s="168"/>
      <c r="C25" s="168"/>
      <c r="D25" s="168" t="s">
        <v>160</v>
      </c>
      <c r="E25" s="169">
        <v>0</v>
      </c>
      <c r="F25" s="169">
        <v>0</v>
      </c>
      <c r="G25" s="169">
        <v>0</v>
      </c>
      <c r="H25" s="169">
        <v>2520539.31</v>
      </c>
      <c r="I25" s="169">
        <v>2520539.31</v>
      </c>
      <c r="J25" s="169">
        <v>0</v>
      </c>
      <c r="K25" s="169">
        <v>2520539.31</v>
      </c>
      <c r="L25" s="169">
        <v>2520539.31</v>
      </c>
      <c r="M25" s="169">
        <v>2520539.31</v>
      </c>
      <c r="N25" s="169">
        <v>0</v>
      </c>
      <c r="O25" s="169">
        <v>0</v>
      </c>
      <c r="P25" s="169">
        <v>0</v>
      </c>
      <c r="Q25" s="169">
        <v>0</v>
      </c>
      <c r="R25" s="169">
        <v>0</v>
      </c>
      <c r="S25" s="169">
        <v>0</v>
      </c>
      <c r="T25" s="169">
        <v>0</v>
      </c>
    </row>
    <row r="26" ht="19.5" customHeight="1" spans="1:20">
      <c r="A26" s="168" t="s">
        <v>161</v>
      </c>
      <c r="B26" s="168"/>
      <c r="C26" s="168"/>
      <c r="D26" s="168" t="s">
        <v>162</v>
      </c>
      <c r="E26" s="169">
        <v>0</v>
      </c>
      <c r="F26" s="169">
        <v>0</v>
      </c>
      <c r="G26" s="169">
        <v>0</v>
      </c>
      <c r="H26" s="169">
        <v>2520539.31</v>
      </c>
      <c r="I26" s="169">
        <v>2520539.31</v>
      </c>
      <c r="J26" s="169">
        <v>0</v>
      </c>
      <c r="K26" s="169">
        <v>2520539.31</v>
      </c>
      <c r="L26" s="169">
        <v>2520539.31</v>
      </c>
      <c r="M26" s="169">
        <v>2520539.31</v>
      </c>
      <c r="N26" s="169">
        <v>0</v>
      </c>
      <c r="O26" s="169">
        <v>0</v>
      </c>
      <c r="P26" s="169">
        <v>0</v>
      </c>
      <c r="Q26" s="169">
        <v>0</v>
      </c>
      <c r="R26" s="169">
        <v>0</v>
      </c>
      <c r="S26" s="169">
        <v>0</v>
      </c>
      <c r="T26" s="169">
        <v>0</v>
      </c>
    </row>
    <row r="27" ht="19.5" customHeight="1" spans="1:20">
      <c r="A27" s="168" t="s">
        <v>163</v>
      </c>
      <c r="B27" s="168"/>
      <c r="C27" s="168"/>
      <c r="D27" s="168" t="s">
        <v>164</v>
      </c>
      <c r="E27" s="169">
        <v>0</v>
      </c>
      <c r="F27" s="169">
        <v>0</v>
      </c>
      <c r="G27" s="169">
        <v>0</v>
      </c>
      <c r="H27" s="169">
        <v>1349992.32</v>
      </c>
      <c r="I27" s="169">
        <v>1349992.32</v>
      </c>
      <c r="J27" s="169">
        <v>0</v>
      </c>
      <c r="K27" s="169">
        <v>1349992.32</v>
      </c>
      <c r="L27" s="169">
        <v>1349992.32</v>
      </c>
      <c r="M27" s="169">
        <v>1349992.32</v>
      </c>
      <c r="N27" s="169">
        <v>0</v>
      </c>
      <c r="O27" s="169">
        <v>0</v>
      </c>
      <c r="P27" s="169">
        <v>0</v>
      </c>
      <c r="Q27" s="169">
        <v>0</v>
      </c>
      <c r="R27" s="169">
        <v>0</v>
      </c>
      <c r="S27" s="169">
        <v>0</v>
      </c>
      <c r="T27" s="169">
        <v>0</v>
      </c>
    </row>
    <row r="28" ht="19.5" customHeight="1" spans="1:20">
      <c r="A28" s="168" t="s">
        <v>165</v>
      </c>
      <c r="B28" s="168"/>
      <c r="C28" s="168"/>
      <c r="D28" s="168" t="s">
        <v>166</v>
      </c>
      <c r="E28" s="169">
        <v>0</v>
      </c>
      <c r="F28" s="169">
        <v>0</v>
      </c>
      <c r="G28" s="169">
        <v>0</v>
      </c>
      <c r="H28" s="169">
        <v>1109616.33</v>
      </c>
      <c r="I28" s="169">
        <v>1109616.33</v>
      </c>
      <c r="J28" s="169">
        <v>0</v>
      </c>
      <c r="K28" s="169">
        <v>1109616.33</v>
      </c>
      <c r="L28" s="169">
        <v>1109616.33</v>
      </c>
      <c r="M28" s="169">
        <v>1109616.33</v>
      </c>
      <c r="N28" s="169">
        <v>0</v>
      </c>
      <c r="O28" s="169">
        <v>0</v>
      </c>
      <c r="P28" s="169">
        <v>0</v>
      </c>
      <c r="Q28" s="169">
        <v>0</v>
      </c>
      <c r="R28" s="169">
        <v>0</v>
      </c>
      <c r="S28" s="169">
        <v>0</v>
      </c>
      <c r="T28" s="169">
        <v>0</v>
      </c>
    </row>
    <row r="29" ht="19.5" customHeight="1" spans="1:20">
      <c r="A29" s="168" t="s">
        <v>167</v>
      </c>
      <c r="B29" s="168"/>
      <c r="C29" s="168"/>
      <c r="D29" s="168" t="s">
        <v>168</v>
      </c>
      <c r="E29" s="169">
        <v>0</v>
      </c>
      <c r="F29" s="169">
        <v>0</v>
      </c>
      <c r="G29" s="169">
        <v>0</v>
      </c>
      <c r="H29" s="169">
        <v>60930.66</v>
      </c>
      <c r="I29" s="169">
        <v>60930.66</v>
      </c>
      <c r="J29" s="169">
        <v>0</v>
      </c>
      <c r="K29" s="169">
        <v>60930.66</v>
      </c>
      <c r="L29" s="169">
        <v>60930.66</v>
      </c>
      <c r="M29" s="169">
        <v>60930.66</v>
      </c>
      <c r="N29" s="169">
        <v>0</v>
      </c>
      <c r="O29" s="169">
        <v>0</v>
      </c>
      <c r="P29" s="169">
        <v>0</v>
      </c>
      <c r="Q29" s="169">
        <v>0</v>
      </c>
      <c r="R29" s="169">
        <v>0</v>
      </c>
      <c r="S29" s="169">
        <v>0</v>
      </c>
      <c r="T29" s="169">
        <v>0</v>
      </c>
    </row>
    <row r="30" ht="19.5" customHeight="1" spans="1:20">
      <c r="A30" s="168" t="s">
        <v>169</v>
      </c>
      <c r="B30" s="168"/>
      <c r="C30" s="168"/>
      <c r="D30" s="168" t="s">
        <v>170</v>
      </c>
      <c r="E30" s="169">
        <v>0</v>
      </c>
      <c r="F30" s="169">
        <v>0</v>
      </c>
      <c r="G30" s="169">
        <v>0</v>
      </c>
      <c r="H30" s="169">
        <v>2527678</v>
      </c>
      <c r="I30" s="169">
        <v>2527678</v>
      </c>
      <c r="J30" s="169">
        <v>0</v>
      </c>
      <c r="K30" s="169">
        <v>2527678</v>
      </c>
      <c r="L30" s="169">
        <v>2527678</v>
      </c>
      <c r="M30" s="169">
        <v>2527678</v>
      </c>
      <c r="N30" s="169">
        <v>0</v>
      </c>
      <c r="O30" s="169">
        <v>0</v>
      </c>
      <c r="P30" s="169">
        <v>0</v>
      </c>
      <c r="Q30" s="169">
        <v>0</v>
      </c>
      <c r="R30" s="169">
        <v>0</v>
      </c>
      <c r="S30" s="169">
        <v>0</v>
      </c>
      <c r="T30" s="169">
        <v>0</v>
      </c>
    </row>
    <row r="31" ht="19.5" customHeight="1" spans="1:20">
      <c r="A31" s="168" t="s">
        <v>171</v>
      </c>
      <c r="B31" s="168"/>
      <c r="C31" s="168"/>
      <c r="D31" s="168" t="s">
        <v>172</v>
      </c>
      <c r="E31" s="169">
        <v>0</v>
      </c>
      <c r="F31" s="169">
        <v>0</v>
      </c>
      <c r="G31" s="169">
        <v>0</v>
      </c>
      <c r="H31" s="169">
        <v>2527678</v>
      </c>
      <c r="I31" s="169">
        <v>2527678</v>
      </c>
      <c r="J31" s="169">
        <v>0</v>
      </c>
      <c r="K31" s="169">
        <v>2527678</v>
      </c>
      <c r="L31" s="169">
        <v>2527678</v>
      </c>
      <c r="M31" s="169">
        <v>2527678</v>
      </c>
      <c r="N31" s="169">
        <v>0</v>
      </c>
      <c r="O31" s="169">
        <v>0</v>
      </c>
      <c r="P31" s="169">
        <v>0</v>
      </c>
      <c r="Q31" s="169">
        <v>0</v>
      </c>
      <c r="R31" s="169">
        <v>0</v>
      </c>
      <c r="S31" s="169">
        <v>0</v>
      </c>
      <c r="T31" s="169">
        <v>0</v>
      </c>
    </row>
    <row r="32" ht="19.5" customHeight="1" spans="1:20">
      <c r="A32" s="168" t="s">
        <v>173</v>
      </c>
      <c r="B32" s="168"/>
      <c r="C32" s="168"/>
      <c r="D32" s="168" t="s">
        <v>174</v>
      </c>
      <c r="E32" s="169">
        <v>0</v>
      </c>
      <c r="F32" s="169">
        <v>0</v>
      </c>
      <c r="G32" s="169">
        <v>0</v>
      </c>
      <c r="H32" s="169">
        <v>2527678</v>
      </c>
      <c r="I32" s="169">
        <v>2527678</v>
      </c>
      <c r="J32" s="169">
        <v>0</v>
      </c>
      <c r="K32" s="169">
        <v>2527678</v>
      </c>
      <c r="L32" s="169">
        <v>2527678</v>
      </c>
      <c r="M32" s="169">
        <v>2527678</v>
      </c>
      <c r="N32" s="169">
        <v>0</v>
      </c>
      <c r="O32" s="169">
        <v>0</v>
      </c>
      <c r="P32" s="169">
        <v>0</v>
      </c>
      <c r="Q32" s="169">
        <v>0</v>
      </c>
      <c r="R32" s="169">
        <v>0</v>
      </c>
      <c r="S32" s="169">
        <v>0</v>
      </c>
      <c r="T32" s="169">
        <v>0</v>
      </c>
    </row>
    <row r="33" ht="19.5" customHeight="1" spans="1:20">
      <c r="A33" s="168" t="s">
        <v>215</v>
      </c>
      <c r="B33" s="168"/>
      <c r="C33" s="168"/>
      <c r="D33" s="168"/>
      <c r="E33" s="168"/>
      <c r="F33" s="168"/>
      <c r="G33" s="168"/>
      <c r="H33" s="168"/>
      <c r="I33" s="168"/>
      <c r="J33" s="168"/>
      <c r="K33" s="168"/>
      <c r="L33" s="168"/>
      <c r="M33" s="168"/>
      <c r="N33" s="168"/>
      <c r="O33" s="168"/>
      <c r="P33" s="168"/>
      <c r="Q33" s="168"/>
      <c r="R33" s="168"/>
      <c r="S33" s="168"/>
      <c r="T33" s="16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73" t="s">
        <v>216</v>
      </c>
    </row>
    <row r="2" spans="1:9">
      <c r="I2" s="166" t="s">
        <v>217</v>
      </c>
    </row>
    <row r="3" spans="1:9">
      <c r="A3" s="166" t="s">
        <v>2</v>
      </c>
      <c r="I3" s="166" t="s">
        <v>3</v>
      </c>
    </row>
    <row r="4" ht="19.5" customHeight="1" spans="1:9">
      <c r="A4" s="175" t="s">
        <v>212</v>
      </c>
      <c r="B4" s="175"/>
      <c r="C4" s="175"/>
      <c r="D4" s="175" t="s">
        <v>211</v>
      </c>
      <c r="E4" s="175"/>
      <c r="F4" s="175"/>
      <c r="G4" s="175"/>
      <c r="H4" s="175"/>
      <c r="I4" s="175"/>
    </row>
    <row r="5" ht="19.5" customHeight="1" spans="1:9">
      <c r="A5" s="175" t="s">
        <v>218</v>
      </c>
      <c r="B5" s="175" t="s">
        <v>122</v>
      </c>
      <c r="C5" s="175" t="s">
        <v>8</v>
      </c>
      <c r="D5" s="175" t="s">
        <v>218</v>
      </c>
      <c r="E5" s="175" t="s">
        <v>122</v>
      </c>
      <c r="F5" s="175" t="s">
        <v>8</v>
      </c>
      <c r="G5" s="175" t="s">
        <v>218</v>
      </c>
      <c r="H5" s="175" t="s">
        <v>122</v>
      </c>
      <c r="I5" s="175" t="s">
        <v>8</v>
      </c>
    </row>
    <row r="6" ht="19.5" customHeight="1" spans="1:9">
      <c r="A6" s="175"/>
      <c r="B6" s="175"/>
      <c r="C6" s="175"/>
      <c r="D6" s="175"/>
      <c r="E6" s="175"/>
      <c r="F6" s="175"/>
      <c r="G6" s="175"/>
      <c r="H6" s="175"/>
      <c r="I6" s="175"/>
    </row>
    <row r="7" ht="19.5" customHeight="1" spans="1:9">
      <c r="A7" s="177" t="s">
        <v>219</v>
      </c>
      <c r="B7" s="177" t="s">
        <v>220</v>
      </c>
      <c r="C7" s="169">
        <v>32811024.85</v>
      </c>
      <c r="D7" s="177" t="s">
        <v>221</v>
      </c>
      <c r="E7" s="177" t="s">
        <v>222</v>
      </c>
      <c r="F7" s="169">
        <v>2083839.53</v>
      </c>
      <c r="G7" s="177" t="s">
        <v>223</v>
      </c>
      <c r="H7" s="177" t="s">
        <v>224</v>
      </c>
      <c r="I7" s="169">
        <v>56020</v>
      </c>
    </row>
    <row r="8" ht="19.5" customHeight="1" spans="1:9">
      <c r="A8" s="177" t="s">
        <v>225</v>
      </c>
      <c r="B8" s="177" t="s">
        <v>226</v>
      </c>
      <c r="C8" s="169">
        <v>7639926</v>
      </c>
      <c r="D8" s="177" t="s">
        <v>227</v>
      </c>
      <c r="E8" s="177" t="s">
        <v>228</v>
      </c>
      <c r="F8" s="169">
        <v>187770</v>
      </c>
      <c r="G8" s="177" t="s">
        <v>229</v>
      </c>
      <c r="H8" s="177" t="s">
        <v>230</v>
      </c>
      <c r="I8" s="169">
        <v>0</v>
      </c>
    </row>
    <row r="9" ht="19.5" customHeight="1" spans="1:9">
      <c r="A9" s="177" t="s">
        <v>231</v>
      </c>
      <c r="B9" s="177" t="s">
        <v>232</v>
      </c>
      <c r="C9" s="169">
        <v>14389</v>
      </c>
      <c r="D9" s="177" t="s">
        <v>233</v>
      </c>
      <c r="E9" s="177" t="s">
        <v>234</v>
      </c>
      <c r="F9" s="169">
        <v>17954.93</v>
      </c>
      <c r="G9" s="177" t="s">
        <v>235</v>
      </c>
      <c r="H9" s="177" t="s">
        <v>236</v>
      </c>
      <c r="I9" s="169">
        <v>0</v>
      </c>
    </row>
    <row r="10" ht="19.5" customHeight="1" spans="1:9">
      <c r="A10" s="177" t="s">
        <v>237</v>
      </c>
      <c r="B10" s="177" t="s">
        <v>238</v>
      </c>
      <c r="C10" s="169">
        <v>644565</v>
      </c>
      <c r="D10" s="177" t="s">
        <v>239</v>
      </c>
      <c r="E10" s="177" t="s">
        <v>240</v>
      </c>
      <c r="F10" s="169">
        <v>0</v>
      </c>
      <c r="G10" s="177" t="s">
        <v>241</v>
      </c>
      <c r="H10" s="177" t="s">
        <v>242</v>
      </c>
      <c r="I10" s="169">
        <v>0</v>
      </c>
    </row>
    <row r="11" ht="19.5" customHeight="1" spans="1:9">
      <c r="A11" s="177" t="s">
        <v>243</v>
      </c>
      <c r="B11" s="177" t="s">
        <v>244</v>
      </c>
      <c r="C11" s="169">
        <v>0</v>
      </c>
      <c r="D11" s="177" t="s">
        <v>245</v>
      </c>
      <c r="E11" s="177" t="s">
        <v>246</v>
      </c>
      <c r="F11" s="169">
        <v>0</v>
      </c>
      <c r="G11" s="177" t="s">
        <v>247</v>
      </c>
      <c r="H11" s="177" t="s">
        <v>248</v>
      </c>
      <c r="I11" s="169">
        <v>0</v>
      </c>
    </row>
    <row r="12" ht="19.5" customHeight="1" spans="1:9">
      <c r="A12" s="177" t="s">
        <v>249</v>
      </c>
      <c r="B12" s="177" t="s">
        <v>250</v>
      </c>
      <c r="C12" s="169">
        <v>12952631</v>
      </c>
      <c r="D12" s="177" t="s">
        <v>251</v>
      </c>
      <c r="E12" s="177" t="s">
        <v>252</v>
      </c>
      <c r="F12" s="169">
        <v>54868.53</v>
      </c>
      <c r="G12" s="177" t="s">
        <v>253</v>
      </c>
      <c r="H12" s="177" t="s">
        <v>254</v>
      </c>
      <c r="I12" s="169">
        <v>0</v>
      </c>
    </row>
    <row r="13" ht="19.5" customHeight="1" spans="1:9">
      <c r="A13" s="177" t="s">
        <v>255</v>
      </c>
      <c r="B13" s="177" t="s">
        <v>256</v>
      </c>
      <c r="C13" s="169">
        <v>2437209.92</v>
      </c>
      <c r="D13" s="177" t="s">
        <v>257</v>
      </c>
      <c r="E13" s="177" t="s">
        <v>258</v>
      </c>
      <c r="F13" s="169">
        <v>72000</v>
      </c>
      <c r="G13" s="177" t="s">
        <v>259</v>
      </c>
      <c r="H13" s="177" t="s">
        <v>260</v>
      </c>
      <c r="I13" s="169">
        <v>56020</v>
      </c>
    </row>
    <row r="14" ht="19.5" customHeight="1" spans="1:9">
      <c r="A14" s="177" t="s">
        <v>261</v>
      </c>
      <c r="B14" s="177" t="s">
        <v>262</v>
      </c>
      <c r="C14" s="169">
        <v>578152.08</v>
      </c>
      <c r="D14" s="177" t="s">
        <v>263</v>
      </c>
      <c r="E14" s="177" t="s">
        <v>264</v>
      </c>
      <c r="F14" s="169">
        <v>18120</v>
      </c>
      <c r="G14" s="177" t="s">
        <v>265</v>
      </c>
      <c r="H14" s="177" t="s">
        <v>266</v>
      </c>
      <c r="I14" s="169">
        <v>0</v>
      </c>
    </row>
    <row r="15" ht="19.5" customHeight="1" spans="1:9">
      <c r="A15" s="177" t="s">
        <v>267</v>
      </c>
      <c r="B15" s="177" t="s">
        <v>268</v>
      </c>
      <c r="C15" s="169">
        <v>1349992.32</v>
      </c>
      <c r="D15" s="177" t="s">
        <v>269</v>
      </c>
      <c r="E15" s="177" t="s">
        <v>270</v>
      </c>
      <c r="F15" s="169">
        <v>0</v>
      </c>
      <c r="G15" s="177" t="s">
        <v>271</v>
      </c>
      <c r="H15" s="177" t="s">
        <v>272</v>
      </c>
      <c r="I15" s="169">
        <v>0</v>
      </c>
    </row>
    <row r="16" ht="19.5" customHeight="1" spans="1:9">
      <c r="A16" s="177" t="s">
        <v>273</v>
      </c>
      <c r="B16" s="177" t="s">
        <v>274</v>
      </c>
      <c r="C16" s="169">
        <v>1109616.33</v>
      </c>
      <c r="D16" s="177" t="s">
        <v>275</v>
      </c>
      <c r="E16" s="177" t="s">
        <v>276</v>
      </c>
      <c r="F16" s="169">
        <v>0</v>
      </c>
      <c r="G16" s="177" t="s">
        <v>277</v>
      </c>
      <c r="H16" s="177" t="s">
        <v>278</v>
      </c>
      <c r="I16" s="169">
        <v>0</v>
      </c>
    </row>
    <row r="17" ht="19.5" customHeight="1" spans="1:9">
      <c r="A17" s="177" t="s">
        <v>279</v>
      </c>
      <c r="B17" s="177" t="s">
        <v>280</v>
      </c>
      <c r="C17" s="169">
        <v>344850.5</v>
      </c>
      <c r="D17" s="177" t="s">
        <v>281</v>
      </c>
      <c r="E17" s="177" t="s">
        <v>282</v>
      </c>
      <c r="F17" s="169">
        <v>9955</v>
      </c>
      <c r="G17" s="177" t="s">
        <v>283</v>
      </c>
      <c r="H17" s="177" t="s">
        <v>284</v>
      </c>
      <c r="I17" s="169">
        <v>0</v>
      </c>
    </row>
    <row r="18" ht="19.5" customHeight="1" spans="1:9">
      <c r="A18" s="177" t="s">
        <v>285</v>
      </c>
      <c r="B18" s="177" t="s">
        <v>286</v>
      </c>
      <c r="C18" s="169">
        <v>2527678</v>
      </c>
      <c r="D18" s="177" t="s">
        <v>287</v>
      </c>
      <c r="E18" s="177" t="s">
        <v>288</v>
      </c>
      <c r="F18" s="169">
        <v>0</v>
      </c>
      <c r="G18" s="177" t="s">
        <v>289</v>
      </c>
      <c r="H18" s="177" t="s">
        <v>290</v>
      </c>
      <c r="I18" s="169">
        <v>0</v>
      </c>
    </row>
    <row r="19" ht="19.5" customHeight="1" spans="1:9">
      <c r="A19" s="177" t="s">
        <v>291</v>
      </c>
      <c r="B19" s="177" t="s">
        <v>292</v>
      </c>
      <c r="C19" s="169">
        <v>0</v>
      </c>
      <c r="D19" s="177" t="s">
        <v>293</v>
      </c>
      <c r="E19" s="177" t="s">
        <v>294</v>
      </c>
      <c r="F19" s="169">
        <v>167560</v>
      </c>
      <c r="G19" s="177" t="s">
        <v>295</v>
      </c>
      <c r="H19" s="177" t="s">
        <v>296</v>
      </c>
      <c r="I19" s="169">
        <v>0</v>
      </c>
    </row>
    <row r="20" ht="19.5" customHeight="1" spans="1:9">
      <c r="A20" s="177" t="s">
        <v>297</v>
      </c>
      <c r="B20" s="177" t="s">
        <v>298</v>
      </c>
      <c r="C20" s="169">
        <v>3212014.7</v>
      </c>
      <c r="D20" s="177" t="s">
        <v>299</v>
      </c>
      <c r="E20" s="177" t="s">
        <v>300</v>
      </c>
      <c r="F20" s="169">
        <v>5600</v>
      </c>
      <c r="G20" s="177" t="s">
        <v>301</v>
      </c>
      <c r="H20" s="177" t="s">
        <v>302</v>
      </c>
      <c r="I20" s="169">
        <v>0</v>
      </c>
    </row>
    <row r="21" ht="19.5" customHeight="1" spans="1:9">
      <c r="A21" s="177" t="s">
        <v>303</v>
      </c>
      <c r="B21" s="177" t="s">
        <v>304</v>
      </c>
      <c r="C21" s="169">
        <v>1620100</v>
      </c>
      <c r="D21" s="177" t="s">
        <v>305</v>
      </c>
      <c r="E21" s="177" t="s">
        <v>306</v>
      </c>
      <c r="F21" s="169">
        <v>0</v>
      </c>
      <c r="G21" s="177" t="s">
        <v>307</v>
      </c>
      <c r="H21" s="177" t="s">
        <v>308</v>
      </c>
      <c r="I21" s="169">
        <v>0</v>
      </c>
    </row>
    <row r="22" ht="19.5" customHeight="1" spans="1:9">
      <c r="A22" s="177" t="s">
        <v>309</v>
      </c>
      <c r="B22" s="177" t="s">
        <v>310</v>
      </c>
      <c r="C22" s="169">
        <v>0</v>
      </c>
      <c r="D22" s="177" t="s">
        <v>311</v>
      </c>
      <c r="E22" s="177" t="s">
        <v>312</v>
      </c>
      <c r="F22" s="169">
        <v>50000</v>
      </c>
      <c r="G22" s="177" t="s">
        <v>313</v>
      </c>
      <c r="H22" s="177" t="s">
        <v>314</v>
      </c>
      <c r="I22" s="169">
        <v>0</v>
      </c>
    </row>
    <row r="23" ht="19.5" customHeight="1" spans="1:9">
      <c r="A23" s="177" t="s">
        <v>315</v>
      </c>
      <c r="B23" s="177" t="s">
        <v>316</v>
      </c>
      <c r="C23" s="169">
        <v>0</v>
      </c>
      <c r="D23" s="177" t="s">
        <v>317</v>
      </c>
      <c r="E23" s="177" t="s">
        <v>318</v>
      </c>
      <c r="F23" s="169">
        <v>0</v>
      </c>
      <c r="G23" s="177" t="s">
        <v>319</v>
      </c>
      <c r="H23" s="177" t="s">
        <v>320</v>
      </c>
      <c r="I23" s="169">
        <v>0</v>
      </c>
    </row>
    <row r="24" ht="19.5" customHeight="1" spans="1:9">
      <c r="A24" s="177" t="s">
        <v>321</v>
      </c>
      <c r="B24" s="177" t="s">
        <v>322</v>
      </c>
      <c r="C24" s="169">
        <v>0</v>
      </c>
      <c r="D24" s="177" t="s">
        <v>323</v>
      </c>
      <c r="E24" s="177" t="s">
        <v>324</v>
      </c>
      <c r="F24" s="169">
        <v>71515</v>
      </c>
      <c r="G24" s="177" t="s">
        <v>325</v>
      </c>
      <c r="H24" s="177" t="s">
        <v>326</v>
      </c>
      <c r="I24" s="169">
        <v>0</v>
      </c>
    </row>
    <row r="25" ht="19.5" customHeight="1" spans="1:9">
      <c r="A25" s="177" t="s">
        <v>327</v>
      </c>
      <c r="B25" s="177" t="s">
        <v>328</v>
      </c>
      <c r="C25" s="169">
        <v>0</v>
      </c>
      <c r="D25" s="177" t="s">
        <v>329</v>
      </c>
      <c r="E25" s="177" t="s">
        <v>330</v>
      </c>
      <c r="F25" s="169">
        <v>0</v>
      </c>
      <c r="G25" s="177" t="s">
        <v>331</v>
      </c>
      <c r="H25" s="177" t="s">
        <v>332</v>
      </c>
      <c r="I25" s="169">
        <v>0</v>
      </c>
    </row>
    <row r="26" ht="19.5" customHeight="1" spans="1:9">
      <c r="A26" s="177" t="s">
        <v>333</v>
      </c>
      <c r="B26" s="177" t="s">
        <v>334</v>
      </c>
      <c r="C26" s="169">
        <v>1620100</v>
      </c>
      <c r="D26" s="177" t="s">
        <v>335</v>
      </c>
      <c r="E26" s="177" t="s">
        <v>336</v>
      </c>
      <c r="F26" s="169">
        <v>0</v>
      </c>
      <c r="G26" s="177" t="s">
        <v>337</v>
      </c>
      <c r="H26" s="177" t="s">
        <v>338</v>
      </c>
      <c r="I26" s="169">
        <v>0</v>
      </c>
    </row>
    <row r="27" ht="19.5" customHeight="1" spans="1:9">
      <c r="A27" s="177" t="s">
        <v>339</v>
      </c>
      <c r="B27" s="177" t="s">
        <v>340</v>
      </c>
      <c r="C27" s="169">
        <v>0</v>
      </c>
      <c r="D27" s="177" t="s">
        <v>341</v>
      </c>
      <c r="E27" s="177" t="s">
        <v>342</v>
      </c>
      <c r="F27" s="169">
        <v>855640</v>
      </c>
      <c r="G27" s="177" t="s">
        <v>343</v>
      </c>
      <c r="H27" s="177" t="s">
        <v>344</v>
      </c>
      <c r="I27" s="169">
        <v>0</v>
      </c>
    </row>
    <row r="28" ht="19.5" customHeight="1" spans="1:9">
      <c r="A28" s="177" t="s">
        <v>345</v>
      </c>
      <c r="B28" s="177" t="s">
        <v>346</v>
      </c>
      <c r="C28" s="169">
        <v>0</v>
      </c>
      <c r="D28" s="177" t="s">
        <v>347</v>
      </c>
      <c r="E28" s="177" t="s">
        <v>348</v>
      </c>
      <c r="F28" s="169">
        <v>134016.07</v>
      </c>
      <c r="G28" s="177" t="s">
        <v>349</v>
      </c>
      <c r="H28" s="177" t="s">
        <v>350</v>
      </c>
      <c r="I28" s="169">
        <v>0</v>
      </c>
    </row>
    <row r="29" ht="19.5" customHeight="1" spans="1:9">
      <c r="A29" s="177" t="s">
        <v>351</v>
      </c>
      <c r="B29" s="177" t="s">
        <v>352</v>
      </c>
      <c r="C29" s="169">
        <v>0</v>
      </c>
      <c r="D29" s="177" t="s">
        <v>353</v>
      </c>
      <c r="E29" s="177" t="s">
        <v>354</v>
      </c>
      <c r="F29" s="169">
        <v>48240</v>
      </c>
      <c r="G29" s="168" t="s">
        <v>355</v>
      </c>
      <c r="H29" s="177" t="s">
        <v>356</v>
      </c>
      <c r="I29" s="169">
        <v>0</v>
      </c>
    </row>
    <row r="30" ht="19.5" customHeight="1" spans="1:9">
      <c r="A30" s="177" t="s">
        <v>357</v>
      </c>
      <c r="B30" s="177" t="s">
        <v>358</v>
      </c>
      <c r="C30" s="169">
        <v>0</v>
      </c>
      <c r="D30" s="177" t="s">
        <v>359</v>
      </c>
      <c r="E30" s="177" t="s">
        <v>360</v>
      </c>
      <c r="F30" s="169">
        <v>343200</v>
      </c>
      <c r="G30" s="177" t="s">
        <v>361</v>
      </c>
      <c r="H30" s="177" t="s">
        <v>362</v>
      </c>
      <c r="I30" s="169">
        <v>0</v>
      </c>
    </row>
    <row r="31" ht="19.5" customHeight="1" spans="1:9">
      <c r="A31" s="177" t="s">
        <v>363</v>
      </c>
      <c r="B31" s="177" t="s">
        <v>364</v>
      </c>
      <c r="C31" s="169">
        <v>0</v>
      </c>
      <c r="D31" s="177" t="s">
        <v>365</v>
      </c>
      <c r="E31" s="177" t="s">
        <v>366</v>
      </c>
      <c r="F31" s="169">
        <v>0</v>
      </c>
      <c r="G31" s="177" t="s">
        <v>367</v>
      </c>
      <c r="H31" s="177" t="s">
        <v>368</v>
      </c>
      <c r="I31" s="169">
        <v>0</v>
      </c>
    </row>
    <row r="32" ht="19.5" customHeight="1" spans="1:9">
      <c r="A32" s="177" t="s">
        <v>369</v>
      </c>
      <c r="B32" s="177" t="s">
        <v>370</v>
      </c>
      <c r="C32" s="169">
        <v>0</v>
      </c>
      <c r="D32" s="177" t="s">
        <v>371</v>
      </c>
      <c r="E32" s="177" t="s">
        <v>372</v>
      </c>
      <c r="F32" s="169">
        <v>0</v>
      </c>
      <c r="G32" s="177" t="s">
        <v>373</v>
      </c>
      <c r="H32" s="177" t="s">
        <v>374</v>
      </c>
      <c r="I32" s="169">
        <v>0</v>
      </c>
    </row>
    <row r="33" ht="19.5" customHeight="1" spans="1:9">
      <c r="A33" s="177" t="s">
        <v>375</v>
      </c>
      <c r="B33" s="177" t="s">
        <v>376</v>
      </c>
      <c r="C33" s="169">
        <v>0</v>
      </c>
      <c r="D33" s="177" t="s">
        <v>377</v>
      </c>
      <c r="E33" s="177" t="s">
        <v>378</v>
      </c>
      <c r="F33" s="169">
        <v>0</v>
      </c>
      <c r="G33" s="177" t="s">
        <v>379</v>
      </c>
      <c r="H33" s="177" t="s">
        <v>380</v>
      </c>
      <c r="I33" s="169">
        <v>0</v>
      </c>
    </row>
    <row r="34" ht="19.5" customHeight="1" spans="1:9">
      <c r="A34" s="177"/>
      <c r="B34" s="177"/>
      <c r="C34" s="179"/>
      <c r="D34" s="177" t="s">
        <v>381</v>
      </c>
      <c r="E34" s="177" t="s">
        <v>382</v>
      </c>
      <c r="F34" s="169">
        <v>47400</v>
      </c>
      <c r="G34" s="177" t="s">
        <v>383</v>
      </c>
      <c r="H34" s="177" t="s">
        <v>384</v>
      </c>
      <c r="I34" s="169">
        <v>0</v>
      </c>
    </row>
    <row r="35" ht="19.5" customHeight="1" spans="1:9">
      <c r="A35" s="177"/>
      <c r="B35" s="177"/>
      <c r="C35" s="179"/>
      <c r="D35" s="177" t="s">
        <v>385</v>
      </c>
      <c r="E35" s="177" t="s">
        <v>386</v>
      </c>
      <c r="F35" s="169">
        <v>0</v>
      </c>
      <c r="G35" s="177" t="s">
        <v>387</v>
      </c>
      <c r="H35" s="177" t="s">
        <v>388</v>
      </c>
      <c r="I35" s="169">
        <v>0</v>
      </c>
    </row>
    <row r="36" ht="19.5" customHeight="1" spans="1:9">
      <c r="A36" s="177"/>
      <c r="B36" s="177"/>
      <c r="C36" s="179"/>
      <c r="D36" s="177" t="s">
        <v>389</v>
      </c>
      <c r="E36" s="177" t="s">
        <v>390</v>
      </c>
      <c r="F36" s="169">
        <v>0</v>
      </c>
      <c r="G36" s="177" t="s">
        <v>391</v>
      </c>
      <c r="H36" s="177" t="s">
        <v>392</v>
      </c>
      <c r="I36" s="169">
        <v>0</v>
      </c>
    </row>
    <row r="37" ht="19.5" customHeight="1" spans="1:9">
      <c r="A37" s="177"/>
      <c r="B37" s="177"/>
      <c r="C37" s="179"/>
      <c r="D37" s="177" t="s">
        <v>393</v>
      </c>
      <c r="E37" s="177" t="s">
        <v>394</v>
      </c>
      <c r="F37" s="169">
        <v>0</v>
      </c>
      <c r="G37" s="177"/>
      <c r="H37" s="177"/>
      <c r="I37" s="179"/>
    </row>
    <row r="38" ht="19.5" customHeight="1" spans="1:9">
      <c r="A38" s="177"/>
      <c r="B38" s="177"/>
      <c r="C38" s="179"/>
      <c r="D38" s="177" t="s">
        <v>395</v>
      </c>
      <c r="E38" s="177" t="s">
        <v>396</v>
      </c>
      <c r="F38" s="169">
        <v>0</v>
      </c>
      <c r="G38" s="177"/>
      <c r="H38" s="177"/>
      <c r="I38" s="179"/>
    </row>
    <row r="39" ht="19.5" customHeight="1" spans="1:9">
      <c r="A39" s="177"/>
      <c r="B39" s="177"/>
      <c r="C39" s="179"/>
      <c r="D39" s="177" t="s">
        <v>397</v>
      </c>
      <c r="E39" s="177" t="s">
        <v>398</v>
      </c>
      <c r="F39" s="169">
        <v>0</v>
      </c>
      <c r="G39" s="177"/>
      <c r="H39" s="177"/>
      <c r="I39" s="179"/>
    </row>
    <row r="40" ht="19.5" customHeight="1" spans="1:9">
      <c r="A40" s="176" t="s">
        <v>399</v>
      </c>
      <c r="B40" s="176"/>
      <c r="C40" s="169">
        <v>34431124.85</v>
      </c>
      <c r="D40" s="176" t="s">
        <v>400</v>
      </c>
      <c r="E40" s="176"/>
      <c r="F40" s="181"/>
      <c r="G40" s="176"/>
      <c r="H40" s="176"/>
      <c r="I40" s="169">
        <v>2139859.53</v>
      </c>
    </row>
    <row r="41" ht="19.5" customHeight="1" spans="1:9">
      <c r="A41" s="168" t="s">
        <v>401</v>
      </c>
      <c r="B41" s="168"/>
      <c r="C41" s="182"/>
      <c r="D41" s="168"/>
      <c r="E41" s="168"/>
      <c r="F41" s="168"/>
      <c r="G41" s="168"/>
      <c r="H41" s="168"/>
      <c r="I41" s="18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73" t="s">
        <v>402</v>
      </c>
    </row>
    <row r="2" spans="1:12">
      <c r="L2" s="166" t="s">
        <v>403</v>
      </c>
    </row>
    <row r="3" spans="1:12">
      <c r="A3" s="166" t="s">
        <v>2</v>
      </c>
      <c r="L3" s="166" t="s">
        <v>3</v>
      </c>
    </row>
    <row r="4" ht="15" customHeight="1" spans="1:12">
      <c r="A4" s="176" t="s">
        <v>404</v>
      </c>
      <c r="B4" s="176"/>
      <c r="C4" s="176"/>
      <c r="D4" s="176" t="s">
        <v>211</v>
      </c>
      <c r="E4" s="176"/>
      <c r="F4" s="176"/>
      <c r="G4" s="176"/>
      <c r="H4" s="176"/>
      <c r="I4" s="176"/>
      <c r="J4" s="176"/>
      <c r="K4" s="176"/>
      <c r="L4" s="176"/>
    </row>
    <row r="5" ht="15" customHeight="1" spans="1:12">
      <c r="A5" s="176" t="s">
        <v>218</v>
      </c>
      <c r="B5" s="176" t="s">
        <v>122</v>
      </c>
      <c r="C5" s="176" t="s">
        <v>8</v>
      </c>
      <c r="D5" s="176" t="s">
        <v>218</v>
      </c>
      <c r="E5" s="176" t="s">
        <v>122</v>
      </c>
      <c r="F5" s="176" t="s">
        <v>8</v>
      </c>
      <c r="G5" s="176" t="s">
        <v>218</v>
      </c>
      <c r="H5" s="176" t="s">
        <v>122</v>
      </c>
      <c r="I5" s="176" t="s">
        <v>8</v>
      </c>
      <c r="J5" s="176" t="s">
        <v>218</v>
      </c>
      <c r="K5" s="176" t="s">
        <v>122</v>
      </c>
      <c r="L5" s="176" t="s">
        <v>8</v>
      </c>
    </row>
    <row r="6" ht="15" customHeight="1" spans="1:12">
      <c r="A6" s="177" t="s">
        <v>219</v>
      </c>
      <c r="B6" s="177" t="s">
        <v>220</v>
      </c>
      <c r="C6" s="169">
        <v>0</v>
      </c>
      <c r="D6" s="177" t="s">
        <v>221</v>
      </c>
      <c r="E6" s="177" t="s">
        <v>222</v>
      </c>
      <c r="F6" s="169">
        <v>3336749.14</v>
      </c>
      <c r="G6" s="177" t="s">
        <v>405</v>
      </c>
      <c r="H6" s="177" t="s">
        <v>406</v>
      </c>
      <c r="I6" s="169">
        <v>0</v>
      </c>
      <c r="J6" s="177" t="s">
        <v>407</v>
      </c>
      <c r="K6" s="177" t="s">
        <v>408</v>
      </c>
      <c r="L6" s="169">
        <v>0</v>
      </c>
    </row>
    <row r="7" ht="15" customHeight="1" spans="1:12">
      <c r="A7" s="177" t="s">
        <v>225</v>
      </c>
      <c r="B7" s="177" t="s">
        <v>226</v>
      </c>
      <c r="C7" s="169">
        <v>0</v>
      </c>
      <c r="D7" s="177" t="s">
        <v>227</v>
      </c>
      <c r="E7" s="177" t="s">
        <v>228</v>
      </c>
      <c r="F7" s="169">
        <v>364566.26</v>
      </c>
      <c r="G7" s="177" t="s">
        <v>409</v>
      </c>
      <c r="H7" s="177" t="s">
        <v>230</v>
      </c>
      <c r="I7" s="169">
        <v>0</v>
      </c>
      <c r="J7" s="177" t="s">
        <v>410</v>
      </c>
      <c r="K7" s="177" t="s">
        <v>411</v>
      </c>
      <c r="L7" s="169">
        <v>0</v>
      </c>
    </row>
    <row r="8" ht="15" customHeight="1" spans="1:12">
      <c r="A8" s="177" t="s">
        <v>231</v>
      </c>
      <c r="B8" s="177" t="s">
        <v>232</v>
      </c>
      <c r="C8" s="169">
        <v>0</v>
      </c>
      <c r="D8" s="177" t="s">
        <v>233</v>
      </c>
      <c r="E8" s="177" t="s">
        <v>234</v>
      </c>
      <c r="F8" s="169">
        <v>0</v>
      </c>
      <c r="G8" s="177" t="s">
        <v>412</v>
      </c>
      <c r="H8" s="177" t="s">
        <v>236</v>
      </c>
      <c r="I8" s="169">
        <v>0</v>
      </c>
      <c r="J8" s="177" t="s">
        <v>413</v>
      </c>
      <c r="K8" s="177" t="s">
        <v>362</v>
      </c>
      <c r="L8" s="169">
        <v>0</v>
      </c>
    </row>
    <row r="9" ht="15" customHeight="1" spans="1:12">
      <c r="A9" s="177" t="s">
        <v>237</v>
      </c>
      <c r="B9" s="177" t="s">
        <v>238</v>
      </c>
      <c r="C9" s="169">
        <v>0</v>
      </c>
      <c r="D9" s="177" t="s">
        <v>239</v>
      </c>
      <c r="E9" s="177" t="s">
        <v>240</v>
      </c>
      <c r="F9" s="169">
        <v>0</v>
      </c>
      <c r="G9" s="177" t="s">
        <v>414</v>
      </c>
      <c r="H9" s="177" t="s">
        <v>242</v>
      </c>
      <c r="I9" s="169">
        <v>0</v>
      </c>
      <c r="J9" s="177" t="s">
        <v>325</v>
      </c>
      <c r="K9" s="177" t="s">
        <v>326</v>
      </c>
      <c r="L9" s="169">
        <v>0</v>
      </c>
    </row>
    <row r="10" ht="15" customHeight="1" spans="1:12">
      <c r="A10" s="177" t="s">
        <v>243</v>
      </c>
      <c r="B10" s="177" t="s">
        <v>244</v>
      </c>
      <c r="C10" s="169">
        <v>0</v>
      </c>
      <c r="D10" s="177" t="s">
        <v>245</v>
      </c>
      <c r="E10" s="177" t="s">
        <v>246</v>
      </c>
      <c r="F10" s="169">
        <v>0</v>
      </c>
      <c r="G10" s="177" t="s">
        <v>415</v>
      </c>
      <c r="H10" s="177" t="s">
        <v>248</v>
      </c>
      <c r="I10" s="169">
        <v>0</v>
      </c>
      <c r="J10" s="177" t="s">
        <v>331</v>
      </c>
      <c r="K10" s="177" t="s">
        <v>332</v>
      </c>
      <c r="L10" s="169">
        <v>0</v>
      </c>
    </row>
    <row r="11" ht="15" customHeight="1" spans="1:12">
      <c r="A11" s="177" t="s">
        <v>249</v>
      </c>
      <c r="B11" s="177" t="s">
        <v>250</v>
      </c>
      <c r="C11" s="169">
        <v>0</v>
      </c>
      <c r="D11" s="177" t="s">
        <v>251</v>
      </c>
      <c r="E11" s="177" t="s">
        <v>252</v>
      </c>
      <c r="F11" s="169">
        <v>295240.8</v>
      </c>
      <c r="G11" s="177" t="s">
        <v>416</v>
      </c>
      <c r="H11" s="177" t="s">
        <v>254</v>
      </c>
      <c r="I11" s="169">
        <v>0</v>
      </c>
      <c r="J11" s="177" t="s">
        <v>337</v>
      </c>
      <c r="K11" s="177" t="s">
        <v>338</v>
      </c>
      <c r="L11" s="169">
        <v>0</v>
      </c>
    </row>
    <row r="12" ht="15" customHeight="1" spans="1:12">
      <c r="A12" s="177" t="s">
        <v>255</v>
      </c>
      <c r="B12" s="177" t="s">
        <v>256</v>
      </c>
      <c r="C12" s="169">
        <v>0</v>
      </c>
      <c r="D12" s="177" t="s">
        <v>257</v>
      </c>
      <c r="E12" s="177" t="s">
        <v>258</v>
      </c>
      <c r="F12" s="169">
        <v>55466.67</v>
      </c>
      <c r="G12" s="177" t="s">
        <v>417</v>
      </c>
      <c r="H12" s="177" t="s">
        <v>260</v>
      </c>
      <c r="I12" s="169">
        <v>0</v>
      </c>
      <c r="J12" s="177" t="s">
        <v>343</v>
      </c>
      <c r="K12" s="177" t="s">
        <v>344</v>
      </c>
      <c r="L12" s="169">
        <v>0</v>
      </c>
    </row>
    <row r="13" ht="15" customHeight="1" spans="1:12">
      <c r="A13" s="177" t="s">
        <v>261</v>
      </c>
      <c r="B13" s="177" t="s">
        <v>262</v>
      </c>
      <c r="C13" s="169">
        <v>0</v>
      </c>
      <c r="D13" s="177" t="s">
        <v>263</v>
      </c>
      <c r="E13" s="177" t="s">
        <v>264</v>
      </c>
      <c r="F13" s="169">
        <v>0</v>
      </c>
      <c r="G13" s="177" t="s">
        <v>418</v>
      </c>
      <c r="H13" s="177" t="s">
        <v>266</v>
      </c>
      <c r="I13" s="169">
        <v>0</v>
      </c>
      <c r="J13" s="177" t="s">
        <v>349</v>
      </c>
      <c r="K13" s="177" t="s">
        <v>350</v>
      </c>
      <c r="L13" s="169">
        <v>0</v>
      </c>
    </row>
    <row r="14" ht="15" customHeight="1" spans="1:12">
      <c r="A14" s="177" t="s">
        <v>267</v>
      </c>
      <c r="B14" s="177" t="s">
        <v>268</v>
      </c>
      <c r="C14" s="169">
        <v>0</v>
      </c>
      <c r="D14" s="177" t="s">
        <v>269</v>
      </c>
      <c r="E14" s="177" t="s">
        <v>270</v>
      </c>
      <c r="F14" s="169">
        <v>0</v>
      </c>
      <c r="G14" s="177" t="s">
        <v>419</v>
      </c>
      <c r="H14" s="177" t="s">
        <v>296</v>
      </c>
      <c r="I14" s="169">
        <v>0</v>
      </c>
      <c r="J14" s="177" t="s">
        <v>355</v>
      </c>
      <c r="K14" s="177" t="s">
        <v>356</v>
      </c>
      <c r="L14" s="178">
        <v>0</v>
      </c>
    </row>
    <row r="15" ht="15" customHeight="1" spans="1:12">
      <c r="A15" s="177" t="s">
        <v>273</v>
      </c>
      <c r="B15" s="177" t="s">
        <v>274</v>
      </c>
      <c r="C15" s="169">
        <v>0</v>
      </c>
      <c r="D15" s="177" t="s">
        <v>275</v>
      </c>
      <c r="E15" s="177" t="s">
        <v>276</v>
      </c>
      <c r="F15" s="169">
        <v>0</v>
      </c>
      <c r="G15" s="177" t="s">
        <v>420</v>
      </c>
      <c r="H15" s="177" t="s">
        <v>302</v>
      </c>
      <c r="I15" s="169">
        <v>0</v>
      </c>
      <c r="J15" s="177" t="s">
        <v>361</v>
      </c>
      <c r="K15" s="177" t="s">
        <v>362</v>
      </c>
      <c r="L15" s="169">
        <v>0</v>
      </c>
    </row>
    <row r="16" ht="15" customHeight="1" spans="1:12">
      <c r="A16" s="177" t="s">
        <v>279</v>
      </c>
      <c r="B16" s="177" t="s">
        <v>280</v>
      </c>
      <c r="C16" s="169">
        <v>0</v>
      </c>
      <c r="D16" s="177" t="s">
        <v>281</v>
      </c>
      <c r="E16" s="177" t="s">
        <v>282</v>
      </c>
      <c r="F16" s="169">
        <v>0</v>
      </c>
      <c r="G16" s="177" t="s">
        <v>421</v>
      </c>
      <c r="H16" s="177" t="s">
        <v>308</v>
      </c>
      <c r="I16" s="169">
        <v>0</v>
      </c>
      <c r="J16" s="177" t="s">
        <v>422</v>
      </c>
      <c r="K16" s="177" t="s">
        <v>423</v>
      </c>
      <c r="L16" s="169">
        <v>0</v>
      </c>
    </row>
    <row r="17" ht="15" customHeight="1" spans="1:12">
      <c r="A17" s="177" t="s">
        <v>285</v>
      </c>
      <c r="B17" s="177" t="s">
        <v>286</v>
      </c>
      <c r="C17" s="169">
        <v>0</v>
      </c>
      <c r="D17" s="177" t="s">
        <v>287</v>
      </c>
      <c r="E17" s="177" t="s">
        <v>288</v>
      </c>
      <c r="F17" s="169">
        <v>0</v>
      </c>
      <c r="G17" s="177" t="s">
        <v>424</v>
      </c>
      <c r="H17" s="177" t="s">
        <v>314</v>
      </c>
      <c r="I17" s="169">
        <v>0</v>
      </c>
      <c r="J17" s="177" t="s">
        <v>425</v>
      </c>
      <c r="K17" s="177" t="s">
        <v>426</v>
      </c>
      <c r="L17" s="169">
        <v>0</v>
      </c>
    </row>
    <row r="18" ht="15" customHeight="1" spans="1:12">
      <c r="A18" s="177" t="s">
        <v>291</v>
      </c>
      <c r="B18" s="177" t="s">
        <v>292</v>
      </c>
      <c r="C18" s="169">
        <v>0</v>
      </c>
      <c r="D18" s="177" t="s">
        <v>293</v>
      </c>
      <c r="E18" s="177" t="s">
        <v>294</v>
      </c>
      <c r="F18" s="169">
        <v>571612.83</v>
      </c>
      <c r="G18" s="177" t="s">
        <v>427</v>
      </c>
      <c r="H18" s="177" t="s">
        <v>428</v>
      </c>
      <c r="I18" s="169">
        <v>0</v>
      </c>
      <c r="J18" s="177" t="s">
        <v>429</v>
      </c>
      <c r="K18" s="177" t="s">
        <v>430</v>
      </c>
      <c r="L18" s="169">
        <v>0</v>
      </c>
    </row>
    <row r="19" ht="15" customHeight="1" spans="1:12">
      <c r="A19" s="177" t="s">
        <v>297</v>
      </c>
      <c r="B19" s="177" t="s">
        <v>298</v>
      </c>
      <c r="C19" s="169">
        <v>0</v>
      </c>
      <c r="D19" s="177" t="s">
        <v>299</v>
      </c>
      <c r="E19" s="177" t="s">
        <v>300</v>
      </c>
      <c r="F19" s="169">
        <v>0</v>
      </c>
      <c r="G19" s="177" t="s">
        <v>223</v>
      </c>
      <c r="H19" s="177" t="s">
        <v>224</v>
      </c>
      <c r="I19" s="169">
        <v>63732</v>
      </c>
      <c r="J19" s="177" t="s">
        <v>431</v>
      </c>
      <c r="K19" s="177" t="s">
        <v>432</v>
      </c>
      <c r="L19" s="169">
        <v>0</v>
      </c>
    </row>
    <row r="20" ht="15" customHeight="1" spans="1:12">
      <c r="A20" s="177" t="s">
        <v>303</v>
      </c>
      <c r="B20" s="177" t="s">
        <v>304</v>
      </c>
      <c r="C20" s="169">
        <v>243201</v>
      </c>
      <c r="D20" s="177" t="s">
        <v>305</v>
      </c>
      <c r="E20" s="177" t="s">
        <v>306</v>
      </c>
      <c r="F20" s="169">
        <v>0</v>
      </c>
      <c r="G20" s="177" t="s">
        <v>229</v>
      </c>
      <c r="H20" s="177" t="s">
        <v>230</v>
      </c>
      <c r="I20" s="169">
        <v>0</v>
      </c>
      <c r="J20" s="177" t="s">
        <v>367</v>
      </c>
      <c r="K20" s="177" t="s">
        <v>368</v>
      </c>
      <c r="L20" s="169">
        <v>0</v>
      </c>
    </row>
    <row r="21" ht="15" customHeight="1" spans="1:12">
      <c r="A21" s="177" t="s">
        <v>309</v>
      </c>
      <c r="B21" s="177" t="s">
        <v>310</v>
      </c>
      <c r="C21" s="169">
        <v>0</v>
      </c>
      <c r="D21" s="177" t="s">
        <v>311</v>
      </c>
      <c r="E21" s="177" t="s">
        <v>312</v>
      </c>
      <c r="F21" s="169">
        <v>324302</v>
      </c>
      <c r="G21" s="177" t="s">
        <v>235</v>
      </c>
      <c r="H21" s="177" t="s">
        <v>236</v>
      </c>
      <c r="I21" s="169">
        <v>0</v>
      </c>
      <c r="J21" s="177" t="s">
        <v>373</v>
      </c>
      <c r="K21" s="177" t="s">
        <v>374</v>
      </c>
      <c r="L21" s="169">
        <v>0</v>
      </c>
    </row>
    <row r="22" ht="15" customHeight="1" spans="1:12">
      <c r="A22" s="177" t="s">
        <v>315</v>
      </c>
      <c r="B22" s="177" t="s">
        <v>316</v>
      </c>
      <c r="C22" s="169">
        <v>0</v>
      </c>
      <c r="D22" s="177" t="s">
        <v>317</v>
      </c>
      <c r="E22" s="177" t="s">
        <v>318</v>
      </c>
      <c r="F22" s="169">
        <v>0</v>
      </c>
      <c r="G22" s="177" t="s">
        <v>241</v>
      </c>
      <c r="H22" s="177" t="s">
        <v>242</v>
      </c>
      <c r="I22" s="169">
        <v>63732</v>
      </c>
      <c r="J22" s="177" t="s">
        <v>379</v>
      </c>
      <c r="K22" s="177" t="s">
        <v>380</v>
      </c>
      <c r="L22" s="169">
        <v>0</v>
      </c>
    </row>
    <row r="23" ht="15" customHeight="1" spans="1:12">
      <c r="A23" s="177" t="s">
        <v>321</v>
      </c>
      <c r="B23" s="177" t="s">
        <v>322</v>
      </c>
      <c r="C23" s="169">
        <v>0</v>
      </c>
      <c r="D23" s="177" t="s">
        <v>323</v>
      </c>
      <c r="E23" s="177" t="s">
        <v>324</v>
      </c>
      <c r="F23" s="169">
        <v>556404.46</v>
      </c>
      <c r="G23" s="177" t="s">
        <v>247</v>
      </c>
      <c r="H23" s="177" t="s">
        <v>248</v>
      </c>
      <c r="I23" s="169">
        <v>0</v>
      </c>
      <c r="J23" s="177" t="s">
        <v>383</v>
      </c>
      <c r="K23" s="177" t="s">
        <v>384</v>
      </c>
      <c r="L23" s="169">
        <v>0</v>
      </c>
    </row>
    <row r="24" ht="15" customHeight="1" spans="1:12">
      <c r="A24" s="177" t="s">
        <v>327</v>
      </c>
      <c r="B24" s="177" t="s">
        <v>328</v>
      </c>
      <c r="C24" s="169">
        <v>54851</v>
      </c>
      <c r="D24" s="177" t="s">
        <v>329</v>
      </c>
      <c r="E24" s="177" t="s">
        <v>330</v>
      </c>
      <c r="F24" s="169">
        <v>0</v>
      </c>
      <c r="G24" s="177" t="s">
        <v>253</v>
      </c>
      <c r="H24" s="177" t="s">
        <v>254</v>
      </c>
      <c r="I24" s="169">
        <v>0</v>
      </c>
      <c r="J24" s="177" t="s">
        <v>387</v>
      </c>
      <c r="K24" s="177" t="s">
        <v>388</v>
      </c>
      <c r="L24" s="169">
        <v>0</v>
      </c>
    </row>
    <row r="25" ht="15" customHeight="1" spans="1:12">
      <c r="A25" s="177" t="s">
        <v>333</v>
      </c>
      <c r="B25" s="177" t="s">
        <v>334</v>
      </c>
      <c r="C25" s="169">
        <v>0</v>
      </c>
      <c r="D25" s="177" t="s">
        <v>335</v>
      </c>
      <c r="E25" s="177" t="s">
        <v>336</v>
      </c>
      <c r="F25" s="169">
        <v>0</v>
      </c>
      <c r="G25" s="177" t="s">
        <v>259</v>
      </c>
      <c r="H25" s="177" t="s">
        <v>260</v>
      </c>
      <c r="I25" s="169">
        <v>0</v>
      </c>
      <c r="J25" s="177" t="s">
        <v>391</v>
      </c>
      <c r="K25" s="177" t="s">
        <v>392</v>
      </c>
      <c r="L25" s="169">
        <v>0</v>
      </c>
    </row>
    <row r="26" ht="15" customHeight="1" spans="1:12">
      <c r="A26" s="177" t="s">
        <v>339</v>
      </c>
      <c r="B26" s="177" t="s">
        <v>340</v>
      </c>
      <c r="C26" s="169">
        <v>0</v>
      </c>
      <c r="D26" s="177" t="s">
        <v>341</v>
      </c>
      <c r="E26" s="177" t="s">
        <v>342</v>
      </c>
      <c r="F26" s="169">
        <v>639504.72</v>
      </c>
      <c r="G26" s="177" t="s">
        <v>265</v>
      </c>
      <c r="H26" s="177" t="s">
        <v>266</v>
      </c>
      <c r="I26" s="169">
        <v>0</v>
      </c>
      <c r="J26" s="177"/>
      <c r="K26" s="177"/>
      <c r="L26" s="179"/>
    </row>
    <row r="27" ht="15" customHeight="1" spans="1:12">
      <c r="A27" s="177" t="s">
        <v>345</v>
      </c>
      <c r="B27" s="177" t="s">
        <v>346</v>
      </c>
      <c r="C27" s="169">
        <v>0</v>
      </c>
      <c r="D27" s="177" t="s">
        <v>347</v>
      </c>
      <c r="E27" s="177" t="s">
        <v>348</v>
      </c>
      <c r="F27" s="169">
        <v>529651.4</v>
      </c>
      <c r="G27" s="177" t="s">
        <v>271</v>
      </c>
      <c r="H27" s="177" t="s">
        <v>272</v>
      </c>
      <c r="I27" s="169">
        <v>0</v>
      </c>
      <c r="J27" s="177"/>
      <c r="K27" s="177"/>
      <c r="L27" s="179"/>
    </row>
    <row r="28" ht="15" customHeight="1" spans="1:12">
      <c r="A28" s="177" t="s">
        <v>351</v>
      </c>
      <c r="B28" s="177" t="s">
        <v>352</v>
      </c>
      <c r="C28" s="169">
        <v>72750</v>
      </c>
      <c r="D28" s="177" t="s">
        <v>353</v>
      </c>
      <c r="E28" s="177" t="s">
        <v>354</v>
      </c>
      <c r="F28" s="169">
        <v>0</v>
      </c>
      <c r="G28" s="177" t="s">
        <v>277</v>
      </c>
      <c r="H28" s="177" t="s">
        <v>278</v>
      </c>
      <c r="I28" s="169">
        <v>0</v>
      </c>
      <c r="J28" s="177"/>
      <c r="K28" s="177"/>
      <c r="L28" s="179"/>
    </row>
    <row r="29" ht="15" customHeight="1" spans="1:12">
      <c r="A29" s="177" t="s">
        <v>357</v>
      </c>
      <c r="B29" s="177" t="s">
        <v>358</v>
      </c>
      <c r="C29" s="169">
        <v>115600</v>
      </c>
      <c r="D29" s="177" t="s">
        <v>359</v>
      </c>
      <c r="E29" s="177" t="s">
        <v>360</v>
      </c>
      <c r="F29" s="169">
        <v>0</v>
      </c>
      <c r="G29" s="177" t="s">
        <v>283</v>
      </c>
      <c r="H29" s="177" t="s">
        <v>284</v>
      </c>
      <c r="I29" s="169">
        <v>0</v>
      </c>
      <c r="J29" s="177"/>
      <c r="K29" s="177"/>
      <c r="L29" s="179"/>
    </row>
    <row r="30" ht="15" customHeight="1" spans="1:12">
      <c r="A30" s="177" t="s">
        <v>363</v>
      </c>
      <c r="B30" s="177" t="s">
        <v>364</v>
      </c>
      <c r="C30" s="169">
        <v>0</v>
      </c>
      <c r="D30" s="177" t="s">
        <v>365</v>
      </c>
      <c r="E30" s="177" t="s">
        <v>366</v>
      </c>
      <c r="F30" s="169">
        <v>0</v>
      </c>
      <c r="G30" s="177" t="s">
        <v>289</v>
      </c>
      <c r="H30" s="177" t="s">
        <v>290</v>
      </c>
      <c r="I30" s="169">
        <v>0</v>
      </c>
      <c r="J30" s="177"/>
      <c r="K30" s="177"/>
      <c r="L30" s="179"/>
    </row>
    <row r="31" ht="15" customHeight="1" spans="1:12">
      <c r="A31" s="177" t="s">
        <v>369</v>
      </c>
      <c r="B31" s="177" t="s">
        <v>370</v>
      </c>
      <c r="C31" s="169">
        <v>0</v>
      </c>
      <c r="D31" s="177" t="s">
        <v>371</v>
      </c>
      <c r="E31" s="177" t="s">
        <v>372</v>
      </c>
      <c r="F31" s="169">
        <v>0</v>
      </c>
      <c r="G31" s="177" t="s">
        <v>295</v>
      </c>
      <c r="H31" s="177" t="s">
        <v>296</v>
      </c>
      <c r="I31" s="169">
        <v>0</v>
      </c>
      <c r="J31" s="177"/>
      <c r="K31" s="177"/>
      <c r="L31" s="179"/>
    </row>
    <row r="32" ht="15" customHeight="1" spans="1:12">
      <c r="A32" s="177" t="s">
        <v>375</v>
      </c>
      <c r="B32" s="177" t="s">
        <v>433</v>
      </c>
      <c r="C32" s="169">
        <v>0</v>
      </c>
      <c r="D32" s="177" t="s">
        <v>377</v>
      </c>
      <c r="E32" s="177" t="s">
        <v>378</v>
      </c>
      <c r="F32" s="169">
        <v>0</v>
      </c>
      <c r="G32" s="177" t="s">
        <v>301</v>
      </c>
      <c r="H32" s="177" t="s">
        <v>302</v>
      </c>
      <c r="I32" s="169">
        <v>0</v>
      </c>
      <c r="J32" s="177"/>
      <c r="K32" s="177"/>
      <c r="L32" s="179"/>
    </row>
    <row r="33" ht="15" customHeight="1" spans="1:12">
      <c r="A33" s="177"/>
      <c r="B33" s="177"/>
      <c r="C33" s="180"/>
      <c r="D33" s="177" t="s">
        <v>381</v>
      </c>
      <c r="E33" s="177" t="s">
        <v>382</v>
      </c>
      <c r="F33" s="169">
        <v>0</v>
      </c>
      <c r="G33" s="177" t="s">
        <v>307</v>
      </c>
      <c r="H33" s="177" t="s">
        <v>308</v>
      </c>
      <c r="I33" s="169">
        <v>0</v>
      </c>
      <c r="J33" s="177"/>
      <c r="K33" s="177"/>
      <c r="L33" s="179"/>
    </row>
    <row r="34" ht="15" customHeight="1" spans="1:12">
      <c r="A34" s="177"/>
      <c r="B34" s="177"/>
      <c r="C34" s="179"/>
      <c r="D34" s="177" t="s">
        <v>385</v>
      </c>
      <c r="E34" s="177" t="s">
        <v>386</v>
      </c>
      <c r="F34" s="169">
        <v>0</v>
      </c>
      <c r="G34" s="177" t="s">
        <v>313</v>
      </c>
      <c r="H34" s="177" t="s">
        <v>314</v>
      </c>
      <c r="I34" s="169">
        <v>0</v>
      </c>
      <c r="J34" s="177"/>
      <c r="K34" s="177"/>
      <c r="L34" s="179"/>
    </row>
    <row r="35" ht="15" customHeight="1" spans="1:12">
      <c r="A35" s="177"/>
      <c r="B35" s="177"/>
      <c r="C35" s="179"/>
      <c r="D35" s="177" t="s">
        <v>389</v>
      </c>
      <c r="E35" s="177" t="s">
        <v>390</v>
      </c>
      <c r="F35" s="169">
        <v>0</v>
      </c>
      <c r="G35" s="177" t="s">
        <v>319</v>
      </c>
      <c r="H35" s="177" t="s">
        <v>320</v>
      </c>
      <c r="I35" s="169">
        <v>0</v>
      </c>
      <c r="J35" s="177"/>
      <c r="K35" s="177"/>
      <c r="L35" s="179"/>
    </row>
    <row r="36" ht="15" customHeight="1" spans="1:12">
      <c r="A36" s="177"/>
      <c r="B36" s="177"/>
      <c r="C36" s="179"/>
      <c r="D36" s="177" t="s">
        <v>393</v>
      </c>
      <c r="E36" s="177" t="s">
        <v>394</v>
      </c>
      <c r="F36" s="169">
        <v>0</v>
      </c>
      <c r="G36" s="177"/>
      <c r="H36" s="177"/>
      <c r="I36" s="180"/>
      <c r="J36" s="177"/>
      <c r="K36" s="177"/>
      <c r="L36" s="179"/>
    </row>
    <row r="37" ht="15" customHeight="1" spans="1:12">
      <c r="A37" s="177"/>
      <c r="B37" s="177"/>
      <c r="C37" s="179"/>
      <c r="D37" s="177" t="s">
        <v>395</v>
      </c>
      <c r="E37" s="177" t="s">
        <v>396</v>
      </c>
      <c r="F37" s="169">
        <v>0</v>
      </c>
      <c r="G37" s="177"/>
      <c r="H37" s="177"/>
      <c r="I37" s="179"/>
      <c r="J37" s="177"/>
      <c r="K37" s="177"/>
      <c r="L37" s="179"/>
    </row>
    <row r="38" ht="15" customHeight="1" spans="1:12">
      <c r="A38" s="177"/>
      <c r="B38" s="177"/>
      <c r="C38" s="179"/>
      <c r="D38" s="177" t="s">
        <v>397</v>
      </c>
      <c r="E38" s="177" t="s">
        <v>398</v>
      </c>
      <c r="F38" s="178">
        <v>0</v>
      </c>
      <c r="G38" s="177"/>
      <c r="H38" s="177"/>
      <c r="I38" s="179"/>
      <c r="J38" s="177"/>
      <c r="K38" s="177"/>
      <c r="L38" s="179"/>
    </row>
    <row r="39" ht="15" customHeight="1" spans="1:12">
      <c r="A39" s="168" t="s">
        <v>434</v>
      </c>
      <c r="B39" s="168"/>
      <c r="C39" s="168"/>
      <c r="D39" s="168"/>
      <c r="E39" s="168"/>
      <c r="F39" s="168"/>
      <c r="G39" s="168"/>
      <c r="H39" s="168"/>
      <c r="I39" s="168"/>
      <c r="J39" s="168"/>
      <c r="K39" s="168"/>
      <c r="L39" s="16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73" t="s">
        <v>435</v>
      </c>
    </row>
    <row r="2" ht="14.25" spans="1:20">
      <c r="T2" s="174" t="s">
        <v>436</v>
      </c>
    </row>
    <row r="3" ht="14.25" spans="1:20">
      <c r="A3" s="174" t="s">
        <v>2</v>
      </c>
      <c r="T3" s="174" t="s">
        <v>3</v>
      </c>
    </row>
    <row r="4" ht="19.5" customHeight="1" spans="1:20">
      <c r="A4" s="175" t="s">
        <v>6</v>
      </c>
      <c r="B4" s="175"/>
      <c r="C4" s="175"/>
      <c r="D4" s="175"/>
      <c r="E4" s="175" t="s">
        <v>105</v>
      </c>
      <c r="F4" s="175"/>
      <c r="G4" s="175"/>
      <c r="H4" s="175" t="s">
        <v>207</v>
      </c>
      <c r="I4" s="175"/>
      <c r="J4" s="175"/>
      <c r="K4" s="175" t="s">
        <v>208</v>
      </c>
      <c r="L4" s="175"/>
      <c r="M4" s="175"/>
      <c r="N4" s="175"/>
      <c r="O4" s="175"/>
      <c r="P4" s="175" t="s">
        <v>107</v>
      </c>
      <c r="Q4" s="175"/>
      <c r="R4" s="175"/>
      <c r="S4" s="175"/>
      <c r="T4" s="175"/>
    </row>
    <row r="5" ht="19.5" customHeight="1" spans="1:20">
      <c r="A5" s="175" t="s">
        <v>121</v>
      </c>
      <c r="B5" s="175"/>
      <c r="C5" s="175"/>
      <c r="D5" s="175" t="s">
        <v>122</v>
      </c>
      <c r="E5" s="175" t="s">
        <v>128</v>
      </c>
      <c r="F5" s="175" t="s">
        <v>209</v>
      </c>
      <c r="G5" s="175" t="s">
        <v>210</v>
      </c>
      <c r="H5" s="175" t="s">
        <v>128</v>
      </c>
      <c r="I5" s="175" t="s">
        <v>178</v>
      </c>
      <c r="J5" s="175" t="s">
        <v>179</v>
      </c>
      <c r="K5" s="175" t="s">
        <v>128</v>
      </c>
      <c r="L5" s="175" t="s">
        <v>178</v>
      </c>
      <c r="M5" s="175"/>
      <c r="N5" s="175" t="s">
        <v>178</v>
      </c>
      <c r="O5" s="175" t="s">
        <v>179</v>
      </c>
      <c r="P5" s="175" t="s">
        <v>128</v>
      </c>
      <c r="Q5" s="175" t="s">
        <v>209</v>
      </c>
      <c r="R5" s="175" t="s">
        <v>210</v>
      </c>
      <c r="S5" s="175" t="s">
        <v>210</v>
      </c>
      <c r="T5" s="175"/>
    </row>
    <row r="6" ht="19.5" customHeight="1" spans="1:20">
      <c r="A6" s="175"/>
      <c r="B6" s="175"/>
      <c r="C6" s="175"/>
      <c r="D6" s="175"/>
      <c r="E6" s="175"/>
      <c r="F6" s="175"/>
      <c r="G6" s="175" t="s">
        <v>123</v>
      </c>
      <c r="H6" s="175"/>
      <c r="I6" s="175"/>
      <c r="J6" s="175" t="s">
        <v>123</v>
      </c>
      <c r="K6" s="175"/>
      <c r="L6" s="175" t="s">
        <v>123</v>
      </c>
      <c r="M6" s="175" t="s">
        <v>212</v>
      </c>
      <c r="N6" s="175" t="s">
        <v>211</v>
      </c>
      <c r="O6" s="175" t="s">
        <v>123</v>
      </c>
      <c r="P6" s="175"/>
      <c r="Q6" s="175"/>
      <c r="R6" s="175" t="s">
        <v>123</v>
      </c>
      <c r="S6" s="175" t="s">
        <v>213</v>
      </c>
      <c r="T6" s="175" t="s">
        <v>214</v>
      </c>
    </row>
    <row r="7" ht="19.5" customHeight="1" spans="1:20">
      <c r="A7" s="175"/>
      <c r="B7" s="175"/>
      <c r="C7" s="175"/>
      <c r="D7" s="175"/>
      <c r="E7" s="175"/>
      <c r="F7" s="175"/>
      <c r="G7" s="175"/>
      <c r="H7" s="175"/>
      <c r="I7" s="175"/>
      <c r="J7" s="175"/>
      <c r="K7" s="175"/>
      <c r="L7" s="175"/>
      <c r="M7" s="175"/>
      <c r="N7" s="175"/>
      <c r="O7" s="175"/>
      <c r="P7" s="175"/>
      <c r="Q7" s="175"/>
      <c r="R7" s="175"/>
      <c r="S7" s="175"/>
      <c r="T7" s="175"/>
    </row>
    <row r="8" ht="19.5" customHeight="1" spans="1:20">
      <c r="A8" s="175" t="s">
        <v>125</v>
      </c>
      <c r="B8" s="175" t="s">
        <v>126</v>
      </c>
      <c r="C8" s="175" t="s">
        <v>127</v>
      </c>
      <c r="D8" s="175" t="s">
        <v>10</v>
      </c>
      <c r="E8" s="176" t="s">
        <v>11</v>
      </c>
      <c r="F8" s="176" t="s">
        <v>12</v>
      </c>
      <c r="G8" s="176" t="s">
        <v>20</v>
      </c>
      <c r="H8" s="176" t="s">
        <v>24</v>
      </c>
      <c r="I8" s="176" t="s">
        <v>28</v>
      </c>
      <c r="J8" s="176" t="s">
        <v>32</v>
      </c>
      <c r="K8" s="176" t="s">
        <v>36</v>
      </c>
      <c r="L8" s="176" t="s">
        <v>40</v>
      </c>
      <c r="M8" s="176" t="s">
        <v>43</v>
      </c>
      <c r="N8" s="176" t="s">
        <v>46</v>
      </c>
      <c r="O8" s="176" t="s">
        <v>49</v>
      </c>
      <c r="P8" s="176" t="s">
        <v>52</v>
      </c>
      <c r="Q8" s="176" t="s">
        <v>55</v>
      </c>
      <c r="R8" s="176" t="s">
        <v>58</v>
      </c>
      <c r="S8" s="176" t="s">
        <v>61</v>
      </c>
      <c r="T8" s="176" t="s">
        <v>64</v>
      </c>
    </row>
    <row r="9" ht="19.5" customHeight="1" spans="1:20">
      <c r="A9" s="175"/>
      <c r="B9" s="175"/>
      <c r="C9" s="175"/>
      <c r="D9" s="175" t="s">
        <v>128</v>
      </c>
      <c r="E9" s="169">
        <v>0</v>
      </c>
      <c r="F9" s="169">
        <v>0</v>
      </c>
      <c r="G9" s="169">
        <v>0</v>
      </c>
      <c r="H9" s="169">
        <v>0</v>
      </c>
      <c r="I9" s="169">
        <v>0</v>
      </c>
      <c r="J9" s="169">
        <v>0</v>
      </c>
      <c r="K9" s="169">
        <v>0</v>
      </c>
      <c r="L9" s="169">
        <v>0</v>
      </c>
      <c r="M9" s="169">
        <v>0</v>
      </c>
      <c r="N9" s="169">
        <v>0</v>
      </c>
      <c r="O9" s="169">
        <v>0</v>
      </c>
      <c r="P9" s="169">
        <v>0</v>
      </c>
      <c r="Q9" s="169">
        <v>0</v>
      </c>
      <c r="R9" s="169">
        <v>0</v>
      </c>
      <c r="S9" s="169">
        <v>0</v>
      </c>
      <c r="T9" s="169">
        <v>0</v>
      </c>
    </row>
    <row r="10" ht="19.5" customHeight="1" spans="1:20">
      <c r="A10" s="168"/>
      <c r="B10" s="168"/>
      <c r="C10" s="168"/>
      <c r="D10" s="168"/>
      <c r="E10" s="169"/>
      <c r="F10" s="169"/>
      <c r="G10" s="169"/>
      <c r="H10" s="169"/>
      <c r="I10" s="169"/>
      <c r="J10" s="169"/>
      <c r="K10" s="169"/>
      <c r="L10" s="169"/>
      <c r="M10" s="169"/>
      <c r="N10" s="169"/>
      <c r="O10" s="169"/>
      <c r="P10" s="169"/>
      <c r="Q10" s="169"/>
      <c r="R10" s="169"/>
      <c r="S10" s="169"/>
      <c r="T10" s="169"/>
    </row>
    <row r="11" ht="19.5" customHeight="1" spans="1:20">
      <c r="A11" s="168" t="s">
        <v>437</v>
      </c>
      <c r="B11" s="168"/>
      <c r="C11" s="168"/>
      <c r="D11" s="168"/>
      <c r="E11" s="168"/>
      <c r="F11" s="168"/>
      <c r="G11" s="168"/>
      <c r="H11" s="168"/>
      <c r="I11" s="168"/>
      <c r="J11" s="168"/>
      <c r="K11" s="168"/>
      <c r="L11" s="168"/>
      <c r="M11" s="168"/>
      <c r="N11" s="168"/>
      <c r="O11" s="168"/>
      <c r="P11" s="168"/>
      <c r="Q11" s="168"/>
      <c r="R11" s="168"/>
      <c r="S11" s="168"/>
      <c r="T11" s="168"/>
    </row>
    <row r="12" spans="1:20">
      <c r="A12" t="s">
        <v>438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73" t="s">
        <v>439</v>
      </c>
    </row>
    <row r="2" ht="14.25" spans="1:12">
      <c r="L2" s="174" t="s">
        <v>440</v>
      </c>
    </row>
    <row r="3" ht="14.25" spans="1:12">
      <c r="A3" s="174" t="s">
        <v>2</v>
      </c>
      <c r="L3" s="174" t="s">
        <v>3</v>
      </c>
    </row>
    <row r="4" ht="19.5" customHeight="1" spans="1:12">
      <c r="A4" s="175" t="s">
        <v>6</v>
      </c>
      <c r="B4" s="175"/>
      <c r="C4" s="175"/>
      <c r="D4" s="175"/>
      <c r="E4" s="175" t="s">
        <v>105</v>
      </c>
      <c r="F4" s="175"/>
      <c r="G4" s="175"/>
      <c r="H4" s="175" t="s">
        <v>207</v>
      </c>
      <c r="I4" s="175" t="s">
        <v>208</v>
      </c>
      <c r="J4" s="175" t="s">
        <v>107</v>
      </c>
      <c r="K4" s="175"/>
      <c r="L4" s="175"/>
    </row>
    <row r="5" ht="19.5" customHeight="1" spans="1:12">
      <c r="A5" s="175" t="s">
        <v>121</v>
      </c>
      <c r="B5" s="175"/>
      <c r="C5" s="175"/>
      <c r="D5" s="175" t="s">
        <v>122</v>
      </c>
      <c r="E5" s="175" t="s">
        <v>128</v>
      </c>
      <c r="F5" s="175" t="s">
        <v>441</v>
      </c>
      <c r="G5" s="175" t="s">
        <v>442</v>
      </c>
      <c r="H5" s="175"/>
      <c r="I5" s="175"/>
      <c r="J5" s="175" t="s">
        <v>128</v>
      </c>
      <c r="K5" s="175" t="s">
        <v>441</v>
      </c>
      <c r="L5" s="176" t="s">
        <v>442</v>
      </c>
    </row>
    <row r="6" ht="19.5" customHeight="1" spans="1:12">
      <c r="A6" s="175"/>
      <c r="B6" s="175"/>
      <c r="C6" s="175"/>
      <c r="D6" s="175"/>
      <c r="E6" s="175"/>
      <c r="F6" s="175"/>
      <c r="G6" s="175"/>
      <c r="H6" s="175"/>
      <c r="I6" s="175"/>
      <c r="J6" s="175"/>
      <c r="K6" s="175"/>
      <c r="L6" s="176" t="s">
        <v>213</v>
      </c>
    </row>
    <row r="7" ht="19.5" customHeight="1" spans="1:12">
      <c r="A7" s="175"/>
      <c r="B7" s="175"/>
      <c r="C7" s="175"/>
      <c r="D7" s="175"/>
      <c r="E7" s="175"/>
      <c r="F7" s="175"/>
      <c r="G7" s="175"/>
      <c r="H7" s="175"/>
      <c r="I7" s="175"/>
      <c r="J7" s="175"/>
      <c r="K7" s="175"/>
      <c r="L7" s="176"/>
    </row>
    <row r="8" ht="19.5" customHeight="1" spans="1:12">
      <c r="A8" s="175" t="s">
        <v>125</v>
      </c>
      <c r="B8" s="175" t="s">
        <v>126</v>
      </c>
      <c r="C8" s="175" t="s">
        <v>127</v>
      </c>
      <c r="D8" s="175" t="s">
        <v>10</v>
      </c>
      <c r="E8" s="176" t="s">
        <v>11</v>
      </c>
      <c r="F8" s="176" t="s">
        <v>12</v>
      </c>
      <c r="G8" s="176" t="s">
        <v>20</v>
      </c>
      <c r="H8" s="176" t="s">
        <v>24</v>
      </c>
      <c r="I8" s="176" t="s">
        <v>28</v>
      </c>
      <c r="J8" s="176" t="s">
        <v>32</v>
      </c>
      <c r="K8" s="176" t="s">
        <v>36</v>
      </c>
      <c r="L8" s="176" t="s">
        <v>40</v>
      </c>
    </row>
    <row r="9" ht="19.5" customHeight="1" spans="1:12">
      <c r="A9" s="175"/>
      <c r="B9" s="175"/>
      <c r="C9" s="175"/>
      <c r="D9" s="175" t="s">
        <v>128</v>
      </c>
      <c r="E9" s="169">
        <v>0</v>
      </c>
      <c r="F9" s="169">
        <v>0</v>
      </c>
      <c r="G9" s="169">
        <v>0</v>
      </c>
      <c r="H9" s="169">
        <v>0</v>
      </c>
      <c r="I9" s="169">
        <v>0</v>
      </c>
      <c r="J9" s="169">
        <v>0</v>
      </c>
      <c r="K9" s="169">
        <v>0</v>
      </c>
      <c r="L9" s="169">
        <v>0</v>
      </c>
    </row>
    <row r="10" ht="19.5" customHeight="1" spans="1:12">
      <c r="A10" s="168"/>
      <c r="B10" s="168"/>
      <c r="C10" s="168"/>
      <c r="D10" s="168"/>
      <c r="E10" s="169"/>
      <c r="F10" s="169"/>
      <c r="G10" s="169"/>
      <c r="H10" s="169"/>
      <c r="I10" s="169"/>
      <c r="J10" s="169"/>
      <c r="K10" s="169"/>
      <c r="L10" s="169"/>
    </row>
    <row r="11" ht="19.5" customHeight="1" spans="1:12">
      <c r="A11" s="168" t="s">
        <v>443</v>
      </c>
      <c r="B11" s="168"/>
      <c r="C11" s="168"/>
      <c r="D11" s="168"/>
      <c r="E11" s="168"/>
      <c r="F11" s="168"/>
      <c r="G11" s="168"/>
      <c r="H11" s="168"/>
      <c r="I11" s="168"/>
      <c r="J11" s="168"/>
      <c r="K11" s="168"/>
      <c r="L11" s="168"/>
    </row>
    <row r="12" spans="1:12">
      <c r="A12" t="s">
        <v>444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2025-10-11T08:38:00Z</dcterms:created>
  <dcterms:modified xsi:type="dcterms:W3CDTF">2025-10-20T08:16:06Z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2025-10-11T08:38:01.099Z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0E582037AC054961B020D3C09B97C095_13</vt:lpwstr>
  </property>
  <property fmtid="{D5CDD505-2E9C-101B-9397-08002B2CF9AE}" pid="10" name="KSOProductBuildVer">
    <vt:lpwstr>2052-12.1.0.22089</vt:lpwstr>
  </property>
</Properties>
</file>