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 name="GK15 2024年度项目支出绩效自评表-21" sheetId="35" r:id="rId35"/>
    <sheet name="GK15 2024年度项目支出绩效自评表-22" sheetId="36" r:id="rId36"/>
    <sheet name="GK15 2024年度项目支出绩效自评表-23" sheetId="37" r:id="rId37"/>
    <sheet name="GK15 2024年度项目支出绩效自评表-24" sheetId="38" r:id="rId38"/>
    <sheet name="GK15 2024年度项目支出绩效自评表-25" sheetId="39" r:id="rId39"/>
    <sheet name="GK15 2024年度项目支出绩效自评表-26" sheetId="40" r:id="rId40"/>
    <sheet name="GK15 2024年度项目支出绩效自评表-27" sheetId="41" r:id="rId41"/>
    <sheet name="GK15 2024年度项目支出绩效自评表-28" sheetId="42" r:id="rId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<sst xmlns="http://schemas.openxmlformats.org/spreadsheetml/2006/main" count="4564" uniqueCount="960">
  <si>
    <t>收入支出决算表</t>
  </si>
  <si>
    <t>公开01表</t>
  </si>
  <si>
    <t>部门：安宁市市场监督管理局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</si>
  <si>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</si>
  <si>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</si>
  <si>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</si>
  <si>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</si>
  <si>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</si>
  <si>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</si>
  <si>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</si>
  <si>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</si>
  <si>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</si>
  <si>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</si>
  <si>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</si>
  <si>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</si>
  <si>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</si>
  <si>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</si>
  <si>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</si>
  <si>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</si>
  <si>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</si>
  <si>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</si>
  <si>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</si>
  <si>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</si>
  <si>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</si>
  <si>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</si>
  <si>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</si>
  <si>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</si>
  <si>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</si>
  <si>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</si>
  <si>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</si>
  <si>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</si>
  <si>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</si>
  <si>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</si>
  <si>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</si>
  <si>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</si>
  <si>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</si>
  <si>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</si>
  <si>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</si>
  <si>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</si>
  <si>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</si>
  <si>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</si>
  <si>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</si>
  <si>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</si>
  <si>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</si>
  <si>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</si>
  <si>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</si>
  <si>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</si>
  <si>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</si>
  <si>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</si>
  <si>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</si>
  <si>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</si>
  <si>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</si>
  <si>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</si>
  <si>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</si>
  <si>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</si>
  <si>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</si>
  <si>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</si>
  <si>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</si>
  <si>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</si>
  <si>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</si>
  <si>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</si>
  <si>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</si>
  <si>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</si>
  <si>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</si>
  <si>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</si>
  <si>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</si>
  <si>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</si>
  <si>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</si>
  <si>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</si>
  <si>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</si>
  <si>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</si>
  <si>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</si>
  <si>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</si>
  <si>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</si>
  <si>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</si>
  <si>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</si>
  <si>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</si>
  <si>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</si>
  <si>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</si>
  <si>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</si>
  <si>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</si>
  <si>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</si>
  <si>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</si>
  <si>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</si>
  <si>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</si>
  <si>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</si>
  <si>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</si>
  <si>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</si>
  <si>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</si>
  <si>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</si>
  <si>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</si>
  <si>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</si>
  <si>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</si>
  <si>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</si>
  <si>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</si>
  <si>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</si>
  <si>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</si>
  <si>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</si>
  <si>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</si>
  <si>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</si>
  <si>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</si>
  <si>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</si>
  <si>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</si>
  <si>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</si>
  <si>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</si>
  <si>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</si>
  <si>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</si>
  <si>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</si>
  <si>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</si>
  <si>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</si>
  <si>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</si>
  <si>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</si>
  <si>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</si>
  <si>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</si>
  <si>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</si>
  <si>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</si>
  <si>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</si>
  <si>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</si>
  <si>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</si>
  <si>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</si>
  <si>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</si>
  <si>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</si>
  <si>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</si>
  <si>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</si>
  <si>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</si>
  <si>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</si>
  <si>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</si>
  <si>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</si>
  <si>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</si>
  <si>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</si>
  <si>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</si>
  <si>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20114</t>
  </si>
  <si>
    <t>知识产权事务</t>
  </si>
  <si>
    <t>2011409</t>
  </si>
  <si>
    <t>知识产权宏观管理</t>
  </si>
  <si>
    <t>2011499</t>
  </si>
  <si>
    <t>其他知识产权事务支出</t>
  </si>
  <si>
    <t>20132</t>
  </si>
  <si>
    <t>组织事务</t>
  </si>
  <si>
    <t>2013202</t>
  </si>
  <si>
    <t>一般行政管理事务</t>
  </si>
  <si>
    <t>20133</t>
  </si>
  <si>
    <t>事务</t>
  </si>
  <si>
    <t>2013302</t>
  </si>
  <si>
    <t>20136</t>
  </si>
  <si>
    <t>其他共产党事务支出</t>
  </si>
  <si>
    <t>2013601</t>
  </si>
  <si>
    <t>行政运行</t>
  </si>
  <si>
    <t>20138</t>
  </si>
  <si>
    <t>市场监督管理事务</t>
  </si>
  <si>
    <t>2013801</t>
  </si>
  <si>
    <t>2013802</t>
  </si>
  <si>
    <t>2013804</t>
  </si>
  <si>
    <t>市场主体管理</t>
  </si>
  <si>
    <t>2013805</t>
  </si>
  <si>
    <t>市场秩序执法</t>
  </si>
  <si>
    <t>2013808</t>
  </si>
  <si>
    <t>信息化建设</t>
  </si>
  <si>
    <t>2013812</t>
  </si>
  <si>
    <t>药品事务</t>
  </si>
  <si>
    <t>2013815</t>
  </si>
  <si>
    <t>质量安全监管</t>
  </si>
  <si>
    <t>2013816</t>
  </si>
  <si>
    <t>食品安全监管</t>
  </si>
  <si>
    <t>2013850</t>
  </si>
  <si>
    <t>事业运行</t>
  </si>
  <si>
    <t>2013899</t>
  </si>
  <si>
    <t>其他市场监督管理事务</t>
  </si>
  <si>
    <t>208</t>
  </si>
  <si>
    <t>社会保障和就业支出</t>
  </si>
  <si>
    <t>20801</t>
  </si>
  <si>
    <t>人力资源和社会保障管理事务</t>
  </si>
  <si>
    <t>2080102</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</si>
  <si>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</si>
  <si>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</si>
  <si>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</si>
  <si>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</si>
  <si>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</si>
  <si>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</si>
  <si>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</si>
  <si>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</si>
  <si>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</si>
  <si>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</si>
  <si>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</si>
  <si>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</si>
  <si>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</si>
  <si>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</si>
  <si>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</si>
  <si>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</si>
  <si>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</si>
  <si>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</si>
  <si>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</si>
  <si>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</si>
  <si>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</si>
  <si>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</si>
  <si>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</si>
  <si>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</si>
  <si>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</si>
  <si>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</si>
  <si>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</si>
  <si>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</si>
  <si>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</si>
  <si>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</si>
  <si>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</si>
  <si>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</si>
  <si>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</si>
  <si>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</si>
  <si>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</si>
  <si>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</si>
  <si>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</si>
  <si>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</si>
  <si>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</si>
  <si>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</si>
  <si>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</si>
  <si>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</si>
  <si>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</si>
  <si>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</si>
  <si>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</si>
  <si>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</si>
  <si>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</si>
  <si>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</si>
  <si>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</si>
  <si>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</si>
  <si>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</si>
  <si>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</si>
  <si>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</si>
  <si>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</si>
  <si>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</si>
  <si>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</si>
  <si>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</si>
  <si>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</si>
  <si>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</si>
  <si>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</si>
  <si>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</si>
  <si>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</si>
  <si>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</si>
  <si>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</si>
  <si>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</si>
  <si>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</si>
  <si>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</si>
  <si>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</si>
  <si>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</si>
  <si>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</si>
  <si>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</si>
  <si>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</si>
  <si>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</si>
  <si>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</si>
  <si>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</si>
  <si>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</si>
  <si>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</si>
  <si>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</si>
  <si>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</si>
  <si>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</si>
  <si>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</si>
  <si>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</si>
  <si>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</si>
  <si>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</si>
  <si>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</si>
  <si>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</si>
  <si>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</si>
  <si>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</si>
  <si>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</si>
  <si>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</si>
  <si>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</si>
  <si>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</si>
  <si>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</si>
  <si>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</si>
  <si>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</si>
  <si>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</si>
  <si>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</si>
  <si>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</si>
  <si>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</si>
  <si>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</si>
  <si>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</si>
  <si>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</si>
  <si>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</si>
  <si>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</si>
  <si>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</si>
  <si>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</si>
  <si>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</si>
  <si>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</si>
  <si>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</si>
  <si>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</si>
  <si>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</si>
  <si>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</si>
  <si>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</si>
  <si>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</si>
  <si>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</si>
  <si>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</si>
  <si>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</si>
  <si>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</si>
  <si>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</si>
  <si>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</si>
  <si>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</si>
  <si>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</si>
  <si>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</si>
  <si>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</si>
  <si>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</si>
  <si>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</si>
  <si>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</si>
  <si>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</si>
  <si>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</si>
  <si>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</si>
  <si>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</si>
  <si>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</si>
  <si>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</si>
  <si>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</si>
  <si>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</si>
  <si>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</si>
  <si>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</si>
  <si>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</si>
  <si>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</si>
  <si>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</si>
  <si>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</si>
  <si>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</si>
  <si>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</si>
  <si>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</si>
  <si>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</si>
  <si>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</si>
  <si>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</si>
  <si>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</si>
  <si>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</si>
  <si>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</si>
  <si>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</si>
  <si>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</si>
  <si>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</si>
  <si>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</si>
  <si>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</si>
  <si>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</si>
  <si>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</si>
  <si>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</si>
  <si>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</si>
  <si>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</si>
  <si>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</si>
  <si>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</si>
  <si>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</si>
  <si>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</si>
  <si>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</si>
  <si>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</si>
  <si>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</si>
  <si>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</si>
  <si>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</si>
  <si>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</si>
  <si>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</si>
  <si>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</si>
  <si>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</si>
  <si>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</si>
  <si>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</si>
  <si>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</si>
  <si>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</si>
  <si>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</si>
  <si>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</si>
  <si>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</si>
  <si>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</si>
  <si>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</si>
  <si>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</si>
  <si>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</si>
  <si>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</si>
  <si>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</si>
  <si>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</si>
  <si>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</si>
  <si>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</si>
  <si>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</si>
  <si>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</si>
  <si>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</si>
  <si>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</si>
  <si>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</si>
  <si>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</si>
  <si>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</si>
  <si>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</si>
  <si>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</si>
  <si>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</si>
  <si>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</si>
  <si>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</si>
  <si>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</si>
  <si>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</si>
  <si>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</si>
  <si>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</si>
  <si>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</si>
  <si>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</si>
  <si>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</si>
  <si>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</si>
  <si>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</si>
  <si>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</si>
  <si>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</si>
  <si>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</si>
  <si>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</si>
  <si>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</si>
  <si>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</si>
  <si>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</si>
  <si>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</si>
  <si>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</si>
  <si>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</si>
  <si>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</si>
  <si>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</si>
  <si>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</si>
  <si>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</si>
  <si>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</si>
  <si>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</si>
  <si>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</si>
  <si>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</si>
  <si>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</si>
  <si>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</si>
  <si>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</si>
  <si>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</si>
  <si>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</si>
  <si>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</si>
  <si>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</si>
  <si>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</si>
  <si>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</si>
  <si>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</si>
  <si>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</si>
  <si>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</si>
  <si>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</si>
  <si>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</si>
  <si>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</si>
  <si>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</si>
  <si>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</si>
  <si>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</si>
  <si>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</si>
  <si>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</si>
  <si>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</si>
  <si>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</si>
  <si>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</si>
  <si>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</si>
  <si>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</si>
  <si>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</si>
  <si>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</si>
  <si>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</si>
  <si>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</si>
  <si>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</si>
  <si>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</si>
  <si>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</si>
  <si>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</si>
  <si>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</si>
  <si>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</si>
  <si>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</si>
  <si>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</si>
  <si>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</si>
  <si>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</si>
  <si>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</si>
  <si>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</si>
  <si>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</si>
  <si>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</si>
  <si>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</si>
  <si>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</si>
  <si>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</si>
  <si>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</si>
  <si>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</si>
  <si>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</si>
  <si>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</si>
  <si>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</si>
  <si>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</si>
  <si>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</si>
  <si>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</si>
  <si>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</si>
  <si>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</si>
  <si>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</si>
  <si>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</si>
  <si>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</si>
  <si>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</si>
  <si>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</si>
  <si>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</si>
  <si>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</si>
  <si>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</si>
  <si>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</si>
  <si>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</si>
  <si>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</si>
  <si>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</si>
  <si>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</si>
  <si>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</si>
  <si>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</si>
  <si>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</si>
  <si>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</si>
  <si>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</si>
  <si>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</si>
  <si>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</si>
  <si>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</si>
  <si>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</si>
  <si>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</si>
  <si>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</si>
  <si>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</si>
  <si>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</si>
  <si>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</si>
  <si>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</si>
  <si>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</si>
  <si>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</si>
  <si>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</si>
  <si>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</si>
  <si>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</si>
  <si>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</si>
  <si>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</si>
  <si>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</si>
  <si>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</si>
  <si>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</si>
  <si>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</si>
  <si>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</si>
  <si>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</si>
  <si>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</si>
  <si>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</si>
  <si>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</si>
  <si>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</si>
  <si>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</si>
  <si>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</si>
  <si>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</si>
  <si>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</si>
  <si>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</si>
  <si>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</si>
  <si>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</si>
  <si>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</si>
  <si>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</si>
  <si>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</si>
  <si>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</si>
  <si>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</si>
  <si>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</si>
  <si>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</si>
  <si>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</si>
  <si>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</si>
  <si>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</si>
  <si>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</si>
  <si>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</si>
  <si>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</si>
  <si>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</si>
  <si>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</si>
  <si>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</si>
  <si>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</si>
  <si>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</si>
  <si>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</si>
  <si>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</si>
  <si>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</si>
  <si>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</si>
  <si>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</si>
  <si>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</si>
  <si>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</si>
  <si>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</si>
  <si>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</si>
  <si>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</si>
  <si>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</si>
  <si>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</si>
  <si>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</si>
  <si>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</si>
  <si>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</si>
  <si>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</si>
  <si>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</si>
  <si>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</si>
  <si>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</si>
  <si>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</si>
  <si>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</si>
  <si>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</si>
  <si>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</si>
  <si>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</si>
  <si>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1.部门机构设置情况
根据《中共安宁市委安宁市人民政府关于政府职能转变和机构改革的实施意见》（安发〔2015〕6号），设立安宁市市场监督管理局，同时加挂安宁市人民政府食品安全委员会办公室牌子，为市政府工作部门，正科级。
安宁市市场监督管理局内设机构12个，分别为：办公室、政策法规科、企业注册监督管理科、市场规范管理科（商标广告管理科）、消费者权益保护科（经济检查大队）、质量监管科、计量标准化科、特种设备安全监察科、食品生产监管科、食品流通监管科、餐饮服务食品监管科、药品医疗器械化妆品监管科。派出机构9个，分别为连然市场监督管理所、金方市场监督管理所、八街市场监督管理所、县街市场监督管理所、青龙市场监督管理所、草铺市场监督管理所、温泉市场监督管理所、禄脿市场监督管理所、太平市场监督管理所。
根据《中共安宁市委机构编制委员会关于调整安宁市市场监督管理局职责机构的通知》（安编〔2024〕25号）撤销了安宁市市场监督管理局所属事业单位2个，分别为安宁市食品药品稽查大队、安宁市知识产权服务中心，将安宁市12315投诉举报中心更名为安宁市消费环境建设发展促进中心，属事业单位。
2.部门主要职能
（1）负责查处违反涉及市场监督管理的法律、法规、规章的违法行为；规范市场监督管理行政执法行为；牵头开展市场监督管理综合执法工作；负责开展市场监督管理有关法律法规、规章政策和标准规范的教育。（2)负责涉及市场监督管理的各类行政审批和备案等工作；承担上级部门下放和委托的有关行政审批工作；建立市场主体信息公示和共享机制，依法公示和共享有关信息，加强信用监管，推动市场主体信用体系建设；扶持个体私营经济发展。（3）负责食品安全监督管理。落实覆盖食品生产和加工、食品销售、餐饮服务全过程的监督检查制度和隐患排查治理机制；防范区域性、系统性食品安全风险；监督实施食品安全标准和管理规范；负责食品安全监督抽检、核查处置、风险监测、风险预警和风险交流；负责食盐质量安全监督管理；依法查处食品监管领域违法行为。（4)负责监督管理市场秩序。依法负责各类企业、农民专业合作社和从事经营活动的单位、个体工商户等市场主体经营行为的监督管理；依法负责市场交易行为和网络商品交易行为及有关服务行为的监督管理；负责查处价格收费违法违规、不正当竞争、违法直销、传销、侵犯商标专利知识产权和制售假冒伪劣商品违法行为。负责各类广告活动的监督管理工作；负责查处无照生产经营和有关无证生产经营行为。（5）负责产品质量安全监督管理工作。组织实施质量发展纲要，负责宏观质量管理，开展质量强市工作；管理和指导质量工作；组织开展产品质量安全风险监控、监督抽查、专项整治工作；负责工业产品生产许可监督管理。（6）负责特种设备的安全监察。协调、组织特种设备安全监察，监督重大事故隐患整改工作；依法协助、参与特种设备事故调查处理工作；依法查处特种设备监管领域违法行为。（7）负责药品（含中药、民族药）监督管理。组织实施药品经营、使用质量管理规范，负责对麻醉药品、精神药品、毒性药品、放射性药品的质量监管。负责药品总体质量状况的评价性抽样检验和监督性检验工作，组织开展药品不良反应监测和分析评价工作。负责查处药品监管领域违法行为，实施问题产品召回和处置制度。依法承担消费者权益保护责任。建立健全消费者权益保护体系。
3.编制情况
安宁市市场监督管理局2024年末实有人员编制96人。其中：行政编制85人（含行政工勤编制4人），事业编制11人，14个周转编；实有在职在编人员102人，其中：行政人员76人（含行政工勤人员4人），事业人员26人。
离退休人员70人。长期聘用人员54人。</t>
  </si>
  <si>
    <t>（二）部门绩效目标的设立情况</t>
  </si>
  <si>
    <t>1.以营商环境优化为载体抓行政审批，加强监督管理，推进证照分离、互联网+政务服务，实现实体政务向网上延伸，让企业和群众少跑腿、好办事，提升行政效能，强化行政审批服务，全面推行“双随机、一公开”监督。
2.严守食品、药品、特种设备、产品质量“四大安全”底线，对食品、药品、化妆品、企业产品质量定期监督抽查，强化打假治劣工作，从源头上确保产品质量安全，对特种设备的使用实行动态监管，强化使用单位主体责任意识，健全应急机制，防止食品药品和特种设备安全事故的发生。     
3.着力优化高质量发展环境。以质量提升行动为主线，强化强制性标准的实施与监督，完善计量器具强检制度，加强重点领域计量器具的监督，推进诚信计量体系建设，加强商标名牌、地理标志保护产品的培育工作，支持企业争优创牌，推动质量强市战略深入实施。                                             4.着力营造公平的市场竞争环境，放心消费市场环境。持续提升消费维权工作效能，确保维权投诉渠道畅通，调解高效，开展专项执法打假行动，查处一批质量违法、虚假广告、无照经营等案件，发挥监管执法震慑作用。
5.全面贯彻落实昆明市知识产权运营服务体系建设总体目标，加强知识产权保护，实现知识产权全民意识普遍增强，创新驱动发展战略，全面构建有利于知识产权创造和运行的统筹协调机制，全面提升全市知识产权创造、运用、保护、管理和服务能力。                                                                               
6.以规范行政执法程序，完善行政执法体制，创新行政执法方式，提高行政执法能力，严格落实行政执法责任制为着力点，加强行政执法队伍建设，做到严格、规范、公正、文明执法，全面履行法律法规赋予的职责，不断推进市场监管法治建设。</t>
  </si>
  <si>
    <t>（三）部门整体收支情况</t>
  </si>
  <si>
    <t>1.部门预算批复下达情况
根据安宁市财政局关于批复2024年部门预算的通知，年初预算下达如下：
2024年收入预算3,240.76万元，其中：一般公共预算收入3,230.76万元，单位资金收入10.00万元。
2024年支出预算3,240.76万元，其中：基本支出3,005.96万元（人员经费2,788.00万元、公用经费217.96万元）；项目支出224.80万元，单位资金支出10.00万元。
2.决算收入情况
2024年决算收入3,341.11万元，其中：一般公共预算财政拨款收入3,341.11万元。
2024年初结转资金10.00万元。
3.决算支出情况
2024年决算支出3,351.11万元，其中：一般公共预算财政拨款支出3,341.11万元，非财政拨款支出10.00万元。 
一般公共预算财政拨款支出3,341.11万元，其中：基本支出2,745.56万元（人员支出2,561.17万元、公用支出184.39万元），项目支出595.55万元。
非财政拨款支出10.00万元，全部为项目支出。</t>
  </si>
  <si>
    <t>（四）部门预算管理制度建设情况</t>
  </si>
  <si>
    <t>安宁市市场监督管理局严格执行《中华人民共和国预算法》、《中华人民共和国会计法》、《政府会计》、《安宁市市场监督管理局财务管理制度》等，严格执行财经纪律和财务制度，本着专款专用、高效合理的原则安排好专项经费，项目按照工作进度细化资金使用计划，根据项目实际进度情况进行资金的使用。</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</si>
  <si>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</si>
  <si>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我部门严格执行“三公”经费相关规定，严控审批、报销流程，落实逐年递减要求，缩减支出。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</si>
  <si>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</si>
  <si>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</si>
  <si>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由局领导牵头组织开展该项工作，针对各有关项目成立由项目主管领导和分管领导、科（室）人员共同组成的绩效自评项目小组，按照绩效管理全覆盖的要求对2024年度财政预算安排的项目开展绩效自评。</t>
  </si>
  <si>
    <t>（二）组织实施</t>
  </si>
  <si>
    <t>绩效自评项目组根据通知要求，结合绩效评价对象的实际情况，搜集、统计、整理绩效评价相关资料，并对绩效评价相关资料进行审查核实，综合分析形成绩效评价结论。</t>
  </si>
  <si>
    <t>三、评价情况分析及综合评价结论</t>
  </si>
  <si>
    <t>根据绩效评价对象的实际情况，搜集、统计、整理绩效评价相关资料，并对绩效评价相关资料进行审查核实，综合分析形成绩效评价结果。综合2024年度财政预算安排项目执行情况，我局绩效自评为“优”。</t>
  </si>
  <si>
    <t>四、存在的问题和整改情况</t>
  </si>
  <si>
    <t>在今后的预算资金管理中，我部门将严格执行绩效管理要求，充分认识部门整体绩效和项目评价的重要性，逐步树立以绩效目标为导向，以制度建设为保障的管理理念，落实“谁干事谁花钱、谁花钱谁担责”的权责机制，提高财政资金使用效益。
一是加强培训，进一步强化预算绩效管理意识，加强业务培训和指导，完善绩效评价指标的准确性和适用性，提高业务科室参与绩效评价工作的积极性和主动性，明确部门职责，提高工作效率。
二是加强运行监控，进一步加强预算执行管理，建立健全各项管理制度，科学规划预算编制的精确度，加强绩效目标和资金日常使用的运行监控，及时发现和纠正预算执行偏差，确保财政资金使用在刀刃上。
三是加强结果运用，进一步加强绩效评价与预算资金安排挂钩，对绩效好的业务科室的项目原则上优先保障，对绩效一般的业务科室的项目要督促改进，对绩效较差的业务科室的项目资金要压减，加强专项资金整合力度，提高资金使用效益。</t>
  </si>
  <si>
    <t>五、绩效自评结果应用情况</t>
  </si>
  <si>
    <t>此次绩效评价结果作为以后年度建设资金分配的重要依据，是开展绩效评价工作的基本前提，又是加强财政支出管理、增强资金绩效理念、合理配置公共资源、优化财政支出结构、强化资金管理水平、提高资金使用效益的重要手段，在今后绩效管理工作中，我局将结合项目工作实际，制定详细项目进度计划安排，在项目实施过程中，严格按照项目进度计划安排有序进行。</t>
  </si>
  <si>
    <t>六、主要经验及做法</t>
  </si>
  <si>
    <t>积极做好绩效运行的监控分析，认真研究绩效运行中的不利因素，加强项目绩效指标体系的研究，尤其是执法办案、食品药品日常抽检等专项资金的跟踪管理、质量控制、项目绩效评价问题的研究，解决制约绩效管理水平提高的新情况、新问题，确保绩效指标圆满完成。在今后绩效管理工作中，我部门将结合项目工作实际，制定详细项目进度计划安排，在项目实施过程中，严格按照项目进度计划安排有序进行。</t>
  </si>
  <si>
    <t>七、其他需说明的情况</t>
  </si>
  <si>
    <t>无</t>
  </si>
  <si>
    <t>2024年度部门整体支出绩效自评表</t>
  </si>
  <si>
    <t>公开14表</t>
  </si>
  <si>
    <t>基本信息</t>
  </si>
  <si>
    <t>部门名称</t>
  </si>
  <si>
    <t>安宁市市场监督管理局</t>
  </si>
  <si>
    <t>部门预算资金（万元）</t>
  </si>
  <si>
    <t>项目年度支出</t>
  </si>
  <si>
    <t>年初
预算数</t>
  </si>
  <si>
    <t>预算
调整数</t>
  </si>
  <si>
    <t>预算
确定数</t>
  </si>
  <si>
    <t>执行数（系统提取）</t>
  </si>
  <si>
    <t>执行率（%）</t>
  </si>
  <si>
    <t>情况
说明</t>
  </si>
  <si>
    <t>备注</t>
  </si>
  <si>
    <t>年度资金总额</t>
  </si>
  <si>
    <t>+110.35</t>
  </si>
  <si>
    <t>-260.40</t>
  </si>
  <si>
    <t>+370.75</t>
  </si>
  <si>
    <t>其中：</t>
  </si>
  <si>
    <t>+383.71</t>
  </si>
  <si>
    <t>当年财政拨款</t>
  </si>
  <si>
    <t>-12.96</t>
  </si>
  <si>
    <t>上年结转资金</t>
  </si>
  <si>
    <t>0.00</t>
  </si>
  <si>
    <t>-</t>
  </si>
  <si>
    <t>非财政拨款</t>
  </si>
  <si>
    <t>部门年度目标</t>
  </si>
  <si>
    <t>安宁市市场监督管理局2024年工作计划如下：
（一）聚合力，助推市场经济高质量发展
一是优化市场进出，大力发展各类市场主体。持续推进市场主体“全程网办”、“一窗通”、营业执照电子化等改革，强化名称登记事后监管，探索住所申报承诺制后续监管，进一步推动准入便利化。二是推进质量发展，不断强化质量基础支撑。突出重点工业产品、重要消费品、涉学涉童产品、电子商务产品和食品相关产品五个监管重点，深化生产许可、监督抽查和风险监控三项制度改革，全面提升质量监督服务提质增效升级的工作效能。三是完善信用建设，稳步推进信用监管工作。组织推进落实企业年报公示工作。加大对各部门“双随机、一公开”监管工作的督促指导力度，不断细化工作程序。四是坚持创新驱动，推进知识产权保护和运用。常态化开展“每月一培训一咨询活动”，提升社会公众的知识产权意识。针对企业所需制定培训计划，指导企业申请注册商标，创立品牌，引导企业强化管理，提高产品质量水平。
（二）强监管，筑牢重点领域安全防线
一是食品安全监管坚持从严。加强食品生产安全风险隐患排查。按照“一企一档”、“一域一档”、“一品一策”原则，不断完善企业风险清单、措施清单和责任清单，强化督查问效机制。日常监管与专项整治融合开展。开展重点领域专项整治，加强监督检查力度，以查促改，坚持管在日常，严在经常。聚焦“一老一小”等重点人群，聚焦农村、校园等重点地区，聚焦农兽药残留、微生物污染、重金属残留、抗生素、生物毒素、有机污染物、非法添加物质等问题，均衡推进完成省市县抽检任务。二是药品安全监管继续优化。继续以宣贯“两法”为契机，切实落实属地监管责任，加强对辖区内药品零售企业的日常监管和专项整治，科学制定年度检查计划。严厉打击执业药师“挂证”兼职、远程审方平台未使用、药品进货渠道不合法、违规销售处方药、零售药店不遵守GSP等违法行为。加强重点区域（农村地区、城乡接合部）、重点品种监管。持续加强对特殊药品、血液制品、高风险器械、中药饮片（中药材）、儿童用药、儿童化妆品和特殊用途化妆品等重点品种的监督检查力度，紧盯农村地区（城乡接合部）、小诊所、单体药店、网络销售等重点区域，严厉打击药械化违法违规行为。加强对辖区内医疗机构的日常监管。继续开展飞行检查，提高检查靶向性和威慑力。三是特种设备安全监管持续加强。加强对重点区域、重点时段、重点场所、重点设备的监管和隐患排查。 开展特种设备安全专项治理活动。有针对性的对学校、幼儿园以及医院、车站、大型商场、体育场馆、展览馆、公园等公众聚集场所的特种设备使用单位开展专项检查，对游乐场、景区、火力发电厂、大型化工企业等场所在用的特种设备有计划地进行专项整治行动。提升特种设备定检率，扎实开展特种设备监督执法。全面推广运用“安宁市特种设备智慧监管平台”，完善各类相关信息。督促使用单位在平台中完善自身信息，督导使用单位做好风险分级管控、隐患排查治理及风险分级工作。
（三）重实干，服务民生领域扎实有力
一是畅通维权渠道，维护消费者合法权益。以推进消费维权体系建设为抓手，充分借助消费纠纷调解机制，行政处罚与行政指导并行深化消费维权服务，有力维护消费者合法权益。二是优化消费环境，全力提振消费信心。继续开展“消费维权示范商圈”创建工作，在2023年创建成功3个的基础上，通过牌匾称号轮流的方式，继续评选出2024年“消费维权示范商圈”。三是提高检查质效，强化市场价格监管。加强虚假广告、房地产广告、烟草广告整治。开展价格监督及明码标价工作检查。对人民群众关心的重点领域开展价格监督检查。四是聚焦民生重点，巩固工作成效。巩固全市102个“无传销社区村”的创建成果，做好日常涉传线索的核查，对苗头性，倾向性的疑似涉传行为及时进行批评教育，实现我市辖区2024年内无传销案件。深入开展公平竞争审查第三方评估工作。将审查范围扩大到9个街道办、管委会及其他主要部门。查处一批违反反不正当竞争法的案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</si>
  <si>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</si>
  <si>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</si>
  <si>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</si>
  <si>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</si>
  <si>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</si>
  <si>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</si>
  <si>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</si>
  <si>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</si>
  <si>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</si>
  <si>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</si>
  <si>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</si>
  <si>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</si>
  <si>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</si>
  <si>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</si>
  <si>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</si>
  <si>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</si>
  <si>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</si>
  <si>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</si>
  <si>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</si>
  <si>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</si>
  <si>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</si>
  <si>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</si>
  <si>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</si>
  <si>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</si>
  <si>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</si>
  <si>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</si>
  <si>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</si>
  <si>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</si>
  <si>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</si>
  <si>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</si>
  <si>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</si>
  <si>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</si>
  <si>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</si>
  <si>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</si>
  <si>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2023年省级就业创业专项资金</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</si>
  <si>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</si>
  <si>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</si>
  <si>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</si>
  <si>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</si>
  <si>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</si>
  <si>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</si>
  <si>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</si>
  <si>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</si>
  <si>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</si>
  <si>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</si>
  <si>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</si>
  <si>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</si>
  <si>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</si>
  <si>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</si>
  <si>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按照省、市工作方案，充分发挥自身优势，采取有效措施，积极推进创业就业，以实际行动扩大就业、促进就业，改善民生。</t>
  </si>
  <si>
    <t>为激励创新创业、稳定扩大就业、促进疫情防控期间的经济发展，我部门多方位开展活动，将2023年“创业担保贷款”贷款政策到户，共推荐22户市场主体提交了申请审批表及创业计划书，其中10户通过“贷免扶补”申报条件，2户通过担保贷款，安宁市农村信用合作联社放款12户，放款金额达178万元。</t>
  </si>
  <si>
    <t>年度指标值</t>
  </si>
  <si>
    <t>指标完成情况</t>
  </si>
  <si>
    <t>指标</t>
  </si>
  <si>
    <t>度量</t>
  </si>
  <si>
    <t>实际</t>
  </si>
  <si>
    <t>性质</t>
  </si>
  <si>
    <t>完成值</t>
  </si>
  <si>
    <t>数量指标</t>
  </si>
  <si>
    <t>2023年贷免扶补扶持创业人数</t>
  </si>
  <si>
    <t>户</t>
  </si>
  <si>
    <t>2023年个人创业担保贷款户数</t>
  </si>
  <si>
    <t>发放创业担保贷款还款率</t>
  </si>
  <si>
    <t>经济成本</t>
  </si>
  <si>
    <t>创业担保贷款吸纳带动就业人数</t>
  </si>
  <si>
    <t>服务对象</t>
  </si>
  <si>
    <t>被扶持对象满意度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</si>
  <si>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</si>
  <si>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</si>
  <si>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</si>
  <si>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</si>
  <si>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</si>
  <si>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</si>
  <si>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</si>
  <si>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</si>
  <si>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2024年省级食品安全监管专项补助资金</t>
  </si>
  <si>
    <t>1.完成2024年度省级安排的食品安全抽检监测任务，及时将抽检结果录入系统。
2.完成抽检不合格食品核查处置工作。
3.完成监督抽检及食用农产品抽检结果信息公布工作。
4.保证辖区食品安全状况总体稳定。</t>
  </si>
  <si>
    <t>食品安全抽检监测任务抽检任务项目共完成245批次样品检测，检验项目主要涉及农药残留、兽药残留、重金属、真菌毒素等指标，检出合格样品237批次，不合格样品8批次，综合合格率为96.73%，综合不合格率为3.27%。</t>
  </si>
  <si>
    <t>食用农产品抽检</t>
  </si>
  <si>
    <t>批次</t>
  </si>
  <si>
    <t>抽检不合格食品核查处置率</t>
  </si>
  <si>
    <t>项目完成时间</t>
  </si>
  <si>
    <t>年底</t>
  </si>
  <si>
    <t>食品安全重大事故发生情况</t>
  </si>
  <si>
    <t>次</t>
  </si>
  <si>
    <t>城乡居民食品安全满意度</t>
  </si>
  <si>
    <t>安宁市2024年春节道德模范身边好人慰问经费</t>
  </si>
  <si>
    <t>近年来，全市各级各部门以习近平新时代中国特色社会主义思想为指导，深入学习贯彻党的十九大和十九届二中、三中、四中、五中全会精神以及全国思想工作会议精神，把社会主义核心价值观融入社会发展各方面并引导全体人民自觉践行，在全市广泛开展道德模范学习活动，涌现出了一大批先进典型。为充分体现全社会对道德模范的尊敬和关爱，弘扬时代新风，营造崇德向善的浓厚氛围，按照《安宁市礼遇道德模范、身边好人实施办法（试行）》执行。</t>
  </si>
  <si>
    <t>随着全市精神文明建设工作的不断深入，涌现出来各类道德典型越来越多，为了充分体现党和政府对道德模范的关爱，春节前夕，我部门对2名道德模范进行了慰问，为他们送上了慰问金和中秋祝福，使道德模范深切感受到全社会的崇高礼遇。</t>
  </si>
  <si>
    <t>春节慰问身边好人</t>
  </si>
  <si>
    <t>人</t>
  </si>
  <si>
    <t>慰问质量</t>
  </si>
  <si>
    <t>慰问完成时间</t>
  </si>
  <si>
    <t>慰问金成本</t>
  </si>
  <si>
    <t>充分体现全社会对道德模范的尊敬和关爱，弘扬时代新风，营造崇德向善的浓厚氛围</t>
  </si>
  <si>
    <t>是</t>
  </si>
  <si>
    <t>是/否</t>
  </si>
  <si>
    <t>慰问人员满意度</t>
  </si>
  <si>
    <t>安宁市加快推动经济回稳向好若干政策兑现奖励资金</t>
  </si>
  <si>
    <t>按照中共安宁市委、安宁市人民政府下发《关于兑现安宁市加快推动经济回稳向好的若干政策措施奖励的决定》，对全市2023年度符合经济回稳向好相关政策的232家企业，兑现3,558.00万元，其中安宁市市场监督管理局40家企业，兑现资金291.00万元。</t>
  </si>
  <si>
    <t>根据中共安宁市委、安宁市人民政府下发《关于兑现安宁市加快推动经济回稳向好的若干政策措施奖励的决定》，对全市2023年度符合经济回稳向好相关政策的232家企业，兑现3,558.00万元，其中安宁市市场监督管理局40家企业，兑现资金291.00万元。通过项目实施推动中小微企业持续平稳健康发展和专业能力提升，促进中小微企业和个体工商户纾困发展，有效降低企业生产经营成本。</t>
  </si>
  <si>
    <t>兑现奖励企业户数</t>
  </si>
  <si>
    <t>兑现率</t>
  </si>
  <si>
    <t>指标下达后兑现</t>
  </si>
  <si>
    <t>经济效益指标</t>
  </si>
  <si>
    <t>加快推动安宁经济稳步回稳</t>
  </si>
  <si>
    <t>是或否</t>
  </si>
  <si>
    <t>推动安宁经济稳步增长</t>
  </si>
  <si>
    <t>企业满意度</t>
  </si>
  <si>
    <t>打击传销专项经费</t>
  </si>
  <si>
    <t>巩固提升创建“无传销社区（村）”工作成果，始终把就地消化消除传销特别是网络传销维稳风险隐患作为工作重点，从根源上最大限度的挤压传销生存蔓延的空间，通过专项集中整治，努力实现辖区内无传销组织、无传销人员、无传销窝点、无传销活动的工作目标。</t>
  </si>
  <si>
    <t>以巩固“无传销社区（村）”成果为核心，重点强化网络传销风险隐患的排查与源头治理，通过专项集中整治行动，深化多部门协同联动，全面清理违法活动窝点，阻断传销线上线下传播路径。持续推进普法与警示教育，增强群众识骗防骗能力，形成群防群控的社会氛围。当前辖区传销生存空间持续压缩，新增隐患显著减少，社区网格化防控体系进一步完善，动态监测与快速处置机制有效运行，为实现“无传销组织、无传销人员、无传销窝点、无传销活动”目标夯实基础，助力构建长效清源防反弹的工作格局。</t>
  </si>
  <si>
    <t>全面完成巩固无传销城社区（村）创建</t>
  </si>
  <si>
    <t>个</t>
  </si>
  <si>
    <t>开展传销违法联合检查</t>
  </si>
  <si>
    <t>完成涉传线索核查及案件查办</t>
  </si>
  <si>
    <t>无传销市创建率</t>
  </si>
  <si>
    <t>完成时限</t>
  </si>
  <si>
    <t>年</t>
  </si>
  <si>
    <t>严厉打击和取缔传销违法犯罪活动，维护了市场经济秩序，充分保护了群众利益</t>
  </si>
  <si>
    <t>维护我市社会经济秩序，为我市经济平稳快速发展提供保障</t>
  </si>
  <si>
    <t>广大人民群众满意度</t>
  </si>
  <si>
    <t>公平竞争审查专项经费</t>
  </si>
  <si>
    <t>紧紧围绕中央经济工作会议、全国和全省市场监督管理工作会议精神，以执法办案为抓手，强化事中事后监管，推动反垄断与反不正当竞争执法、公平竞争审查、规范直销打击传销工作深入开展，着力营造公平竞争的市场环境，服务地方经济健康、有序、和谐发展。营造法治化、国际化、便利化的市场营商环境，充分激发各类市场主体活力，促进安宁市经济高质量发展。</t>
  </si>
  <si>
    <t>2024年以维护公平竞争为主线，为进一步做好公平竞争审查工作，营造良好的营商环境，市场监管局高度重视，多措并举优化公平竞争市场环境，扎实推进公平竞争审查工作向纵深发展，着力营造统一开放、竞争有序的市场环境。</t>
  </si>
  <si>
    <t>开展滥用行政权力排除限制竞争执法</t>
  </si>
  <si>
    <t>开展重点领域反不正当竞争执法</t>
  </si>
  <si>
    <t>组织开展公平竞争审查工作第三方评估</t>
  </si>
  <si>
    <t>开展行业反垄断与反不正当竞争执法工作</t>
  </si>
  <si>
    <t>组织开展公平竞争审查评估</t>
  </si>
  <si>
    <t>完成存量增量文件审查评估单位</t>
  </si>
  <si>
    <t>查处不正当竞争案件</t>
  </si>
  <si>
    <t>进一步处理好政府和市场的关系，激发市场主体活力，维护市场公平竞争，营造统一开放、竞争有序的市场营商环境</t>
  </si>
  <si>
    <t>确实提高行政机关审查质量、确保审查效果，推动我市公平竞争审查制度深入实施</t>
  </si>
  <si>
    <t>消费者满意度</t>
  </si>
  <si>
    <t>公务员嘉奖记功经费</t>
  </si>
  <si>
    <t>为了加强机关行政效能，改善机关作风，提高公务人员有用心性、主动性和创造性，提高办事效率和行政管理水平。</t>
  </si>
  <si>
    <t>为了加强机关行政效能，改善机关作风，提高公务人员有用心性、主动性和创造性，提高办事效率和行政管理水平，2024年我部门共兑现公务员奖励人数为10人，其中：2023年度考核为优秀人数为8人，记三等功人数2人，资金到位我部门就及时给予兑现。</t>
  </si>
  <si>
    <t>公务员奖励人数</t>
  </si>
  <si>
    <t>奖励金兑现率</t>
  </si>
  <si>
    <t>公务员的待遇提高，增加了社会购买率</t>
  </si>
  <si>
    <t>职工满意度</t>
  </si>
  <si>
    <t>公益性岗位大病医疗保险和生育保险单位部分资金</t>
  </si>
  <si>
    <t>保障公益性岗位大病医疗保险和生育保险按时缴纳。</t>
  </si>
  <si>
    <t>按照国家规定，按时为公益性岗位4人购买医疗保险、生育保险、重特病保险。</t>
  </si>
  <si>
    <t>公益性岗位人数</t>
  </si>
  <si>
    <t>公益性岗位保险缴纳</t>
  </si>
  <si>
    <t>保险缴纳时限</t>
  </si>
  <si>
    <t>提高公益性岗位待遇</t>
  </si>
  <si>
    <t>公益性岗位人员满意度</t>
  </si>
  <si>
    <t>核准注册登记专项经费</t>
  </si>
  <si>
    <t>贯彻落实国务院关于深化简政放权、放管结合、优化服务改革的部署要求，统筹协调推进，精心组织实施，进一步为企业开办和成长提供便利化服务，降低创业准入的制度性成本，优化营商环境，激发企业活力，推进大众创业、万众创新，促进就业增加和经济社会持续健康发展。进一步规范特种设备作业人员考试审批工作，确保特种设备作业人员考核发证质量，防止和减少事故，为申请人提供优质、高效审批服务，减轻申请人负担。</t>
  </si>
  <si>
    <t>2024年，安宁市市场监管局聚焦人民群众关注的重点领域和关键环节，推进“高效办成一件事”，持续优化营商环境建设，着力打造“平等、高效、便民、公开”的准入审批服务模式，实现审批提速度、服务增温度，极大地提高了群众的体验感、获得感。完成企业个体工商户注册登记28777户；食品生产、经营许可4124户；特种设备作业人员资格认定2639人；特种设备注册登记13083台次。</t>
  </si>
  <si>
    <t>企业个体工商户注册登记办理数</t>
  </si>
  <si>
    <t>户次</t>
  </si>
  <si>
    <t>食品生产、经营许可证办理</t>
  </si>
  <si>
    <t>特种设备作业人员资格认定考试</t>
  </si>
  <si>
    <t>特种设备注册登记办理数</t>
  </si>
  <si>
    <t>台次</t>
  </si>
  <si>
    <t>归档率</t>
  </si>
  <si>
    <t>注册登记受理率</t>
  </si>
  <si>
    <t>注册登记办结率</t>
  </si>
  <si>
    <t>优化营商环境，推动大众创业、增加收入</t>
  </si>
  <si>
    <t>实现五证合一，降低创业准入成本，优化营商环境，推动大众创业、万众创新</t>
  </si>
  <si>
    <t>换发证满意率</t>
  </si>
  <si>
    <t>卷烟市场秩序维护及执法办案经费</t>
  </si>
  <si>
    <t>全面落实我市烟草行业流通领域市场整治工作，维护社会政治稳定，积极组织开展各类专项行动和日常检查，对各类涉烟市场主体开展监督检查，依法查处烟草行业流通领域违法案件，维护我市烟草行业市场良好秩序。组织开展集中行动、专项治理、案件查办、日常监管、教育等工作效能，严厉打击各类涉烟违法活动，降低违法行为的发生率，维护全市烟草行业良好环境。</t>
  </si>
  <si>
    <t>持续推进烟草流通领域市场整治，联合多部门开展专项整治行动，全面加强涉烟经营主体日常监管，依法查处各类违法案件，重点打击无证经营。通过普法、商户培训等方式强化行业自律，广泛动员社会监督，市场秩序持续优化，违法行为发生率明显下降。同时，完善跨部门协作机制，深化重点区域风险排查，推动源头治理与长效管控相结合，进一步巩固烟草市场规范有序的良好环境。</t>
  </si>
  <si>
    <t>完成烟草行业流通领域市场整治</t>
  </si>
  <si>
    <t>烟草市场整治率</t>
  </si>
  <si>
    <t>2024年内完成</t>
  </si>
  <si>
    <t>严厉打击各类涉烟违法活动，降低违法行为的发生率，维护全市烟草行业良好环境</t>
  </si>
  <si>
    <t>烤烟收购市场秩序维护及执法办案经费</t>
  </si>
  <si>
    <t>离退休党支部工作经费</t>
  </si>
  <si>
    <t>离退休党支部充分发挥基层党组织的政治引领作用，不断推进全面从严治党，全面提升基层党组织的组织力，推动离退休干部党建工作提质增效。</t>
  </si>
  <si>
    <t>通过组织开展离退休老干部的系列活动，丰富离退休老干部的文化生活，让离退休老干部感受到我局的关心。</t>
  </si>
  <si>
    <t>离退休干部党的建设活动次数</t>
  </si>
  <si>
    <t>离退党建活动一年开展四次变为一年开展二次。</t>
  </si>
  <si>
    <t>离退休党员人数</t>
  </si>
  <si>
    <t>教育管理服务离退休老干部</t>
  </si>
  <si>
    <t>通过组织引导，让离退休老干“老有所为”，为经济社会发展建言献策、弘扬优秀传统文化和良好家风，传导社会正能量</t>
  </si>
  <si>
    <t>可持续影响指标</t>
  </si>
  <si>
    <t>服务离退休老干，让离退休老干感受到党组织的关心爱护</t>
  </si>
  <si>
    <t>离退休党员满意度</t>
  </si>
  <si>
    <t>两新组织党组织书记专项工作津贴经费</t>
  </si>
  <si>
    <t>根据中共昆明市委组织部印发《关于加强非公有制企业党的建设工作的实施意见》（昆组通〔2019〕88号），中共安宁市委办公室印发《关于加强非公有制企业党的建设工作的实施意见（试行）》（安办通〔2016〕149号）和《关于加强社会组织党的建设工作的实施意见（试行）》（安办通〔2016〕150号）政策文件规定，为调动两新组织党组织党务干部工作积极性、主动性和创造性。</t>
  </si>
  <si>
    <t>根据中共安宁市委办公室印发《关于加强非公有制企业党的建设工作的实施意见（试行）》（安办通〔2016〕149号）和《关于加强社会组织党的建设工作的实施意见（试行）》（安办通〔2016〕150号）政策文件规定，为调动两新组织党组织党务干部工作积极性、主动性和创造性，对两新党组织书记进行补助。</t>
  </si>
  <si>
    <t>两新组织党组织书记工作津贴补助人数</t>
  </si>
  <si>
    <t>津贴兑现率</t>
  </si>
  <si>
    <t>资金到位，及时兑现</t>
  </si>
  <si>
    <t>两新组织党组织书记的待遇提高，增加了社会购买率</t>
  </si>
  <si>
    <t>调动两新组织党组织党务干部工作积极性、主动性和创造性</t>
  </si>
  <si>
    <t>发放人员满意度</t>
  </si>
  <si>
    <t>农村药品两网专项经费</t>
  </si>
  <si>
    <t>根据《昆明市人民政府办公厅关于印发昆明市农村药品监管网络和供应网络建设实施方案的通知》（昆政办2005年3号）精神，在全市十四个县区开展农村药品监管网络及供应网络建设（简称农村药品“两网”建设）。</t>
  </si>
  <si>
    <t>农村药品两网建设工作是实施药品放心工程的重要内容，也是建设社会主义新农村的有机组成部分，开展农村两网建设，聘用农村药品监督员进行检查监督，有利于促进农村药品安全质量。</t>
  </si>
  <si>
    <t>农村药品两网建设</t>
  </si>
  <si>
    <t>农村药品两网建设完成率</t>
  </si>
  <si>
    <t>农村药品两网建设完成时限</t>
  </si>
  <si>
    <t>开展农村药品监管网络及供应网络建设，保证农村用药安全，增加企业收入</t>
  </si>
  <si>
    <t>开展农村药品监管网络及供应网络建设，保证农村用药安全</t>
  </si>
  <si>
    <t>省级就业创业服务补助经费</t>
  </si>
  <si>
    <t>落实“创业担保贷款”，按照省、市工作方案，充分发挥自身优势，采取有效措施，积极推进创业就业，以实际行动扩大就业、促进就业，改善民生，2019年完成贷免扶补助户数90户。</t>
  </si>
  <si>
    <t>2019年完成贷免扶补数</t>
  </si>
  <si>
    <t>按标准补助率</t>
  </si>
  <si>
    <t>按照工作方案计划实施</t>
  </si>
  <si>
    <t>增加创业、就业</t>
  </si>
  <si>
    <t>不断增加创业、就业</t>
  </si>
  <si>
    <t>办理创业担保户满意度</t>
  </si>
  <si>
    <t>省级知识产权专项经费</t>
  </si>
  <si>
    <t>各国家知识产权强县建设试点示范县知识产权政策体系更加完备，知识产权保护更加严格，知识产权市场价值进一步凸显，在关键技术领域实现核心专利布局重点突破，品牌竞争力大幅提升。尊重知识产权的文化理念显著增强，知识产权创造、运用、保护、管理和服务能力大幅提升，知识产权对优化创新环境和营商环境的作用更加突出，知识产权强县建设试点示范县工作取得阶段性成果，有效支撑区域经济发展。</t>
  </si>
  <si>
    <t>全市累计有效注册商标6500件，较2023年增长11%，累计有效发明专利拥有量540件，同比增长2.86%。今年以来专利授权636件，其中发明专利72件、实用新型专利534件、外观设计专利30件，拥有高价值发明专利174件；知识产权质押融资实现零突破3家企业顺利通过国家知识产权专利权质押登记，获得银行贷款7000万元；“安宁产业园区专利转化促进项目”获得立项，下达专项资金180万元；云南云天化石化有限公司贯彻实施“ISO56005”国际标准并完成分级评价，成为辖区首个获得《创新与知识产权管理能力》等级证书的经营主体；13家企业申报2024年度云南省知识产权推动高质量发展示范企业，安宁产业园区申报2024年云南省知识产权推动高质量发展示范园区，安宁中学申报云南省中小学知识产权教育试点学校；安宁产业园区获得云南省知识产权维权援助工作补助2万元，3家企业申报云南省知识产权质押融资奖补；专利转让14件、专利许可22件；云天化环保科技有限公司搭建了云南省磷石膏综合利用领域首个院士专家工作站——“昆明市宁平专家工作站”，建站期限为2024-2026年，新申报云南省企业技术中心2家、新申报昆明市企业技术中心9家，企业创新活力持续提升；市内2所高校有效专利入库273件，入库率100%，120余家企业完成了专利评价；以知识产权公共服务标准化试点城市建设工作为契机，梳理制定了3大类14项《安宁市知识产权公共服务清单》，健全公共服务机构信息公开机制；全面推广应用《知识产权政务服务事项办事指南》，印发《云南省知识产权公共服务事项商标、专利办事指南》6000余册；每月定期进政务中心开展知识产权培训咨询交流活动，为创新主体提供效能更高、服务更好、体验更优的知识产权“全链条、一站式”服务；检查经营主体1000余家，商品500多种，对商家在进货中对商标注册证、授权书、专利证书等凭证查验不完整情况进行了规范，查处商标侵权案12件，案值5.86万元，罚款2.5万元，没收、扣押侵权产品424瓶（桶）。受理处理投诉举报20件，严厉打击了假冒侵权行为，切实维护了权利人和消费者的合法权益。我们尽职尽责的工作态度获得了企业高度赞扬，收到企业赠送的“高效规范办实事 热情贴心为企业”“捍卫市场公平竞争 维护企业合法权益”锦旗2面。</t>
  </si>
  <si>
    <t>发明专利有效量</t>
  </si>
  <si>
    <t>件</t>
  </si>
  <si>
    <t>专利由企业自主申报，因企业创新质量不足，提交的技术方案缺乏新颖性、创造性或实用性，国家知识产权局对专利的审查标准较严格导致难以通过审查。</t>
  </si>
  <si>
    <t>专利授权数</t>
  </si>
  <si>
    <t>企业自主申报，发明专利申报严格，专利授权数不够。</t>
  </si>
  <si>
    <t>有效注册商标拥有量</t>
  </si>
  <si>
    <t>转化应用知识产权数</t>
  </si>
  <si>
    <t>件次</t>
  </si>
  <si>
    <t>培训人数</t>
  </si>
  <si>
    <t>培训人员要求负责人和专业人员，但负责人未参加培训，导致未完成培训任务。</t>
  </si>
  <si>
    <t>服务对象满意度</t>
  </si>
  <si>
    <t>良（自评等级）</t>
  </si>
  <si>
    <t>食品安全监管经费</t>
  </si>
  <si>
    <t>提高我市食品安全治理能力和治理水平，切实加强餐饮服务提供者食品安全管理人员和从业人员培训考核工作，全面提升餐饮服务食品安全管理人员管理能力和从业人员素质，食品监督抽检覆盖率达到4.2批次/千人以上，按照“全程监管、标本兼治、群防群控、综合治理”的基本思路，大力整治食品生产加工、流通、消费环节存在的突出问题，使食品监管水平明显提高，生产销售假冒伪劣和有毒有害食品的违为行为得到有效遏制，确保全市食品安全。</t>
  </si>
  <si>
    <t>按时按质完成各类抽检任务，并完成抽检不合格食品核查处置任务，完成各级各类食品监督抽检共2217批次，其中餐饮环节抽检410批次，流通环节抽检1679批次，生产环节抽检128批次。经检验不合格样品80批次，对不合格样品严格依法依规处置，不合格食品核查处置率达到100%。</t>
  </si>
  <si>
    <t>食品流通环节抽检批次</t>
  </si>
  <si>
    <t>餐饮服务抽检批次</t>
  </si>
  <si>
    <t>食品生产环节抽检批次</t>
  </si>
  <si>
    <t>食品生产环节抽检批次不足。</t>
  </si>
  <si>
    <t>食用农产品抽检批次</t>
  </si>
  <si>
    <t>白酒专项抽检批次</t>
  </si>
  <si>
    <t>餐饮服务从业人员培训</t>
  </si>
  <si>
    <t>检查覆盖率</t>
  </si>
  <si>
    <t>通过对餐饮环节、食品流通环节、食品生产环节抽检、监督检查，保障食品安全，提高食品质量，促进经营户的经济收入</t>
  </si>
  <si>
    <t>确保食品安全，确保我市食品合格率逐年上升，有效保障我市人民群众饮食安全</t>
  </si>
  <si>
    <t>人民群众对食品药品安全的满意度</t>
  </si>
  <si>
    <t>食品药品三级网络建设经费</t>
  </si>
  <si>
    <t>根据《昆明市人民政府办公厅关于进一步加强食品药品监督管理工作的通知》（昆政办2011年62号）要求，为了进一步强化和落实我市食品药品监管责任，完善体制机制覆盖全域的市、街道、村（社区）三级食品药品安全监管网络。</t>
  </si>
  <si>
    <t>为进一步加强食品药品市场监督管理，拓展和延伸食品药品监管职能，强化食品药品安全监管网络建设，规范我市食品药品安全，提高食品药品安全监管水平，确保我市人民群众饮食用药安全。我局在全市建立了食品药品三级网络监管体系，一级网络在安宁市市场监督管理局，二级网络在各街道办、三级网络在村(社区)，村(社区)设信息员，负责收集、整理、传递本村(社区)食品药品安全信息。</t>
  </si>
  <si>
    <t>三级网络覆盖街道办事处个数</t>
  </si>
  <si>
    <t>三级网络覆盖村委会个数</t>
  </si>
  <si>
    <t>三级网络覆盖社区个数</t>
  </si>
  <si>
    <t>网络覆盖率</t>
  </si>
  <si>
    <t>强化食品药品三级网络建设，能够从根本上解决基层监管力量薄弱，确保我市人民群众饮食用药安全</t>
  </si>
  <si>
    <t>加强食品药品市场监督管理，拓展和延伸食品药品监管职能，强化食品药品安全监管网络建设，规范我市食品药品安全，提高食品药品安全监管水平，确保我市人民群众饮食用药安全</t>
  </si>
  <si>
    <t>市场监管专项经费</t>
  </si>
  <si>
    <t>1.坚持“服务为先、同频共振、依法行政”，以深化改革为统领，以强化“事中事后”监管为主线，进一步转变监管理念，完善机制、创新监管方式、突出监管重点，积极推进市场规范化管理工作。
2.以“干净整洁、规范有序”为导向，以文明创建常态化为重点，以建立工作机制、强化责任落实、加强日常监管为抓手，坚持稳固提升与综合整治相结、突击整改与长效监管相结合，通过建立集贸市场长效管理机制，强化属地管理责任和市场监管。</t>
  </si>
  <si>
    <t>坚持按照标准化集贸市场长效监管机制、“创星定级”34项管理标准加强日常管理，严格按照“三线、五面、一栏、一闸、一规范、一秤、一设施”标准规范化管理市场，督促各集贸市场主办方落实市场管理第一责任，加强日常管理持续坚持做好市场环境卫生秩序、疫情防控、食品安全等工作。我部门加大集贸市场监督检查力度，每周对集贸市场环境卫生、经营秩序、疫情防控、市场内熟食卤味、餐饮店食品安全等工作落实情况进行检查，督促市场方对存在问题进行整改落实。开展元旦、春节、五一节、中秋节、国庆节前集贸市场保供应、稳物价检查，保障城乡集贸市场供应充裕、物价稳定，较好地满足节日期间市民消费需求。开展重点领域价格专项检查工作，对房地产商品房销售、医疗服务价格、教育收费进行检查。要求规范价格行为，明码标价，在显眼位置进行价格公示，并公开投诉举报电话。</t>
  </si>
  <si>
    <t>市场、广告、价格监督检查</t>
  </si>
  <si>
    <t>个次</t>
  </si>
  <si>
    <t>市场专项整治</t>
  </si>
  <si>
    <t>市场监管数</t>
  </si>
  <si>
    <t>草铺农贸市场拆迁</t>
  </si>
  <si>
    <t>开展食品、药品、知识产权日常监管、抽检</t>
  </si>
  <si>
    <t>市场监管的有效性</t>
  </si>
  <si>
    <t>促进放心消费发展，助力经济增长</t>
  </si>
  <si>
    <t>深入整顿和规范市场经济秩序，服务市场主体，服务地方经济发展</t>
  </si>
  <si>
    <t>全市广大人民群众满意度</t>
  </si>
  <si>
    <t>事业人员、机关工勤嘉奖记功经费</t>
  </si>
  <si>
    <t>为了建立健全科学的考核激励机制，促进单位作风不断改进，工作目标的顺利实现。</t>
  </si>
  <si>
    <t>为了建立健全科学的考核激励机制，促进单位作风不断改进，工作目标的顺利实现，对我部门2022年考核为优秀的事业人员、机关工勤5人进行奖励。</t>
  </si>
  <si>
    <t>事业人员奖励人数</t>
  </si>
  <si>
    <t>事业人员的待遇提高，增加了社会购买率</t>
  </si>
  <si>
    <t>特种设备智慧化监管平台建设经费</t>
  </si>
  <si>
    <t>通过建设安宁市特种设备智慧监管平台，将特种设备的使用、检验、监管工作全部纳入平台，在现有督促式报检、阶段式监察、问题式隐患整治模式的基础上升级增加点到点实时监测、随时提示与预警，实现特种设备的监管的智慧化升级。通过智慧化监管与预警提示进一步促进使用单位提升特种设备的管理水平，督促使用单位落实安全主体责任，大面积降低特种设备的安全事故发生率。逐步形成可复制、可推广的经验在昆明市推广应用。</t>
  </si>
  <si>
    <t>通过平台发挥智慧监管优势，动态了解企业工作开展情况及设备状况。一是全面掌握企业制度建设及落实情况。企业在平台中上传管理制度、应急预案、应急演练、作业人员信息，完善设备信息并对其进行分级，生成设备专属二维码。二是充分掌握企业隐患问题自查自纠情况。企业通过扫码开展检查并将结果上传，使用单位基本情况、主体责任落实情况和自检自查情况一目了然。通过平台发挥智慧监管优势、部门联合优势、属地管理优势，充分整合监管资源，建立工作互联互动的新机制，实现监管效能总体优化。一是通过平台全面掌握企业风险等级、检查次数、抽查设备等情况，绘制安宁公用燃气管网图，避免漏管错管，明确检查频次、实施责任量化、合理调度工作重点，有效实现三年辖区使用单位全覆盖检查一次、重点单位及行业领域强化监管、各类专项整治检查到位，综合性地提升监管成效；今年以来，重点开展了如涉旅特种设备整治、燃气专项整治、电梯专项整治、专业市场综合整治、重大事故隐患专项排查整治等工作。二是将现场检查项目清单化，大幅提高监管效率，解决基层所专业知识不足问题，使得基层所在检查过程中耳濡目染逐步提升专业性，让特种设备安全监管工作交得下、管得了、干得好。三是督促隐患整改实现闭环管理，平台综合现场记录、监察指令书、企业整改情况及整改结果确认等，准确掌握企业的隐患问题整改进度。企业完成隐患整改之后上传整改报告、见证材料，监管人员进行整改确认，结合实际加强跟踪督促，严查各类违法违规行为，确保安全隐患及时消除，实现闭环管理。此外，平台还接入昆明市电梯应急监管平台实现电梯应急救援网格化管理，探索将设备赋码与“日管控、周排查、月调度”相结合等，多种方式推动构建安宁市特种设备监管新格局。一是多方校验清除“僵尸数据”，平台建设初期各市场监管所核实辖区使用单位，采用使用单位核实自有设备的方式全面清理辖区的特种设备，让监察部门、使用单位和省级平台之间特种设备数据实时交换，确保基础数据精准。二是与移动公司签订云MAS业务协议，充分发挥手机信息覆盖广的优势，利用平台向使用单位和监管人员发送临期、超期短信提示，为特种设备的检验有效期设置短信“闹铃”。三是多措并举狠抓到期设备治理，通过系统提前预警、短信提示检验、电话督促落实、现场检查、公告停用异常设备等方式，确保到期设备应检尽检。</t>
  </si>
  <si>
    <t>建设安宁市特种设备智慧监管平台</t>
  </si>
  <si>
    <t>特种设备智慧化监管平台系统模块个数</t>
  </si>
  <si>
    <t>特种设备智慧化监管平台信息数据库</t>
  </si>
  <si>
    <t>特种设备问题线索处置率</t>
  </si>
  <si>
    <t>有效提升安全监督水平，最大限度减少和避免突发事故给人民群众带来的生命财产损失</t>
  </si>
  <si>
    <t>有效降低政府监管成本</t>
  </si>
  <si>
    <t>助推安宁智慧化城市建设</t>
  </si>
  <si>
    <t>消费者权益保护专项经费</t>
  </si>
  <si>
    <t>根据《中华人民共和国消费者权益保护法》及消协章程赋予的权利和义务，为更好的服务消费者，净化消费环境，使消费者掌握理性消费、合理消费、科学消费知识，提高受理、处理消费者投诉举报的有效性和满意度，为营造和谐健康安全消费环境和建设现代新昆明做出积极贡献，彰显安宁全国文明城市新风采。</t>
  </si>
  <si>
    <t>通过加强12315平台建设、消费维权站（点）建设及消费维权义务监督队伍建设,消费维权公益性广告、维权业务培训等，做到受理、处理消费投诉举报高质、高效、服务态度好，进一步提升群众消费满意度和消费信心，增强人民群众的幸福感和安全感。</t>
  </si>
  <si>
    <t>受理消费者投诉举报件数</t>
  </si>
  <si>
    <t>受理消费者咨询</t>
  </si>
  <si>
    <t>消费者咨询比上年少</t>
  </si>
  <si>
    <t>处理群众信访件</t>
  </si>
  <si>
    <t>消费维权服务站建设</t>
  </si>
  <si>
    <t>今年市级下达完成指标为8个</t>
  </si>
  <si>
    <t>开展消保维权专项整治工作</t>
  </si>
  <si>
    <t>诚信经营示范街区建设</t>
  </si>
  <si>
    <t>条</t>
  </si>
  <si>
    <t>创建放心消费承诺店</t>
  </si>
  <si>
    <t>消费维权示范商圈创建</t>
  </si>
  <si>
    <t>开展“3·15”国际消费者权益日会场设置</t>
  </si>
  <si>
    <t>场</t>
  </si>
  <si>
    <t>调解率</t>
  </si>
  <si>
    <t>挽回消费者经费损失</t>
  </si>
  <si>
    <t>维护消费者合法权益，营造和谐消费环境是构建社会主义和谐社会</t>
  </si>
  <si>
    <t>对投诉举报处理满意度</t>
  </si>
  <si>
    <t>随着投诉举报处理案件的增多，难以达到预期。</t>
  </si>
  <si>
    <t>信创工作经费</t>
  </si>
  <si>
    <t>为了提高工作效率，工作需要购买电脑。</t>
  </si>
  <si>
    <t>根据文件指标，为了提高工作效率，工作需要购买电脑。</t>
  </si>
  <si>
    <t>购置电脑及配套软件数量</t>
  </si>
  <si>
    <t>套</t>
  </si>
  <si>
    <t>政采云网站采购</t>
  </si>
  <si>
    <t>为了提高工作效率</t>
  </si>
  <si>
    <t>用户满意度</t>
  </si>
  <si>
    <t>信息化建设专项经费</t>
  </si>
  <si>
    <t>保障市场监管信息网络系统正常运行，维护信息系统安全稳定。</t>
  </si>
  <si>
    <t>一是做好电脑和网络设备的硬件、软件维护，及时解决各科室、各所电脑、网络故障，确保办公电脑的正常使用及网络的畅通。二是做好我部门业务系统内网和外网的设置和运行维护工作，保障网络办公系统、政务网系统、一体化系统的正常运行。三是做好网络视频会议设备及音响、多媒体设备的维护工作。</t>
  </si>
  <si>
    <t>维护各类信息化系统</t>
  </si>
  <si>
    <t>系统正常运行率</t>
  </si>
  <si>
    <t>系统设备维护及时率</t>
  </si>
  <si>
    <t>资源整合利用配置</t>
  </si>
  <si>
    <t>建立市场系统长效机制，保证网络信息安全稳定</t>
  </si>
  <si>
    <t>系统使用人员满意度</t>
  </si>
  <si>
    <t>药品安全监管经费</t>
  </si>
  <si>
    <t>在2023年的药械化监管基础上，通过加大药械化抽检力度以及开展培训和活动等来提升我市药械化产品的质量安全，提高人民群众药械化知识的认知度，提升监管人员及监管对象的相关专业知识。</t>
  </si>
  <si>
    <t>2024年我局结合“药品安全巩固提升行动”、“药品安全百日攻坚行动”、“药品经营和使用环节专项检查”、“第二类精神药品生产经营专项检查”、“药剑行动3号--拓冰联合行动”、“医疗机构用械安全专项整治”等30余个专项整治开展工作。截至目前共出动执法车辆287台次，出动执法人员668人次，检查药品零售企业1478家次、药品使用单位126家次、母婴用品专卖店47家次、疾控中心及新冠疫苗接种点37家次；对83家零售药店开展飞行检查。截至目前，完成共抽检药品18批次、医疗器械6批次，化妆品8批次，抽样单位涉及经营企业、医疗机构、商场、超市、母婴用品店等，确保了抽样的覆盖面，有力保证了辖区药械质量安全。2024年我部门扎实开展2024年“药品科技活动周”、药品安全月、禁毒日 等的科普活动及2023年“5？25爱肤日”活动。我们将科普及重心放在学生上，安全用药知识与青少年疾病预防相结合，普及安全用药知识，提高学生们药品科学素养和自我保护能力和化妆品使用认知水平。活动共发放“安全用药知识读本”、“正确看待药品不良反应”、“正确选购家用医疗器械”、“化妆品知识手册”等30余种资料共6000余份，接受群众咨询3000余人次。</t>
  </si>
  <si>
    <t>药品抽检</t>
  </si>
  <si>
    <t>化妆品抽检</t>
  </si>
  <si>
    <t>医疗器械抽检</t>
  </si>
  <si>
    <t>开展药械化、不良反应相关知识培训</t>
  </si>
  <si>
    <t>“3·15”、药品、器械、化妆品、禁毒日等活动</t>
  </si>
  <si>
    <t>药械化不良反应上报数</t>
  </si>
  <si>
    <t>药品抽检合格率</t>
  </si>
  <si>
    <t>化妆品抽检合格率</t>
  </si>
  <si>
    <t>医疗器械抽检合格率</t>
  </si>
  <si>
    <t>药械化不良反应有效上报率</t>
  </si>
  <si>
    <t>提升药械质量安全，维护市场秩序，全面提高人民群众满意度</t>
  </si>
  <si>
    <t>有效保障公众用药权益，维护公众健康</t>
  </si>
  <si>
    <t>公众安全感指数</t>
  </si>
  <si>
    <t>遗属生活补助经费</t>
  </si>
  <si>
    <t>根据云南省人力资源和社会保障厅、云南省财政厅《关于调整机关事业单位职工死亡后遗属生活困难补助标准及有关问题的通知》（云人社发2010年127号）的规定，对机关、事业单位 职工死亡后遗属生活困难补助相应调整。</t>
  </si>
  <si>
    <t>根据云南省人力资源和社会保障厅、云南省财政厅《关于调整机关事业单位职工死亡后遗属生活困难补助标准及有关问题的通知》（云人社发2010年127号）的规定，对机关、事业单位 职工死亡后遗属生活困难补助相应调整，2024年市场监督管理局完成上半年发放5人生活困难补助，下半年4人。</t>
  </si>
  <si>
    <t>遗属补助人数</t>
  </si>
  <si>
    <t>遗属补助兑现质量</t>
  </si>
  <si>
    <t>遗属补助时限</t>
  </si>
  <si>
    <t>提高家属的生活待遇，增加收入</t>
  </si>
  <si>
    <t>给予家属集体、组织温暖，增加幸福感</t>
  </si>
  <si>
    <t>遗属补助人满意度</t>
  </si>
  <si>
    <t>执法办案专项经费</t>
  </si>
  <si>
    <t>依法查处辖区各类经济违法行为，完成普通程序行政处罚案件不少于180件，维护辖区健康有序的市场经济秩序；提升领导干部和执法队伍依法行政水平和法治意识，开展执法能力提升培训不少于2次；印制新版行政执法文书，聘用我局法律顾问，落实法律顾问制度，为行政机关依法履职提供法治保障；年内开展普法教育活动不少于2次，保持“昆明市依法行政示范单位”的荣誉称号。</t>
  </si>
  <si>
    <t>2024年我部门依法查处辖区各类经济违法行为，完成普通程序行政处罚案件283件，维护辖区健康有序的市场经济秩序；提升领导干部和执法队伍依法行政水平和法治意识，开展执法能力提升培训不少于4次；印制新版行政执法文书，聘用我局法律顾问，落实法律顾问制度，为行政机关依法履职提供法治保障；年内开展普法教育活动5次，保持“昆明市依法行政示范单位”的荣誉称号。</t>
  </si>
  <si>
    <t>一般程序行政处罚案件查处数量</t>
  </si>
  <si>
    <t>组织领导干部、执法人员及公职人员法律知识专题培训</t>
  </si>
  <si>
    <t>期</t>
  </si>
  <si>
    <t>执法人员持证上岗率</t>
  </si>
  <si>
    <t>完成“两法衔接”系统一般程序处罚案件信息录入率</t>
  </si>
  <si>
    <t>开展法治活动</t>
  </si>
  <si>
    <t>案件办结率</t>
  </si>
  <si>
    <t>工作完成时限</t>
  </si>
  <si>
    <t>依法查处辖区各类市场主体违法行为，维护辖区健康有序的市场经济秩序</t>
  </si>
  <si>
    <t>通过加强违法违规行为执法力度，营造良好市场环境</t>
  </si>
  <si>
    <t>社会公众满意度</t>
  </si>
  <si>
    <t>中央和省级创业担保贷款奖励性补助资金</t>
  </si>
  <si>
    <t>落实“创业担保贷款”推荐18户市场主体提交申请审批表及创业计划书，其中：2022年完成贷免扶补助户数12户，创业担保贷款户数1户，安宁市农村信用合作联社放款13户，放款金额达250万元。</t>
  </si>
  <si>
    <t>2022年贷免扶补目标数</t>
  </si>
  <si>
    <t>2022年创业担保贷款目标数</t>
  </si>
  <si>
    <t>不断增加创业人员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</si>
</sst>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8" applyNumberFormat="0" applyFill="0" applyAlignment="0" applyProtection="0">
      <alignment vertical="center"/>
    </xf>
    <xf numFmtId="0" fontId="27" fillId="0" borderId="38" applyNumberFormat="0" applyFill="0" applyAlignment="0" applyProtection="0">
      <alignment vertical="center"/>
    </xf>
    <xf numFmtId="0" fontId="28" fillId="0" borderId="39" applyNumberFormat="0" applyFill="0" applyAlignment="0" applyProtection="0">
      <alignment vertical="center"/>
    </xf>
    <xf numFmtId="0" fontId="28" fillId="0" borderId="0" applyNumberFormat="0" applyFill="0" applyBorder="0" applyAlignment="0" applyProtection="0">
      <alignment vertical="center"/>
    </xf>
    <xf numFmtId="0" fontId="29" fillId="3" borderId="40" applyNumberFormat="0" applyAlignment="0" applyProtection="0">
      <alignment vertical="center"/>
    </xf>
    <xf numFmtId="0" fontId="30" fillId="4" borderId="41" applyNumberFormat="0" applyAlignment="0" applyProtection="0">
      <alignment vertical="center"/>
    </xf>
    <xf numFmtId="0" fontId="31" fillId="4" borderId="40" applyNumberFormat="0" applyAlignment="0" applyProtection="0">
      <alignment vertical="center"/>
    </xf>
    <xf numFmtId="0" fontId="32" fillId="5" borderId="42" applyNumberFormat="0" applyAlignment="0" applyProtection="0">
      <alignment vertical="center"/>
    </xf>
    <xf numFmtId="0" fontId="33" fillId="0" borderId="43" applyNumberFormat="0" applyFill="0" applyAlignment="0" applyProtection="0">
      <alignment vertical="center"/>
    </xf>
    <xf numFmtId="0" fontId="34" fillId="0" borderId="4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1" fillId="0" borderId="0"/>
  </cellStyleXfs>
  <cellXfs count="13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NumberFormat="1" applyFont="1" applyFill="1" applyBorder="1" applyAlignment="1" applyProtection="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176" fontId="7" fillId="0" borderId="18"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176" fontId="7" fillId="0" borderId="18"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0" fontId="7" fillId="0" borderId="18" xfId="0" applyFont="1" applyFill="1" applyBorder="1" applyAlignment="1">
      <alignment horizontal="justify" vertical="center"/>
    </xf>
    <xf numFmtId="0" fontId="7" fillId="0" borderId="18" xfId="0" applyFont="1" applyFill="1" applyBorder="1" applyAlignment="1">
      <alignment horizontal="right"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8" xfId="0" applyFont="1" applyFill="1" applyBorder="1" applyAlignment="1">
      <alignment vertical="center"/>
    </xf>
    <xf numFmtId="0" fontId="6" fillId="0" borderId="2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26"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9" fillId="0" borderId="18" xfId="0" applyFont="1" applyFill="1" applyBorder="1" applyAlignment="1">
      <alignment horizontal="center" vertical="center"/>
    </xf>
    <xf numFmtId="176" fontId="7" fillId="0" borderId="23" xfId="0" applyNumberFormat="1" applyFont="1" applyFill="1" applyBorder="1" applyAlignment="1">
      <alignment horizontal="center" vertical="center"/>
    </xf>
    <xf numFmtId="176" fontId="7" fillId="0" borderId="26" xfId="0" applyNumberFormat="1" applyFont="1" applyFill="1" applyBorder="1" applyAlignment="1">
      <alignment horizontal="center" vertical="center"/>
    </xf>
    <xf numFmtId="10" fontId="7" fillId="0" borderId="23" xfId="0" applyNumberFormat="1" applyFont="1" applyFill="1" applyBorder="1" applyAlignment="1">
      <alignment horizontal="center" vertical="center"/>
    </xf>
    <xf numFmtId="10" fontId="7" fillId="0" borderId="26" xfId="0" applyNumberFormat="1" applyFont="1" applyFill="1" applyBorder="1" applyAlignment="1">
      <alignment horizontal="center" vertical="center"/>
    </xf>
    <xf numFmtId="0" fontId="8" fillId="0" borderId="18" xfId="0" applyFont="1" applyFill="1" applyBorder="1" applyAlignment="1">
      <alignment horizontal="center" vertical="center"/>
    </xf>
    <xf numFmtId="0" fontId="5" fillId="0" borderId="0" xfId="0" applyFont="1" applyFill="1" applyAlignment="1">
      <alignment horizontal="left" vertical="center"/>
    </xf>
    <xf numFmtId="0" fontId="10" fillId="0" borderId="3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1"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1" fillId="0" borderId="31"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43" fontId="11" fillId="0" borderId="0" xfId="0" applyNumberFormat="1" applyFont="1" applyFill="1" applyBorder="1" applyAlignment="1"/>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5" fillId="0" borderId="18"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18" xfId="0" applyFont="1" applyFill="1" applyBorder="1" applyAlignment="1">
      <alignment horizontal="center" vertical="center" wrapText="1"/>
    </xf>
    <xf numFmtId="4" fontId="15" fillId="0" borderId="19"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0" fontId="15" fillId="0" borderId="24" xfId="0" applyFont="1" applyFill="1" applyBorder="1" applyAlignment="1">
      <alignment horizontal="center" vertical="center" shrinkToFit="1"/>
    </xf>
    <xf numFmtId="4" fontId="15" fillId="0" borderId="18" xfId="0" applyNumberFormat="1" applyFont="1" applyFill="1" applyBorder="1" applyAlignment="1">
      <alignment horizontal="center" vertical="center" shrinkToFit="1"/>
    </xf>
    <xf numFmtId="0" fontId="15" fillId="0" borderId="21" xfId="0"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43" fontId="15" fillId="0" borderId="18" xfId="0" applyNumberFormat="1" applyFont="1" applyFill="1" applyBorder="1" applyAlignment="1">
      <alignment horizontal="left" vertical="center" shrinkToFit="1"/>
    </xf>
    <xf numFmtId="178" fontId="15" fillId="0" borderId="18"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1" fillId="0" borderId="0" xfId="0" applyFont="1" applyFill="1" applyBorder="1" applyAlignment="1">
      <alignment wrapText="1"/>
    </xf>
    <xf numFmtId="4" fontId="15" fillId="0" borderId="28" xfId="0" applyNumberFormat="1" applyFont="1" applyFill="1" applyBorder="1" applyAlignment="1">
      <alignment horizontal="center" vertical="center" wrapText="1" shrinkToFit="1"/>
    </xf>
    <xf numFmtId="4" fontId="15" fillId="0" borderId="20" xfId="0" applyNumberFormat="1" applyFont="1" applyFill="1" applyBorder="1" applyAlignment="1">
      <alignment horizontal="center" vertical="center" shrinkToFit="1"/>
    </xf>
    <xf numFmtId="0" fontId="15" fillId="0" borderId="18" xfId="0" applyFont="1" applyFill="1" applyBorder="1" applyAlignment="1">
      <alignment horizontal="center" vertical="center" wrapText="1" shrinkToFit="1"/>
    </xf>
    <xf numFmtId="4" fontId="15" fillId="0" borderId="3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18" xfId="0" applyNumberFormat="1" applyFont="1" applyFill="1" applyBorder="1" applyAlignment="1">
      <alignment horizontal="center" vertical="center" wrapText="1" shrinkToFit="1"/>
    </xf>
    <xf numFmtId="0" fontId="11" fillId="0" borderId="18" xfId="0" applyFont="1" applyFill="1" applyBorder="1" applyAlignment="1">
      <alignment horizontal="center" vertical="center"/>
    </xf>
    <xf numFmtId="0" fontId="14" fillId="0" borderId="0" xfId="0" applyFont="1" applyFill="1" applyBorder="1" applyAlignment="1">
      <alignment horizontal="right"/>
    </xf>
    <xf numFmtId="0" fontId="15" fillId="0" borderId="20"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0" fillId="0" borderId="0" xfId="0" applyFont="1" applyFill="1">
      <alignment vertical="center"/>
    </xf>
    <xf numFmtId="0" fontId="17" fillId="0" borderId="0" xfId="0" applyFont="1" applyFill="1" applyAlignment="1">
      <alignment horizontal="center" vertical="center"/>
    </xf>
    <xf numFmtId="0" fontId="16" fillId="0" borderId="0" xfId="0" applyFont="1" applyFill="1" applyAlignment="1"/>
    <xf numFmtId="0" fontId="18" fillId="0" borderId="36" xfId="0" applyNumberFormat="1" applyFont="1" applyFill="1" applyBorder="1" applyAlignment="1">
      <alignment horizontal="center" vertical="center"/>
    </xf>
    <xf numFmtId="0" fontId="18" fillId="0" borderId="36" xfId="0" applyNumberFormat="1" applyFont="1" applyFill="1" applyBorder="1" applyAlignment="1">
      <alignment horizontal="left" vertical="center"/>
    </xf>
    <xf numFmtId="4" fontId="18" fillId="0" borderId="36" xfId="0" applyNumberFormat="1" applyFont="1" applyFill="1" applyBorder="1" applyAlignment="1">
      <alignment horizontal="right" vertical="center"/>
    </xf>
    <xf numFmtId="3" fontId="18" fillId="0" borderId="36" xfId="0" applyNumberFormat="1" applyFont="1" applyFill="1" applyBorder="1" applyAlignment="1">
      <alignment horizontal="right" vertical="center"/>
    </xf>
    <xf numFmtId="0" fontId="18" fillId="0" borderId="36"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11" fillId="0" borderId="0" xfId="0" applyFont="1" applyFill="1" applyAlignment="1"/>
    <xf numFmtId="0" fontId="18"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right" vertical="center"/>
    </xf>
    <xf numFmtId="0" fontId="18" fillId="0" borderId="36" xfId="0" applyNumberFormat="1" applyFont="1" applyFill="1" applyBorder="1" applyAlignment="1">
      <alignment horizontal="right" vertical="center"/>
    </xf>
    <xf numFmtId="4" fontId="4" fillId="0" borderId="36" xfId="0" applyNumberFormat="1" applyFont="1" applyFill="1" applyBorder="1" applyAlignment="1">
      <alignment horizontal="right" vertical="center"/>
    </xf>
    <xf numFmtId="4" fontId="18" fillId="0" borderId="36" xfId="0" applyNumberFormat="1" applyFont="1" applyFill="1" applyBorder="1" applyAlignment="1">
      <alignment horizontal="center" vertical="center"/>
    </xf>
    <xf numFmtId="4" fontId="18" fillId="0" borderId="3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6" sqref="D6"/>
    </sheetView>
  </sheetViews>
  <sheetFormatPr defaultColWidth="9" defaultRowHeight="13.5" outlineLevelCol="5"/>
  <cols>
    <col min="1" max="1" width="32.1333333333333" style="121" customWidth="1"/>
    <col min="2" max="2" width="4.75" style="121" customWidth="1"/>
    <col min="3" max="3" width="19.5" style="121" customWidth="1"/>
    <col min="4" max="4" width="32.6333333333333" style="121" customWidth="1"/>
    <col min="5" max="5" width="4.75" style="121" customWidth="1"/>
    <col min="6" max="6" width="18.6333333333333" style="121" customWidth="1"/>
    <col min="7" max="16384" width="9" style="121"/>
  </cols>
  <sheetData>
    <row r="1" ht="27" spans="3:3">
      <c r="C1" s="130" t="s">
        <v>0</v>
      </c>
    </row>
    <row r="2" ht="14.25" spans="6:6">
      <c r="F2" s="131" t="s">
        <v>1</v>
      </c>
    </row>
    <row r="3" ht="14.25" spans="1:6">
      <c r="A3" s="131" t="s">
        <v>2</v>
      </c>
      <c r="F3" s="131"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26">
        <v>30501101.29</v>
      </c>
      <c r="D7" s="125" t="s">
        <v>14</v>
      </c>
      <c r="E7" s="124" t="s">
        <v>15</v>
      </c>
      <c r="F7" s="126">
        <v>22718134.35</v>
      </c>
    </row>
    <row r="8" ht="19.5" customHeight="1" spans="1:6">
      <c r="A8" s="125" t="s">
        <v>16</v>
      </c>
      <c r="B8" s="124" t="s">
        <v>12</v>
      </c>
      <c r="C8" s="126">
        <v>2910000</v>
      </c>
      <c r="D8" s="125" t="s">
        <v>17</v>
      </c>
      <c r="E8" s="124" t="s">
        <v>18</v>
      </c>
      <c r="F8" s="126">
        <v>0</v>
      </c>
    </row>
    <row r="9" ht="19.5" customHeight="1" spans="1:6">
      <c r="A9" s="125" t="s">
        <v>19</v>
      </c>
      <c r="B9" s="124" t="s">
        <v>20</v>
      </c>
      <c r="C9" s="126">
        <v>0</v>
      </c>
      <c r="D9" s="125" t="s">
        <v>21</v>
      </c>
      <c r="E9" s="124" t="s">
        <v>22</v>
      </c>
      <c r="F9" s="126">
        <v>0</v>
      </c>
    </row>
    <row r="10" ht="19.5" customHeight="1" spans="1:6">
      <c r="A10" s="125" t="s">
        <v>23</v>
      </c>
      <c r="B10" s="124" t="s">
        <v>24</v>
      </c>
      <c r="C10" s="126">
        <v>0</v>
      </c>
      <c r="D10" s="125" t="s">
        <v>25</v>
      </c>
      <c r="E10" s="124" t="s">
        <v>26</v>
      </c>
      <c r="F10" s="126">
        <v>0</v>
      </c>
    </row>
    <row r="11" ht="19.5" customHeight="1" spans="1:6">
      <c r="A11" s="125" t="s">
        <v>27</v>
      </c>
      <c r="B11" s="124" t="s">
        <v>28</v>
      </c>
      <c r="C11" s="126">
        <v>0</v>
      </c>
      <c r="D11" s="125" t="s">
        <v>29</v>
      </c>
      <c r="E11" s="124" t="s">
        <v>30</v>
      </c>
      <c r="F11" s="126">
        <v>0</v>
      </c>
    </row>
    <row r="12" ht="19.5" customHeight="1" spans="1:6">
      <c r="A12" s="125" t="s">
        <v>31</v>
      </c>
      <c r="B12" s="124" t="s">
        <v>32</v>
      </c>
      <c r="C12" s="126">
        <v>0</v>
      </c>
      <c r="D12" s="125" t="s">
        <v>33</v>
      </c>
      <c r="E12" s="124" t="s">
        <v>34</v>
      </c>
      <c r="F12" s="126">
        <v>0</v>
      </c>
    </row>
    <row r="13" ht="19.5" customHeight="1" spans="1:6">
      <c r="A13" s="125" t="s">
        <v>35</v>
      </c>
      <c r="B13" s="124" t="s">
        <v>36</v>
      </c>
      <c r="C13" s="126">
        <v>0</v>
      </c>
      <c r="D13" s="125" t="s">
        <v>37</v>
      </c>
      <c r="E13" s="124" t="s">
        <v>38</v>
      </c>
      <c r="F13" s="126">
        <v>0</v>
      </c>
    </row>
    <row r="14" ht="19.5" customHeight="1" spans="1:6">
      <c r="A14" s="125" t="s">
        <v>39</v>
      </c>
      <c r="B14" s="124" t="s">
        <v>40</v>
      </c>
      <c r="C14" s="126">
        <v>0</v>
      </c>
      <c r="D14" s="125" t="s">
        <v>41</v>
      </c>
      <c r="E14" s="124" t="s">
        <v>42</v>
      </c>
      <c r="F14" s="126">
        <v>4195841.22</v>
      </c>
    </row>
    <row r="15" ht="19.5" customHeight="1" spans="1:6">
      <c r="A15" s="125"/>
      <c r="B15" s="124" t="s">
        <v>43</v>
      </c>
      <c r="C15" s="134"/>
      <c r="D15" s="125" t="s">
        <v>44</v>
      </c>
      <c r="E15" s="124" t="s">
        <v>45</v>
      </c>
      <c r="F15" s="126">
        <v>1895788.72</v>
      </c>
    </row>
    <row r="16" ht="19.5" customHeight="1" spans="1:6">
      <c r="A16" s="125"/>
      <c r="B16" s="124" t="s">
        <v>46</v>
      </c>
      <c r="C16" s="134"/>
      <c r="D16" s="125" t="s">
        <v>47</v>
      </c>
      <c r="E16" s="124" t="s">
        <v>48</v>
      </c>
      <c r="F16" s="126">
        <v>0</v>
      </c>
    </row>
    <row r="17" ht="19.5" customHeight="1" spans="1:6">
      <c r="A17" s="125"/>
      <c r="B17" s="124" t="s">
        <v>49</v>
      </c>
      <c r="C17" s="134"/>
      <c r="D17" s="125" t="s">
        <v>50</v>
      </c>
      <c r="E17" s="124" t="s">
        <v>51</v>
      </c>
      <c r="F17" s="126">
        <v>2910000</v>
      </c>
    </row>
    <row r="18" ht="19.5" customHeight="1" spans="1:6">
      <c r="A18" s="125"/>
      <c r="B18" s="124" t="s">
        <v>52</v>
      </c>
      <c r="C18" s="134"/>
      <c r="D18" s="125" t="s">
        <v>53</v>
      </c>
      <c r="E18" s="124" t="s">
        <v>54</v>
      </c>
      <c r="F18" s="126">
        <v>11561</v>
      </c>
    </row>
    <row r="19" ht="19.5" customHeight="1" spans="1:6">
      <c r="A19" s="125"/>
      <c r="B19" s="124" t="s">
        <v>55</v>
      </c>
      <c r="C19" s="134"/>
      <c r="D19" s="125" t="s">
        <v>56</v>
      </c>
      <c r="E19" s="124" t="s">
        <v>57</v>
      </c>
      <c r="F19" s="126">
        <v>0</v>
      </c>
    </row>
    <row r="20" ht="19.5" customHeight="1" spans="1:6">
      <c r="A20" s="125"/>
      <c r="B20" s="124" t="s">
        <v>58</v>
      </c>
      <c r="C20" s="134"/>
      <c r="D20" s="125" t="s">
        <v>59</v>
      </c>
      <c r="E20" s="124" t="s">
        <v>60</v>
      </c>
      <c r="F20" s="126">
        <v>0</v>
      </c>
    </row>
    <row r="21" ht="19.5" customHeight="1" spans="1:6">
      <c r="A21" s="125"/>
      <c r="B21" s="124" t="s">
        <v>61</v>
      </c>
      <c r="C21" s="134"/>
      <c r="D21" s="125" t="s">
        <v>62</v>
      </c>
      <c r="E21" s="124" t="s">
        <v>63</v>
      </c>
      <c r="F21" s="126">
        <v>0</v>
      </c>
    </row>
    <row r="22" ht="19.5" customHeight="1" spans="1:6">
      <c r="A22" s="125"/>
      <c r="B22" s="124" t="s">
        <v>64</v>
      </c>
      <c r="C22" s="134"/>
      <c r="D22" s="125" t="s">
        <v>65</v>
      </c>
      <c r="E22" s="124" t="s">
        <v>66</v>
      </c>
      <c r="F22" s="126">
        <v>0</v>
      </c>
    </row>
    <row r="23" ht="19.5" customHeight="1" spans="1:6">
      <c r="A23" s="125"/>
      <c r="B23" s="124" t="s">
        <v>67</v>
      </c>
      <c r="C23" s="134"/>
      <c r="D23" s="125" t="s">
        <v>68</v>
      </c>
      <c r="E23" s="124" t="s">
        <v>69</v>
      </c>
      <c r="F23" s="126">
        <v>0</v>
      </c>
    </row>
    <row r="24" ht="19.5" customHeight="1" spans="1:6">
      <c r="A24" s="125"/>
      <c r="B24" s="124" t="s">
        <v>70</v>
      </c>
      <c r="C24" s="134"/>
      <c r="D24" s="125" t="s">
        <v>71</v>
      </c>
      <c r="E24" s="124" t="s">
        <v>72</v>
      </c>
      <c r="F24" s="126">
        <v>0</v>
      </c>
    </row>
    <row r="25" ht="19.5" customHeight="1" spans="1:6">
      <c r="A25" s="125"/>
      <c r="B25" s="124" t="s">
        <v>73</v>
      </c>
      <c r="C25" s="134"/>
      <c r="D25" s="125" t="s">
        <v>74</v>
      </c>
      <c r="E25" s="124" t="s">
        <v>75</v>
      </c>
      <c r="F25" s="126">
        <v>1779776</v>
      </c>
    </row>
    <row r="26" ht="19.5" customHeight="1" spans="1:6">
      <c r="A26" s="125"/>
      <c r="B26" s="124" t="s">
        <v>76</v>
      </c>
      <c r="C26" s="134"/>
      <c r="D26" s="125" t="s">
        <v>77</v>
      </c>
      <c r="E26" s="124" t="s">
        <v>78</v>
      </c>
      <c r="F26" s="126">
        <v>0</v>
      </c>
    </row>
    <row r="27" ht="19.5" customHeight="1" spans="1:6">
      <c r="A27" s="125"/>
      <c r="B27" s="124" t="s">
        <v>79</v>
      </c>
      <c r="C27" s="134"/>
      <c r="D27" s="125" t="s">
        <v>80</v>
      </c>
      <c r="E27" s="124" t="s">
        <v>81</v>
      </c>
      <c r="F27" s="126">
        <v>0</v>
      </c>
    </row>
    <row r="28" ht="19.5" customHeight="1" spans="1:6">
      <c r="A28" s="125"/>
      <c r="B28" s="124" t="s">
        <v>82</v>
      </c>
      <c r="C28" s="134"/>
      <c r="D28" s="125" t="s">
        <v>83</v>
      </c>
      <c r="E28" s="124" t="s">
        <v>84</v>
      </c>
      <c r="F28" s="126">
        <v>0</v>
      </c>
    </row>
    <row r="29" ht="19.5" customHeight="1" spans="1:6">
      <c r="A29" s="125"/>
      <c r="B29" s="124" t="s">
        <v>85</v>
      </c>
      <c r="C29" s="134"/>
      <c r="D29" s="125" t="s">
        <v>86</v>
      </c>
      <c r="E29" s="124" t="s">
        <v>87</v>
      </c>
      <c r="F29" s="126">
        <v>0</v>
      </c>
    </row>
    <row r="30" ht="19.5" customHeight="1" spans="1:6">
      <c r="A30" s="124"/>
      <c r="B30" s="124" t="s">
        <v>88</v>
      </c>
      <c r="C30" s="134"/>
      <c r="D30" s="125" t="s">
        <v>89</v>
      </c>
      <c r="E30" s="124" t="s">
        <v>90</v>
      </c>
      <c r="F30" s="126">
        <v>0</v>
      </c>
    </row>
    <row r="31" ht="19.5" customHeight="1" spans="1:6">
      <c r="A31" s="124"/>
      <c r="B31" s="124" t="s">
        <v>91</v>
      </c>
      <c r="C31" s="134"/>
      <c r="D31" s="125" t="s">
        <v>92</v>
      </c>
      <c r="E31" s="124" t="s">
        <v>93</v>
      </c>
      <c r="F31" s="126">
        <v>0</v>
      </c>
    </row>
    <row r="32" ht="19.5" customHeight="1" spans="1:6">
      <c r="A32" s="124"/>
      <c r="B32" s="124" t="s">
        <v>94</v>
      </c>
      <c r="C32" s="134"/>
      <c r="D32" s="125" t="s">
        <v>95</v>
      </c>
      <c r="E32" s="124" t="s">
        <v>96</v>
      </c>
      <c r="F32" s="126">
        <v>0</v>
      </c>
    </row>
    <row r="33" ht="19.5" customHeight="1" spans="1:6">
      <c r="A33" s="124" t="s">
        <v>97</v>
      </c>
      <c r="B33" s="124" t="s">
        <v>98</v>
      </c>
      <c r="C33" s="126">
        <v>33411101.29</v>
      </c>
      <c r="D33" s="124" t="s">
        <v>99</v>
      </c>
      <c r="E33" s="124" t="s">
        <v>100</v>
      </c>
      <c r="F33" s="126">
        <v>33511101.29</v>
      </c>
    </row>
    <row r="34" ht="19.5" customHeight="1" spans="1:6">
      <c r="A34" s="124" t="s">
        <v>101</v>
      </c>
      <c r="B34" s="124" t="s">
        <v>102</v>
      </c>
      <c r="C34" s="126">
        <v>0</v>
      </c>
      <c r="D34" s="125" t="s">
        <v>103</v>
      </c>
      <c r="E34" s="124" t="s">
        <v>104</v>
      </c>
      <c r="F34" s="126">
        <v>0</v>
      </c>
    </row>
    <row r="35" ht="19.5" customHeight="1" spans="1:6">
      <c r="A35" s="124" t="s">
        <v>105</v>
      </c>
      <c r="B35" s="124" t="s">
        <v>106</v>
      </c>
      <c r="C35" s="126">
        <v>100000</v>
      </c>
      <c r="D35" s="125" t="s">
        <v>107</v>
      </c>
      <c r="E35" s="124" t="s">
        <v>108</v>
      </c>
      <c r="F35" s="126">
        <v>0</v>
      </c>
    </row>
    <row r="36" ht="19.5" customHeight="1" spans="1:6">
      <c r="A36" s="124" t="s">
        <v>109</v>
      </c>
      <c r="B36" s="124" t="s">
        <v>110</v>
      </c>
      <c r="C36" s="126">
        <v>33511101.29</v>
      </c>
      <c r="D36" s="124" t="s">
        <v>109</v>
      </c>
      <c r="E36" s="124" t="s">
        <v>111</v>
      </c>
      <c r="F36" s="126">
        <v>33511101.29</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7" sqref="G27"/>
    </sheetView>
  </sheetViews>
  <sheetFormatPr defaultColWidth="9" defaultRowHeight="13.5" outlineLevelCol="4"/>
  <cols>
    <col min="1" max="1" width="35.8833333333333" style="121" customWidth="1"/>
    <col min="2" max="2" width="6" style="121" customWidth="1"/>
    <col min="3" max="5" width="25" style="121" customWidth="1"/>
    <col min="6" max="16384" width="9" style="121"/>
  </cols>
  <sheetData>
    <row r="1" ht="25.5" spans="3:3">
      <c r="C1" s="122" t="s">
        <v>490</v>
      </c>
    </row>
    <row r="2" spans="5:5">
      <c r="E2" s="123" t="s">
        <v>491</v>
      </c>
    </row>
    <row r="3" spans="1:5">
      <c r="A3" s="123" t="s">
        <v>2</v>
      </c>
      <c r="E3" s="123" t="s">
        <v>3</v>
      </c>
    </row>
    <row r="4" ht="15" customHeight="1" spans="1:5">
      <c r="A4" s="124" t="s">
        <v>492</v>
      </c>
      <c r="B4" s="124" t="s">
        <v>7</v>
      </c>
      <c r="C4" s="124" t="s">
        <v>493</v>
      </c>
      <c r="D4" s="124" t="s">
        <v>494</v>
      </c>
      <c r="E4" s="124" t="s">
        <v>495</v>
      </c>
    </row>
    <row r="5" ht="15" customHeight="1" spans="1:5">
      <c r="A5" s="124" t="s">
        <v>496</v>
      </c>
      <c r="B5" s="124"/>
      <c r="C5" s="124" t="s">
        <v>11</v>
      </c>
      <c r="D5" s="124" t="s">
        <v>12</v>
      </c>
      <c r="E5" s="124" t="s">
        <v>20</v>
      </c>
    </row>
    <row r="6" ht="15" customHeight="1" spans="1:5">
      <c r="A6" s="125" t="s">
        <v>497</v>
      </c>
      <c r="B6" s="124" t="s">
        <v>11</v>
      </c>
      <c r="C6" s="124" t="s">
        <v>498</v>
      </c>
      <c r="D6" s="124" t="s">
        <v>498</v>
      </c>
      <c r="E6" s="124" t="s">
        <v>498</v>
      </c>
    </row>
    <row r="7" ht="15" customHeight="1" spans="1:5">
      <c r="A7" s="125" t="s">
        <v>499</v>
      </c>
      <c r="B7" s="124" t="s">
        <v>12</v>
      </c>
      <c r="C7" s="126">
        <v>485000</v>
      </c>
      <c r="D7" s="126">
        <v>270950.11</v>
      </c>
      <c r="E7" s="126">
        <v>270950.11</v>
      </c>
    </row>
    <row r="8" ht="15" customHeight="1" spans="1:5">
      <c r="A8" s="125" t="s">
        <v>500</v>
      </c>
      <c r="B8" s="124" t="s">
        <v>20</v>
      </c>
      <c r="C8" s="126">
        <v>0</v>
      </c>
      <c r="D8" s="126">
        <v>0</v>
      </c>
      <c r="E8" s="126">
        <v>0</v>
      </c>
    </row>
    <row r="9" ht="15" customHeight="1" spans="1:5">
      <c r="A9" s="125" t="s">
        <v>501</v>
      </c>
      <c r="B9" s="124" t="s">
        <v>24</v>
      </c>
      <c r="C9" s="126">
        <v>460000</v>
      </c>
      <c r="D9" s="126">
        <v>266658.11</v>
      </c>
      <c r="E9" s="126">
        <v>266658.11</v>
      </c>
    </row>
    <row r="10" ht="15" customHeight="1" spans="1:5">
      <c r="A10" s="125" t="s">
        <v>502</v>
      </c>
      <c r="B10" s="124" t="s">
        <v>28</v>
      </c>
      <c r="C10" s="126">
        <v>0</v>
      </c>
      <c r="D10" s="126">
        <v>0</v>
      </c>
      <c r="E10" s="126">
        <v>0</v>
      </c>
    </row>
    <row r="11" ht="15" customHeight="1" spans="1:5">
      <c r="A11" s="125" t="s">
        <v>503</v>
      </c>
      <c r="B11" s="124" t="s">
        <v>32</v>
      </c>
      <c r="C11" s="126">
        <v>460000</v>
      </c>
      <c r="D11" s="126">
        <v>266658.11</v>
      </c>
      <c r="E11" s="126">
        <v>266658.11</v>
      </c>
    </row>
    <row r="12" ht="15" customHeight="1" spans="1:5">
      <c r="A12" s="125" t="s">
        <v>504</v>
      </c>
      <c r="B12" s="124" t="s">
        <v>36</v>
      </c>
      <c r="C12" s="126">
        <v>25000</v>
      </c>
      <c r="D12" s="126">
        <v>4292</v>
      </c>
      <c r="E12" s="126">
        <v>4292</v>
      </c>
    </row>
    <row r="13" ht="15" customHeight="1" spans="1:5">
      <c r="A13" s="125" t="s">
        <v>505</v>
      </c>
      <c r="B13" s="124" t="s">
        <v>40</v>
      </c>
      <c r="C13" s="124" t="s">
        <v>498</v>
      </c>
      <c r="D13" s="124" t="s">
        <v>498</v>
      </c>
      <c r="E13" s="126">
        <v>4292</v>
      </c>
    </row>
    <row r="14" ht="15" customHeight="1" spans="1:5">
      <c r="A14" s="125" t="s">
        <v>506</v>
      </c>
      <c r="B14" s="124" t="s">
        <v>43</v>
      </c>
      <c r="C14" s="124" t="s">
        <v>498</v>
      </c>
      <c r="D14" s="124" t="s">
        <v>498</v>
      </c>
      <c r="E14" s="126">
        <v>0</v>
      </c>
    </row>
    <row r="15" ht="15" customHeight="1" spans="1:5">
      <c r="A15" s="125" t="s">
        <v>507</v>
      </c>
      <c r="B15" s="124" t="s">
        <v>46</v>
      </c>
      <c r="C15" s="124" t="s">
        <v>498</v>
      </c>
      <c r="D15" s="124" t="s">
        <v>498</v>
      </c>
      <c r="E15" s="126">
        <v>0</v>
      </c>
    </row>
    <row r="16" ht="15" customHeight="1" spans="1:5">
      <c r="A16" s="125" t="s">
        <v>508</v>
      </c>
      <c r="B16" s="124" t="s">
        <v>49</v>
      </c>
      <c r="C16" s="124" t="s">
        <v>498</v>
      </c>
      <c r="D16" s="124" t="s">
        <v>498</v>
      </c>
      <c r="E16" s="124" t="s">
        <v>498</v>
      </c>
    </row>
    <row r="17" ht="15" customHeight="1" spans="1:5">
      <c r="A17" s="125" t="s">
        <v>509</v>
      </c>
      <c r="B17" s="124" t="s">
        <v>52</v>
      </c>
      <c r="C17" s="124" t="s">
        <v>498</v>
      </c>
      <c r="D17" s="124" t="s">
        <v>498</v>
      </c>
      <c r="E17" s="127">
        <v>0</v>
      </c>
    </row>
    <row r="18" ht="15" customHeight="1" spans="1:5">
      <c r="A18" s="125" t="s">
        <v>510</v>
      </c>
      <c r="B18" s="124" t="s">
        <v>55</v>
      </c>
      <c r="C18" s="124" t="s">
        <v>498</v>
      </c>
      <c r="D18" s="124" t="s">
        <v>498</v>
      </c>
      <c r="E18" s="127">
        <v>0</v>
      </c>
    </row>
    <row r="19" ht="15" customHeight="1" spans="1:5">
      <c r="A19" s="125" t="s">
        <v>511</v>
      </c>
      <c r="B19" s="124" t="s">
        <v>58</v>
      </c>
      <c r="C19" s="124" t="s">
        <v>498</v>
      </c>
      <c r="D19" s="124" t="s">
        <v>498</v>
      </c>
      <c r="E19" s="127">
        <v>0</v>
      </c>
    </row>
    <row r="20" ht="15" customHeight="1" spans="1:5">
      <c r="A20" s="125" t="s">
        <v>512</v>
      </c>
      <c r="B20" s="124" t="s">
        <v>61</v>
      </c>
      <c r="C20" s="124" t="s">
        <v>498</v>
      </c>
      <c r="D20" s="124" t="s">
        <v>498</v>
      </c>
      <c r="E20" s="127">
        <v>16</v>
      </c>
    </row>
    <row r="21" ht="15" customHeight="1" spans="1:5">
      <c r="A21" s="125" t="s">
        <v>513</v>
      </c>
      <c r="B21" s="124" t="s">
        <v>64</v>
      </c>
      <c r="C21" s="124" t="s">
        <v>498</v>
      </c>
      <c r="D21" s="124" t="s">
        <v>498</v>
      </c>
      <c r="E21" s="127">
        <v>5</v>
      </c>
    </row>
    <row r="22" ht="15" customHeight="1" spans="1:5">
      <c r="A22" s="125" t="s">
        <v>514</v>
      </c>
      <c r="B22" s="124" t="s">
        <v>67</v>
      </c>
      <c r="C22" s="124" t="s">
        <v>498</v>
      </c>
      <c r="D22" s="124" t="s">
        <v>498</v>
      </c>
      <c r="E22" s="127">
        <v>0</v>
      </c>
    </row>
    <row r="23" ht="15" customHeight="1" spans="1:5">
      <c r="A23" s="125" t="s">
        <v>515</v>
      </c>
      <c r="B23" s="124" t="s">
        <v>70</v>
      </c>
      <c r="C23" s="124" t="s">
        <v>498</v>
      </c>
      <c r="D23" s="124" t="s">
        <v>498</v>
      </c>
      <c r="E23" s="127">
        <v>47</v>
      </c>
    </row>
    <row r="24" ht="15" customHeight="1" spans="1:5">
      <c r="A24" s="125" t="s">
        <v>516</v>
      </c>
      <c r="B24" s="124" t="s">
        <v>73</v>
      </c>
      <c r="C24" s="124" t="s">
        <v>498</v>
      </c>
      <c r="D24" s="124" t="s">
        <v>498</v>
      </c>
      <c r="E24" s="127">
        <v>0</v>
      </c>
    </row>
    <row r="25" ht="15" customHeight="1" spans="1:5">
      <c r="A25" s="125" t="s">
        <v>517</v>
      </c>
      <c r="B25" s="124" t="s">
        <v>76</v>
      </c>
      <c r="C25" s="124" t="s">
        <v>498</v>
      </c>
      <c r="D25" s="124" t="s">
        <v>498</v>
      </c>
      <c r="E25" s="127">
        <v>0</v>
      </c>
    </row>
    <row r="26" ht="15" customHeight="1" spans="1:5">
      <c r="A26" s="125" t="s">
        <v>518</v>
      </c>
      <c r="B26" s="124" t="s">
        <v>79</v>
      </c>
      <c r="C26" s="124" t="s">
        <v>498</v>
      </c>
      <c r="D26" s="124" t="s">
        <v>498</v>
      </c>
      <c r="E26" s="127">
        <v>0</v>
      </c>
    </row>
    <row r="27" ht="15" customHeight="1" spans="1:5">
      <c r="A27" s="125" t="s">
        <v>519</v>
      </c>
      <c r="B27" s="124" t="s">
        <v>82</v>
      </c>
      <c r="C27" s="124" t="s">
        <v>498</v>
      </c>
      <c r="D27" s="124" t="s">
        <v>498</v>
      </c>
      <c r="E27" s="126">
        <v>1843883.07</v>
      </c>
    </row>
    <row r="28" ht="15" customHeight="1" spans="1:5">
      <c r="A28" s="125" t="s">
        <v>520</v>
      </c>
      <c r="B28" s="124" t="s">
        <v>85</v>
      </c>
      <c r="C28" s="124" t="s">
        <v>498</v>
      </c>
      <c r="D28" s="124" t="s">
        <v>498</v>
      </c>
      <c r="E28" s="126">
        <v>1843883.07</v>
      </c>
    </row>
    <row r="29" ht="15" customHeight="1" spans="1:5">
      <c r="A29" s="125" t="s">
        <v>521</v>
      </c>
      <c r="B29" s="124" t="s">
        <v>88</v>
      </c>
      <c r="C29" s="124" t="s">
        <v>498</v>
      </c>
      <c r="D29" s="124" t="s">
        <v>498</v>
      </c>
      <c r="E29" s="126">
        <v>0</v>
      </c>
    </row>
    <row r="30" ht="41.25" customHeight="1" spans="1:5">
      <c r="A30" s="128" t="s">
        <v>522</v>
      </c>
      <c r="B30" s="128"/>
      <c r="C30" s="128"/>
      <c r="D30" s="128"/>
      <c r="E30" s="128"/>
    </row>
    <row r="31" ht="15" customHeight="1" spans="1:5">
      <c r="A31" s="125" t="s">
        <v>523</v>
      </c>
      <c r="B31" s="125"/>
      <c r="C31" s="125"/>
      <c r="D31" s="125"/>
      <c r="E31" s="125"/>
    </row>
    <row r="33" spans="3:3">
      <c r="C33" s="129" t="s">
        <v>524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style="121" customWidth="1"/>
    <col min="2" max="2" width="6.13333333333333" style="121" customWidth="1"/>
    <col min="3" max="3" width="21.5" style="121" customWidth="1"/>
    <col min="4" max="4" width="23.75" style="121" customWidth="1"/>
    <col min="5" max="5" width="22.5" style="121" customWidth="1"/>
    <col min="6" max="16384" width="9" style="121"/>
  </cols>
  <sheetData>
    <row r="1" ht="25.5" spans="3:3">
      <c r="C1" s="122" t="s">
        <v>525</v>
      </c>
    </row>
    <row r="2" spans="5:5">
      <c r="E2" s="123" t="s">
        <v>526</v>
      </c>
    </row>
    <row r="3" spans="1:5">
      <c r="A3" s="123" t="s">
        <v>2</v>
      </c>
      <c r="E3" s="123" t="s">
        <v>3</v>
      </c>
    </row>
    <row r="4" ht="15" customHeight="1" spans="1:5">
      <c r="A4" s="124" t="s">
        <v>492</v>
      </c>
      <c r="B4" s="124" t="s">
        <v>7</v>
      </c>
      <c r="C4" s="124" t="s">
        <v>493</v>
      </c>
      <c r="D4" s="124" t="s">
        <v>494</v>
      </c>
      <c r="E4" s="124" t="s">
        <v>495</v>
      </c>
    </row>
    <row r="5" ht="15" customHeight="1" spans="1:5">
      <c r="A5" s="124" t="s">
        <v>496</v>
      </c>
      <c r="B5" s="124"/>
      <c r="C5" s="124" t="s">
        <v>11</v>
      </c>
      <c r="D5" s="124" t="s">
        <v>12</v>
      </c>
      <c r="E5" s="124" t="s">
        <v>20</v>
      </c>
    </row>
    <row r="6" ht="15" customHeight="1" spans="1:5">
      <c r="A6" s="125" t="s">
        <v>527</v>
      </c>
      <c r="B6" s="124" t="s">
        <v>11</v>
      </c>
      <c r="C6" s="124" t="s">
        <v>498</v>
      </c>
      <c r="D6" s="124" t="s">
        <v>498</v>
      </c>
      <c r="E6" s="124" t="s">
        <v>498</v>
      </c>
    </row>
    <row r="7" ht="15" customHeight="1" spans="1:5">
      <c r="A7" s="125" t="s">
        <v>499</v>
      </c>
      <c r="B7" s="124" t="s">
        <v>12</v>
      </c>
      <c r="C7" s="126">
        <v>485000</v>
      </c>
      <c r="D7" s="126">
        <v>270950.11</v>
      </c>
      <c r="E7" s="126">
        <v>270950.11</v>
      </c>
    </row>
    <row r="8" ht="15" customHeight="1" spans="1:5">
      <c r="A8" s="125" t="s">
        <v>500</v>
      </c>
      <c r="B8" s="124" t="s">
        <v>20</v>
      </c>
      <c r="C8" s="126">
        <v>0</v>
      </c>
      <c r="D8" s="126">
        <v>0</v>
      </c>
      <c r="E8" s="126">
        <v>0</v>
      </c>
    </row>
    <row r="9" ht="15" customHeight="1" spans="1:5">
      <c r="A9" s="125" t="s">
        <v>501</v>
      </c>
      <c r="B9" s="124" t="s">
        <v>24</v>
      </c>
      <c r="C9" s="126">
        <v>460000</v>
      </c>
      <c r="D9" s="126">
        <v>266658.11</v>
      </c>
      <c r="E9" s="126">
        <v>266658.11</v>
      </c>
    </row>
    <row r="10" ht="15" customHeight="1" spans="1:5">
      <c r="A10" s="125" t="s">
        <v>502</v>
      </c>
      <c r="B10" s="124" t="s">
        <v>28</v>
      </c>
      <c r="C10" s="126">
        <v>0</v>
      </c>
      <c r="D10" s="126">
        <v>0</v>
      </c>
      <c r="E10" s="126">
        <v>0</v>
      </c>
    </row>
    <row r="11" ht="15" customHeight="1" spans="1:5">
      <c r="A11" s="125" t="s">
        <v>503</v>
      </c>
      <c r="B11" s="124" t="s">
        <v>32</v>
      </c>
      <c r="C11" s="126">
        <v>460000</v>
      </c>
      <c r="D11" s="126">
        <v>266658.11</v>
      </c>
      <c r="E11" s="126">
        <v>266658.11</v>
      </c>
    </row>
    <row r="12" ht="15" customHeight="1" spans="1:5">
      <c r="A12" s="125" t="s">
        <v>504</v>
      </c>
      <c r="B12" s="124" t="s">
        <v>36</v>
      </c>
      <c r="C12" s="126">
        <v>25000</v>
      </c>
      <c r="D12" s="126">
        <v>4292</v>
      </c>
      <c r="E12" s="126">
        <v>4292</v>
      </c>
    </row>
    <row r="13" ht="15" customHeight="1" spans="1:5">
      <c r="A13" s="125" t="s">
        <v>505</v>
      </c>
      <c r="B13" s="124" t="s">
        <v>40</v>
      </c>
      <c r="C13" s="124" t="s">
        <v>498</v>
      </c>
      <c r="D13" s="124" t="s">
        <v>498</v>
      </c>
      <c r="E13" s="126">
        <v>4292</v>
      </c>
    </row>
    <row r="14" ht="15" customHeight="1" spans="1:5">
      <c r="A14" s="125" t="s">
        <v>506</v>
      </c>
      <c r="B14" s="124" t="s">
        <v>43</v>
      </c>
      <c r="C14" s="124" t="s">
        <v>498</v>
      </c>
      <c r="D14" s="124" t="s">
        <v>498</v>
      </c>
      <c r="E14" s="126">
        <v>0</v>
      </c>
    </row>
    <row r="15" ht="15" customHeight="1" spans="1:5">
      <c r="A15" s="125" t="s">
        <v>507</v>
      </c>
      <c r="B15" s="124" t="s">
        <v>46</v>
      </c>
      <c r="C15" s="124" t="s">
        <v>498</v>
      </c>
      <c r="D15" s="124" t="s">
        <v>498</v>
      </c>
      <c r="E15" s="126">
        <v>0</v>
      </c>
    </row>
    <row r="16" ht="15" customHeight="1" spans="1:5">
      <c r="A16" s="125" t="s">
        <v>508</v>
      </c>
      <c r="B16" s="124" t="s">
        <v>49</v>
      </c>
      <c r="C16" s="124" t="s">
        <v>498</v>
      </c>
      <c r="D16" s="124" t="s">
        <v>498</v>
      </c>
      <c r="E16" s="124" t="s">
        <v>498</v>
      </c>
    </row>
    <row r="17" ht="15" customHeight="1" spans="1:5">
      <c r="A17" s="125" t="s">
        <v>509</v>
      </c>
      <c r="B17" s="124" t="s">
        <v>52</v>
      </c>
      <c r="C17" s="124" t="s">
        <v>498</v>
      </c>
      <c r="D17" s="124" t="s">
        <v>498</v>
      </c>
      <c r="E17" s="127">
        <v>0</v>
      </c>
    </row>
    <row r="18" ht="15" customHeight="1" spans="1:5">
      <c r="A18" s="125" t="s">
        <v>510</v>
      </c>
      <c r="B18" s="124" t="s">
        <v>55</v>
      </c>
      <c r="C18" s="124" t="s">
        <v>498</v>
      </c>
      <c r="D18" s="124" t="s">
        <v>498</v>
      </c>
      <c r="E18" s="127">
        <v>0</v>
      </c>
    </row>
    <row r="19" ht="15" customHeight="1" spans="1:5">
      <c r="A19" s="125" t="s">
        <v>511</v>
      </c>
      <c r="B19" s="124" t="s">
        <v>58</v>
      </c>
      <c r="C19" s="124" t="s">
        <v>498</v>
      </c>
      <c r="D19" s="124" t="s">
        <v>498</v>
      </c>
      <c r="E19" s="127">
        <v>0</v>
      </c>
    </row>
    <row r="20" ht="15" customHeight="1" spans="1:5">
      <c r="A20" s="125" t="s">
        <v>512</v>
      </c>
      <c r="B20" s="124" t="s">
        <v>61</v>
      </c>
      <c r="C20" s="124" t="s">
        <v>498</v>
      </c>
      <c r="D20" s="124" t="s">
        <v>498</v>
      </c>
      <c r="E20" s="127">
        <v>16</v>
      </c>
    </row>
    <row r="21" ht="15" customHeight="1" spans="1:5">
      <c r="A21" s="125" t="s">
        <v>513</v>
      </c>
      <c r="B21" s="124" t="s">
        <v>64</v>
      </c>
      <c r="C21" s="124" t="s">
        <v>498</v>
      </c>
      <c r="D21" s="124" t="s">
        <v>498</v>
      </c>
      <c r="E21" s="127">
        <v>5</v>
      </c>
    </row>
    <row r="22" ht="15" customHeight="1" spans="1:5">
      <c r="A22" s="125" t="s">
        <v>514</v>
      </c>
      <c r="B22" s="124" t="s">
        <v>67</v>
      </c>
      <c r="C22" s="124" t="s">
        <v>498</v>
      </c>
      <c r="D22" s="124" t="s">
        <v>498</v>
      </c>
      <c r="E22" s="127">
        <v>0</v>
      </c>
    </row>
    <row r="23" ht="15" customHeight="1" spans="1:5">
      <c r="A23" s="125" t="s">
        <v>515</v>
      </c>
      <c r="B23" s="124" t="s">
        <v>70</v>
      </c>
      <c r="C23" s="124" t="s">
        <v>498</v>
      </c>
      <c r="D23" s="124" t="s">
        <v>498</v>
      </c>
      <c r="E23" s="127">
        <v>47</v>
      </c>
    </row>
    <row r="24" ht="15" customHeight="1" spans="1:5">
      <c r="A24" s="125" t="s">
        <v>516</v>
      </c>
      <c r="B24" s="124" t="s">
        <v>73</v>
      </c>
      <c r="C24" s="124" t="s">
        <v>498</v>
      </c>
      <c r="D24" s="124" t="s">
        <v>498</v>
      </c>
      <c r="E24" s="127">
        <v>0</v>
      </c>
    </row>
    <row r="25" ht="15" customHeight="1" spans="1:5">
      <c r="A25" s="125" t="s">
        <v>517</v>
      </c>
      <c r="B25" s="124" t="s">
        <v>76</v>
      </c>
      <c r="C25" s="124" t="s">
        <v>498</v>
      </c>
      <c r="D25" s="124" t="s">
        <v>498</v>
      </c>
      <c r="E25" s="127">
        <v>0</v>
      </c>
    </row>
    <row r="26" ht="15" customHeight="1" spans="1:5">
      <c r="A26" s="125" t="s">
        <v>518</v>
      </c>
      <c r="B26" s="124" t="s">
        <v>79</v>
      </c>
      <c r="C26" s="124" t="s">
        <v>498</v>
      </c>
      <c r="D26" s="124" t="s">
        <v>498</v>
      </c>
      <c r="E26" s="127">
        <v>0</v>
      </c>
    </row>
    <row r="27" ht="41.25" customHeight="1" spans="1:5">
      <c r="A27" s="128" t="s">
        <v>528</v>
      </c>
      <c r="B27" s="128"/>
      <c r="C27" s="128"/>
      <c r="D27" s="128"/>
      <c r="E27" s="128"/>
    </row>
    <row r="29" spans="3:3">
      <c r="C29" s="129" t="s">
        <v>524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R4" sqref="R4:S5"/>
    </sheetView>
  </sheetViews>
  <sheetFormatPr defaultColWidth="9" defaultRowHeight="14.25"/>
  <cols>
    <col min="1" max="1" width="6.26666666666667" style="88" customWidth="1"/>
    <col min="2" max="2" width="4" style="88" customWidth="1"/>
    <col min="3" max="3" width="12.6333333333333" style="88" customWidth="1"/>
    <col min="4" max="4" width="12.1333333333333" style="88" customWidth="1"/>
    <col min="5" max="5" width="11.5" style="88" customWidth="1"/>
    <col min="6" max="6" width="12.25" style="88" customWidth="1"/>
    <col min="7" max="7" width="11.1333333333333" style="88" customWidth="1"/>
    <col min="8" max="8" width="12.25" style="88" customWidth="1"/>
    <col min="9" max="9" width="12" style="88" customWidth="1"/>
    <col min="10" max="10" width="11.5" style="88" customWidth="1"/>
    <col min="11" max="11" width="10" style="88" customWidth="1"/>
    <col min="12" max="12" width="6.5" style="88" customWidth="1"/>
    <col min="13" max="13" width="6.88333333333333" style="88" customWidth="1"/>
    <col min="14" max="14" width="11.8916666666667" style="89" customWidth="1"/>
    <col min="15" max="15" width="11.5" style="88" customWidth="1"/>
    <col min="16" max="16" width="9.09166666666667" style="88" customWidth="1"/>
    <col min="17" max="17" width="9.55833333333333" style="88" customWidth="1"/>
    <col min="18" max="18" width="11.5" style="88" customWidth="1"/>
    <col min="19" max="19" width="12.1333333333333" style="88" customWidth="1"/>
    <col min="20" max="20" width="6.25" style="88" customWidth="1"/>
    <col min="21" max="21" width="6.13333333333333" style="88" customWidth="1"/>
    <col min="22" max="16384" width="9" style="88"/>
  </cols>
  <sheetData>
    <row r="1" s="84" customFormat="1" ht="36" customHeight="1" spans="1:21">
      <c r="A1" s="90" t="s">
        <v>529</v>
      </c>
      <c r="B1" s="90"/>
      <c r="C1" s="90"/>
      <c r="D1" s="90"/>
      <c r="E1" s="90"/>
      <c r="F1" s="90"/>
      <c r="G1" s="90"/>
      <c r="H1" s="90"/>
      <c r="I1" s="90"/>
      <c r="J1" s="90"/>
      <c r="K1" s="90"/>
      <c r="L1" s="90"/>
      <c r="M1" s="90"/>
      <c r="N1" s="106"/>
      <c r="O1" s="90"/>
      <c r="P1" s="90"/>
      <c r="Q1" s="90"/>
      <c r="R1" s="90"/>
      <c r="S1" s="90"/>
      <c r="T1" s="90"/>
      <c r="U1" s="90"/>
    </row>
    <row r="2" s="84" customFormat="1" ht="18" customHeight="1" spans="1:21">
      <c r="A2" s="91"/>
      <c r="B2" s="91"/>
      <c r="C2" s="91"/>
      <c r="D2" s="91"/>
      <c r="E2" s="91"/>
      <c r="F2" s="91"/>
      <c r="G2" s="91"/>
      <c r="H2" s="91"/>
      <c r="I2" s="91"/>
      <c r="J2" s="91"/>
      <c r="K2" s="91"/>
      <c r="L2" s="91"/>
      <c r="M2" s="91"/>
      <c r="N2" s="107"/>
      <c r="U2" s="115" t="s">
        <v>530</v>
      </c>
    </row>
    <row r="3" s="84" customFormat="1" ht="18" customHeight="1" spans="1:21">
      <c r="A3" s="92" t="s">
        <v>2</v>
      </c>
      <c r="B3" s="91"/>
      <c r="C3" s="91"/>
      <c r="D3" s="91"/>
      <c r="E3" s="93"/>
      <c r="F3" s="93"/>
      <c r="G3" s="91"/>
      <c r="H3" s="91"/>
      <c r="I3" s="91"/>
      <c r="J3" s="91"/>
      <c r="K3" s="91"/>
      <c r="L3" s="91"/>
      <c r="M3" s="91"/>
      <c r="N3" s="107"/>
      <c r="U3" s="115" t="s">
        <v>3</v>
      </c>
    </row>
    <row r="4" s="84" customFormat="1" ht="24" customHeight="1" spans="1:21">
      <c r="A4" s="94" t="s">
        <v>6</v>
      </c>
      <c r="B4" s="94" t="s">
        <v>7</v>
      </c>
      <c r="C4" s="95" t="s">
        <v>531</v>
      </c>
      <c r="D4" s="96" t="s">
        <v>532</v>
      </c>
      <c r="E4" s="94" t="s">
        <v>533</v>
      </c>
      <c r="F4" s="97" t="s">
        <v>534</v>
      </c>
      <c r="G4" s="98"/>
      <c r="H4" s="98"/>
      <c r="I4" s="98"/>
      <c r="J4" s="98"/>
      <c r="K4" s="98"/>
      <c r="L4" s="98"/>
      <c r="M4" s="98"/>
      <c r="N4" s="108"/>
      <c r="O4" s="109"/>
      <c r="P4" s="110" t="s">
        <v>535</v>
      </c>
      <c r="Q4" s="94" t="s">
        <v>536</v>
      </c>
      <c r="R4" s="95" t="s">
        <v>537</v>
      </c>
      <c r="S4" s="116"/>
      <c r="T4" s="117" t="s">
        <v>538</v>
      </c>
      <c r="U4" s="116"/>
    </row>
    <row r="5" s="84" customFormat="1" ht="36" customHeight="1" spans="1:21">
      <c r="A5" s="94"/>
      <c r="B5" s="94"/>
      <c r="C5" s="99"/>
      <c r="D5" s="96"/>
      <c r="E5" s="94"/>
      <c r="F5" s="100" t="s">
        <v>123</v>
      </c>
      <c r="G5" s="100"/>
      <c r="H5" s="100" t="s">
        <v>539</v>
      </c>
      <c r="I5" s="100"/>
      <c r="J5" s="111" t="s">
        <v>540</v>
      </c>
      <c r="K5" s="112"/>
      <c r="L5" s="113" t="s">
        <v>541</v>
      </c>
      <c r="M5" s="113"/>
      <c r="N5" s="114" t="s">
        <v>542</v>
      </c>
      <c r="O5" s="114"/>
      <c r="P5" s="110"/>
      <c r="Q5" s="94"/>
      <c r="R5" s="101"/>
      <c r="S5" s="118"/>
      <c r="T5" s="119"/>
      <c r="U5" s="118"/>
    </row>
    <row r="6" s="84" customFormat="1" ht="24" customHeight="1" spans="1:21">
      <c r="A6" s="94"/>
      <c r="B6" s="94"/>
      <c r="C6" s="101"/>
      <c r="D6" s="96"/>
      <c r="E6" s="94"/>
      <c r="F6" s="100" t="s">
        <v>543</v>
      </c>
      <c r="G6" s="102" t="s">
        <v>544</v>
      </c>
      <c r="H6" s="100" t="s">
        <v>543</v>
      </c>
      <c r="I6" s="102" t="s">
        <v>544</v>
      </c>
      <c r="J6" s="100" t="s">
        <v>543</v>
      </c>
      <c r="K6" s="102" t="s">
        <v>544</v>
      </c>
      <c r="L6" s="100" t="s">
        <v>543</v>
      </c>
      <c r="M6" s="102" t="s">
        <v>544</v>
      </c>
      <c r="N6" s="100" t="s">
        <v>543</v>
      </c>
      <c r="O6" s="102" t="s">
        <v>544</v>
      </c>
      <c r="P6" s="110"/>
      <c r="Q6" s="94"/>
      <c r="R6" s="100" t="s">
        <v>543</v>
      </c>
      <c r="S6" s="120" t="s">
        <v>544</v>
      </c>
      <c r="T6" s="100" t="s">
        <v>543</v>
      </c>
      <c r="U6" s="102" t="s">
        <v>544</v>
      </c>
    </row>
    <row r="7" s="85"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6" customFormat="1" ht="24" customHeight="1" spans="1:21">
      <c r="A8" s="103" t="s">
        <v>128</v>
      </c>
      <c r="B8" s="102">
        <v>1</v>
      </c>
      <c r="C8" s="104">
        <v>18715027.52</v>
      </c>
      <c r="D8" s="104">
        <f>E8+F8+P8+Q8+R8+T8</f>
        <v>30540877.95</v>
      </c>
      <c r="E8" s="104">
        <v>5636723.81</v>
      </c>
      <c r="F8" s="104">
        <f>H8+J8+L8+N8</f>
        <v>22900319.14</v>
      </c>
      <c r="G8" s="104">
        <f>I8+K8+M8+O8</f>
        <v>11218203.73</v>
      </c>
      <c r="H8" s="104">
        <v>12979602.47</v>
      </c>
      <c r="I8" s="104">
        <v>9284869.54</v>
      </c>
      <c r="J8" s="104">
        <v>2952592.5</v>
      </c>
      <c r="K8" s="104">
        <v>316240.74</v>
      </c>
      <c r="L8" s="104">
        <v>0</v>
      </c>
      <c r="M8" s="104">
        <v>0</v>
      </c>
      <c r="N8" s="104">
        <v>6968124.17</v>
      </c>
      <c r="O8" s="104">
        <v>1617093.45</v>
      </c>
      <c r="P8" s="104">
        <v>0</v>
      </c>
      <c r="Q8" s="104">
        <v>0</v>
      </c>
      <c r="R8" s="104">
        <v>2003835</v>
      </c>
      <c r="S8" s="104">
        <v>1860099.98</v>
      </c>
      <c r="T8" s="104">
        <v>0</v>
      </c>
      <c r="U8" s="104">
        <v>0</v>
      </c>
    </row>
    <row r="9" s="84" customFormat="1" ht="49" customHeight="1" spans="1:21">
      <c r="A9" s="105" t="s">
        <v>545</v>
      </c>
      <c r="B9" s="105"/>
      <c r="C9" s="105"/>
      <c r="D9" s="105"/>
      <c r="E9" s="105"/>
      <c r="F9" s="105"/>
      <c r="G9" s="105"/>
      <c r="H9" s="105"/>
      <c r="I9" s="105"/>
      <c r="J9" s="105"/>
      <c r="K9" s="105"/>
      <c r="L9" s="105"/>
      <c r="M9" s="105"/>
      <c r="N9" s="105"/>
      <c r="O9" s="105"/>
      <c r="P9" s="105"/>
      <c r="Q9" s="105"/>
      <c r="R9" s="105"/>
      <c r="S9" s="105"/>
      <c r="T9" s="105"/>
      <c r="U9" s="105"/>
    </row>
    <row r="10" s="87" customFormat="1" ht="26.25" customHeight="1" spans="1:256">
      <c r="A10" s="88"/>
      <c r="B10" s="88"/>
      <c r="C10" s="88"/>
      <c r="D10" s="88"/>
      <c r="E10" s="88"/>
      <c r="F10" s="88"/>
      <c r="G10" s="88"/>
      <c r="H10" s="88"/>
      <c r="I10" s="88"/>
      <c r="J10" s="88"/>
      <c r="K10" s="88"/>
      <c r="L10" s="88"/>
      <c r="M10" s="88"/>
      <c r="N10" s="89"/>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87" customFormat="1" ht="26.25" customHeight="1" spans="1:256">
      <c r="A11" s="88"/>
      <c r="B11" s="88"/>
      <c r="C11" s="88"/>
      <c r="D11" s="88"/>
      <c r="E11" s="88"/>
      <c r="F11" s="88"/>
      <c r="G11" s="88"/>
      <c r="H11" s="88"/>
      <c r="I11" s="88"/>
      <c r="J11" s="88"/>
      <c r="K11" s="88"/>
      <c r="L11" s="88"/>
      <c r="M11" s="88"/>
      <c r="N11" s="89"/>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c r="HZ11" s="88"/>
      <c r="IA11" s="88"/>
      <c r="IB11" s="88"/>
      <c r="IC11" s="88"/>
      <c r="ID11" s="88"/>
      <c r="IE11" s="88"/>
      <c r="IF11" s="88"/>
      <c r="IG11" s="88"/>
      <c r="IH11" s="88"/>
      <c r="II11" s="88"/>
      <c r="IJ11" s="88"/>
      <c r="IK11" s="88"/>
      <c r="IL11" s="88"/>
      <c r="IM11" s="88"/>
      <c r="IN11" s="88"/>
      <c r="IO11" s="88"/>
      <c r="IP11" s="88"/>
      <c r="IQ11" s="88"/>
      <c r="IR11" s="88"/>
      <c r="IS11" s="88"/>
      <c r="IT11" s="88"/>
      <c r="IU11" s="88"/>
      <c r="IV11" s="88"/>
    </row>
    <row r="12" s="87" customFormat="1" ht="26.25" customHeight="1" spans="1:256">
      <c r="A12" s="88"/>
      <c r="B12" s="88"/>
      <c r="C12" s="88"/>
      <c r="D12" s="88"/>
      <c r="E12" s="88"/>
      <c r="F12" s="88"/>
      <c r="G12" s="88"/>
      <c r="H12" s="88"/>
      <c r="I12" s="88"/>
      <c r="J12" s="88"/>
      <c r="K12" s="88"/>
      <c r="L12" s="88"/>
      <c r="M12" s="88"/>
      <c r="N12" s="89"/>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c r="HZ12" s="88"/>
      <c r="IA12" s="88"/>
      <c r="IB12" s="88"/>
      <c r="IC12" s="88"/>
      <c r="ID12" s="88"/>
      <c r="IE12" s="88"/>
      <c r="IF12" s="88"/>
      <c r="IG12" s="88"/>
      <c r="IH12" s="88"/>
      <c r="II12" s="88"/>
      <c r="IJ12" s="88"/>
      <c r="IK12" s="88"/>
      <c r="IL12" s="88"/>
      <c r="IM12" s="88"/>
      <c r="IN12" s="88"/>
      <c r="IO12" s="88"/>
      <c r="IP12" s="88"/>
      <c r="IQ12" s="88"/>
      <c r="IR12" s="88"/>
      <c r="IS12" s="88"/>
      <c r="IT12" s="88"/>
      <c r="IU12" s="88"/>
      <c r="IV12" s="88"/>
    </row>
    <row r="13" s="87" customFormat="1" ht="26.25" customHeight="1" spans="1:256">
      <c r="A13" s="88"/>
      <c r="B13" s="88"/>
      <c r="C13" s="88"/>
      <c r="D13" s="88"/>
      <c r="E13" s="88"/>
      <c r="F13" s="88"/>
      <c r="G13" s="88"/>
      <c r="H13" s="88"/>
      <c r="I13" s="88"/>
      <c r="J13" s="88"/>
      <c r="K13" s="88"/>
      <c r="L13" s="88"/>
      <c r="M13" s="88"/>
      <c r="N13" s="89"/>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c r="HZ13" s="88"/>
      <c r="IA13" s="88"/>
      <c r="IB13" s="88"/>
      <c r="IC13" s="88"/>
      <c r="ID13" s="88"/>
      <c r="IE13" s="88"/>
      <c r="IF13" s="88"/>
      <c r="IG13" s="88"/>
      <c r="IH13" s="88"/>
      <c r="II13" s="88"/>
      <c r="IJ13" s="88"/>
      <c r="IK13" s="88"/>
      <c r="IL13" s="88"/>
      <c r="IM13" s="88"/>
      <c r="IN13" s="88"/>
      <c r="IO13" s="88"/>
      <c r="IP13" s="88"/>
      <c r="IQ13" s="88"/>
      <c r="IR13" s="88"/>
      <c r="IS13" s="88"/>
      <c r="IT13" s="88"/>
      <c r="IU13" s="88"/>
      <c r="IV13" s="88"/>
    </row>
    <row r="14" s="87" customFormat="1" ht="26.25" customHeight="1" spans="1:256">
      <c r="A14" s="88"/>
      <c r="B14" s="88"/>
      <c r="C14" s="88"/>
      <c r="D14" s="88"/>
      <c r="E14" s="88"/>
      <c r="F14" s="88"/>
      <c r="G14" s="88"/>
      <c r="H14" s="88"/>
      <c r="I14" s="88"/>
      <c r="J14" s="88"/>
      <c r="K14" s="88"/>
      <c r="L14" s="88"/>
      <c r="M14" s="88"/>
      <c r="N14" s="89"/>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row>
    <row r="15" s="87" customFormat="1" ht="26.25" customHeight="1" spans="1:256">
      <c r="A15" s="88"/>
      <c r="B15" s="88"/>
      <c r="C15" s="88"/>
      <c r="D15" s="88"/>
      <c r="E15" s="88"/>
      <c r="F15" s="88"/>
      <c r="G15" s="88"/>
      <c r="H15" s="88"/>
      <c r="I15" s="88"/>
      <c r="J15" s="88"/>
      <c r="K15" s="88"/>
      <c r="L15" s="88"/>
      <c r="M15" s="88"/>
      <c r="N15" s="89"/>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row>
    <row r="16" s="87" customFormat="1" ht="26.25" customHeight="1" spans="1:256">
      <c r="A16" s="88"/>
      <c r="B16" s="88"/>
      <c r="C16" s="88"/>
      <c r="D16" s="88"/>
      <c r="E16" s="88"/>
      <c r="F16" s="88"/>
      <c r="G16" s="88"/>
      <c r="H16" s="88"/>
      <c r="I16" s="88"/>
      <c r="J16" s="88"/>
      <c r="K16" s="88"/>
      <c r="L16" s="88"/>
      <c r="M16" s="88"/>
      <c r="N16" s="89"/>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row>
    <row r="17" s="87" customFormat="1" ht="26.25" customHeight="1" spans="1:256">
      <c r="A17" s="88"/>
      <c r="B17" s="88"/>
      <c r="C17" s="88"/>
      <c r="D17" s="88"/>
      <c r="E17" s="88"/>
      <c r="F17" s="88"/>
      <c r="G17" s="88"/>
      <c r="H17" s="88"/>
      <c r="I17" s="88"/>
      <c r="J17" s="88"/>
      <c r="K17" s="88"/>
      <c r="L17" s="88"/>
      <c r="M17" s="88"/>
      <c r="N17" s="89"/>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row>
    <row r="18" s="87" customFormat="1" ht="26.25" customHeight="1" spans="1:256">
      <c r="A18" s="88"/>
      <c r="B18" s="88"/>
      <c r="C18" s="88"/>
      <c r="D18" s="88"/>
      <c r="E18" s="88"/>
      <c r="F18" s="88"/>
      <c r="G18" s="88"/>
      <c r="H18" s="88"/>
      <c r="I18" s="88"/>
      <c r="J18" s="88"/>
      <c r="K18" s="88"/>
      <c r="L18" s="88"/>
      <c r="M18" s="88"/>
      <c r="N18" s="89"/>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row>
    <row r="19" s="87" customFormat="1" ht="26.25" customHeight="1" spans="1:256">
      <c r="A19" s="88"/>
      <c r="B19" s="88"/>
      <c r="C19" s="88"/>
      <c r="D19" s="88"/>
      <c r="E19" s="88"/>
      <c r="F19" s="88"/>
      <c r="G19" s="88"/>
      <c r="H19" s="88"/>
      <c r="I19" s="88"/>
      <c r="J19" s="88"/>
      <c r="K19" s="88"/>
      <c r="L19" s="88"/>
      <c r="M19" s="88"/>
      <c r="N19" s="89"/>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row>
    <row r="20" s="87" customFormat="1" ht="26.25" customHeight="1" spans="1:256">
      <c r="A20" s="88"/>
      <c r="B20" s="88"/>
      <c r="C20" s="88"/>
      <c r="D20" s="88"/>
      <c r="E20" s="88"/>
      <c r="F20" s="88"/>
      <c r="G20" s="88"/>
      <c r="H20" s="88"/>
      <c r="I20" s="88"/>
      <c r="J20" s="88"/>
      <c r="K20" s="88"/>
      <c r="L20" s="88"/>
      <c r="M20" s="88"/>
      <c r="N20" s="89"/>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c r="IR20" s="88"/>
      <c r="IS20" s="88"/>
      <c r="IT20" s="88"/>
      <c r="IU20" s="88"/>
      <c r="IV20" s="88"/>
    </row>
    <row r="21" s="87" customFormat="1" ht="26.25" customHeight="1" spans="1:256">
      <c r="A21" s="88"/>
      <c r="B21" s="88"/>
      <c r="C21" s="88"/>
      <c r="D21" s="88"/>
      <c r="E21" s="88"/>
      <c r="F21" s="88"/>
      <c r="G21" s="88"/>
      <c r="H21" s="88"/>
      <c r="I21" s="88"/>
      <c r="J21" s="88"/>
      <c r="K21" s="88"/>
      <c r="L21" s="88"/>
      <c r="M21" s="88"/>
      <c r="N21" s="89"/>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c r="HZ21" s="88"/>
      <c r="IA21" s="88"/>
      <c r="IB21" s="88"/>
      <c r="IC21" s="88"/>
      <c r="ID21" s="88"/>
      <c r="IE21" s="88"/>
      <c r="IF21" s="88"/>
      <c r="IG21" s="88"/>
      <c r="IH21" s="88"/>
      <c r="II21" s="88"/>
      <c r="IJ21" s="88"/>
      <c r="IK21" s="88"/>
      <c r="IL21" s="88"/>
      <c r="IM21" s="88"/>
      <c r="IN21" s="88"/>
      <c r="IO21" s="88"/>
      <c r="IP21" s="88"/>
      <c r="IQ21" s="88"/>
      <c r="IR21" s="88"/>
      <c r="IS21" s="88"/>
      <c r="IT21" s="88"/>
      <c r="IU21" s="88"/>
      <c r="IV21" s="88"/>
    </row>
    <row r="22" s="87" customFormat="1" ht="26.25" customHeight="1" spans="1:256">
      <c r="A22" s="88"/>
      <c r="B22" s="88"/>
      <c r="C22" s="88"/>
      <c r="D22" s="88"/>
      <c r="E22" s="88"/>
      <c r="F22" s="88"/>
      <c r="G22" s="88"/>
      <c r="H22" s="88"/>
      <c r="I22" s="88"/>
      <c r="J22" s="88"/>
      <c r="K22" s="88"/>
      <c r="L22" s="88"/>
      <c r="M22" s="88"/>
      <c r="N22" s="89"/>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c r="HZ22" s="88"/>
      <c r="IA22" s="88"/>
      <c r="IB22" s="88"/>
      <c r="IC22" s="88"/>
      <c r="ID22" s="88"/>
      <c r="IE22" s="88"/>
      <c r="IF22" s="88"/>
      <c r="IG22" s="88"/>
      <c r="IH22" s="88"/>
      <c r="II22" s="88"/>
      <c r="IJ22" s="88"/>
      <c r="IK22" s="88"/>
      <c r="IL22" s="88"/>
      <c r="IM22" s="88"/>
      <c r="IN22" s="88"/>
      <c r="IO22" s="88"/>
      <c r="IP22" s="88"/>
      <c r="IQ22" s="88"/>
      <c r="IR22" s="88"/>
      <c r="IS22" s="88"/>
      <c r="IT22" s="88"/>
      <c r="IU22" s="88"/>
      <c r="IV22" s="88"/>
    </row>
    <row r="23" s="87" customFormat="1" ht="26.25" customHeight="1" spans="1:256">
      <c r="A23" s="88"/>
      <c r="B23" s="88"/>
      <c r="C23" s="88"/>
      <c r="D23" s="88"/>
      <c r="E23" s="88"/>
      <c r="F23" s="88"/>
      <c r="G23" s="88"/>
      <c r="H23" s="88"/>
      <c r="I23" s="88"/>
      <c r="J23" s="88"/>
      <c r="K23" s="88"/>
      <c r="L23" s="88"/>
      <c r="M23" s="88"/>
      <c r="N23" s="89"/>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c r="IR23" s="88"/>
      <c r="IS23" s="88"/>
      <c r="IT23" s="88"/>
      <c r="IU23" s="88"/>
      <c r="IV23" s="88"/>
    </row>
    <row r="24" s="87" customFormat="1" ht="26.25" customHeight="1" spans="1:256">
      <c r="A24" s="88"/>
      <c r="B24" s="88"/>
      <c r="C24" s="88"/>
      <c r="D24" s="88"/>
      <c r="E24" s="88"/>
      <c r="F24" s="88"/>
      <c r="G24" s="88"/>
      <c r="H24" s="88"/>
      <c r="I24" s="88"/>
      <c r="J24" s="88"/>
      <c r="K24" s="88"/>
      <c r="L24" s="88"/>
      <c r="M24" s="88"/>
      <c r="N24" s="89"/>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row>
    <row r="25" s="87" customFormat="1" ht="26.25" customHeight="1" spans="1:256">
      <c r="A25" s="88"/>
      <c r="B25" s="88"/>
      <c r="C25" s="88"/>
      <c r="D25" s="88"/>
      <c r="E25" s="88"/>
      <c r="F25" s="88"/>
      <c r="G25" s="88"/>
      <c r="H25" s="88"/>
      <c r="I25" s="88"/>
      <c r="J25" s="88"/>
      <c r="K25" s="88"/>
      <c r="L25" s="88"/>
      <c r="M25" s="88"/>
      <c r="N25" s="89"/>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row>
    <row r="26" s="87" customFormat="1" ht="26.25" customHeight="1" spans="1:256">
      <c r="A26" s="88"/>
      <c r="B26" s="88"/>
      <c r="C26" s="88"/>
      <c r="D26" s="88"/>
      <c r="E26" s="88"/>
      <c r="F26" s="88"/>
      <c r="G26" s="88"/>
      <c r="H26" s="88"/>
      <c r="I26" s="88"/>
      <c r="J26" s="88"/>
      <c r="K26" s="88"/>
      <c r="L26" s="88"/>
      <c r="M26" s="88"/>
      <c r="N26" s="89"/>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row>
    <row r="27" s="87" customFormat="1" ht="26.25" customHeight="1" spans="1:256">
      <c r="A27" s="88"/>
      <c r="B27" s="88"/>
      <c r="C27" s="88"/>
      <c r="D27" s="88"/>
      <c r="E27" s="88"/>
      <c r="F27" s="88"/>
      <c r="G27" s="88"/>
      <c r="H27" s="88"/>
      <c r="I27" s="88"/>
      <c r="J27" s="88"/>
      <c r="K27" s="88"/>
      <c r="L27" s="88"/>
      <c r="M27" s="88"/>
      <c r="N27" s="89"/>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row>
    <row r="28" s="87" customFormat="1" ht="26.25" customHeight="1" spans="1:256">
      <c r="A28" s="88"/>
      <c r="B28" s="88"/>
      <c r="C28" s="88"/>
      <c r="D28" s="88"/>
      <c r="E28" s="88"/>
      <c r="F28" s="88"/>
      <c r="G28" s="88"/>
      <c r="H28" s="88"/>
      <c r="I28" s="88"/>
      <c r="J28" s="88"/>
      <c r="K28" s="88"/>
      <c r="L28" s="88"/>
      <c r="M28" s="88"/>
      <c r="N28" s="89"/>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row>
    <row r="29" s="87" customFormat="1" ht="26.25" customHeight="1" spans="1:256">
      <c r="A29" s="88"/>
      <c r="B29" s="88"/>
      <c r="C29" s="88"/>
      <c r="D29" s="88"/>
      <c r="E29" s="88"/>
      <c r="F29" s="88"/>
      <c r="G29" s="88"/>
      <c r="H29" s="88"/>
      <c r="I29" s="88"/>
      <c r="J29" s="88"/>
      <c r="K29" s="88"/>
      <c r="L29" s="88"/>
      <c r="M29" s="88"/>
      <c r="N29" s="89"/>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row>
    <row r="30" s="87" customFormat="1" ht="26.25" customHeight="1" spans="1:256">
      <c r="A30" s="88"/>
      <c r="B30" s="88"/>
      <c r="C30" s="88"/>
      <c r="D30" s="88"/>
      <c r="E30" s="88"/>
      <c r="F30" s="88"/>
      <c r="G30" s="88"/>
      <c r="H30" s="88"/>
      <c r="I30" s="88"/>
      <c r="J30" s="88"/>
      <c r="K30" s="88"/>
      <c r="L30" s="88"/>
      <c r="M30" s="88"/>
      <c r="N30" s="89"/>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c r="HZ30" s="88"/>
      <c r="IA30" s="88"/>
      <c r="IB30" s="88"/>
      <c r="IC30" s="88"/>
      <c r="ID30" s="88"/>
      <c r="IE30" s="88"/>
      <c r="IF30" s="88"/>
      <c r="IG30" s="88"/>
      <c r="IH30" s="88"/>
      <c r="II30" s="88"/>
      <c r="IJ30" s="88"/>
      <c r="IK30" s="88"/>
      <c r="IL30" s="88"/>
      <c r="IM30" s="88"/>
      <c r="IN30" s="88"/>
      <c r="IO30" s="88"/>
      <c r="IP30" s="88"/>
      <c r="IQ30" s="88"/>
      <c r="IR30" s="88"/>
      <c r="IS30" s="88"/>
      <c r="IT30" s="88"/>
      <c r="IU30" s="88"/>
      <c r="IV30" s="88"/>
    </row>
    <row r="31" s="87" customFormat="1" ht="26.25" customHeight="1" spans="1:256">
      <c r="A31" s="88"/>
      <c r="B31" s="88"/>
      <c r="C31" s="88"/>
      <c r="D31" s="88"/>
      <c r="E31" s="88"/>
      <c r="F31" s="88"/>
      <c r="G31" s="88"/>
      <c r="H31" s="88"/>
      <c r="I31" s="88"/>
      <c r="J31" s="88"/>
      <c r="K31" s="88"/>
      <c r="L31" s="88"/>
      <c r="M31" s="88"/>
      <c r="N31" s="89"/>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row>
    <row r="32" s="87" customFormat="1" ht="26.25" customHeight="1" spans="1:256">
      <c r="A32" s="88"/>
      <c r="B32" s="88"/>
      <c r="C32" s="88"/>
      <c r="D32" s="88"/>
      <c r="E32" s="88"/>
      <c r="F32" s="88"/>
      <c r="G32" s="88"/>
      <c r="H32" s="88"/>
      <c r="I32" s="88"/>
      <c r="J32" s="88"/>
      <c r="K32" s="88"/>
      <c r="L32" s="88"/>
      <c r="M32" s="88"/>
      <c r="N32" s="89"/>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c r="HZ32" s="88"/>
      <c r="IA32" s="88"/>
      <c r="IB32" s="88"/>
      <c r="IC32" s="88"/>
      <c r="ID32" s="88"/>
      <c r="IE32" s="88"/>
      <c r="IF32" s="88"/>
      <c r="IG32" s="88"/>
      <c r="IH32" s="88"/>
      <c r="II32" s="88"/>
      <c r="IJ32" s="88"/>
      <c r="IK32" s="88"/>
      <c r="IL32" s="88"/>
      <c r="IM32" s="88"/>
      <c r="IN32" s="88"/>
      <c r="IO32" s="88"/>
      <c r="IP32" s="88"/>
      <c r="IQ32" s="88"/>
      <c r="IR32" s="88"/>
      <c r="IS32" s="88"/>
      <c r="IT32" s="88"/>
      <c r="IU32" s="88"/>
      <c r="IV32" s="88"/>
    </row>
    <row r="33" s="87" customFormat="1" ht="26.25" customHeight="1" spans="1:256">
      <c r="A33" s="88"/>
      <c r="B33" s="88"/>
      <c r="C33" s="88"/>
      <c r="D33" s="88"/>
      <c r="E33" s="88"/>
      <c r="F33" s="88"/>
      <c r="G33" s="88"/>
      <c r="H33" s="88"/>
      <c r="I33" s="88"/>
      <c r="J33" s="88"/>
      <c r="K33" s="88"/>
      <c r="L33" s="88"/>
      <c r="M33" s="88"/>
      <c r="N33" s="89"/>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c r="HZ33" s="88"/>
      <c r="IA33" s="88"/>
      <c r="IB33" s="88"/>
      <c r="IC33" s="88"/>
      <c r="ID33" s="88"/>
      <c r="IE33" s="88"/>
      <c r="IF33" s="88"/>
      <c r="IG33" s="88"/>
      <c r="IH33" s="88"/>
      <c r="II33" s="88"/>
      <c r="IJ33" s="88"/>
      <c r="IK33" s="88"/>
      <c r="IL33" s="88"/>
      <c r="IM33" s="88"/>
      <c r="IN33" s="88"/>
      <c r="IO33" s="88"/>
      <c r="IP33" s="88"/>
      <c r="IQ33" s="88"/>
      <c r="IR33" s="88"/>
      <c r="IS33" s="88"/>
      <c r="IT33" s="88"/>
      <c r="IU33" s="88"/>
      <c r="IV33" s="88"/>
    </row>
    <row r="34" s="87" customFormat="1" ht="26.25" customHeight="1" spans="1:256">
      <c r="A34" s="88"/>
      <c r="B34" s="88"/>
      <c r="C34" s="88"/>
      <c r="D34" s="88"/>
      <c r="E34" s="88"/>
      <c r="F34" s="88"/>
      <c r="G34" s="88"/>
      <c r="H34" s="88"/>
      <c r="I34" s="88"/>
      <c r="J34" s="88"/>
      <c r="K34" s="88"/>
      <c r="L34" s="88"/>
      <c r="M34" s="88"/>
      <c r="N34" s="89"/>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c r="HZ34" s="88"/>
      <c r="IA34" s="88"/>
      <c r="IB34" s="88"/>
      <c r="IC34" s="88"/>
      <c r="ID34" s="88"/>
      <c r="IE34" s="88"/>
      <c r="IF34" s="88"/>
      <c r="IG34" s="88"/>
      <c r="IH34" s="88"/>
      <c r="II34" s="88"/>
      <c r="IJ34" s="88"/>
      <c r="IK34" s="88"/>
      <c r="IL34" s="88"/>
      <c r="IM34" s="88"/>
      <c r="IN34" s="88"/>
      <c r="IO34" s="88"/>
      <c r="IP34" s="88"/>
      <c r="IQ34" s="88"/>
      <c r="IR34" s="88"/>
      <c r="IS34" s="88"/>
      <c r="IT34" s="88"/>
      <c r="IU34" s="88"/>
      <c r="IV34" s="88"/>
    </row>
    <row r="35" s="87" customFormat="1" ht="26.25" customHeight="1" spans="1:256">
      <c r="A35" s="88"/>
      <c r="B35" s="88"/>
      <c r="C35" s="88"/>
      <c r="D35" s="88"/>
      <c r="E35" s="88"/>
      <c r="F35" s="88"/>
      <c r="G35" s="88"/>
      <c r="H35" s="88"/>
      <c r="I35" s="88"/>
      <c r="J35" s="88"/>
      <c r="K35" s="88"/>
      <c r="L35" s="88"/>
      <c r="M35" s="88"/>
      <c r="N35" s="89"/>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row>
    <row r="36" s="87" customFormat="1" ht="26.25" customHeight="1" spans="1:256">
      <c r="A36" s="88"/>
      <c r="B36" s="88"/>
      <c r="C36" s="88"/>
      <c r="D36" s="88"/>
      <c r="E36" s="88"/>
      <c r="F36" s="88"/>
      <c r="G36" s="88"/>
      <c r="H36" s="88"/>
      <c r="I36" s="88"/>
      <c r="J36" s="88"/>
      <c r="K36" s="88"/>
      <c r="L36" s="88"/>
      <c r="M36" s="88"/>
      <c r="N36" s="89"/>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c r="HZ36" s="88"/>
      <c r="IA36" s="88"/>
      <c r="IB36" s="88"/>
      <c r="IC36" s="88"/>
      <c r="ID36" s="88"/>
      <c r="IE36" s="88"/>
      <c r="IF36" s="88"/>
      <c r="IG36" s="88"/>
      <c r="IH36" s="88"/>
      <c r="II36" s="88"/>
      <c r="IJ36" s="88"/>
      <c r="IK36" s="88"/>
      <c r="IL36" s="88"/>
      <c r="IM36" s="88"/>
      <c r="IN36" s="88"/>
      <c r="IO36" s="88"/>
      <c r="IP36" s="88"/>
      <c r="IQ36" s="88"/>
      <c r="IR36" s="88"/>
      <c r="IS36" s="88"/>
      <c r="IT36" s="88"/>
      <c r="IU36" s="88"/>
      <c r="IV36" s="88"/>
    </row>
    <row r="37" s="87" customFormat="1" ht="26.25" customHeight="1" spans="1:256">
      <c r="A37" s="88"/>
      <c r="B37" s="88"/>
      <c r="C37" s="88"/>
      <c r="D37" s="88"/>
      <c r="E37" s="88"/>
      <c r="F37" s="88"/>
      <c r="G37" s="88"/>
      <c r="H37" s="88"/>
      <c r="I37" s="88"/>
      <c r="J37" s="88"/>
      <c r="K37" s="88"/>
      <c r="L37" s="88"/>
      <c r="M37" s="88"/>
      <c r="N37" s="89"/>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row>
    <row r="38" s="87" customFormat="1" ht="26.25" customHeight="1" spans="1:256">
      <c r="A38" s="88"/>
      <c r="B38" s="88"/>
      <c r="C38" s="88"/>
      <c r="D38" s="88"/>
      <c r="E38" s="88"/>
      <c r="F38" s="88"/>
      <c r="G38" s="88"/>
      <c r="H38" s="88"/>
      <c r="I38" s="88"/>
      <c r="J38" s="88"/>
      <c r="K38" s="88"/>
      <c r="L38" s="88"/>
      <c r="M38" s="88"/>
      <c r="N38" s="89"/>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row>
    <row r="39" s="87" customFormat="1" ht="26.25" customHeight="1" spans="1:256">
      <c r="A39" s="88"/>
      <c r="B39" s="88"/>
      <c r="C39" s="88"/>
      <c r="D39" s="88"/>
      <c r="E39" s="88"/>
      <c r="F39" s="88"/>
      <c r="G39" s="88"/>
      <c r="H39" s="88"/>
      <c r="I39" s="88"/>
      <c r="J39" s="88"/>
      <c r="K39" s="88"/>
      <c r="L39" s="88"/>
      <c r="M39" s="88"/>
      <c r="N39" s="89"/>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c r="HZ39" s="88"/>
      <c r="IA39" s="88"/>
      <c r="IB39" s="88"/>
      <c r="IC39" s="88"/>
      <c r="ID39" s="88"/>
      <c r="IE39" s="88"/>
      <c r="IF39" s="88"/>
      <c r="IG39" s="88"/>
      <c r="IH39" s="88"/>
      <c r="II39" s="88"/>
      <c r="IJ39" s="88"/>
      <c r="IK39" s="88"/>
      <c r="IL39" s="88"/>
      <c r="IM39" s="88"/>
      <c r="IN39" s="88"/>
      <c r="IO39" s="88"/>
      <c r="IP39" s="88"/>
      <c r="IQ39" s="88"/>
      <c r="IR39" s="88"/>
      <c r="IS39" s="88"/>
      <c r="IT39" s="88"/>
      <c r="IU39" s="88"/>
      <c r="IV39" s="88"/>
    </row>
    <row r="40" s="87" customFormat="1" ht="26.25" customHeight="1" spans="1:256">
      <c r="A40" s="88"/>
      <c r="B40" s="88"/>
      <c r="C40" s="88"/>
      <c r="D40" s="88"/>
      <c r="E40" s="88"/>
      <c r="F40" s="88"/>
      <c r="G40" s="88"/>
      <c r="H40" s="88"/>
      <c r="I40" s="88"/>
      <c r="J40" s="88"/>
      <c r="K40" s="88"/>
      <c r="L40" s="88"/>
      <c r="M40" s="88"/>
      <c r="N40" s="89"/>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row>
    <row r="41" s="87" customFormat="1" ht="26.25" customHeight="1" spans="1:256">
      <c r="A41" s="88"/>
      <c r="B41" s="88"/>
      <c r="C41" s="88"/>
      <c r="D41" s="88"/>
      <c r="E41" s="88"/>
      <c r="F41" s="88"/>
      <c r="G41" s="88"/>
      <c r="H41" s="88"/>
      <c r="I41" s="88"/>
      <c r="J41" s="88"/>
      <c r="K41" s="88"/>
      <c r="L41" s="88"/>
      <c r="M41" s="88"/>
      <c r="N41" s="89"/>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row>
    <row r="42" s="87" customFormat="1" ht="26.25" customHeight="1" spans="1:256">
      <c r="A42" s="88"/>
      <c r="B42" s="88"/>
      <c r="C42" s="88"/>
      <c r="D42" s="88"/>
      <c r="E42" s="88"/>
      <c r="F42" s="88"/>
      <c r="G42" s="88"/>
      <c r="H42" s="88"/>
      <c r="I42" s="88"/>
      <c r="J42" s="88"/>
      <c r="K42" s="88"/>
      <c r="L42" s="88"/>
      <c r="M42" s="88"/>
      <c r="N42" s="89"/>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row>
    <row r="43" s="87" customFormat="1" ht="26.25" customHeight="1" spans="1:256">
      <c r="A43" s="88"/>
      <c r="B43" s="88"/>
      <c r="C43" s="88"/>
      <c r="D43" s="88"/>
      <c r="E43" s="88"/>
      <c r="F43" s="88"/>
      <c r="G43" s="88"/>
      <c r="H43" s="88"/>
      <c r="I43" s="88"/>
      <c r="J43" s="88"/>
      <c r="K43" s="88"/>
      <c r="L43" s="88"/>
      <c r="M43" s="88"/>
      <c r="N43" s="89"/>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row>
    <row r="44" s="87" customFormat="1" ht="26.25" customHeight="1" spans="1:256">
      <c r="A44" s="88"/>
      <c r="B44" s="88"/>
      <c r="C44" s="88"/>
      <c r="D44" s="88"/>
      <c r="E44" s="88"/>
      <c r="F44" s="88"/>
      <c r="G44" s="88"/>
      <c r="H44" s="88"/>
      <c r="I44" s="88"/>
      <c r="J44" s="88"/>
      <c r="K44" s="88"/>
      <c r="L44" s="88"/>
      <c r="M44" s="88"/>
      <c r="N44" s="89"/>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c r="HZ44" s="88"/>
      <c r="IA44" s="88"/>
      <c r="IB44" s="88"/>
      <c r="IC44" s="88"/>
      <c r="ID44" s="88"/>
      <c r="IE44" s="88"/>
      <c r="IF44" s="88"/>
      <c r="IG44" s="88"/>
      <c r="IH44" s="88"/>
      <c r="II44" s="88"/>
      <c r="IJ44" s="88"/>
      <c r="IK44" s="88"/>
      <c r="IL44" s="88"/>
      <c r="IM44" s="88"/>
      <c r="IN44" s="88"/>
      <c r="IO44" s="88"/>
      <c r="IP44" s="88"/>
      <c r="IQ44" s="88"/>
      <c r="IR44" s="88"/>
      <c r="IS44" s="88"/>
      <c r="IT44" s="88"/>
      <c r="IU44" s="88"/>
      <c r="IV44" s="88"/>
    </row>
    <row r="45" s="87" customFormat="1" ht="26.25" customHeight="1" spans="1:256">
      <c r="A45" s="88"/>
      <c r="B45" s="88"/>
      <c r="C45" s="88"/>
      <c r="D45" s="88"/>
      <c r="E45" s="88"/>
      <c r="F45" s="88"/>
      <c r="G45" s="88"/>
      <c r="H45" s="88"/>
      <c r="I45" s="88"/>
      <c r="J45" s="88"/>
      <c r="K45" s="88"/>
      <c r="L45" s="88"/>
      <c r="M45" s="88"/>
      <c r="N45" s="89"/>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row>
    <row r="46" s="87" customFormat="1" ht="26.25" customHeight="1" spans="1:256">
      <c r="A46" s="88"/>
      <c r="B46" s="88"/>
      <c r="C46" s="88"/>
      <c r="D46" s="88"/>
      <c r="E46" s="88"/>
      <c r="F46" s="88"/>
      <c r="G46" s="88"/>
      <c r="H46" s="88"/>
      <c r="I46" s="88"/>
      <c r="J46" s="88"/>
      <c r="K46" s="88"/>
      <c r="L46" s="88"/>
      <c r="M46" s="88"/>
      <c r="N46" s="89"/>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c r="HZ46" s="88"/>
      <c r="IA46" s="88"/>
      <c r="IB46" s="88"/>
      <c r="IC46" s="88"/>
      <c r="ID46" s="88"/>
      <c r="IE46" s="88"/>
      <c r="IF46" s="88"/>
      <c r="IG46" s="88"/>
      <c r="IH46" s="88"/>
      <c r="II46" s="88"/>
      <c r="IJ46" s="88"/>
      <c r="IK46" s="88"/>
      <c r="IL46" s="88"/>
      <c r="IM46" s="88"/>
      <c r="IN46" s="88"/>
      <c r="IO46" s="88"/>
      <c r="IP46" s="88"/>
      <c r="IQ46" s="88"/>
      <c r="IR46" s="88"/>
      <c r="IS46" s="88"/>
      <c r="IT46" s="88"/>
      <c r="IU46" s="88"/>
      <c r="IV46" s="88"/>
    </row>
    <row r="47" s="87" customFormat="1" ht="26.25" customHeight="1" spans="1:256">
      <c r="A47" s="88"/>
      <c r="B47" s="88"/>
      <c r="C47" s="88"/>
      <c r="D47" s="88"/>
      <c r="E47" s="88"/>
      <c r="F47" s="88"/>
      <c r="G47" s="88"/>
      <c r="H47" s="88"/>
      <c r="I47" s="88"/>
      <c r="J47" s="88"/>
      <c r="K47" s="88"/>
      <c r="L47" s="88"/>
      <c r="M47" s="88"/>
      <c r="N47" s="89"/>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c r="HZ47" s="88"/>
      <c r="IA47" s="88"/>
      <c r="IB47" s="88"/>
      <c r="IC47" s="88"/>
      <c r="ID47" s="88"/>
      <c r="IE47" s="88"/>
      <c r="IF47" s="88"/>
      <c r="IG47" s="88"/>
      <c r="IH47" s="88"/>
      <c r="II47" s="88"/>
      <c r="IJ47" s="88"/>
      <c r="IK47" s="88"/>
      <c r="IL47" s="88"/>
      <c r="IM47" s="88"/>
      <c r="IN47" s="88"/>
      <c r="IO47" s="88"/>
      <c r="IP47" s="88"/>
      <c r="IQ47" s="88"/>
      <c r="IR47" s="88"/>
      <c r="IS47" s="88"/>
      <c r="IT47" s="88"/>
      <c r="IU47" s="88"/>
      <c r="IV47" s="88"/>
    </row>
    <row r="48" s="87" customFormat="1" ht="26.25" customHeight="1" spans="1:256">
      <c r="A48" s="88"/>
      <c r="B48" s="88"/>
      <c r="C48" s="88"/>
      <c r="D48" s="88"/>
      <c r="E48" s="88"/>
      <c r="F48" s="88"/>
      <c r="G48" s="88"/>
      <c r="H48" s="88"/>
      <c r="I48" s="88"/>
      <c r="J48" s="88"/>
      <c r="K48" s="88"/>
      <c r="L48" s="88"/>
      <c r="M48" s="88"/>
      <c r="N48" s="89"/>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c r="HZ48" s="88"/>
      <c r="IA48" s="88"/>
      <c r="IB48" s="88"/>
      <c r="IC48" s="88"/>
      <c r="ID48" s="88"/>
      <c r="IE48" s="88"/>
      <c r="IF48" s="88"/>
      <c r="IG48" s="88"/>
      <c r="IH48" s="88"/>
      <c r="II48" s="88"/>
      <c r="IJ48" s="88"/>
      <c r="IK48" s="88"/>
      <c r="IL48" s="88"/>
      <c r="IM48" s="88"/>
      <c r="IN48" s="88"/>
      <c r="IO48" s="88"/>
      <c r="IP48" s="88"/>
      <c r="IQ48" s="88"/>
      <c r="IR48" s="88"/>
      <c r="IS48" s="88"/>
      <c r="IT48" s="88"/>
      <c r="IU48" s="88"/>
      <c r="IV48" s="88"/>
    </row>
    <row r="49" s="87" customFormat="1" ht="26.25" customHeight="1" spans="1:256">
      <c r="A49" s="88"/>
      <c r="B49" s="88"/>
      <c r="C49" s="88"/>
      <c r="D49" s="88"/>
      <c r="E49" s="88"/>
      <c r="F49" s="88"/>
      <c r="G49" s="88"/>
      <c r="H49" s="88"/>
      <c r="I49" s="88"/>
      <c r="J49" s="88"/>
      <c r="K49" s="88"/>
      <c r="L49" s="88"/>
      <c r="M49" s="88"/>
      <c r="N49" s="89"/>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c r="HZ49" s="88"/>
      <c r="IA49" s="88"/>
      <c r="IB49" s="88"/>
      <c r="IC49" s="88"/>
      <c r="ID49" s="88"/>
      <c r="IE49" s="88"/>
      <c r="IF49" s="88"/>
      <c r="IG49" s="88"/>
      <c r="IH49" s="88"/>
      <c r="II49" s="88"/>
      <c r="IJ49" s="88"/>
      <c r="IK49" s="88"/>
      <c r="IL49" s="88"/>
      <c r="IM49" s="88"/>
      <c r="IN49" s="88"/>
      <c r="IO49" s="88"/>
      <c r="IP49" s="88"/>
      <c r="IQ49" s="88"/>
      <c r="IR49" s="88"/>
      <c r="IS49" s="88"/>
      <c r="IT49" s="88"/>
      <c r="IU49" s="88"/>
      <c r="IV49" s="88"/>
    </row>
    <row r="50" s="87" customFormat="1" ht="26.25" customHeight="1" spans="1:256">
      <c r="A50" s="88"/>
      <c r="B50" s="88"/>
      <c r="C50" s="88"/>
      <c r="D50" s="88"/>
      <c r="E50" s="88"/>
      <c r="F50" s="88"/>
      <c r="G50" s="88"/>
      <c r="H50" s="88"/>
      <c r="I50" s="88"/>
      <c r="J50" s="88"/>
      <c r="K50" s="88"/>
      <c r="L50" s="88"/>
      <c r="M50" s="88"/>
      <c r="N50" s="89"/>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c r="HZ50" s="88"/>
      <c r="IA50" s="88"/>
      <c r="IB50" s="88"/>
      <c r="IC50" s="88"/>
      <c r="ID50" s="88"/>
      <c r="IE50" s="88"/>
      <c r="IF50" s="88"/>
      <c r="IG50" s="88"/>
      <c r="IH50" s="88"/>
      <c r="II50" s="88"/>
      <c r="IJ50" s="88"/>
      <c r="IK50" s="88"/>
      <c r="IL50" s="88"/>
      <c r="IM50" s="88"/>
      <c r="IN50" s="88"/>
      <c r="IO50" s="88"/>
      <c r="IP50" s="88"/>
      <c r="IQ50" s="88"/>
      <c r="IR50" s="88"/>
      <c r="IS50" s="88"/>
      <c r="IT50" s="88"/>
      <c r="IU50" s="88"/>
      <c r="IV50" s="88"/>
    </row>
    <row r="51" s="87" customFormat="1" ht="26.25" customHeight="1" spans="1:256">
      <c r="A51" s="88"/>
      <c r="B51" s="88"/>
      <c r="C51" s="88"/>
      <c r="D51" s="88"/>
      <c r="E51" s="88"/>
      <c r="F51" s="88"/>
      <c r="G51" s="88"/>
      <c r="H51" s="88"/>
      <c r="I51" s="88"/>
      <c r="J51" s="88"/>
      <c r="K51" s="88"/>
      <c r="L51" s="88"/>
      <c r="M51" s="88"/>
      <c r="N51" s="89"/>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c r="HZ51" s="88"/>
      <c r="IA51" s="88"/>
      <c r="IB51" s="88"/>
      <c r="IC51" s="88"/>
      <c r="ID51" s="88"/>
      <c r="IE51" s="88"/>
      <c r="IF51" s="88"/>
      <c r="IG51" s="88"/>
      <c r="IH51" s="88"/>
      <c r="II51" s="88"/>
      <c r="IJ51" s="88"/>
      <c r="IK51" s="88"/>
      <c r="IL51" s="88"/>
      <c r="IM51" s="88"/>
      <c r="IN51" s="88"/>
      <c r="IO51" s="88"/>
      <c r="IP51" s="88"/>
      <c r="IQ51" s="88"/>
      <c r="IR51" s="88"/>
      <c r="IS51" s="88"/>
      <c r="IT51" s="88"/>
      <c r="IU51" s="88"/>
      <c r="IV51" s="88"/>
    </row>
    <row r="52" s="87" customFormat="1" ht="26.25" customHeight="1" spans="1:256">
      <c r="A52" s="88"/>
      <c r="B52" s="88"/>
      <c r="C52" s="88"/>
      <c r="D52" s="88"/>
      <c r="E52" s="88"/>
      <c r="F52" s="88"/>
      <c r="G52" s="88"/>
      <c r="H52" s="88"/>
      <c r="I52" s="88"/>
      <c r="J52" s="88"/>
      <c r="K52" s="88"/>
      <c r="L52" s="88"/>
      <c r="M52" s="88"/>
      <c r="N52" s="89"/>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c r="HZ52" s="88"/>
      <c r="IA52" s="88"/>
      <c r="IB52" s="88"/>
      <c r="IC52" s="88"/>
      <c r="ID52" s="88"/>
      <c r="IE52" s="88"/>
      <c r="IF52" s="88"/>
      <c r="IG52" s="88"/>
      <c r="IH52" s="88"/>
      <c r="II52" s="88"/>
      <c r="IJ52" s="88"/>
      <c r="IK52" s="88"/>
      <c r="IL52" s="88"/>
      <c r="IM52" s="88"/>
      <c r="IN52" s="88"/>
      <c r="IO52" s="88"/>
      <c r="IP52" s="88"/>
      <c r="IQ52" s="88"/>
      <c r="IR52" s="88"/>
      <c r="IS52" s="88"/>
      <c r="IT52" s="88"/>
      <c r="IU52" s="88"/>
      <c r="IV52" s="88"/>
    </row>
    <row r="53" s="87" customFormat="1" ht="26.25" customHeight="1" spans="1:256">
      <c r="A53" s="88"/>
      <c r="B53" s="88"/>
      <c r="C53" s="88"/>
      <c r="D53" s="88"/>
      <c r="E53" s="88"/>
      <c r="F53" s="88"/>
      <c r="G53" s="88"/>
      <c r="H53" s="88"/>
      <c r="I53" s="88"/>
      <c r="J53" s="88"/>
      <c r="K53" s="88"/>
      <c r="L53" s="88"/>
      <c r="M53" s="88"/>
      <c r="N53" s="89"/>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c r="HZ53" s="88"/>
      <c r="IA53" s="88"/>
      <c r="IB53" s="88"/>
      <c r="IC53" s="88"/>
      <c r="ID53" s="88"/>
      <c r="IE53" s="88"/>
      <c r="IF53" s="88"/>
      <c r="IG53" s="88"/>
      <c r="IH53" s="88"/>
      <c r="II53" s="88"/>
      <c r="IJ53" s="88"/>
      <c r="IK53" s="88"/>
      <c r="IL53" s="88"/>
      <c r="IM53" s="88"/>
      <c r="IN53" s="88"/>
      <c r="IO53" s="88"/>
      <c r="IP53" s="88"/>
      <c r="IQ53" s="88"/>
      <c r="IR53" s="88"/>
      <c r="IS53" s="88"/>
      <c r="IT53" s="88"/>
      <c r="IU53" s="88"/>
      <c r="IV53" s="88"/>
    </row>
    <row r="54" s="87" customFormat="1" ht="26.25" customHeight="1" spans="1:256">
      <c r="A54" s="88"/>
      <c r="B54" s="88"/>
      <c r="C54" s="88"/>
      <c r="D54" s="88"/>
      <c r="E54" s="88"/>
      <c r="F54" s="88"/>
      <c r="G54" s="88"/>
      <c r="H54" s="88"/>
      <c r="I54" s="88"/>
      <c r="J54" s="88"/>
      <c r="K54" s="88"/>
      <c r="L54" s="88"/>
      <c r="M54" s="88"/>
      <c r="N54" s="89"/>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c r="HZ54" s="88"/>
      <c r="IA54" s="88"/>
      <c r="IB54" s="88"/>
      <c r="IC54" s="88"/>
      <c r="ID54" s="88"/>
      <c r="IE54" s="88"/>
      <c r="IF54" s="88"/>
      <c r="IG54" s="88"/>
      <c r="IH54" s="88"/>
      <c r="II54" s="88"/>
      <c r="IJ54" s="88"/>
      <c r="IK54" s="88"/>
      <c r="IL54" s="88"/>
      <c r="IM54" s="88"/>
      <c r="IN54" s="88"/>
      <c r="IO54" s="88"/>
      <c r="IP54" s="88"/>
      <c r="IQ54" s="88"/>
      <c r="IR54" s="88"/>
      <c r="IS54" s="88"/>
      <c r="IT54" s="88"/>
      <c r="IU54" s="88"/>
      <c r="IV54" s="88"/>
    </row>
    <row r="55" s="87" customFormat="1" ht="26.25" customHeight="1" spans="1:256">
      <c r="A55" s="88"/>
      <c r="B55" s="88"/>
      <c r="C55" s="88"/>
      <c r="D55" s="88"/>
      <c r="E55" s="88"/>
      <c r="F55" s="88"/>
      <c r="G55" s="88"/>
      <c r="H55" s="88"/>
      <c r="I55" s="88"/>
      <c r="J55" s="88"/>
      <c r="K55" s="88"/>
      <c r="L55" s="88"/>
      <c r="M55" s="88"/>
      <c r="N55" s="89"/>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c r="HZ55" s="88"/>
      <c r="IA55" s="88"/>
      <c r="IB55" s="88"/>
      <c r="IC55" s="88"/>
      <c r="ID55" s="88"/>
      <c r="IE55" s="88"/>
      <c r="IF55" s="88"/>
      <c r="IG55" s="88"/>
      <c r="IH55" s="88"/>
      <c r="II55" s="88"/>
      <c r="IJ55" s="88"/>
      <c r="IK55" s="88"/>
      <c r="IL55" s="88"/>
      <c r="IM55" s="88"/>
      <c r="IN55" s="88"/>
      <c r="IO55" s="88"/>
      <c r="IP55" s="88"/>
      <c r="IQ55" s="88"/>
      <c r="IR55" s="88"/>
      <c r="IS55" s="88"/>
      <c r="IT55" s="88"/>
      <c r="IU55" s="88"/>
      <c r="IV55" s="88"/>
    </row>
    <row r="56" s="87" customFormat="1" ht="26.25" customHeight="1" spans="1:256">
      <c r="A56" s="88"/>
      <c r="B56" s="88"/>
      <c r="C56" s="88"/>
      <c r="D56" s="88"/>
      <c r="E56" s="88"/>
      <c r="F56" s="88"/>
      <c r="G56" s="88"/>
      <c r="H56" s="88"/>
      <c r="I56" s="88"/>
      <c r="J56" s="88"/>
      <c r="K56" s="88"/>
      <c r="L56" s="88"/>
      <c r="M56" s="88"/>
      <c r="N56" s="89"/>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c r="HZ56" s="88"/>
      <c r="IA56" s="88"/>
      <c r="IB56" s="88"/>
      <c r="IC56" s="88"/>
      <c r="ID56" s="88"/>
      <c r="IE56" s="88"/>
      <c r="IF56" s="88"/>
      <c r="IG56" s="88"/>
      <c r="IH56" s="88"/>
      <c r="II56" s="88"/>
      <c r="IJ56" s="88"/>
      <c r="IK56" s="88"/>
      <c r="IL56" s="88"/>
      <c r="IM56" s="88"/>
      <c r="IN56" s="88"/>
      <c r="IO56" s="88"/>
      <c r="IP56" s="88"/>
      <c r="IQ56" s="88"/>
      <c r="IR56" s="88"/>
      <c r="IS56" s="88"/>
      <c r="IT56" s="88"/>
      <c r="IU56" s="88"/>
      <c r="IV56" s="88"/>
    </row>
    <row r="57" s="87" customFormat="1" ht="26.25" customHeight="1" spans="1:256">
      <c r="A57" s="88"/>
      <c r="B57" s="88"/>
      <c r="C57" s="88"/>
      <c r="D57" s="88"/>
      <c r="E57" s="88"/>
      <c r="F57" s="88"/>
      <c r="G57" s="88"/>
      <c r="H57" s="88"/>
      <c r="I57" s="88"/>
      <c r="J57" s="88"/>
      <c r="K57" s="88"/>
      <c r="L57" s="88"/>
      <c r="M57" s="88"/>
      <c r="N57" s="89"/>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c r="HZ57" s="88"/>
      <c r="IA57" s="88"/>
      <c r="IB57" s="88"/>
      <c r="IC57" s="88"/>
      <c r="ID57" s="88"/>
      <c r="IE57" s="88"/>
      <c r="IF57" s="88"/>
      <c r="IG57" s="88"/>
      <c r="IH57" s="88"/>
      <c r="II57" s="88"/>
      <c r="IJ57" s="88"/>
      <c r="IK57" s="88"/>
      <c r="IL57" s="88"/>
      <c r="IM57" s="88"/>
      <c r="IN57" s="88"/>
      <c r="IO57" s="88"/>
      <c r="IP57" s="88"/>
      <c r="IQ57" s="88"/>
      <c r="IR57" s="88"/>
      <c r="IS57" s="88"/>
      <c r="IT57" s="88"/>
      <c r="IU57" s="88"/>
      <c r="IV57" s="88"/>
    </row>
    <row r="58" s="87" customFormat="1" ht="26.25" customHeight="1" spans="1:256">
      <c r="A58" s="88"/>
      <c r="B58" s="88"/>
      <c r="C58" s="88"/>
      <c r="D58" s="88"/>
      <c r="E58" s="88"/>
      <c r="F58" s="88"/>
      <c r="G58" s="88"/>
      <c r="H58" s="88"/>
      <c r="I58" s="88"/>
      <c r="J58" s="88"/>
      <c r="K58" s="88"/>
      <c r="L58" s="88"/>
      <c r="M58" s="88"/>
      <c r="N58" s="89"/>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c r="HZ58" s="88"/>
      <c r="IA58" s="88"/>
      <c r="IB58" s="88"/>
      <c r="IC58" s="88"/>
      <c r="ID58" s="88"/>
      <c r="IE58" s="88"/>
      <c r="IF58" s="88"/>
      <c r="IG58" s="88"/>
      <c r="IH58" s="88"/>
      <c r="II58" s="88"/>
      <c r="IJ58" s="88"/>
      <c r="IK58" s="88"/>
      <c r="IL58" s="88"/>
      <c r="IM58" s="88"/>
      <c r="IN58" s="88"/>
      <c r="IO58" s="88"/>
      <c r="IP58" s="88"/>
      <c r="IQ58" s="88"/>
      <c r="IR58" s="88"/>
      <c r="IS58" s="88"/>
      <c r="IT58" s="88"/>
      <c r="IU58" s="88"/>
      <c r="IV58" s="88"/>
    </row>
    <row r="59" s="87" customFormat="1" ht="26.25" customHeight="1" spans="1:256">
      <c r="A59" s="88"/>
      <c r="B59" s="88"/>
      <c r="C59" s="88"/>
      <c r="D59" s="88"/>
      <c r="E59" s="88"/>
      <c r="F59" s="88"/>
      <c r="G59" s="88"/>
      <c r="H59" s="88"/>
      <c r="I59" s="88"/>
      <c r="J59" s="88"/>
      <c r="K59" s="88"/>
      <c r="L59" s="88"/>
      <c r="M59" s="88"/>
      <c r="N59" s="89"/>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row>
    <row r="60" s="87" customFormat="1" ht="26.25" customHeight="1" spans="1:256">
      <c r="A60" s="88"/>
      <c r="B60" s="88"/>
      <c r="C60" s="88"/>
      <c r="D60" s="88"/>
      <c r="E60" s="88"/>
      <c r="F60" s="88"/>
      <c r="G60" s="88"/>
      <c r="H60" s="88"/>
      <c r="I60" s="88"/>
      <c r="J60" s="88"/>
      <c r="K60" s="88"/>
      <c r="L60" s="88"/>
      <c r="M60" s="88"/>
      <c r="N60" s="89"/>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row>
    <row r="61" s="87" customFormat="1" ht="26.25" customHeight="1" spans="1:256">
      <c r="A61" s="88"/>
      <c r="B61" s="88"/>
      <c r="C61" s="88"/>
      <c r="D61" s="88"/>
      <c r="E61" s="88"/>
      <c r="F61" s="88"/>
      <c r="G61" s="88"/>
      <c r="H61" s="88"/>
      <c r="I61" s="88"/>
      <c r="J61" s="88"/>
      <c r="K61" s="88"/>
      <c r="L61" s="88"/>
      <c r="M61" s="88"/>
      <c r="N61" s="89"/>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row>
    <row r="62" s="87" customFormat="1" ht="26.25" customHeight="1" spans="1:256">
      <c r="A62" s="88"/>
      <c r="B62" s="88"/>
      <c r="C62" s="88"/>
      <c r="D62" s="88"/>
      <c r="E62" s="88"/>
      <c r="F62" s="88"/>
      <c r="G62" s="88"/>
      <c r="H62" s="88"/>
      <c r="I62" s="88"/>
      <c r="J62" s="88"/>
      <c r="K62" s="88"/>
      <c r="L62" s="88"/>
      <c r="M62" s="88"/>
      <c r="N62" s="89"/>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row>
    <row r="63" s="87" customFormat="1" ht="26.25" customHeight="1" spans="1:256">
      <c r="A63" s="88"/>
      <c r="B63" s="88"/>
      <c r="C63" s="88"/>
      <c r="D63" s="88"/>
      <c r="E63" s="88"/>
      <c r="F63" s="88"/>
      <c r="G63" s="88"/>
      <c r="H63" s="88"/>
      <c r="I63" s="88"/>
      <c r="J63" s="88"/>
      <c r="K63" s="88"/>
      <c r="L63" s="88"/>
      <c r="M63" s="88"/>
      <c r="N63" s="89"/>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row>
    <row r="64" s="87" customFormat="1" ht="26.25" customHeight="1" spans="1:256">
      <c r="A64" s="88"/>
      <c r="B64" s="88"/>
      <c r="C64" s="88"/>
      <c r="D64" s="88"/>
      <c r="E64" s="88"/>
      <c r="F64" s="88"/>
      <c r="G64" s="88"/>
      <c r="H64" s="88"/>
      <c r="I64" s="88"/>
      <c r="J64" s="88"/>
      <c r="K64" s="88"/>
      <c r="L64" s="88"/>
      <c r="M64" s="88"/>
      <c r="N64" s="89"/>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c r="HZ64" s="88"/>
      <c r="IA64" s="88"/>
      <c r="IB64" s="88"/>
      <c r="IC64" s="88"/>
      <c r="ID64" s="88"/>
      <c r="IE64" s="88"/>
      <c r="IF64" s="88"/>
      <c r="IG64" s="88"/>
      <c r="IH64" s="88"/>
      <c r="II64" s="88"/>
      <c r="IJ64" s="88"/>
      <c r="IK64" s="88"/>
      <c r="IL64" s="88"/>
      <c r="IM64" s="88"/>
      <c r="IN64" s="88"/>
      <c r="IO64" s="88"/>
      <c r="IP64" s="88"/>
      <c r="IQ64" s="88"/>
      <c r="IR64" s="88"/>
      <c r="IS64" s="88"/>
      <c r="IT64" s="88"/>
      <c r="IU64" s="88"/>
      <c r="IV64" s="88"/>
    </row>
    <row r="65" s="87" customFormat="1" ht="26.25" customHeight="1" spans="1:256">
      <c r="A65" s="88"/>
      <c r="B65" s="88"/>
      <c r="C65" s="88"/>
      <c r="D65" s="88"/>
      <c r="E65" s="88"/>
      <c r="F65" s="88"/>
      <c r="G65" s="88"/>
      <c r="H65" s="88"/>
      <c r="I65" s="88"/>
      <c r="J65" s="88"/>
      <c r="K65" s="88"/>
      <c r="L65" s="88"/>
      <c r="M65" s="88"/>
      <c r="N65" s="89"/>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c r="HZ65" s="88"/>
      <c r="IA65" s="88"/>
      <c r="IB65" s="88"/>
      <c r="IC65" s="88"/>
      <c r="ID65" s="88"/>
      <c r="IE65" s="88"/>
      <c r="IF65" s="88"/>
      <c r="IG65" s="88"/>
      <c r="IH65" s="88"/>
      <c r="II65" s="88"/>
      <c r="IJ65" s="88"/>
      <c r="IK65" s="88"/>
      <c r="IL65" s="88"/>
      <c r="IM65" s="88"/>
      <c r="IN65" s="88"/>
      <c r="IO65" s="88"/>
      <c r="IP65" s="88"/>
      <c r="IQ65" s="88"/>
      <c r="IR65" s="88"/>
      <c r="IS65" s="88"/>
      <c r="IT65" s="88"/>
      <c r="IU65" s="88"/>
      <c r="IV65" s="88"/>
    </row>
    <row r="66" s="87" customFormat="1" ht="26.25" customHeight="1" spans="1:256">
      <c r="A66" s="88"/>
      <c r="B66" s="88"/>
      <c r="C66" s="88"/>
      <c r="D66" s="88"/>
      <c r="E66" s="88"/>
      <c r="F66" s="88"/>
      <c r="G66" s="88"/>
      <c r="H66" s="88"/>
      <c r="I66" s="88"/>
      <c r="J66" s="88"/>
      <c r="K66" s="88"/>
      <c r="L66" s="88"/>
      <c r="M66" s="88"/>
      <c r="N66" s="89"/>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row>
    <row r="67" s="87" customFormat="1" ht="26.25" customHeight="1" spans="1:256">
      <c r="A67" s="88"/>
      <c r="B67" s="88"/>
      <c r="C67" s="88"/>
      <c r="D67" s="88"/>
      <c r="E67" s="88"/>
      <c r="F67" s="88"/>
      <c r="G67" s="88"/>
      <c r="H67" s="88"/>
      <c r="I67" s="88"/>
      <c r="J67" s="88"/>
      <c r="K67" s="88"/>
      <c r="L67" s="88"/>
      <c r="M67" s="88"/>
      <c r="N67" s="89"/>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row>
    <row r="68" s="87" customFormat="1" ht="26.25" customHeight="1" spans="1:256">
      <c r="A68" s="88"/>
      <c r="B68" s="88"/>
      <c r="C68" s="88"/>
      <c r="D68" s="88"/>
      <c r="E68" s="88"/>
      <c r="F68" s="88"/>
      <c r="G68" s="88"/>
      <c r="H68" s="88"/>
      <c r="I68" s="88"/>
      <c r="J68" s="88"/>
      <c r="K68" s="88"/>
      <c r="L68" s="88"/>
      <c r="M68" s="88"/>
      <c r="N68" s="89"/>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row>
    <row r="69" s="87" customFormat="1" ht="26.25" customHeight="1" spans="1:256">
      <c r="A69" s="88"/>
      <c r="B69" s="88"/>
      <c r="C69" s="88"/>
      <c r="D69" s="88"/>
      <c r="E69" s="88"/>
      <c r="F69" s="88"/>
      <c r="G69" s="88"/>
      <c r="H69" s="88"/>
      <c r="I69" s="88"/>
      <c r="J69" s="88"/>
      <c r="K69" s="88"/>
      <c r="L69" s="88"/>
      <c r="M69" s="88"/>
      <c r="N69" s="89"/>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row>
    <row r="70" s="87" customFormat="1" ht="26.25" customHeight="1" spans="1:256">
      <c r="A70" s="88"/>
      <c r="B70" s="88"/>
      <c r="C70" s="88"/>
      <c r="D70" s="88"/>
      <c r="E70" s="88"/>
      <c r="F70" s="88"/>
      <c r="G70" s="88"/>
      <c r="H70" s="88"/>
      <c r="I70" s="88"/>
      <c r="J70" s="88"/>
      <c r="K70" s="88"/>
      <c r="L70" s="88"/>
      <c r="M70" s="88"/>
      <c r="N70" s="89"/>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row>
    <row r="71" s="87" customFormat="1" ht="26.25" customHeight="1" spans="1:256">
      <c r="A71" s="88"/>
      <c r="B71" s="88"/>
      <c r="C71" s="88"/>
      <c r="D71" s="88"/>
      <c r="E71" s="88"/>
      <c r="F71" s="88"/>
      <c r="G71" s="88"/>
      <c r="H71" s="88"/>
      <c r="I71" s="88"/>
      <c r="J71" s="88"/>
      <c r="K71" s="88"/>
      <c r="L71" s="88"/>
      <c r="M71" s="88"/>
      <c r="N71" s="89"/>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c r="HZ71" s="88"/>
      <c r="IA71" s="88"/>
      <c r="IB71" s="88"/>
      <c r="IC71" s="88"/>
      <c r="ID71" s="88"/>
      <c r="IE71" s="88"/>
      <c r="IF71" s="88"/>
      <c r="IG71" s="88"/>
      <c r="IH71" s="88"/>
      <c r="II71" s="88"/>
      <c r="IJ71" s="88"/>
      <c r="IK71" s="88"/>
      <c r="IL71" s="88"/>
      <c r="IM71" s="88"/>
      <c r="IN71" s="88"/>
      <c r="IO71" s="88"/>
      <c r="IP71" s="88"/>
      <c r="IQ71" s="88"/>
      <c r="IR71" s="88"/>
      <c r="IS71" s="88"/>
      <c r="IT71" s="88"/>
      <c r="IU71" s="88"/>
      <c r="IV71" s="88"/>
    </row>
    <row r="72" s="87" customFormat="1" ht="26.25" customHeight="1" spans="1:256">
      <c r="A72" s="88"/>
      <c r="B72" s="88"/>
      <c r="C72" s="88"/>
      <c r="D72" s="88"/>
      <c r="E72" s="88"/>
      <c r="F72" s="88"/>
      <c r="G72" s="88"/>
      <c r="H72" s="88"/>
      <c r="I72" s="88"/>
      <c r="J72" s="88"/>
      <c r="K72" s="88"/>
      <c r="L72" s="88"/>
      <c r="M72" s="88"/>
      <c r="N72" s="89"/>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c r="HZ72" s="88"/>
      <c r="IA72" s="88"/>
      <c r="IB72" s="88"/>
      <c r="IC72" s="88"/>
      <c r="ID72" s="88"/>
      <c r="IE72" s="88"/>
      <c r="IF72" s="88"/>
      <c r="IG72" s="88"/>
      <c r="IH72" s="88"/>
      <c r="II72" s="88"/>
      <c r="IJ72" s="88"/>
      <c r="IK72" s="88"/>
      <c r="IL72" s="88"/>
      <c r="IM72" s="88"/>
      <c r="IN72" s="88"/>
      <c r="IO72" s="88"/>
      <c r="IP72" s="88"/>
      <c r="IQ72" s="88"/>
      <c r="IR72" s="88"/>
      <c r="IS72" s="88"/>
      <c r="IT72" s="88"/>
      <c r="IU72" s="88"/>
      <c r="IV72" s="88"/>
    </row>
    <row r="73" s="87" customFormat="1" ht="26.25" customHeight="1" spans="1:256">
      <c r="A73" s="88"/>
      <c r="B73" s="88"/>
      <c r="C73" s="88"/>
      <c r="D73" s="88"/>
      <c r="E73" s="88"/>
      <c r="F73" s="88"/>
      <c r="G73" s="88"/>
      <c r="H73" s="88"/>
      <c r="I73" s="88"/>
      <c r="J73" s="88"/>
      <c r="K73" s="88"/>
      <c r="L73" s="88"/>
      <c r="M73" s="88"/>
      <c r="N73" s="89"/>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c r="HZ73" s="88"/>
      <c r="IA73" s="88"/>
      <c r="IB73" s="88"/>
      <c r="IC73" s="88"/>
      <c r="ID73" s="88"/>
      <c r="IE73" s="88"/>
      <c r="IF73" s="88"/>
      <c r="IG73" s="88"/>
      <c r="IH73" s="88"/>
      <c r="II73" s="88"/>
      <c r="IJ73" s="88"/>
      <c r="IK73" s="88"/>
      <c r="IL73" s="88"/>
      <c r="IM73" s="88"/>
      <c r="IN73" s="88"/>
      <c r="IO73" s="88"/>
      <c r="IP73" s="88"/>
      <c r="IQ73" s="88"/>
      <c r="IR73" s="88"/>
      <c r="IS73" s="88"/>
      <c r="IT73" s="88"/>
      <c r="IU73" s="88"/>
      <c r="IV73" s="88"/>
    </row>
    <row r="74" s="87" customFormat="1" ht="26.25" customHeight="1" spans="1:256">
      <c r="A74" s="88"/>
      <c r="B74" s="88"/>
      <c r="C74" s="88"/>
      <c r="D74" s="88"/>
      <c r="E74" s="88"/>
      <c r="F74" s="88"/>
      <c r="G74" s="88"/>
      <c r="H74" s="88"/>
      <c r="I74" s="88"/>
      <c r="J74" s="88"/>
      <c r="K74" s="88"/>
      <c r="L74" s="88"/>
      <c r="M74" s="88"/>
      <c r="N74" s="89"/>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c r="HZ74" s="88"/>
      <c r="IA74" s="88"/>
      <c r="IB74" s="88"/>
      <c r="IC74" s="88"/>
      <c r="ID74" s="88"/>
      <c r="IE74" s="88"/>
      <c r="IF74" s="88"/>
      <c r="IG74" s="88"/>
      <c r="IH74" s="88"/>
      <c r="II74" s="88"/>
      <c r="IJ74" s="88"/>
      <c r="IK74" s="88"/>
      <c r="IL74" s="88"/>
      <c r="IM74" s="88"/>
      <c r="IN74" s="88"/>
      <c r="IO74" s="88"/>
      <c r="IP74" s="88"/>
      <c r="IQ74" s="88"/>
      <c r="IR74" s="88"/>
      <c r="IS74" s="88"/>
      <c r="IT74" s="88"/>
      <c r="IU74" s="88"/>
      <c r="IV74" s="88"/>
    </row>
    <row r="75" s="87" customFormat="1" ht="26.25" customHeight="1" spans="1:256">
      <c r="A75" s="88"/>
      <c r="B75" s="88"/>
      <c r="C75" s="88"/>
      <c r="D75" s="88"/>
      <c r="E75" s="88"/>
      <c r="F75" s="88"/>
      <c r="G75" s="88"/>
      <c r="H75" s="88"/>
      <c r="I75" s="88"/>
      <c r="J75" s="88"/>
      <c r="K75" s="88"/>
      <c r="L75" s="88"/>
      <c r="M75" s="88"/>
      <c r="N75" s="89"/>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c r="HZ75" s="88"/>
      <c r="IA75" s="88"/>
      <c r="IB75" s="88"/>
      <c r="IC75" s="88"/>
      <c r="ID75" s="88"/>
      <c r="IE75" s="88"/>
      <c r="IF75" s="88"/>
      <c r="IG75" s="88"/>
      <c r="IH75" s="88"/>
      <c r="II75" s="88"/>
      <c r="IJ75" s="88"/>
      <c r="IK75" s="88"/>
      <c r="IL75" s="88"/>
      <c r="IM75" s="88"/>
      <c r="IN75" s="88"/>
      <c r="IO75" s="88"/>
      <c r="IP75" s="88"/>
      <c r="IQ75" s="88"/>
      <c r="IR75" s="88"/>
      <c r="IS75" s="88"/>
      <c r="IT75" s="88"/>
      <c r="IU75" s="88"/>
      <c r="IV75" s="88"/>
    </row>
    <row r="76" s="87" customFormat="1" ht="26.25" customHeight="1" spans="1:256">
      <c r="A76" s="88"/>
      <c r="B76" s="88"/>
      <c r="C76" s="88"/>
      <c r="D76" s="88"/>
      <c r="E76" s="88"/>
      <c r="F76" s="88"/>
      <c r="G76" s="88"/>
      <c r="H76" s="88"/>
      <c r="I76" s="88"/>
      <c r="J76" s="88"/>
      <c r="K76" s="88"/>
      <c r="L76" s="88"/>
      <c r="M76" s="88"/>
      <c r="N76" s="89"/>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c r="HZ76" s="88"/>
      <c r="IA76" s="88"/>
      <c r="IB76" s="88"/>
      <c r="IC76" s="88"/>
      <c r="ID76" s="88"/>
      <c r="IE76" s="88"/>
      <c r="IF76" s="88"/>
      <c r="IG76" s="88"/>
      <c r="IH76" s="88"/>
      <c r="II76" s="88"/>
      <c r="IJ76" s="88"/>
      <c r="IK76" s="88"/>
      <c r="IL76" s="88"/>
      <c r="IM76" s="88"/>
      <c r="IN76" s="88"/>
      <c r="IO76" s="88"/>
      <c r="IP76" s="88"/>
      <c r="IQ76" s="88"/>
      <c r="IR76" s="88"/>
      <c r="IS76" s="88"/>
      <c r="IT76" s="88"/>
      <c r="IU76" s="88"/>
      <c r="IV76" s="88"/>
    </row>
    <row r="77" s="87" customFormat="1" ht="26.25" customHeight="1" spans="1:256">
      <c r="A77" s="88"/>
      <c r="B77" s="88"/>
      <c r="C77" s="88"/>
      <c r="D77" s="88"/>
      <c r="E77" s="88"/>
      <c r="F77" s="88"/>
      <c r="G77" s="88"/>
      <c r="H77" s="88"/>
      <c r="I77" s="88"/>
      <c r="J77" s="88"/>
      <c r="K77" s="88"/>
      <c r="L77" s="88"/>
      <c r="M77" s="88"/>
      <c r="N77" s="89"/>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c r="HZ77" s="88"/>
      <c r="IA77" s="88"/>
      <c r="IB77" s="88"/>
      <c r="IC77" s="88"/>
      <c r="ID77" s="88"/>
      <c r="IE77" s="88"/>
      <c r="IF77" s="88"/>
      <c r="IG77" s="88"/>
      <c r="IH77" s="88"/>
      <c r="II77" s="88"/>
      <c r="IJ77" s="88"/>
      <c r="IK77" s="88"/>
      <c r="IL77" s="88"/>
      <c r="IM77" s="88"/>
      <c r="IN77" s="88"/>
      <c r="IO77" s="88"/>
      <c r="IP77" s="88"/>
      <c r="IQ77" s="88"/>
      <c r="IR77" s="88"/>
      <c r="IS77" s="88"/>
      <c r="IT77" s="88"/>
      <c r="IU77" s="88"/>
      <c r="IV77" s="88"/>
    </row>
    <row r="78" s="87" customFormat="1" ht="26.25" customHeight="1" spans="1:256">
      <c r="A78" s="88"/>
      <c r="B78" s="88"/>
      <c r="C78" s="88"/>
      <c r="D78" s="88"/>
      <c r="E78" s="88"/>
      <c r="F78" s="88"/>
      <c r="G78" s="88"/>
      <c r="H78" s="88"/>
      <c r="I78" s="88"/>
      <c r="J78" s="88"/>
      <c r="K78" s="88"/>
      <c r="L78" s="88"/>
      <c r="M78" s="88"/>
      <c r="N78" s="89"/>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row>
    <row r="79" s="87" customFormat="1" ht="26.25" customHeight="1" spans="1:256">
      <c r="A79" s="88"/>
      <c r="B79" s="88"/>
      <c r="C79" s="88"/>
      <c r="D79" s="88"/>
      <c r="E79" s="88"/>
      <c r="F79" s="88"/>
      <c r="G79" s="88"/>
      <c r="H79" s="88"/>
      <c r="I79" s="88"/>
      <c r="J79" s="88"/>
      <c r="K79" s="88"/>
      <c r="L79" s="88"/>
      <c r="M79" s="88"/>
      <c r="N79" s="89"/>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c r="IH79" s="88"/>
      <c r="II79" s="88"/>
      <c r="IJ79" s="88"/>
      <c r="IK79" s="88"/>
      <c r="IL79" s="88"/>
      <c r="IM79" s="88"/>
      <c r="IN79" s="88"/>
      <c r="IO79" s="88"/>
      <c r="IP79" s="88"/>
      <c r="IQ79" s="88"/>
      <c r="IR79" s="88"/>
      <c r="IS79" s="88"/>
      <c r="IT79" s="88"/>
      <c r="IU79" s="88"/>
      <c r="IV79" s="88"/>
    </row>
    <row r="80" s="87" customFormat="1" ht="26.25" customHeight="1" spans="1:256">
      <c r="A80" s="88"/>
      <c r="B80" s="88"/>
      <c r="C80" s="88"/>
      <c r="D80" s="88"/>
      <c r="E80" s="88"/>
      <c r="F80" s="88"/>
      <c r="G80" s="88"/>
      <c r="H80" s="88"/>
      <c r="I80" s="88"/>
      <c r="J80" s="88"/>
      <c r="K80" s="88"/>
      <c r="L80" s="88"/>
      <c r="M80" s="88"/>
      <c r="N80" s="89"/>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c r="HZ80" s="88"/>
      <c r="IA80" s="88"/>
      <c r="IB80" s="88"/>
      <c r="IC80" s="88"/>
      <c r="ID80" s="88"/>
      <c r="IE80" s="88"/>
      <c r="IF80" s="88"/>
      <c r="IG80" s="88"/>
      <c r="IH80" s="88"/>
      <c r="II80" s="88"/>
      <c r="IJ80" s="88"/>
      <c r="IK80" s="88"/>
      <c r="IL80" s="88"/>
      <c r="IM80" s="88"/>
      <c r="IN80" s="88"/>
      <c r="IO80" s="88"/>
      <c r="IP80" s="88"/>
      <c r="IQ80" s="88"/>
      <c r="IR80" s="88"/>
      <c r="IS80" s="88"/>
      <c r="IT80" s="88"/>
      <c r="IU80" s="88"/>
      <c r="IV80" s="88"/>
    </row>
    <row r="81" s="87" customFormat="1" ht="26.25" customHeight="1" spans="1:256">
      <c r="A81" s="88"/>
      <c r="B81" s="88"/>
      <c r="C81" s="88"/>
      <c r="D81" s="88"/>
      <c r="E81" s="88"/>
      <c r="F81" s="88"/>
      <c r="G81" s="88"/>
      <c r="H81" s="88"/>
      <c r="I81" s="88"/>
      <c r="J81" s="88"/>
      <c r="K81" s="88"/>
      <c r="L81" s="88"/>
      <c r="M81" s="88"/>
      <c r="N81" s="89"/>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c r="HZ81" s="88"/>
      <c r="IA81" s="88"/>
      <c r="IB81" s="88"/>
      <c r="IC81" s="88"/>
      <c r="ID81" s="88"/>
      <c r="IE81" s="88"/>
      <c r="IF81" s="88"/>
      <c r="IG81" s="88"/>
      <c r="IH81" s="88"/>
      <c r="II81" s="88"/>
      <c r="IJ81" s="88"/>
      <c r="IK81" s="88"/>
      <c r="IL81" s="88"/>
      <c r="IM81" s="88"/>
      <c r="IN81" s="88"/>
      <c r="IO81" s="88"/>
      <c r="IP81" s="88"/>
      <c r="IQ81" s="88"/>
      <c r="IR81" s="88"/>
      <c r="IS81" s="88"/>
      <c r="IT81" s="88"/>
      <c r="IU81" s="88"/>
      <c r="IV81" s="88"/>
    </row>
    <row r="82" s="87" customFormat="1" ht="26.25" customHeight="1" spans="1:256">
      <c r="A82" s="88"/>
      <c r="B82" s="88"/>
      <c r="C82" s="88"/>
      <c r="D82" s="88"/>
      <c r="E82" s="88"/>
      <c r="F82" s="88"/>
      <c r="G82" s="88"/>
      <c r="H82" s="88"/>
      <c r="I82" s="88"/>
      <c r="J82" s="88"/>
      <c r="K82" s="88"/>
      <c r="L82" s="88"/>
      <c r="M82" s="88"/>
      <c r="N82" s="89"/>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c r="HZ82" s="88"/>
      <c r="IA82" s="88"/>
      <c r="IB82" s="88"/>
      <c r="IC82" s="88"/>
      <c r="ID82" s="88"/>
      <c r="IE82" s="88"/>
      <c r="IF82" s="88"/>
      <c r="IG82" s="88"/>
      <c r="IH82" s="88"/>
      <c r="II82" s="88"/>
      <c r="IJ82" s="88"/>
      <c r="IK82" s="88"/>
      <c r="IL82" s="88"/>
      <c r="IM82" s="88"/>
      <c r="IN82" s="88"/>
      <c r="IO82" s="88"/>
      <c r="IP82" s="88"/>
      <c r="IQ82" s="88"/>
      <c r="IR82" s="88"/>
      <c r="IS82" s="88"/>
      <c r="IT82" s="88"/>
      <c r="IU82" s="88"/>
      <c r="IV82" s="88"/>
    </row>
    <row r="83" s="87" customFormat="1" ht="26.25" customHeight="1" spans="1:256">
      <c r="A83" s="88"/>
      <c r="B83" s="88"/>
      <c r="C83" s="88"/>
      <c r="D83" s="88"/>
      <c r="E83" s="88"/>
      <c r="F83" s="88"/>
      <c r="G83" s="88"/>
      <c r="H83" s="88"/>
      <c r="I83" s="88"/>
      <c r="J83" s="88"/>
      <c r="K83" s="88"/>
      <c r="L83" s="88"/>
      <c r="M83" s="88"/>
      <c r="N83" s="89"/>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c r="HZ83" s="88"/>
      <c r="IA83" s="88"/>
      <c r="IB83" s="88"/>
      <c r="IC83" s="88"/>
      <c r="ID83" s="88"/>
      <c r="IE83" s="88"/>
      <c r="IF83" s="88"/>
      <c r="IG83" s="88"/>
      <c r="IH83" s="88"/>
      <c r="II83" s="88"/>
      <c r="IJ83" s="88"/>
      <c r="IK83" s="88"/>
      <c r="IL83" s="88"/>
      <c r="IM83" s="88"/>
      <c r="IN83" s="88"/>
      <c r="IO83" s="88"/>
      <c r="IP83" s="88"/>
      <c r="IQ83" s="88"/>
      <c r="IR83" s="88"/>
      <c r="IS83" s="88"/>
      <c r="IT83" s="88"/>
      <c r="IU83" s="88"/>
      <c r="IV83" s="88"/>
    </row>
    <row r="84" s="87" customFormat="1" ht="26.25" customHeight="1" spans="1:256">
      <c r="A84" s="88"/>
      <c r="B84" s="88"/>
      <c r="C84" s="88"/>
      <c r="D84" s="88"/>
      <c r="E84" s="88"/>
      <c r="F84" s="88"/>
      <c r="G84" s="88"/>
      <c r="H84" s="88"/>
      <c r="I84" s="88"/>
      <c r="J84" s="88"/>
      <c r="K84" s="88"/>
      <c r="L84" s="88"/>
      <c r="M84" s="88"/>
      <c r="N84" s="89"/>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c r="HZ84" s="88"/>
      <c r="IA84" s="88"/>
      <c r="IB84" s="88"/>
      <c r="IC84" s="88"/>
      <c r="ID84" s="88"/>
      <c r="IE84" s="88"/>
      <c r="IF84" s="88"/>
      <c r="IG84" s="88"/>
      <c r="IH84" s="88"/>
      <c r="II84" s="88"/>
      <c r="IJ84" s="88"/>
      <c r="IK84" s="88"/>
      <c r="IL84" s="88"/>
      <c r="IM84" s="88"/>
      <c r="IN84" s="88"/>
      <c r="IO84" s="88"/>
      <c r="IP84" s="88"/>
      <c r="IQ84" s="88"/>
      <c r="IR84" s="88"/>
      <c r="IS84" s="88"/>
      <c r="IT84" s="88"/>
      <c r="IU84" s="88"/>
      <c r="IV84" s="88"/>
    </row>
    <row r="85" s="87" customFormat="1" ht="26.25" customHeight="1" spans="1:256">
      <c r="A85" s="88"/>
      <c r="B85" s="88"/>
      <c r="C85" s="88"/>
      <c r="D85" s="88"/>
      <c r="E85" s="88"/>
      <c r="F85" s="88"/>
      <c r="G85" s="88"/>
      <c r="H85" s="88"/>
      <c r="I85" s="88"/>
      <c r="J85" s="88"/>
      <c r="K85" s="88"/>
      <c r="L85" s="88"/>
      <c r="M85" s="88"/>
      <c r="N85" s="89"/>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c r="HZ85" s="88"/>
      <c r="IA85" s="88"/>
      <c r="IB85" s="88"/>
      <c r="IC85" s="88"/>
      <c r="ID85" s="88"/>
      <c r="IE85" s="88"/>
      <c r="IF85" s="88"/>
      <c r="IG85" s="88"/>
      <c r="IH85" s="88"/>
      <c r="II85" s="88"/>
      <c r="IJ85" s="88"/>
      <c r="IK85" s="88"/>
      <c r="IL85" s="88"/>
      <c r="IM85" s="88"/>
      <c r="IN85" s="88"/>
      <c r="IO85" s="88"/>
      <c r="IP85" s="88"/>
      <c r="IQ85" s="88"/>
      <c r="IR85" s="88"/>
      <c r="IS85" s="88"/>
      <c r="IT85" s="88"/>
      <c r="IU85" s="88"/>
      <c r="IV85" s="88"/>
    </row>
    <row r="86" s="87" customFormat="1" ht="26.25" customHeight="1" spans="1:256">
      <c r="A86" s="88"/>
      <c r="B86" s="88"/>
      <c r="C86" s="88"/>
      <c r="D86" s="88"/>
      <c r="E86" s="88"/>
      <c r="F86" s="88"/>
      <c r="G86" s="88"/>
      <c r="H86" s="88"/>
      <c r="I86" s="88"/>
      <c r="J86" s="88"/>
      <c r="K86" s="88"/>
      <c r="L86" s="88"/>
      <c r="M86" s="88"/>
      <c r="N86" s="89"/>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c r="HZ86" s="88"/>
      <c r="IA86" s="88"/>
      <c r="IB86" s="88"/>
      <c r="IC86" s="88"/>
      <c r="ID86" s="88"/>
      <c r="IE86" s="88"/>
      <c r="IF86" s="88"/>
      <c r="IG86" s="88"/>
      <c r="IH86" s="88"/>
      <c r="II86" s="88"/>
      <c r="IJ86" s="88"/>
      <c r="IK86" s="88"/>
      <c r="IL86" s="88"/>
      <c r="IM86" s="88"/>
      <c r="IN86" s="88"/>
      <c r="IO86" s="88"/>
      <c r="IP86" s="88"/>
      <c r="IQ86" s="88"/>
      <c r="IR86" s="88"/>
      <c r="IS86" s="88"/>
      <c r="IT86" s="88"/>
      <c r="IU86" s="88"/>
      <c r="IV86" s="88"/>
    </row>
    <row r="87" s="87" customFormat="1" ht="26.25" customHeight="1" spans="1:256">
      <c r="A87" s="88"/>
      <c r="B87" s="88"/>
      <c r="C87" s="88"/>
      <c r="D87" s="88"/>
      <c r="E87" s="88"/>
      <c r="F87" s="88"/>
      <c r="G87" s="88"/>
      <c r="H87" s="88"/>
      <c r="I87" s="88"/>
      <c r="J87" s="88"/>
      <c r="K87" s="88"/>
      <c r="L87" s="88"/>
      <c r="M87" s="88"/>
      <c r="N87" s="89"/>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c r="IR87" s="88"/>
      <c r="IS87" s="88"/>
      <c r="IT87" s="88"/>
      <c r="IU87" s="88"/>
      <c r="IV87" s="88"/>
    </row>
    <row r="88" s="87" customFormat="1" ht="26.25" customHeight="1" spans="1:256">
      <c r="A88" s="88"/>
      <c r="B88" s="88"/>
      <c r="C88" s="88"/>
      <c r="D88" s="88"/>
      <c r="E88" s="88"/>
      <c r="F88" s="88"/>
      <c r="G88" s="88"/>
      <c r="H88" s="88"/>
      <c r="I88" s="88"/>
      <c r="J88" s="88"/>
      <c r="K88" s="88"/>
      <c r="L88" s="88"/>
      <c r="M88" s="88"/>
      <c r="N88" s="89"/>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c r="HZ88" s="88"/>
      <c r="IA88" s="88"/>
      <c r="IB88" s="88"/>
      <c r="IC88" s="88"/>
      <c r="ID88" s="88"/>
      <c r="IE88" s="88"/>
      <c r="IF88" s="88"/>
      <c r="IG88" s="88"/>
      <c r="IH88" s="88"/>
      <c r="II88" s="88"/>
      <c r="IJ88" s="88"/>
      <c r="IK88" s="88"/>
      <c r="IL88" s="88"/>
      <c r="IM88" s="88"/>
      <c r="IN88" s="88"/>
      <c r="IO88" s="88"/>
      <c r="IP88" s="88"/>
      <c r="IQ88" s="88"/>
      <c r="IR88" s="88"/>
      <c r="IS88" s="88"/>
      <c r="IT88" s="88"/>
      <c r="IU88" s="88"/>
      <c r="IV88" s="88"/>
    </row>
    <row r="89" s="87" customFormat="1" ht="26.25" customHeight="1" spans="1:256">
      <c r="A89" s="88"/>
      <c r="B89" s="88"/>
      <c r="C89" s="88"/>
      <c r="D89" s="88"/>
      <c r="E89" s="88"/>
      <c r="F89" s="88"/>
      <c r="G89" s="88"/>
      <c r="H89" s="88"/>
      <c r="I89" s="88"/>
      <c r="J89" s="88"/>
      <c r="K89" s="88"/>
      <c r="L89" s="88"/>
      <c r="M89" s="88"/>
      <c r="N89" s="89"/>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c r="HZ89" s="88"/>
      <c r="IA89" s="88"/>
      <c r="IB89" s="88"/>
      <c r="IC89" s="88"/>
      <c r="ID89" s="88"/>
      <c r="IE89" s="88"/>
      <c r="IF89" s="88"/>
      <c r="IG89" s="88"/>
      <c r="IH89" s="88"/>
      <c r="II89" s="88"/>
      <c r="IJ89" s="88"/>
      <c r="IK89" s="88"/>
      <c r="IL89" s="88"/>
      <c r="IM89" s="88"/>
      <c r="IN89" s="88"/>
      <c r="IO89" s="88"/>
      <c r="IP89" s="88"/>
      <c r="IQ89" s="88"/>
      <c r="IR89" s="88"/>
      <c r="IS89" s="88"/>
      <c r="IT89" s="88"/>
      <c r="IU89" s="88"/>
      <c r="IV89" s="88"/>
    </row>
    <row r="90" s="87" customFormat="1" ht="26.25" customHeight="1" spans="1:256">
      <c r="A90" s="88"/>
      <c r="B90" s="88"/>
      <c r="C90" s="88"/>
      <c r="D90" s="88"/>
      <c r="E90" s="88"/>
      <c r="F90" s="88"/>
      <c r="G90" s="88"/>
      <c r="H90" s="88"/>
      <c r="I90" s="88"/>
      <c r="J90" s="88"/>
      <c r="K90" s="88"/>
      <c r="L90" s="88"/>
      <c r="M90" s="88"/>
      <c r="N90" s="89"/>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c r="HZ90" s="88"/>
      <c r="IA90" s="88"/>
      <c r="IB90" s="88"/>
      <c r="IC90" s="88"/>
      <c r="ID90" s="88"/>
      <c r="IE90" s="88"/>
      <c r="IF90" s="88"/>
      <c r="IG90" s="88"/>
      <c r="IH90" s="88"/>
      <c r="II90" s="88"/>
      <c r="IJ90" s="88"/>
      <c r="IK90" s="88"/>
      <c r="IL90" s="88"/>
      <c r="IM90" s="88"/>
      <c r="IN90" s="88"/>
      <c r="IO90" s="88"/>
      <c r="IP90" s="88"/>
      <c r="IQ90" s="88"/>
      <c r="IR90" s="88"/>
      <c r="IS90" s="88"/>
      <c r="IT90" s="88"/>
      <c r="IU90" s="88"/>
      <c r="IV90" s="88"/>
    </row>
    <row r="91" s="87" customFormat="1" ht="26.25" customHeight="1" spans="1:256">
      <c r="A91" s="88"/>
      <c r="B91" s="88"/>
      <c r="C91" s="88"/>
      <c r="D91" s="88"/>
      <c r="E91" s="88"/>
      <c r="F91" s="88"/>
      <c r="G91" s="88"/>
      <c r="H91" s="88"/>
      <c r="I91" s="88"/>
      <c r="J91" s="88"/>
      <c r="K91" s="88"/>
      <c r="L91" s="88"/>
      <c r="M91" s="88"/>
      <c r="N91" s="89"/>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c r="HZ91" s="88"/>
      <c r="IA91" s="88"/>
      <c r="IB91" s="88"/>
      <c r="IC91" s="88"/>
      <c r="ID91" s="88"/>
      <c r="IE91" s="88"/>
      <c r="IF91" s="88"/>
      <c r="IG91" s="88"/>
      <c r="IH91" s="88"/>
      <c r="II91" s="88"/>
      <c r="IJ91" s="88"/>
      <c r="IK91" s="88"/>
      <c r="IL91" s="88"/>
      <c r="IM91" s="88"/>
      <c r="IN91" s="88"/>
      <c r="IO91" s="88"/>
      <c r="IP91" s="88"/>
      <c r="IQ91" s="88"/>
      <c r="IR91" s="88"/>
      <c r="IS91" s="88"/>
      <c r="IT91" s="88"/>
      <c r="IU91" s="88"/>
      <c r="IV91" s="88"/>
    </row>
    <row r="92" s="87" customFormat="1" ht="26.25" customHeight="1" spans="1:256">
      <c r="A92" s="88"/>
      <c r="B92" s="88"/>
      <c r="C92" s="88"/>
      <c r="D92" s="88"/>
      <c r="E92" s="88"/>
      <c r="F92" s="88"/>
      <c r="G92" s="88"/>
      <c r="H92" s="88"/>
      <c r="I92" s="88"/>
      <c r="J92" s="88"/>
      <c r="K92" s="88"/>
      <c r="L92" s="88"/>
      <c r="M92" s="88"/>
      <c r="N92" s="89"/>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c r="HY92" s="88"/>
      <c r="HZ92" s="88"/>
      <c r="IA92" s="88"/>
      <c r="IB92" s="88"/>
      <c r="IC92" s="88"/>
      <c r="ID92" s="88"/>
      <c r="IE92" s="88"/>
      <c r="IF92" s="88"/>
      <c r="IG92" s="88"/>
      <c r="IH92" s="88"/>
      <c r="II92" s="88"/>
      <c r="IJ92" s="88"/>
      <c r="IK92" s="88"/>
      <c r="IL92" s="88"/>
      <c r="IM92" s="88"/>
      <c r="IN92" s="88"/>
      <c r="IO92" s="88"/>
      <c r="IP92" s="88"/>
      <c r="IQ92" s="88"/>
      <c r="IR92" s="88"/>
      <c r="IS92" s="88"/>
      <c r="IT92" s="88"/>
      <c r="IU92" s="88"/>
      <c r="IV92" s="88"/>
    </row>
    <row r="93" s="87" customFormat="1" ht="26.25" customHeight="1" spans="1:256">
      <c r="A93" s="88"/>
      <c r="B93" s="88"/>
      <c r="C93" s="88"/>
      <c r="D93" s="88"/>
      <c r="E93" s="88"/>
      <c r="F93" s="88"/>
      <c r="G93" s="88"/>
      <c r="H93" s="88"/>
      <c r="I93" s="88"/>
      <c r="J93" s="88"/>
      <c r="K93" s="88"/>
      <c r="L93" s="88"/>
      <c r="M93" s="88"/>
      <c r="N93" s="89"/>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88"/>
      <c r="GS93" s="88"/>
      <c r="GT93" s="88"/>
      <c r="GU93" s="88"/>
      <c r="GV93" s="88"/>
      <c r="GW93" s="88"/>
      <c r="GX93" s="88"/>
      <c r="GY93" s="88"/>
      <c r="GZ93" s="88"/>
      <c r="HA93" s="88"/>
      <c r="HB93" s="88"/>
      <c r="HC93" s="88"/>
      <c r="HD93" s="88"/>
      <c r="HE93" s="88"/>
      <c r="HF93" s="88"/>
      <c r="HG93" s="88"/>
      <c r="HH93" s="88"/>
      <c r="HI93" s="88"/>
      <c r="HJ93" s="88"/>
      <c r="HK93" s="88"/>
      <c r="HL93" s="88"/>
      <c r="HM93" s="88"/>
      <c r="HN93" s="88"/>
      <c r="HO93" s="88"/>
      <c r="HP93" s="88"/>
      <c r="HQ93" s="88"/>
      <c r="HR93" s="88"/>
      <c r="HS93" s="88"/>
      <c r="HT93" s="88"/>
      <c r="HU93" s="88"/>
      <c r="HV93" s="88"/>
      <c r="HW93" s="88"/>
      <c r="HX93" s="88"/>
      <c r="HY93" s="88"/>
      <c r="HZ93" s="88"/>
      <c r="IA93" s="88"/>
      <c r="IB93" s="88"/>
      <c r="IC93" s="88"/>
      <c r="ID93" s="88"/>
      <c r="IE93" s="88"/>
      <c r="IF93" s="88"/>
      <c r="IG93" s="88"/>
      <c r="IH93" s="88"/>
      <c r="II93" s="88"/>
      <c r="IJ93" s="88"/>
      <c r="IK93" s="88"/>
      <c r="IL93" s="88"/>
      <c r="IM93" s="88"/>
      <c r="IN93" s="88"/>
      <c r="IO93" s="88"/>
      <c r="IP93" s="88"/>
      <c r="IQ93" s="88"/>
      <c r="IR93" s="88"/>
      <c r="IS93" s="88"/>
      <c r="IT93" s="88"/>
      <c r="IU93" s="88"/>
      <c r="IV93" s="88"/>
    </row>
    <row r="94" s="87" customFormat="1" ht="26.25" customHeight="1" spans="1:256">
      <c r="A94" s="88"/>
      <c r="B94" s="88"/>
      <c r="C94" s="88"/>
      <c r="D94" s="88"/>
      <c r="E94" s="88"/>
      <c r="F94" s="88"/>
      <c r="G94" s="88"/>
      <c r="H94" s="88"/>
      <c r="I94" s="88"/>
      <c r="J94" s="88"/>
      <c r="K94" s="88"/>
      <c r="L94" s="88"/>
      <c r="M94" s="88"/>
      <c r="N94" s="89"/>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88"/>
      <c r="GS94" s="88"/>
      <c r="GT94" s="88"/>
      <c r="GU94" s="88"/>
      <c r="GV94" s="88"/>
      <c r="GW94" s="88"/>
      <c r="GX94" s="88"/>
      <c r="GY94" s="88"/>
      <c r="GZ94" s="88"/>
      <c r="HA94" s="88"/>
      <c r="HB94" s="88"/>
      <c r="HC94" s="88"/>
      <c r="HD94" s="88"/>
      <c r="HE94" s="88"/>
      <c r="HF94" s="88"/>
      <c r="HG94" s="88"/>
      <c r="HH94" s="88"/>
      <c r="HI94" s="88"/>
      <c r="HJ94" s="88"/>
      <c r="HK94" s="88"/>
      <c r="HL94" s="88"/>
      <c r="HM94" s="88"/>
      <c r="HN94" s="88"/>
      <c r="HO94" s="88"/>
      <c r="HP94" s="88"/>
      <c r="HQ94" s="88"/>
      <c r="HR94" s="88"/>
      <c r="HS94" s="88"/>
      <c r="HT94" s="88"/>
      <c r="HU94" s="88"/>
      <c r="HV94" s="88"/>
      <c r="HW94" s="88"/>
      <c r="HX94" s="88"/>
      <c r="HY94" s="88"/>
      <c r="HZ94" s="88"/>
      <c r="IA94" s="88"/>
      <c r="IB94" s="88"/>
      <c r="IC94" s="88"/>
      <c r="ID94" s="88"/>
      <c r="IE94" s="88"/>
      <c r="IF94" s="88"/>
      <c r="IG94" s="88"/>
      <c r="IH94" s="88"/>
      <c r="II94" s="88"/>
      <c r="IJ94" s="88"/>
      <c r="IK94" s="88"/>
      <c r="IL94" s="88"/>
      <c r="IM94" s="88"/>
      <c r="IN94" s="88"/>
      <c r="IO94" s="88"/>
      <c r="IP94" s="88"/>
      <c r="IQ94" s="88"/>
      <c r="IR94" s="88"/>
      <c r="IS94" s="88"/>
      <c r="IT94" s="88"/>
      <c r="IU94" s="88"/>
      <c r="IV94" s="88"/>
    </row>
    <row r="95" s="87" customFormat="1" ht="26.25" customHeight="1" spans="1:256">
      <c r="A95" s="88"/>
      <c r="B95" s="88"/>
      <c r="C95" s="88"/>
      <c r="D95" s="88"/>
      <c r="E95" s="88"/>
      <c r="F95" s="88"/>
      <c r="G95" s="88"/>
      <c r="H95" s="88"/>
      <c r="I95" s="88"/>
      <c r="J95" s="88"/>
      <c r="K95" s="88"/>
      <c r="L95" s="88"/>
      <c r="M95" s="88"/>
      <c r="N95" s="89"/>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c r="HZ95" s="88"/>
      <c r="IA95" s="88"/>
      <c r="IB95" s="88"/>
      <c r="IC95" s="88"/>
      <c r="ID95" s="88"/>
      <c r="IE95" s="88"/>
      <c r="IF95" s="88"/>
      <c r="IG95" s="88"/>
      <c r="IH95" s="88"/>
      <c r="II95" s="88"/>
      <c r="IJ95" s="88"/>
      <c r="IK95" s="88"/>
      <c r="IL95" s="88"/>
      <c r="IM95" s="88"/>
      <c r="IN95" s="88"/>
      <c r="IO95" s="88"/>
      <c r="IP95" s="88"/>
      <c r="IQ95" s="88"/>
      <c r="IR95" s="88"/>
      <c r="IS95" s="88"/>
      <c r="IT95" s="88"/>
      <c r="IU95" s="88"/>
      <c r="IV95" s="88"/>
    </row>
    <row r="96" s="87" customFormat="1" ht="26.25" customHeight="1" spans="1:256">
      <c r="A96" s="88"/>
      <c r="B96" s="88"/>
      <c r="C96" s="88"/>
      <c r="D96" s="88"/>
      <c r="E96" s="88"/>
      <c r="F96" s="88"/>
      <c r="G96" s="88"/>
      <c r="H96" s="88"/>
      <c r="I96" s="88"/>
      <c r="J96" s="88"/>
      <c r="K96" s="88"/>
      <c r="L96" s="88"/>
      <c r="M96" s="88"/>
      <c r="N96" s="89"/>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c r="FH96" s="88"/>
      <c r="FI96" s="88"/>
      <c r="FJ96" s="88"/>
      <c r="FK96" s="88"/>
      <c r="FL96" s="88"/>
      <c r="FM96" s="88"/>
      <c r="FN96" s="88"/>
      <c r="FO96" s="88"/>
      <c r="FP96" s="88"/>
      <c r="FQ96" s="88"/>
      <c r="FR96" s="88"/>
      <c r="FS96" s="88"/>
      <c r="FT96" s="88"/>
      <c r="FU96" s="88"/>
      <c r="FV96" s="88"/>
      <c r="FW96" s="88"/>
      <c r="FX96" s="88"/>
      <c r="FY96" s="88"/>
      <c r="FZ96" s="88"/>
      <c r="GA96" s="88"/>
      <c r="GB96" s="88"/>
      <c r="GC96" s="88"/>
      <c r="GD96" s="88"/>
      <c r="GE96" s="88"/>
      <c r="GF96" s="88"/>
      <c r="GG96" s="88"/>
      <c r="GH96" s="88"/>
      <c r="GI96" s="88"/>
      <c r="GJ96" s="88"/>
      <c r="GK96" s="88"/>
      <c r="GL96" s="88"/>
      <c r="GM96" s="88"/>
      <c r="GN96" s="88"/>
      <c r="GO96" s="88"/>
      <c r="GP96" s="88"/>
      <c r="GQ96" s="88"/>
      <c r="GR96" s="88"/>
      <c r="GS96" s="88"/>
      <c r="GT96" s="88"/>
      <c r="GU96" s="88"/>
      <c r="GV96" s="88"/>
      <c r="GW96" s="88"/>
      <c r="GX96" s="88"/>
      <c r="GY96" s="88"/>
      <c r="GZ96" s="88"/>
      <c r="HA96" s="88"/>
      <c r="HB96" s="88"/>
      <c r="HC96" s="88"/>
      <c r="HD96" s="88"/>
      <c r="HE96" s="88"/>
      <c r="HF96" s="88"/>
      <c r="HG96" s="88"/>
      <c r="HH96" s="88"/>
      <c r="HI96" s="88"/>
      <c r="HJ96" s="88"/>
      <c r="HK96" s="88"/>
      <c r="HL96" s="88"/>
      <c r="HM96" s="88"/>
      <c r="HN96" s="88"/>
      <c r="HO96" s="88"/>
      <c r="HP96" s="88"/>
      <c r="HQ96" s="88"/>
      <c r="HR96" s="88"/>
      <c r="HS96" s="88"/>
      <c r="HT96" s="88"/>
      <c r="HU96" s="88"/>
      <c r="HV96" s="88"/>
      <c r="HW96" s="88"/>
      <c r="HX96" s="88"/>
      <c r="HY96" s="88"/>
      <c r="HZ96" s="88"/>
      <c r="IA96" s="88"/>
      <c r="IB96" s="88"/>
      <c r="IC96" s="88"/>
      <c r="ID96" s="88"/>
      <c r="IE96" s="88"/>
      <c r="IF96" s="88"/>
      <c r="IG96" s="88"/>
      <c r="IH96" s="88"/>
      <c r="II96" s="88"/>
      <c r="IJ96" s="88"/>
      <c r="IK96" s="88"/>
      <c r="IL96" s="88"/>
      <c r="IM96" s="88"/>
      <c r="IN96" s="88"/>
      <c r="IO96" s="88"/>
      <c r="IP96" s="88"/>
      <c r="IQ96" s="88"/>
      <c r="IR96" s="88"/>
      <c r="IS96" s="88"/>
      <c r="IT96" s="88"/>
      <c r="IU96" s="88"/>
      <c r="IV96" s="88"/>
    </row>
    <row r="97" s="87" customFormat="1" ht="26.25" customHeight="1" spans="1:256">
      <c r="A97" s="88"/>
      <c r="B97" s="88"/>
      <c r="C97" s="88"/>
      <c r="D97" s="88"/>
      <c r="E97" s="88"/>
      <c r="F97" s="88"/>
      <c r="G97" s="88"/>
      <c r="H97" s="88"/>
      <c r="I97" s="88"/>
      <c r="J97" s="88"/>
      <c r="K97" s="88"/>
      <c r="L97" s="88"/>
      <c r="M97" s="88"/>
      <c r="N97" s="89"/>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c r="IR97" s="88"/>
      <c r="IS97" s="88"/>
      <c r="IT97" s="88"/>
      <c r="IU97" s="88"/>
      <c r="IV97" s="88"/>
    </row>
    <row r="98" s="87" customFormat="1" ht="26.25" customHeight="1" spans="1:256">
      <c r="A98" s="88"/>
      <c r="B98" s="88"/>
      <c r="C98" s="88"/>
      <c r="D98" s="88"/>
      <c r="E98" s="88"/>
      <c r="F98" s="88"/>
      <c r="G98" s="88"/>
      <c r="H98" s="88"/>
      <c r="I98" s="88"/>
      <c r="J98" s="88"/>
      <c r="K98" s="88"/>
      <c r="L98" s="88"/>
      <c r="M98" s="88"/>
      <c r="N98" s="89"/>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88"/>
      <c r="GT98" s="88"/>
      <c r="GU98" s="88"/>
      <c r="GV98" s="88"/>
      <c r="GW98" s="88"/>
      <c r="GX98" s="88"/>
      <c r="GY98" s="88"/>
      <c r="GZ98" s="88"/>
      <c r="HA98" s="88"/>
      <c r="HB98" s="88"/>
      <c r="HC98" s="88"/>
      <c r="HD98" s="88"/>
      <c r="HE98" s="88"/>
      <c r="HF98" s="88"/>
      <c r="HG98" s="88"/>
      <c r="HH98" s="88"/>
      <c r="HI98" s="88"/>
      <c r="HJ98" s="88"/>
      <c r="HK98" s="88"/>
      <c r="HL98" s="88"/>
      <c r="HM98" s="88"/>
      <c r="HN98" s="88"/>
      <c r="HO98" s="88"/>
      <c r="HP98" s="88"/>
      <c r="HQ98" s="88"/>
      <c r="HR98" s="88"/>
      <c r="HS98" s="88"/>
      <c r="HT98" s="88"/>
      <c r="HU98" s="88"/>
      <c r="HV98" s="88"/>
      <c r="HW98" s="88"/>
      <c r="HX98" s="88"/>
      <c r="HY98" s="88"/>
      <c r="HZ98" s="88"/>
      <c r="IA98" s="88"/>
      <c r="IB98" s="88"/>
      <c r="IC98" s="88"/>
      <c r="ID98" s="88"/>
      <c r="IE98" s="88"/>
      <c r="IF98" s="88"/>
      <c r="IG98" s="88"/>
      <c r="IH98" s="88"/>
      <c r="II98" s="88"/>
      <c r="IJ98" s="88"/>
      <c r="IK98" s="88"/>
      <c r="IL98" s="88"/>
      <c r="IM98" s="88"/>
      <c r="IN98" s="88"/>
      <c r="IO98" s="88"/>
      <c r="IP98" s="88"/>
      <c r="IQ98" s="88"/>
      <c r="IR98" s="88"/>
      <c r="IS98" s="88"/>
      <c r="IT98" s="88"/>
      <c r="IU98" s="88"/>
      <c r="IV98" s="88"/>
    </row>
    <row r="99" s="87" customFormat="1" ht="26.25" customHeight="1" spans="1:256">
      <c r="A99" s="88"/>
      <c r="B99" s="88"/>
      <c r="C99" s="88"/>
      <c r="D99" s="88"/>
      <c r="E99" s="88"/>
      <c r="F99" s="88"/>
      <c r="G99" s="88"/>
      <c r="H99" s="88"/>
      <c r="I99" s="88"/>
      <c r="J99" s="88"/>
      <c r="K99" s="88"/>
      <c r="L99" s="88"/>
      <c r="M99" s="88"/>
      <c r="N99" s="89"/>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8"/>
      <c r="GD99" s="88"/>
      <c r="GE99" s="88"/>
      <c r="GF99" s="88"/>
      <c r="GG99" s="88"/>
      <c r="GH99" s="88"/>
      <c r="GI99" s="88"/>
      <c r="GJ99" s="88"/>
      <c r="GK99" s="88"/>
      <c r="GL99" s="88"/>
      <c r="GM99" s="88"/>
      <c r="GN99" s="88"/>
      <c r="GO99" s="88"/>
      <c r="GP99" s="88"/>
      <c r="GQ99" s="88"/>
      <c r="GR99" s="88"/>
      <c r="GS99" s="88"/>
      <c r="GT99" s="88"/>
      <c r="GU99" s="88"/>
      <c r="GV99" s="88"/>
      <c r="GW99" s="88"/>
      <c r="GX99" s="88"/>
      <c r="GY99" s="88"/>
      <c r="GZ99" s="88"/>
      <c r="HA99" s="88"/>
      <c r="HB99" s="88"/>
      <c r="HC99" s="88"/>
      <c r="HD99" s="88"/>
      <c r="HE99" s="88"/>
      <c r="HF99" s="88"/>
      <c r="HG99" s="88"/>
      <c r="HH99" s="88"/>
      <c r="HI99" s="88"/>
      <c r="HJ99" s="88"/>
      <c r="HK99" s="88"/>
      <c r="HL99" s="88"/>
      <c r="HM99" s="88"/>
      <c r="HN99" s="88"/>
      <c r="HO99" s="88"/>
      <c r="HP99" s="88"/>
      <c r="HQ99" s="88"/>
      <c r="HR99" s="88"/>
      <c r="HS99" s="88"/>
      <c r="HT99" s="88"/>
      <c r="HU99" s="88"/>
      <c r="HV99" s="88"/>
      <c r="HW99" s="88"/>
      <c r="HX99" s="88"/>
      <c r="HY99" s="88"/>
      <c r="HZ99" s="88"/>
      <c r="IA99" s="88"/>
      <c r="IB99" s="88"/>
      <c r="IC99" s="88"/>
      <c r="ID99" s="88"/>
      <c r="IE99" s="88"/>
      <c r="IF99" s="88"/>
      <c r="IG99" s="88"/>
      <c r="IH99" s="88"/>
      <c r="II99" s="88"/>
      <c r="IJ99" s="88"/>
      <c r="IK99" s="88"/>
      <c r="IL99" s="88"/>
      <c r="IM99" s="88"/>
      <c r="IN99" s="88"/>
      <c r="IO99" s="88"/>
      <c r="IP99" s="88"/>
      <c r="IQ99" s="88"/>
      <c r="IR99" s="88"/>
      <c r="IS99" s="88"/>
      <c r="IT99" s="88"/>
      <c r="IU99" s="88"/>
      <c r="IV99" s="88"/>
    </row>
    <row r="100" s="87" customFormat="1" ht="26.25" customHeight="1" spans="1:256">
      <c r="A100" s="88"/>
      <c r="B100" s="88"/>
      <c r="C100" s="88"/>
      <c r="D100" s="88"/>
      <c r="E100" s="88"/>
      <c r="F100" s="88"/>
      <c r="G100" s="88"/>
      <c r="H100" s="88"/>
      <c r="I100" s="88"/>
      <c r="J100" s="88"/>
      <c r="K100" s="88"/>
      <c r="L100" s="88"/>
      <c r="M100" s="88"/>
      <c r="N100" s="89"/>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88"/>
      <c r="GT100" s="88"/>
      <c r="GU100" s="88"/>
      <c r="GV100" s="88"/>
      <c r="GW100" s="88"/>
      <c r="GX100" s="88"/>
      <c r="GY100" s="88"/>
      <c r="GZ100" s="88"/>
      <c r="HA100" s="88"/>
      <c r="HB100" s="88"/>
      <c r="HC100" s="88"/>
      <c r="HD100" s="88"/>
      <c r="HE100" s="88"/>
      <c r="HF100" s="88"/>
      <c r="HG100" s="88"/>
      <c r="HH100" s="88"/>
      <c r="HI100" s="88"/>
      <c r="HJ100" s="88"/>
      <c r="HK100" s="88"/>
      <c r="HL100" s="88"/>
      <c r="HM100" s="88"/>
      <c r="HN100" s="88"/>
      <c r="HO100" s="88"/>
      <c r="HP100" s="88"/>
      <c r="HQ100" s="88"/>
      <c r="HR100" s="88"/>
      <c r="HS100" s="88"/>
      <c r="HT100" s="88"/>
      <c r="HU100" s="88"/>
      <c r="HV100" s="88"/>
      <c r="HW100" s="88"/>
      <c r="HX100" s="88"/>
      <c r="HY100" s="88"/>
      <c r="HZ100" s="88"/>
      <c r="IA100" s="88"/>
      <c r="IB100" s="88"/>
      <c r="IC100" s="88"/>
      <c r="ID100" s="88"/>
      <c r="IE100" s="88"/>
      <c r="IF100" s="88"/>
      <c r="IG100" s="88"/>
      <c r="IH100" s="88"/>
      <c r="II100" s="88"/>
      <c r="IJ100" s="88"/>
      <c r="IK100" s="88"/>
      <c r="IL100" s="88"/>
      <c r="IM100" s="88"/>
      <c r="IN100" s="88"/>
      <c r="IO100" s="88"/>
      <c r="IP100" s="88"/>
      <c r="IQ100" s="88"/>
      <c r="IR100" s="88"/>
      <c r="IS100" s="88"/>
      <c r="IT100" s="88"/>
      <c r="IU100" s="88"/>
      <c r="IV100" s="88"/>
    </row>
    <row r="101" s="87" customFormat="1" ht="26.25" customHeight="1" spans="1:256">
      <c r="A101" s="88"/>
      <c r="B101" s="88"/>
      <c r="C101" s="88"/>
      <c r="D101" s="88"/>
      <c r="E101" s="88"/>
      <c r="F101" s="88"/>
      <c r="G101" s="88"/>
      <c r="H101" s="88"/>
      <c r="I101" s="88"/>
      <c r="J101" s="88"/>
      <c r="K101" s="88"/>
      <c r="L101" s="88"/>
      <c r="M101" s="88"/>
      <c r="N101" s="89"/>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c r="DZ101" s="88"/>
      <c r="EA101" s="88"/>
      <c r="EB101" s="88"/>
      <c r="EC101" s="88"/>
      <c r="ED101" s="88"/>
      <c r="EE101" s="88"/>
      <c r="EF101" s="88"/>
      <c r="EG101" s="88"/>
      <c r="EH101" s="88"/>
      <c r="EI101" s="88"/>
      <c r="EJ101" s="88"/>
      <c r="EK101" s="88"/>
      <c r="EL101" s="88"/>
      <c r="EM101" s="88"/>
      <c r="EN101" s="88"/>
      <c r="EO101" s="88"/>
      <c r="EP101" s="88"/>
      <c r="EQ101" s="88"/>
      <c r="ER101" s="88"/>
      <c r="ES101" s="88"/>
      <c r="ET101" s="88"/>
      <c r="EU101" s="88"/>
      <c r="EV101" s="88"/>
      <c r="EW101" s="88"/>
      <c r="EX101" s="88"/>
      <c r="EY101" s="88"/>
      <c r="EZ101" s="88"/>
      <c r="FA101" s="88"/>
      <c r="FB101" s="88"/>
      <c r="FC101" s="88"/>
      <c r="FD101" s="88"/>
      <c r="FE101" s="88"/>
      <c r="FF101" s="88"/>
      <c r="FG101" s="88"/>
      <c r="FH101" s="88"/>
      <c r="FI101" s="88"/>
      <c r="FJ101" s="88"/>
      <c r="FK101" s="88"/>
      <c r="FL101" s="88"/>
      <c r="FM101" s="88"/>
      <c r="FN101" s="88"/>
      <c r="FO101" s="88"/>
      <c r="FP101" s="88"/>
      <c r="FQ101" s="88"/>
      <c r="FR101" s="88"/>
      <c r="FS101" s="88"/>
      <c r="FT101" s="88"/>
      <c r="FU101" s="88"/>
      <c r="FV101" s="88"/>
      <c r="FW101" s="88"/>
      <c r="FX101" s="88"/>
      <c r="FY101" s="88"/>
      <c r="FZ101" s="88"/>
      <c r="GA101" s="88"/>
      <c r="GB101" s="88"/>
      <c r="GC101" s="88"/>
      <c r="GD101" s="88"/>
      <c r="GE101" s="88"/>
      <c r="GF101" s="88"/>
      <c r="GG101" s="88"/>
      <c r="GH101" s="88"/>
      <c r="GI101" s="88"/>
      <c r="GJ101" s="88"/>
      <c r="GK101" s="88"/>
      <c r="GL101" s="88"/>
      <c r="GM101" s="88"/>
      <c r="GN101" s="88"/>
      <c r="GO101" s="88"/>
      <c r="GP101" s="88"/>
      <c r="GQ101" s="88"/>
      <c r="GR101" s="88"/>
      <c r="GS101" s="88"/>
      <c r="GT101" s="88"/>
      <c r="GU101" s="88"/>
      <c r="GV101" s="88"/>
      <c r="GW101" s="88"/>
      <c r="GX101" s="88"/>
      <c r="GY101" s="88"/>
      <c r="GZ101" s="88"/>
      <c r="HA101" s="88"/>
      <c r="HB101" s="88"/>
      <c r="HC101" s="88"/>
      <c r="HD101" s="88"/>
      <c r="HE101" s="88"/>
      <c r="HF101" s="88"/>
      <c r="HG101" s="88"/>
      <c r="HH101" s="88"/>
      <c r="HI101" s="88"/>
      <c r="HJ101" s="88"/>
      <c r="HK101" s="88"/>
      <c r="HL101" s="88"/>
      <c r="HM101" s="88"/>
      <c r="HN101" s="88"/>
      <c r="HO101" s="88"/>
      <c r="HP101" s="88"/>
      <c r="HQ101" s="88"/>
      <c r="HR101" s="88"/>
      <c r="HS101" s="88"/>
      <c r="HT101" s="88"/>
      <c r="HU101" s="88"/>
      <c r="HV101" s="88"/>
      <c r="HW101" s="88"/>
      <c r="HX101" s="88"/>
      <c r="HY101" s="88"/>
      <c r="HZ101" s="88"/>
      <c r="IA101" s="88"/>
      <c r="IB101" s="88"/>
      <c r="IC101" s="88"/>
      <c r="ID101" s="88"/>
      <c r="IE101" s="88"/>
      <c r="IF101" s="88"/>
      <c r="IG101" s="88"/>
      <c r="IH101" s="88"/>
      <c r="II101" s="88"/>
      <c r="IJ101" s="88"/>
      <c r="IK101" s="88"/>
      <c r="IL101" s="88"/>
      <c r="IM101" s="88"/>
      <c r="IN101" s="88"/>
      <c r="IO101" s="88"/>
      <c r="IP101" s="88"/>
      <c r="IQ101" s="88"/>
      <c r="IR101" s="88"/>
      <c r="IS101" s="88"/>
      <c r="IT101" s="88"/>
      <c r="IU101" s="88"/>
      <c r="IV101" s="88"/>
    </row>
    <row r="102" s="87" customFormat="1" ht="26.25" customHeight="1" spans="1:256">
      <c r="A102" s="88"/>
      <c r="B102" s="88"/>
      <c r="C102" s="88"/>
      <c r="D102" s="88"/>
      <c r="E102" s="88"/>
      <c r="F102" s="88"/>
      <c r="G102" s="88"/>
      <c r="H102" s="88"/>
      <c r="I102" s="88"/>
      <c r="J102" s="88"/>
      <c r="K102" s="88"/>
      <c r="L102" s="88"/>
      <c r="M102" s="88"/>
      <c r="N102" s="89"/>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c r="IR102" s="88"/>
      <c r="IS102" s="88"/>
      <c r="IT102" s="88"/>
      <c r="IU102" s="88"/>
      <c r="IV102" s="88"/>
    </row>
    <row r="103" s="87" customFormat="1" ht="26.25" customHeight="1" spans="1:256">
      <c r="A103" s="88"/>
      <c r="B103" s="88"/>
      <c r="C103" s="88"/>
      <c r="D103" s="88"/>
      <c r="E103" s="88"/>
      <c r="F103" s="88"/>
      <c r="G103" s="88"/>
      <c r="H103" s="88"/>
      <c r="I103" s="88"/>
      <c r="J103" s="88"/>
      <c r="K103" s="88"/>
      <c r="L103" s="88"/>
      <c r="M103" s="88"/>
      <c r="N103" s="89"/>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c r="HZ103" s="88"/>
      <c r="IA103" s="88"/>
      <c r="IB103" s="88"/>
      <c r="IC103" s="88"/>
      <c r="ID103" s="88"/>
      <c r="IE103" s="88"/>
      <c r="IF103" s="88"/>
      <c r="IG103" s="88"/>
      <c r="IH103" s="88"/>
      <c r="II103" s="88"/>
      <c r="IJ103" s="88"/>
      <c r="IK103" s="88"/>
      <c r="IL103" s="88"/>
      <c r="IM103" s="88"/>
      <c r="IN103" s="88"/>
      <c r="IO103" s="88"/>
      <c r="IP103" s="88"/>
      <c r="IQ103" s="88"/>
      <c r="IR103" s="88"/>
      <c r="IS103" s="88"/>
      <c r="IT103" s="88"/>
      <c r="IU103" s="88"/>
      <c r="IV103" s="88"/>
    </row>
    <row r="104" s="87" customFormat="1" ht="26.25" customHeight="1" spans="1:256">
      <c r="A104" s="88"/>
      <c r="B104" s="88"/>
      <c r="C104" s="88"/>
      <c r="D104" s="88"/>
      <c r="E104" s="88"/>
      <c r="F104" s="88"/>
      <c r="G104" s="88"/>
      <c r="H104" s="88"/>
      <c r="I104" s="88"/>
      <c r="J104" s="88"/>
      <c r="K104" s="88"/>
      <c r="L104" s="88"/>
      <c r="M104" s="88"/>
      <c r="N104" s="89"/>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8"/>
      <c r="FZ104" s="88"/>
      <c r="GA104" s="88"/>
      <c r="GB104" s="88"/>
      <c r="GC104" s="88"/>
      <c r="GD104" s="88"/>
      <c r="GE104" s="88"/>
      <c r="GF104" s="88"/>
      <c r="GG104" s="88"/>
      <c r="GH104" s="88"/>
      <c r="GI104" s="88"/>
      <c r="GJ104" s="88"/>
      <c r="GK104" s="88"/>
      <c r="GL104" s="88"/>
      <c r="GM104" s="88"/>
      <c r="GN104" s="88"/>
      <c r="GO104" s="88"/>
      <c r="GP104" s="88"/>
      <c r="GQ104" s="88"/>
      <c r="GR104" s="88"/>
      <c r="GS104" s="88"/>
      <c r="GT104" s="88"/>
      <c r="GU104" s="88"/>
      <c r="GV104" s="88"/>
      <c r="GW104" s="88"/>
      <c r="GX104" s="88"/>
      <c r="GY104" s="88"/>
      <c r="GZ104" s="88"/>
      <c r="HA104" s="88"/>
      <c r="HB104" s="88"/>
      <c r="HC104" s="88"/>
      <c r="HD104" s="88"/>
      <c r="HE104" s="88"/>
      <c r="HF104" s="88"/>
      <c r="HG104" s="88"/>
      <c r="HH104" s="88"/>
      <c r="HI104" s="88"/>
      <c r="HJ104" s="88"/>
      <c r="HK104" s="88"/>
      <c r="HL104" s="88"/>
      <c r="HM104" s="88"/>
      <c r="HN104" s="88"/>
      <c r="HO104" s="88"/>
      <c r="HP104" s="88"/>
      <c r="HQ104" s="88"/>
      <c r="HR104" s="88"/>
      <c r="HS104" s="88"/>
      <c r="HT104" s="88"/>
      <c r="HU104" s="88"/>
      <c r="HV104" s="88"/>
      <c r="HW104" s="88"/>
      <c r="HX104" s="88"/>
      <c r="HY104" s="88"/>
      <c r="HZ104" s="88"/>
      <c r="IA104" s="88"/>
      <c r="IB104" s="88"/>
      <c r="IC104" s="88"/>
      <c r="ID104" s="88"/>
      <c r="IE104" s="88"/>
      <c r="IF104" s="88"/>
      <c r="IG104" s="88"/>
      <c r="IH104" s="88"/>
      <c r="II104" s="88"/>
      <c r="IJ104" s="88"/>
      <c r="IK104" s="88"/>
      <c r="IL104" s="88"/>
      <c r="IM104" s="88"/>
      <c r="IN104" s="88"/>
      <c r="IO104" s="88"/>
      <c r="IP104" s="88"/>
      <c r="IQ104" s="88"/>
      <c r="IR104" s="88"/>
      <c r="IS104" s="88"/>
      <c r="IT104" s="88"/>
      <c r="IU104" s="88"/>
      <c r="IV104" s="88"/>
    </row>
    <row r="105" s="87" customFormat="1" ht="26.25" customHeight="1" spans="1:256">
      <c r="A105" s="88"/>
      <c r="B105" s="88"/>
      <c r="C105" s="88"/>
      <c r="D105" s="88"/>
      <c r="E105" s="88"/>
      <c r="F105" s="88"/>
      <c r="G105" s="88"/>
      <c r="H105" s="88"/>
      <c r="I105" s="88"/>
      <c r="J105" s="88"/>
      <c r="K105" s="88"/>
      <c r="L105" s="88"/>
      <c r="M105" s="88"/>
      <c r="N105" s="89"/>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8"/>
      <c r="FZ105" s="88"/>
      <c r="GA105" s="88"/>
      <c r="GB105" s="88"/>
      <c r="GC105" s="88"/>
      <c r="GD105" s="88"/>
      <c r="GE105" s="88"/>
      <c r="GF105" s="88"/>
      <c r="GG105" s="88"/>
      <c r="GH105" s="88"/>
      <c r="GI105" s="88"/>
      <c r="GJ105" s="88"/>
      <c r="GK105" s="88"/>
      <c r="GL105" s="88"/>
      <c r="GM105" s="88"/>
      <c r="GN105" s="88"/>
      <c r="GO105" s="88"/>
      <c r="GP105" s="88"/>
      <c r="GQ105" s="88"/>
      <c r="GR105" s="88"/>
      <c r="GS105" s="88"/>
      <c r="GT105" s="88"/>
      <c r="GU105" s="88"/>
      <c r="GV105" s="88"/>
      <c r="GW105" s="88"/>
      <c r="GX105" s="88"/>
      <c r="GY105" s="88"/>
      <c r="GZ105" s="88"/>
      <c r="HA105" s="88"/>
      <c r="HB105" s="88"/>
      <c r="HC105" s="88"/>
      <c r="HD105" s="88"/>
      <c r="HE105" s="88"/>
      <c r="HF105" s="88"/>
      <c r="HG105" s="88"/>
      <c r="HH105" s="88"/>
      <c r="HI105" s="88"/>
      <c r="HJ105" s="88"/>
      <c r="HK105" s="88"/>
      <c r="HL105" s="88"/>
      <c r="HM105" s="88"/>
      <c r="HN105" s="88"/>
      <c r="HO105" s="88"/>
      <c r="HP105" s="88"/>
      <c r="HQ105" s="88"/>
      <c r="HR105" s="88"/>
      <c r="HS105" s="88"/>
      <c r="HT105" s="88"/>
      <c r="HU105" s="88"/>
      <c r="HV105" s="88"/>
      <c r="HW105" s="88"/>
      <c r="HX105" s="88"/>
      <c r="HY105" s="88"/>
      <c r="HZ105" s="88"/>
      <c r="IA105" s="88"/>
      <c r="IB105" s="88"/>
      <c r="IC105" s="88"/>
      <c r="ID105" s="88"/>
      <c r="IE105" s="88"/>
      <c r="IF105" s="88"/>
      <c r="IG105" s="88"/>
      <c r="IH105" s="88"/>
      <c r="II105" s="88"/>
      <c r="IJ105" s="88"/>
      <c r="IK105" s="88"/>
      <c r="IL105" s="88"/>
      <c r="IM105" s="88"/>
      <c r="IN105" s="88"/>
      <c r="IO105" s="88"/>
      <c r="IP105" s="88"/>
      <c r="IQ105" s="88"/>
      <c r="IR105" s="88"/>
      <c r="IS105" s="88"/>
      <c r="IT105" s="88"/>
      <c r="IU105" s="88"/>
      <c r="IV105" s="88"/>
    </row>
    <row r="106" s="87" customFormat="1" ht="26.25" customHeight="1" spans="1:256">
      <c r="A106" s="88"/>
      <c r="B106" s="88"/>
      <c r="C106" s="88"/>
      <c r="D106" s="88"/>
      <c r="E106" s="88"/>
      <c r="F106" s="88"/>
      <c r="G106" s="88"/>
      <c r="H106" s="88"/>
      <c r="I106" s="88"/>
      <c r="J106" s="88"/>
      <c r="K106" s="88"/>
      <c r="L106" s="88"/>
      <c r="M106" s="88"/>
      <c r="N106" s="89"/>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c r="HZ106" s="88"/>
      <c r="IA106" s="88"/>
      <c r="IB106" s="88"/>
      <c r="IC106" s="88"/>
      <c r="ID106" s="88"/>
      <c r="IE106" s="88"/>
      <c r="IF106" s="88"/>
      <c r="IG106" s="88"/>
      <c r="IH106" s="88"/>
      <c r="II106" s="88"/>
      <c r="IJ106" s="88"/>
      <c r="IK106" s="88"/>
      <c r="IL106" s="88"/>
      <c r="IM106" s="88"/>
      <c r="IN106" s="88"/>
      <c r="IO106" s="88"/>
      <c r="IP106" s="88"/>
      <c r="IQ106" s="88"/>
      <c r="IR106" s="88"/>
      <c r="IS106" s="88"/>
      <c r="IT106" s="88"/>
      <c r="IU106" s="88"/>
      <c r="IV106" s="88"/>
    </row>
    <row r="107" s="87" customFormat="1" ht="26.25" customHeight="1" spans="1:256">
      <c r="A107" s="88"/>
      <c r="B107" s="88"/>
      <c r="C107" s="88"/>
      <c r="D107" s="88"/>
      <c r="E107" s="88"/>
      <c r="F107" s="88"/>
      <c r="G107" s="88"/>
      <c r="H107" s="88"/>
      <c r="I107" s="88"/>
      <c r="J107" s="88"/>
      <c r="K107" s="88"/>
      <c r="L107" s="88"/>
      <c r="M107" s="88"/>
      <c r="N107" s="89"/>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c r="HZ107" s="88"/>
      <c r="IA107" s="88"/>
      <c r="IB107" s="88"/>
      <c r="IC107" s="88"/>
      <c r="ID107" s="88"/>
      <c r="IE107" s="88"/>
      <c r="IF107" s="88"/>
      <c r="IG107" s="88"/>
      <c r="IH107" s="88"/>
      <c r="II107" s="88"/>
      <c r="IJ107" s="88"/>
      <c r="IK107" s="88"/>
      <c r="IL107" s="88"/>
      <c r="IM107" s="88"/>
      <c r="IN107" s="88"/>
      <c r="IO107" s="88"/>
      <c r="IP107" s="88"/>
      <c r="IQ107" s="88"/>
      <c r="IR107" s="88"/>
      <c r="IS107" s="88"/>
      <c r="IT107" s="88"/>
      <c r="IU107" s="88"/>
      <c r="IV107" s="88"/>
    </row>
    <row r="108" s="87" customFormat="1" ht="26.25" customHeight="1" spans="1:256">
      <c r="A108" s="88"/>
      <c r="B108" s="88"/>
      <c r="C108" s="88"/>
      <c r="D108" s="88"/>
      <c r="E108" s="88"/>
      <c r="F108" s="88"/>
      <c r="G108" s="88"/>
      <c r="H108" s="88"/>
      <c r="I108" s="88"/>
      <c r="J108" s="88"/>
      <c r="K108" s="88"/>
      <c r="L108" s="88"/>
      <c r="M108" s="88"/>
      <c r="N108" s="89"/>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c r="HZ108" s="88"/>
      <c r="IA108" s="88"/>
      <c r="IB108" s="88"/>
      <c r="IC108" s="88"/>
      <c r="ID108" s="88"/>
      <c r="IE108" s="88"/>
      <c r="IF108" s="88"/>
      <c r="IG108" s="88"/>
      <c r="IH108" s="88"/>
      <c r="II108" s="88"/>
      <c r="IJ108" s="88"/>
      <c r="IK108" s="88"/>
      <c r="IL108" s="88"/>
      <c r="IM108" s="88"/>
      <c r="IN108" s="88"/>
      <c r="IO108" s="88"/>
      <c r="IP108" s="88"/>
      <c r="IQ108" s="88"/>
      <c r="IR108" s="88"/>
      <c r="IS108" s="88"/>
      <c r="IT108" s="88"/>
      <c r="IU108" s="88"/>
      <c r="IV108" s="88"/>
    </row>
    <row r="109" s="87" customFormat="1" ht="26.25" customHeight="1" spans="1:256">
      <c r="A109" s="88"/>
      <c r="B109" s="88"/>
      <c r="C109" s="88"/>
      <c r="D109" s="88"/>
      <c r="E109" s="88"/>
      <c r="F109" s="88"/>
      <c r="G109" s="88"/>
      <c r="H109" s="88"/>
      <c r="I109" s="88"/>
      <c r="J109" s="88"/>
      <c r="K109" s="88"/>
      <c r="L109" s="88"/>
      <c r="M109" s="88"/>
      <c r="N109" s="89"/>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c r="IR109" s="88"/>
      <c r="IS109" s="88"/>
      <c r="IT109" s="88"/>
      <c r="IU109" s="88"/>
      <c r="IV109" s="88"/>
    </row>
    <row r="110" s="87" customFormat="1" ht="26.25" customHeight="1" spans="1:256">
      <c r="A110" s="88"/>
      <c r="B110" s="88"/>
      <c r="C110" s="88"/>
      <c r="D110" s="88"/>
      <c r="E110" s="88"/>
      <c r="F110" s="88"/>
      <c r="G110" s="88"/>
      <c r="H110" s="88"/>
      <c r="I110" s="88"/>
      <c r="J110" s="88"/>
      <c r="K110" s="88"/>
      <c r="L110" s="88"/>
      <c r="M110" s="88"/>
      <c r="N110" s="89"/>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c r="HZ110" s="88"/>
      <c r="IA110" s="88"/>
      <c r="IB110" s="88"/>
      <c r="IC110" s="88"/>
      <c r="ID110" s="88"/>
      <c r="IE110" s="88"/>
      <c r="IF110" s="88"/>
      <c r="IG110" s="88"/>
      <c r="IH110" s="88"/>
      <c r="II110" s="88"/>
      <c r="IJ110" s="88"/>
      <c r="IK110" s="88"/>
      <c r="IL110" s="88"/>
      <c r="IM110" s="88"/>
      <c r="IN110" s="88"/>
      <c r="IO110" s="88"/>
      <c r="IP110" s="88"/>
      <c r="IQ110" s="88"/>
      <c r="IR110" s="88"/>
      <c r="IS110" s="88"/>
      <c r="IT110" s="88"/>
      <c r="IU110" s="88"/>
      <c r="IV110" s="88"/>
    </row>
    <row r="111" s="87" customFormat="1" ht="26.25" customHeight="1" spans="1:256">
      <c r="A111" s="88"/>
      <c r="B111" s="88"/>
      <c r="C111" s="88"/>
      <c r="D111" s="88"/>
      <c r="E111" s="88"/>
      <c r="F111" s="88"/>
      <c r="G111" s="88"/>
      <c r="H111" s="88"/>
      <c r="I111" s="88"/>
      <c r="J111" s="88"/>
      <c r="K111" s="88"/>
      <c r="L111" s="88"/>
      <c r="M111" s="88"/>
      <c r="N111" s="89"/>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c r="HZ111" s="88"/>
      <c r="IA111" s="88"/>
      <c r="IB111" s="88"/>
      <c r="IC111" s="88"/>
      <c r="ID111" s="88"/>
      <c r="IE111" s="88"/>
      <c r="IF111" s="88"/>
      <c r="IG111" s="88"/>
      <c r="IH111" s="88"/>
      <c r="II111" s="88"/>
      <c r="IJ111" s="88"/>
      <c r="IK111" s="88"/>
      <c r="IL111" s="88"/>
      <c r="IM111" s="88"/>
      <c r="IN111" s="88"/>
      <c r="IO111" s="88"/>
      <c r="IP111" s="88"/>
      <c r="IQ111" s="88"/>
      <c r="IR111" s="88"/>
      <c r="IS111" s="88"/>
      <c r="IT111" s="88"/>
      <c r="IU111" s="88"/>
      <c r="IV111" s="88"/>
    </row>
    <row r="112" s="87" customFormat="1" ht="26.25" customHeight="1" spans="1:256">
      <c r="A112" s="88"/>
      <c r="B112" s="88"/>
      <c r="C112" s="88"/>
      <c r="D112" s="88"/>
      <c r="E112" s="88"/>
      <c r="F112" s="88"/>
      <c r="G112" s="88"/>
      <c r="H112" s="88"/>
      <c r="I112" s="88"/>
      <c r="J112" s="88"/>
      <c r="K112" s="88"/>
      <c r="L112" s="88"/>
      <c r="M112" s="88"/>
      <c r="N112" s="89"/>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c r="HZ112" s="88"/>
      <c r="IA112" s="88"/>
      <c r="IB112" s="88"/>
      <c r="IC112" s="88"/>
      <c r="ID112" s="88"/>
      <c r="IE112" s="88"/>
      <c r="IF112" s="88"/>
      <c r="IG112" s="88"/>
      <c r="IH112" s="88"/>
      <c r="II112" s="88"/>
      <c r="IJ112" s="88"/>
      <c r="IK112" s="88"/>
      <c r="IL112" s="88"/>
      <c r="IM112" s="88"/>
      <c r="IN112" s="88"/>
      <c r="IO112" s="88"/>
      <c r="IP112" s="88"/>
      <c r="IQ112" s="88"/>
      <c r="IR112" s="88"/>
      <c r="IS112" s="88"/>
      <c r="IT112" s="88"/>
      <c r="IU112" s="88"/>
      <c r="IV112" s="88"/>
    </row>
    <row r="113" s="87" customFormat="1" ht="26.25" customHeight="1" spans="1:256">
      <c r="A113" s="88"/>
      <c r="B113" s="88"/>
      <c r="C113" s="88"/>
      <c r="D113" s="88"/>
      <c r="E113" s="88"/>
      <c r="F113" s="88"/>
      <c r="G113" s="88"/>
      <c r="H113" s="88"/>
      <c r="I113" s="88"/>
      <c r="J113" s="88"/>
      <c r="K113" s="88"/>
      <c r="L113" s="88"/>
      <c r="M113" s="88"/>
      <c r="N113" s="89"/>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c r="HZ113" s="88"/>
      <c r="IA113" s="88"/>
      <c r="IB113" s="88"/>
      <c r="IC113" s="88"/>
      <c r="ID113" s="88"/>
      <c r="IE113" s="88"/>
      <c r="IF113" s="88"/>
      <c r="IG113" s="88"/>
      <c r="IH113" s="88"/>
      <c r="II113" s="88"/>
      <c r="IJ113" s="88"/>
      <c r="IK113" s="88"/>
      <c r="IL113" s="88"/>
      <c r="IM113" s="88"/>
      <c r="IN113" s="88"/>
      <c r="IO113" s="88"/>
      <c r="IP113" s="88"/>
      <c r="IQ113" s="88"/>
      <c r="IR113" s="88"/>
      <c r="IS113" s="88"/>
      <c r="IT113" s="88"/>
      <c r="IU113" s="88"/>
      <c r="IV113" s="88"/>
    </row>
    <row r="114" s="87" customFormat="1" ht="26.25" customHeight="1" spans="1:256">
      <c r="A114" s="88"/>
      <c r="B114" s="88"/>
      <c r="C114" s="88"/>
      <c r="D114" s="88"/>
      <c r="E114" s="88"/>
      <c r="F114" s="88"/>
      <c r="G114" s="88"/>
      <c r="H114" s="88"/>
      <c r="I114" s="88"/>
      <c r="J114" s="88"/>
      <c r="K114" s="88"/>
      <c r="L114" s="88"/>
      <c r="M114" s="88"/>
      <c r="N114" s="89"/>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c r="IR114" s="88"/>
      <c r="IS114" s="88"/>
      <c r="IT114" s="88"/>
      <c r="IU114" s="88"/>
      <c r="IV114" s="88"/>
    </row>
    <row r="115" s="87" customFormat="1" ht="26.25" customHeight="1" spans="1:256">
      <c r="A115" s="88"/>
      <c r="B115" s="88"/>
      <c r="C115" s="88"/>
      <c r="D115" s="88"/>
      <c r="E115" s="88"/>
      <c r="F115" s="88"/>
      <c r="G115" s="88"/>
      <c r="H115" s="88"/>
      <c r="I115" s="88"/>
      <c r="J115" s="88"/>
      <c r="K115" s="88"/>
      <c r="L115" s="88"/>
      <c r="M115" s="88"/>
      <c r="N115" s="89"/>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c r="HZ115" s="88"/>
      <c r="IA115" s="88"/>
      <c r="IB115" s="88"/>
      <c r="IC115" s="88"/>
      <c r="ID115" s="88"/>
      <c r="IE115" s="88"/>
      <c r="IF115" s="88"/>
      <c r="IG115" s="88"/>
      <c r="IH115" s="88"/>
      <c r="II115" s="88"/>
      <c r="IJ115" s="88"/>
      <c r="IK115" s="88"/>
      <c r="IL115" s="88"/>
      <c r="IM115" s="88"/>
      <c r="IN115" s="88"/>
      <c r="IO115" s="88"/>
      <c r="IP115" s="88"/>
      <c r="IQ115" s="88"/>
      <c r="IR115" s="88"/>
      <c r="IS115" s="88"/>
      <c r="IT115" s="88"/>
      <c r="IU115" s="88"/>
      <c r="IV115" s="88"/>
    </row>
    <row r="116" s="87" customFormat="1" ht="26.25" customHeight="1" spans="1:256">
      <c r="A116" s="88"/>
      <c r="B116" s="88"/>
      <c r="C116" s="88"/>
      <c r="D116" s="88"/>
      <c r="E116" s="88"/>
      <c r="F116" s="88"/>
      <c r="G116" s="88"/>
      <c r="H116" s="88"/>
      <c r="I116" s="88"/>
      <c r="J116" s="88"/>
      <c r="K116" s="88"/>
      <c r="L116" s="88"/>
      <c r="M116" s="88"/>
      <c r="N116" s="89"/>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c r="IR116" s="88"/>
      <c r="IS116" s="88"/>
      <c r="IT116" s="88"/>
      <c r="IU116" s="88"/>
      <c r="IV116" s="88"/>
    </row>
    <row r="117" s="87" customFormat="1" ht="26.25" customHeight="1" spans="1:256">
      <c r="A117" s="88"/>
      <c r="B117" s="88"/>
      <c r="C117" s="88"/>
      <c r="D117" s="88"/>
      <c r="E117" s="88"/>
      <c r="F117" s="88"/>
      <c r="G117" s="88"/>
      <c r="H117" s="88"/>
      <c r="I117" s="88"/>
      <c r="J117" s="88"/>
      <c r="K117" s="88"/>
      <c r="L117" s="88"/>
      <c r="M117" s="88"/>
      <c r="N117" s="89"/>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c r="HZ117" s="88"/>
      <c r="IA117" s="88"/>
      <c r="IB117" s="88"/>
      <c r="IC117" s="88"/>
      <c r="ID117" s="88"/>
      <c r="IE117" s="88"/>
      <c r="IF117" s="88"/>
      <c r="IG117" s="88"/>
      <c r="IH117" s="88"/>
      <c r="II117" s="88"/>
      <c r="IJ117" s="88"/>
      <c r="IK117" s="88"/>
      <c r="IL117" s="88"/>
      <c r="IM117" s="88"/>
      <c r="IN117" s="88"/>
      <c r="IO117" s="88"/>
      <c r="IP117" s="88"/>
      <c r="IQ117" s="88"/>
      <c r="IR117" s="88"/>
      <c r="IS117" s="88"/>
      <c r="IT117" s="88"/>
      <c r="IU117" s="88"/>
      <c r="IV117" s="88"/>
    </row>
    <row r="118" s="87" customFormat="1" ht="26.25" customHeight="1" spans="1:256">
      <c r="A118" s="88"/>
      <c r="B118" s="88"/>
      <c r="C118" s="88"/>
      <c r="D118" s="88"/>
      <c r="E118" s="88"/>
      <c r="F118" s="88"/>
      <c r="G118" s="88"/>
      <c r="H118" s="88"/>
      <c r="I118" s="88"/>
      <c r="J118" s="88"/>
      <c r="K118" s="88"/>
      <c r="L118" s="88"/>
      <c r="M118" s="88"/>
      <c r="N118" s="89"/>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c r="HZ118" s="88"/>
      <c r="IA118" s="88"/>
      <c r="IB118" s="88"/>
      <c r="IC118" s="88"/>
      <c r="ID118" s="88"/>
      <c r="IE118" s="88"/>
      <c r="IF118" s="88"/>
      <c r="IG118" s="88"/>
      <c r="IH118" s="88"/>
      <c r="II118" s="88"/>
      <c r="IJ118" s="88"/>
      <c r="IK118" s="88"/>
      <c r="IL118" s="88"/>
      <c r="IM118" s="88"/>
      <c r="IN118" s="88"/>
      <c r="IO118" s="88"/>
      <c r="IP118" s="88"/>
      <c r="IQ118" s="88"/>
      <c r="IR118" s="88"/>
      <c r="IS118" s="88"/>
      <c r="IT118" s="88"/>
      <c r="IU118" s="88"/>
      <c r="IV118" s="88"/>
    </row>
    <row r="119" s="87" customFormat="1" ht="26.25" customHeight="1" spans="1:256">
      <c r="A119" s="88"/>
      <c r="B119" s="88"/>
      <c r="C119" s="88"/>
      <c r="D119" s="88"/>
      <c r="E119" s="88"/>
      <c r="F119" s="88"/>
      <c r="G119" s="88"/>
      <c r="H119" s="88"/>
      <c r="I119" s="88"/>
      <c r="J119" s="88"/>
      <c r="K119" s="88"/>
      <c r="L119" s="88"/>
      <c r="M119" s="88"/>
      <c r="N119" s="89"/>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c r="HZ119" s="88"/>
      <c r="IA119" s="88"/>
      <c r="IB119" s="88"/>
      <c r="IC119" s="88"/>
      <c r="ID119" s="88"/>
      <c r="IE119" s="88"/>
      <c r="IF119" s="88"/>
      <c r="IG119" s="88"/>
      <c r="IH119" s="88"/>
      <c r="II119" s="88"/>
      <c r="IJ119" s="88"/>
      <c r="IK119" s="88"/>
      <c r="IL119" s="88"/>
      <c r="IM119" s="88"/>
      <c r="IN119" s="88"/>
      <c r="IO119" s="88"/>
      <c r="IP119" s="88"/>
      <c r="IQ119" s="88"/>
      <c r="IR119" s="88"/>
      <c r="IS119" s="88"/>
      <c r="IT119" s="88"/>
      <c r="IU119" s="88"/>
      <c r="IV119" s="88"/>
    </row>
    <row r="120" s="87" customFormat="1" ht="26.25" customHeight="1" spans="1:256">
      <c r="A120" s="88"/>
      <c r="B120" s="88"/>
      <c r="C120" s="88"/>
      <c r="D120" s="88"/>
      <c r="E120" s="88"/>
      <c r="F120" s="88"/>
      <c r="G120" s="88"/>
      <c r="H120" s="88"/>
      <c r="I120" s="88"/>
      <c r="J120" s="88"/>
      <c r="K120" s="88"/>
      <c r="L120" s="88"/>
      <c r="M120" s="88"/>
      <c r="N120" s="89"/>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c r="IR120" s="88"/>
      <c r="IS120" s="88"/>
      <c r="IT120" s="88"/>
      <c r="IU120" s="88"/>
      <c r="IV120" s="88"/>
    </row>
    <row r="121" s="87" customFormat="1" ht="26.25" customHeight="1" spans="1:256">
      <c r="A121" s="88"/>
      <c r="B121" s="88"/>
      <c r="C121" s="88"/>
      <c r="D121" s="88"/>
      <c r="E121" s="88"/>
      <c r="F121" s="88"/>
      <c r="G121" s="88"/>
      <c r="H121" s="88"/>
      <c r="I121" s="88"/>
      <c r="J121" s="88"/>
      <c r="K121" s="88"/>
      <c r="L121" s="88"/>
      <c r="M121" s="88"/>
      <c r="N121" s="89"/>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c r="HZ121" s="88"/>
      <c r="IA121" s="88"/>
      <c r="IB121" s="88"/>
      <c r="IC121" s="88"/>
      <c r="ID121" s="88"/>
      <c r="IE121" s="88"/>
      <c r="IF121" s="88"/>
      <c r="IG121" s="88"/>
      <c r="IH121" s="88"/>
      <c r="II121" s="88"/>
      <c r="IJ121" s="88"/>
      <c r="IK121" s="88"/>
      <c r="IL121" s="88"/>
      <c r="IM121" s="88"/>
      <c r="IN121" s="88"/>
      <c r="IO121" s="88"/>
      <c r="IP121" s="88"/>
      <c r="IQ121" s="88"/>
      <c r="IR121" s="88"/>
      <c r="IS121" s="88"/>
      <c r="IT121" s="88"/>
      <c r="IU121" s="88"/>
      <c r="IV121" s="88"/>
    </row>
    <row r="122" s="87" customFormat="1" ht="26.25" customHeight="1" spans="1:256">
      <c r="A122" s="88"/>
      <c r="B122" s="88"/>
      <c r="C122" s="88"/>
      <c r="D122" s="88"/>
      <c r="E122" s="88"/>
      <c r="F122" s="88"/>
      <c r="G122" s="88"/>
      <c r="H122" s="88"/>
      <c r="I122" s="88"/>
      <c r="J122" s="88"/>
      <c r="K122" s="88"/>
      <c r="L122" s="88"/>
      <c r="M122" s="88"/>
      <c r="N122" s="89"/>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row>
    <row r="123" s="87" customFormat="1" ht="26.25" customHeight="1" spans="1:256">
      <c r="A123" s="88"/>
      <c r="B123" s="88"/>
      <c r="C123" s="88"/>
      <c r="D123" s="88"/>
      <c r="E123" s="88"/>
      <c r="F123" s="88"/>
      <c r="G123" s="88"/>
      <c r="H123" s="88"/>
      <c r="I123" s="88"/>
      <c r="J123" s="88"/>
      <c r="K123" s="88"/>
      <c r="L123" s="88"/>
      <c r="M123" s="88"/>
      <c r="N123" s="89"/>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c r="IR123" s="88"/>
      <c r="IS123" s="88"/>
      <c r="IT123" s="88"/>
      <c r="IU123" s="88"/>
      <c r="IV123" s="88"/>
    </row>
    <row r="124" s="87" customFormat="1" ht="26.25" customHeight="1" spans="1:256">
      <c r="A124" s="88"/>
      <c r="B124" s="88"/>
      <c r="C124" s="88"/>
      <c r="D124" s="88"/>
      <c r="E124" s="88"/>
      <c r="F124" s="88"/>
      <c r="G124" s="88"/>
      <c r="H124" s="88"/>
      <c r="I124" s="88"/>
      <c r="J124" s="88"/>
      <c r="K124" s="88"/>
      <c r="L124" s="88"/>
      <c r="M124" s="88"/>
      <c r="N124" s="89"/>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c r="HZ124" s="88"/>
      <c r="IA124" s="88"/>
      <c r="IB124" s="88"/>
      <c r="IC124" s="88"/>
      <c r="ID124" s="88"/>
      <c r="IE124" s="88"/>
      <c r="IF124" s="88"/>
      <c r="IG124" s="88"/>
      <c r="IH124" s="88"/>
      <c r="II124" s="88"/>
      <c r="IJ124" s="88"/>
      <c r="IK124" s="88"/>
      <c r="IL124" s="88"/>
      <c r="IM124" s="88"/>
      <c r="IN124" s="88"/>
      <c r="IO124" s="88"/>
      <c r="IP124" s="88"/>
      <c r="IQ124" s="88"/>
      <c r="IR124" s="88"/>
      <c r="IS124" s="88"/>
      <c r="IT124" s="88"/>
      <c r="IU124" s="88"/>
      <c r="IV124" s="88"/>
    </row>
    <row r="125" s="87" customFormat="1" ht="26.25" customHeight="1" spans="1:256">
      <c r="A125" s="88"/>
      <c r="B125" s="88"/>
      <c r="C125" s="88"/>
      <c r="D125" s="88"/>
      <c r="E125" s="88"/>
      <c r="F125" s="88"/>
      <c r="G125" s="88"/>
      <c r="H125" s="88"/>
      <c r="I125" s="88"/>
      <c r="J125" s="88"/>
      <c r="K125" s="88"/>
      <c r="L125" s="88"/>
      <c r="M125" s="88"/>
      <c r="N125" s="89"/>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c r="HZ125" s="88"/>
      <c r="IA125" s="88"/>
      <c r="IB125" s="88"/>
      <c r="IC125" s="88"/>
      <c r="ID125" s="88"/>
      <c r="IE125" s="88"/>
      <c r="IF125" s="88"/>
      <c r="IG125" s="88"/>
      <c r="IH125" s="88"/>
      <c r="II125" s="88"/>
      <c r="IJ125" s="88"/>
      <c r="IK125" s="88"/>
      <c r="IL125" s="88"/>
      <c r="IM125" s="88"/>
      <c r="IN125" s="88"/>
      <c r="IO125" s="88"/>
      <c r="IP125" s="88"/>
      <c r="IQ125" s="88"/>
      <c r="IR125" s="88"/>
      <c r="IS125" s="88"/>
      <c r="IT125" s="88"/>
      <c r="IU125" s="88"/>
      <c r="IV125" s="88"/>
    </row>
    <row r="126" s="87" customFormat="1" ht="26.25" customHeight="1" spans="1:256">
      <c r="A126" s="88"/>
      <c r="B126" s="88"/>
      <c r="C126" s="88"/>
      <c r="D126" s="88"/>
      <c r="E126" s="88"/>
      <c r="F126" s="88"/>
      <c r="G126" s="88"/>
      <c r="H126" s="88"/>
      <c r="I126" s="88"/>
      <c r="J126" s="88"/>
      <c r="K126" s="88"/>
      <c r="L126" s="88"/>
      <c r="M126" s="88"/>
      <c r="N126" s="89"/>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c r="HZ126" s="88"/>
      <c r="IA126" s="88"/>
      <c r="IB126" s="88"/>
      <c r="IC126" s="88"/>
      <c r="ID126" s="88"/>
      <c r="IE126" s="88"/>
      <c r="IF126" s="88"/>
      <c r="IG126" s="88"/>
      <c r="IH126" s="88"/>
      <c r="II126" s="88"/>
      <c r="IJ126" s="88"/>
      <c r="IK126" s="88"/>
      <c r="IL126" s="88"/>
      <c r="IM126" s="88"/>
      <c r="IN126" s="88"/>
      <c r="IO126" s="88"/>
      <c r="IP126" s="88"/>
      <c r="IQ126" s="88"/>
      <c r="IR126" s="88"/>
      <c r="IS126" s="88"/>
      <c r="IT126" s="88"/>
      <c r="IU126" s="88"/>
      <c r="IV126" s="88"/>
    </row>
    <row r="127" s="87" customFormat="1" ht="26.25" customHeight="1" spans="1:256">
      <c r="A127" s="88"/>
      <c r="B127" s="88"/>
      <c r="C127" s="88"/>
      <c r="D127" s="88"/>
      <c r="E127" s="88"/>
      <c r="F127" s="88"/>
      <c r="G127" s="88"/>
      <c r="H127" s="88"/>
      <c r="I127" s="88"/>
      <c r="J127" s="88"/>
      <c r="K127" s="88"/>
      <c r="L127" s="88"/>
      <c r="M127" s="88"/>
      <c r="N127" s="89"/>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c r="HZ127" s="88"/>
      <c r="IA127" s="88"/>
      <c r="IB127" s="88"/>
      <c r="IC127" s="88"/>
      <c r="ID127" s="88"/>
      <c r="IE127" s="88"/>
      <c r="IF127" s="88"/>
      <c r="IG127" s="88"/>
      <c r="IH127" s="88"/>
      <c r="II127" s="88"/>
      <c r="IJ127" s="88"/>
      <c r="IK127" s="88"/>
      <c r="IL127" s="88"/>
      <c r="IM127" s="88"/>
      <c r="IN127" s="88"/>
      <c r="IO127" s="88"/>
      <c r="IP127" s="88"/>
      <c r="IQ127" s="88"/>
      <c r="IR127" s="88"/>
      <c r="IS127" s="88"/>
      <c r="IT127" s="88"/>
      <c r="IU127" s="88"/>
      <c r="IV127" s="88"/>
    </row>
    <row r="128" s="87" customFormat="1" ht="26.25" customHeight="1" spans="1:256">
      <c r="A128" s="88"/>
      <c r="B128" s="88"/>
      <c r="C128" s="88"/>
      <c r="D128" s="88"/>
      <c r="E128" s="88"/>
      <c r="F128" s="88"/>
      <c r="G128" s="88"/>
      <c r="H128" s="88"/>
      <c r="I128" s="88"/>
      <c r="J128" s="88"/>
      <c r="K128" s="88"/>
      <c r="L128" s="88"/>
      <c r="M128" s="88"/>
      <c r="N128" s="89"/>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c r="HZ128" s="88"/>
      <c r="IA128" s="88"/>
      <c r="IB128" s="88"/>
      <c r="IC128" s="88"/>
      <c r="ID128" s="88"/>
      <c r="IE128" s="88"/>
      <c r="IF128" s="88"/>
      <c r="IG128" s="88"/>
      <c r="IH128" s="88"/>
      <c r="II128" s="88"/>
      <c r="IJ128" s="88"/>
      <c r="IK128" s="88"/>
      <c r="IL128" s="88"/>
      <c r="IM128" s="88"/>
      <c r="IN128" s="88"/>
      <c r="IO128" s="88"/>
      <c r="IP128" s="88"/>
      <c r="IQ128" s="88"/>
      <c r="IR128" s="88"/>
      <c r="IS128" s="88"/>
      <c r="IT128" s="88"/>
      <c r="IU128" s="88"/>
      <c r="IV128" s="88"/>
    </row>
    <row r="129" s="87" customFormat="1" ht="26.25" customHeight="1" spans="1:256">
      <c r="A129" s="88"/>
      <c r="B129" s="88"/>
      <c r="C129" s="88"/>
      <c r="D129" s="88"/>
      <c r="E129" s="88"/>
      <c r="F129" s="88"/>
      <c r="G129" s="88"/>
      <c r="H129" s="88"/>
      <c r="I129" s="88"/>
      <c r="J129" s="88"/>
      <c r="K129" s="88"/>
      <c r="L129" s="88"/>
      <c r="M129" s="88"/>
      <c r="N129" s="89"/>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c r="HZ129" s="88"/>
      <c r="IA129" s="88"/>
      <c r="IB129" s="88"/>
      <c r="IC129" s="88"/>
      <c r="ID129" s="88"/>
      <c r="IE129" s="88"/>
      <c r="IF129" s="88"/>
      <c r="IG129" s="88"/>
      <c r="IH129" s="88"/>
      <c r="II129" s="88"/>
      <c r="IJ129" s="88"/>
      <c r="IK129" s="88"/>
      <c r="IL129" s="88"/>
      <c r="IM129" s="88"/>
      <c r="IN129" s="88"/>
      <c r="IO129" s="88"/>
      <c r="IP129" s="88"/>
      <c r="IQ129" s="88"/>
      <c r="IR129" s="88"/>
      <c r="IS129" s="88"/>
      <c r="IT129" s="88"/>
      <c r="IU129" s="88"/>
      <c r="IV129" s="88"/>
    </row>
    <row r="130" s="87" customFormat="1" ht="26.25" customHeight="1" spans="1:256">
      <c r="A130" s="88"/>
      <c r="B130" s="88"/>
      <c r="C130" s="88"/>
      <c r="D130" s="88"/>
      <c r="E130" s="88"/>
      <c r="F130" s="88"/>
      <c r="G130" s="88"/>
      <c r="H130" s="88"/>
      <c r="I130" s="88"/>
      <c r="J130" s="88"/>
      <c r="K130" s="88"/>
      <c r="L130" s="88"/>
      <c r="M130" s="88"/>
      <c r="N130" s="89"/>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c r="HZ130" s="88"/>
      <c r="IA130" s="88"/>
      <c r="IB130" s="88"/>
      <c r="IC130" s="88"/>
      <c r="ID130" s="88"/>
      <c r="IE130" s="88"/>
      <c r="IF130" s="88"/>
      <c r="IG130" s="88"/>
      <c r="IH130" s="88"/>
      <c r="II130" s="88"/>
      <c r="IJ130" s="88"/>
      <c r="IK130" s="88"/>
      <c r="IL130" s="88"/>
      <c r="IM130" s="88"/>
      <c r="IN130" s="88"/>
      <c r="IO130" s="88"/>
      <c r="IP130" s="88"/>
      <c r="IQ130" s="88"/>
      <c r="IR130" s="88"/>
      <c r="IS130" s="88"/>
      <c r="IT130" s="88"/>
      <c r="IU130" s="88"/>
      <c r="IV130" s="88"/>
    </row>
    <row r="131" s="87" customFormat="1" ht="26.25" customHeight="1" spans="1:256">
      <c r="A131" s="88"/>
      <c r="B131" s="88"/>
      <c r="C131" s="88"/>
      <c r="D131" s="88"/>
      <c r="E131" s="88"/>
      <c r="F131" s="88"/>
      <c r="G131" s="88"/>
      <c r="H131" s="88"/>
      <c r="I131" s="88"/>
      <c r="J131" s="88"/>
      <c r="K131" s="88"/>
      <c r="L131" s="88"/>
      <c r="M131" s="88"/>
      <c r="N131" s="89"/>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c r="HZ131" s="88"/>
      <c r="IA131" s="88"/>
      <c r="IB131" s="88"/>
      <c r="IC131" s="88"/>
      <c r="ID131" s="88"/>
      <c r="IE131" s="88"/>
      <c r="IF131" s="88"/>
      <c r="IG131" s="88"/>
      <c r="IH131" s="88"/>
      <c r="II131" s="88"/>
      <c r="IJ131" s="88"/>
      <c r="IK131" s="88"/>
      <c r="IL131" s="88"/>
      <c r="IM131" s="88"/>
      <c r="IN131" s="88"/>
      <c r="IO131" s="88"/>
      <c r="IP131" s="88"/>
      <c r="IQ131" s="88"/>
      <c r="IR131" s="88"/>
      <c r="IS131" s="88"/>
      <c r="IT131" s="88"/>
      <c r="IU131" s="88"/>
      <c r="IV131" s="88"/>
    </row>
    <row r="132" s="87" customFormat="1" ht="26.25" customHeight="1" spans="1:256">
      <c r="A132" s="88"/>
      <c r="B132" s="88"/>
      <c r="C132" s="88"/>
      <c r="D132" s="88"/>
      <c r="E132" s="88"/>
      <c r="F132" s="88"/>
      <c r="G132" s="88"/>
      <c r="H132" s="88"/>
      <c r="I132" s="88"/>
      <c r="J132" s="88"/>
      <c r="K132" s="88"/>
      <c r="L132" s="88"/>
      <c r="M132" s="88"/>
      <c r="N132" s="89"/>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c r="HZ132" s="88"/>
      <c r="IA132" s="88"/>
      <c r="IB132" s="88"/>
      <c r="IC132" s="88"/>
      <c r="ID132" s="88"/>
      <c r="IE132" s="88"/>
      <c r="IF132" s="88"/>
      <c r="IG132" s="88"/>
      <c r="IH132" s="88"/>
      <c r="II132" s="88"/>
      <c r="IJ132" s="88"/>
      <c r="IK132" s="88"/>
      <c r="IL132" s="88"/>
      <c r="IM132" s="88"/>
      <c r="IN132" s="88"/>
      <c r="IO132" s="88"/>
      <c r="IP132" s="88"/>
      <c r="IQ132" s="88"/>
      <c r="IR132" s="88"/>
      <c r="IS132" s="88"/>
      <c r="IT132" s="88"/>
      <c r="IU132" s="88"/>
      <c r="IV132" s="88"/>
    </row>
    <row r="133" s="87" customFormat="1" ht="26.25" customHeight="1" spans="1:256">
      <c r="A133" s="88"/>
      <c r="B133" s="88"/>
      <c r="C133" s="88"/>
      <c r="D133" s="88"/>
      <c r="E133" s="88"/>
      <c r="F133" s="88"/>
      <c r="G133" s="88"/>
      <c r="H133" s="88"/>
      <c r="I133" s="88"/>
      <c r="J133" s="88"/>
      <c r="K133" s="88"/>
      <c r="L133" s="88"/>
      <c r="M133" s="88"/>
      <c r="N133" s="89"/>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c r="GF133" s="88"/>
      <c r="GG133" s="88"/>
      <c r="GH133" s="88"/>
      <c r="GI133" s="88"/>
      <c r="GJ133" s="88"/>
      <c r="GK133" s="88"/>
      <c r="GL133" s="88"/>
      <c r="GM133" s="88"/>
      <c r="GN133" s="88"/>
      <c r="GO133" s="88"/>
      <c r="GP133" s="88"/>
      <c r="GQ133" s="88"/>
      <c r="GR133" s="88"/>
      <c r="GS133" s="88"/>
      <c r="GT133" s="88"/>
      <c r="GU133" s="88"/>
      <c r="GV133" s="88"/>
      <c r="GW133" s="88"/>
      <c r="GX133" s="88"/>
      <c r="GY133" s="88"/>
      <c r="GZ133" s="88"/>
      <c r="HA133" s="88"/>
      <c r="HB133" s="88"/>
      <c r="HC133" s="88"/>
      <c r="HD133" s="88"/>
      <c r="HE133" s="88"/>
      <c r="HF133" s="88"/>
      <c r="HG133" s="88"/>
      <c r="HH133" s="88"/>
      <c r="HI133" s="88"/>
      <c r="HJ133" s="88"/>
      <c r="HK133" s="88"/>
      <c r="HL133" s="88"/>
      <c r="HM133" s="88"/>
      <c r="HN133" s="88"/>
      <c r="HO133" s="88"/>
      <c r="HP133" s="88"/>
      <c r="HQ133" s="88"/>
      <c r="HR133" s="88"/>
      <c r="HS133" s="88"/>
      <c r="HT133" s="88"/>
      <c r="HU133" s="88"/>
      <c r="HV133" s="88"/>
      <c r="HW133" s="88"/>
      <c r="HX133" s="88"/>
      <c r="HY133" s="88"/>
      <c r="HZ133" s="88"/>
      <c r="IA133" s="88"/>
      <c r="IB133" s="88"/>
      <c r="IC133" s="88"/>
      <c r="ID133" s="88"/>
      <c r="IE133" s="88"/>
      <c r="IF133" s="88"/>
      <c r="IG133" s="88"/>
      <c r="IH133" s="88"/>
      <c r="II133" s="88"/>
      <c r="IJ133" s="88"/>
      <c r="IK133" s="88"/>
      <c r="IL133" s="88"/>
      <c r="IM133" s="88"/>
      <c r="IN133" s="88"/>
      <c r="IO133" s="88"/>
      <c r="IP133" s="88"/>
      <c r="IQ133" s="88"/>
      <c r="IR133" s="88"/>
      <c r="IS133" s="88"/>
      <c r="IT133" s="88"/>
      <c r="IU133" s="88"/>
      <c r="IV133" s="88"/>
    </row>
    <row r="134" s="87" customFormat="1" ht="26.25" customHeight="1" spans="1:256">
      <c r="A134" s="88"/>
      <c r="B134" s="88"/>
      <c r="C134" s="88"/>
      <c r="D134" s="88"/>
      <c r="E134" s="88"/>
      <c r="F134" s="88"/>
      <c r="G134" s="88"/>
      <c r="H134" s="88"/>
      <c r="I134" s="88"/>
      <c r="J134" s="88"/>
      <c r="K134" s="88"/>
      <c r="L134" s="88"/>
      <c r="M134" s="88"/>
      <c r="N134" s="89"/>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c r="HZ134" s="88"/>
      <c r="IA134" s="88"/>
      <c r="IB134" s="88"/>
      <c r="IC134" s="88"/>
      <c r="ID134" s="88"/>
      <c r="IE134" s="88"/>
      <c r="IF134" s="88"/>
      <c r="IG134" s="88"/>
      <c r="IH134" s="88"/>
      <c r="II134" s="88"/>
      <c r="IJ134" s="88"/>
      <c r="IK134" s="88"/>
      <c r="IL134" s="88"/>
      <c r="IM134" s="88"/>
      <c r="IN134" s="88"/>
      <c r="IO134" s="88"/>
      <c r="IP134" s="88"/>
      <c r="IQ134" s="88"/>
      <c r="IR134" s="88"/>
      <c r="IS134" s="88"/>
      <c r="IT134" s="88"/>
      <c r="IU134" s="88"/>
      <c r="IV134" s="88"/>
    </row>
    <row r="135" s="87" customFormat="1" ht="26.25" customHeight="1" spans="1:256">
      <c r="A135" s="88"/>
      <c r="B135" s="88"/>
      <c r="C135" s="88"/>
      <c r="D135" s="88"/>
      <c r="E135" s="88"/>
      <c r="F135" s="88"/>
      <c r="G135" s="88"/>
      <c r="H135" s="88"/>
      <c r="I135" s="88"/>
      <c r="J135" s="88"/>
      <c r="K135" s="88"/>
      <c r="L135" s="88"/>
      <c r="M135" s="88"/>
      <c r="N135" s="89"/>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c r="GF135" s="88"/>
      <c r="GG135" s="88"/>
      <c r="GH135" s="88"/>
      <c r="GI135" s="88"/>
      <c r="GJ135" s="88"/>
      <c r="GK135" s="88"/>
      <c r="GL135" s="88"/>
      <c r="GM135" s="88"/>
      <c r="GN135" s="88"/>
      <c r="GO135" s="88"/>
      <c r="GP135" s="88"/>
      <c r="GQ135" s="88"/>
      <c r="GR135" s="88"/>
      <c r="GS135" s="88"/>
      <c r="GT135" s="88"/>
      <c r="GU135" s="88"/>
      <c r="GV135" s="88"/>
      <c r="GW135" s="88"/>
      <c r="GX135" s="88"/>
      <c r="GY135" s="88"/>
      <c r="GZ135" s="88"/>
      <c r="HA135" s="88"/>
      <c r="HB135" s="88"/>
      <c r="HC135" s="88"/>
      <c r="HD135" s="88"/>
      <c r="HE135" s="88"/>
      <c r="HF135" s="88"/>
      <c r="HG135" s="88"/>
      <c r="HH135" s="88"/>
      <c r="HI135" s="88"/>
      <c r="HJ135" s="88"/>
      <c r="HK135" s="88"/>
      <c r="HL135" s="88"/>
      <c r="HM135" s="88"/>
      <c r="HN135" s="88"/>
      <c r="HO135" s="88"/>
      <c r="HP135" s="88"/>
      <c r="HQ135" s="88"/>
      <c r="HR135" s="88"/>
      <c r="HS135" s="88"/>
      <c r="HT135" s="88"/>
      <c r="HU135" s="88"/>
      <c r="HV135" s="88"/>
      <c r="HW135" s="88"/>
      <c r="HX135" s="88"/>
      <c r="HY135" s="88"/>
      <c r="HZ135" s="88"/>
      <c r="IA135" s="88"/>
      <c r="IB135" s="88"/>
      <c r="IC135" s="88"/>
      <c r="ID135" s="88"/>
      <c r="IE135" s="88"/>
      <c r="IF135" s="88"/>
      <c r="IG135" s="88"/>
      <c r="IH135" s="88"/>
      <c r="II135" s="88"/>
      <c r="IJ135" s="88"/>
      <c r="IK135" s="88"/>
      <c r="IL135" s="88"/>
      <c r="IM135" s="88"/>
      <c r="IN135" s="88"/>
      <c r="IO135" s="88"/>
      <c r="IP135" s="88"/>
      <c r="IQ135" s="88"/>
      <c r="IR135" s="88"/>
      <c r="IS135" s="88"/>
      <c r="IT135" s="88"/>
      <c r="IU135" s="88"/>
      <c r="IV135" s="88"/>
    </row>
    <row r="136" s="87" customFormat="1" ht="26.25" customHeight="1" spans="1:256">
      <c r="A136" s="88"/>
      <c r="B136" s="88"/>
      <c r="C136" s="88"/>
      <c r="D136" s="88"/>
      <c r="E136" s="88"/>
      <c r="F136" s="88"/>
      <c r="G136" s="88"/>
      <c r="H136" s="88"/>
      <c r="I136" s="88"/>
      <c r="J136" s="88"/>
      <c r="K136" s="88"/>
      <c r="L136" s="88"/>
      <c r="M136" s="88"/>
      <c r="N136" s="89"/>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c r="GF136" s="88"/>
      <c r="GG136" s="88"/>
      <c r="GH136" s="88"/>
      <c r="GI136" s="88"/>
      <c r="GJ136" s="88"/>
      <c r="GK136" s="88"/>
      <c r="GL136" s="88"/>
      <c r="GM136" s="88"/>
      <c r="GN136" s="88"/>
      <c r="GO136" s="88"/>
      <c r="GP136" s="88"/>
      <c r="GQ136" s="88"/>
      <c r="GR136" s="88"/>
      <c r="GS136" s="88"/>
      <c r="GT136" s="88"/>
      <c r="GU136" s="88"/>
      <c r="GV136" s="88"/>
      <c r="GW136" s="88"/>
      <c r="GX136" s="88"/>
      <c r="GY136" s="88"/>
      <c r="GZ136" s="88"/>
      <c r="HA136" s="88"/>
      <c r="HB136" s="88"/>
      <c r="HC136" s="88"/>
      <c r="HD136" s="88"/>
      <c r="HE136" s="88"/>
      <c r="HF136" s="88"/>
      <c r="HG136" s="88"/>
      <c r="HH136" s="88"/>
      <c r="HI136" s="88"/>
      <c r="HJ136" s="88"/>
      <c r="HK136" s="88"/>
      <c r="HL136" s="88"/>
      <c r="HM136" s="88"/>
      <c r="HN136" s="88"/>
      <c r="HO136" s="88"/>
      <c r="HP136" s="88"/>
      <c r="HQ136" s="88"/>
      <c r="HR136" s="88"/>
      <c r="HS136" s="88"/>
      <c r="HT136" s="88"/>
      <c r="HU136" s="88"/>
      <c r="HV136" s="88"/>
      <c r="HW136" s="88"/>
      <c r="HX136" s="88"/>
      <c r="HY136" s="88"/>
      <c r="HZ136" s="88"/>
      <c r="IA136" s="88"/>
      <c r="IB136" s="88"/>
      <c r="IC136" s="88"/>
      <c r="ID136" s="88"/>
      <c r="IE136" s="88"/>
      <c r="IF136" s="88"/>
      <c r="IG136" s="88"/>
      <c r="IH136" s="88"/>
      <c r="II136" s="88"/>
      <c r="IJ136" s="88"/>
      <c r="IK136" s="88"/>
      <c r="IL136" s="88"/>
      <c r="IM136" s="88"/>
      <c r="IN136" s="88"/>
      <c r="IO136" s="88"/>
      <c r="IP136" s="88"/>
      <c r="IQ136" s="88"/>
      <c r="IR136" s="88"/>
      <c r="IS136" s="88"/>
      <c r="IT136" s="88"/>
      <c r="IU136" s="88"/>
      <c r="IV136" s="88"/>
    </row>
    <row r="137" s="87" customFormat="1" ht="26.25" customHeight="1" spans="1:256">
      <c r="A137" s="88"/>
      <c r="B137" s="88"/>
      <c r="C137" s="88"/>
      <c r="D137" s="88"/>
      <c r="E137" s="88"/>
      <c r="F137" s="88"/>
      <c r="G137" s="88"/>
      <c r="H137" s="88"/>
      <c r="I137" s="88"/>
      <c r="J137" s="88"/>
      <c r="K137" s="88"/>
      <c r="L137" s="88"/>
      <c r="M137" s="88"/>
      <c r="N137" s="89"/>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c r="GF137" s="88"/>
      <c r="GG137" s="88"/>
      <c r="GH137" s="88"/>
      <c r="GI137" s="88"/>
      <c r="GJ137" s="88"/>
      <c r="GK137" s="88"/>
      <c r="GL137" s="88"/>
      <c r="GM137" s="88"/>
      <c r="GN137" s="88"/>
      <c r="GO137" s="88"/>
      <c r="GP137" s="88"/>
      <c r="GQ137" s="88"/>
      <c r="GR137" s="88"/>
      <c r="GS137" s="88"/>
      <c r="GT137" s="88"/>
      <c r="GU137" s="88"/>
      <c r="GV137" s="88"/>
      <c r="GW137" s="88"/>
      <c r="GX137" s="88"/>
      <c r="GY137" s="88"/>
      <c r="GZ137" s="88"/>
      <c r="HA137" s="88"/>
      <c r="HB137" s="88"/>
      <c r="HC137" s="88"/>
      <c r="HD137" s="88"/>
      <c r="HE137" s="88"/>
      <c r="HF137" s="88"/>
      <c r="HG137" s="88"/>
      <c r="HH137" s="88"/>
      <c r="HI137" s="88"/>
      <c r="HJ137" s="88"/>
      <c r="HK137" s="88"/>
      <c r="HL137" s="88"/>
      <c r="HM137" s="88"/>
      <c r="HN137" s="88"/>
      <c r="HO137" s="88"/>
      <c r="HP137" s="88"/>
      <c r="HQ137" s="88"/>
      <c r="HR137" s="88"/>
      <c r="HS137" s="88"/>
      <c r="HT137" s="88"/>
      <c r="HU137" s="88"/>
      <c r="HV137" s="88"/>
      <c r="HW137" s="88"/>
      <c r="HX137" s="88"/>
      <c r="HY137" s="88"/>
      <c r="HZ137" s="88"/>
      <c r="IA137" s="88"/>
      <c r="IB137" s="88"/>
      <c r="IC137" s="88"/>
      <c r="ID137" s="88"/>
      <c r="IE137" s="88"/>
      <c r="IF137" s="88"/>
      <c r="IG137" s="88"/>
      <c r="IH137" s="88"/>
      <c r="II137" s="88"/>
      <c r="IJ137" s="88"/>
      <c r="IK137" s="88"/>
      <c r="IL137" s="88"/>
      <c r="IM137" s="88"/>
      <c r="IN137" s="88"/>
      <c r="IO137" s="88"/>
      <c r="IP137" s="88"/>
      <c r="IQ137" s="88"/>
      <c r="IR137" s="88"/>
      <c r="IS137" s="88"/>
      <c r="IT137" s="88"/>
      <c r="IU137" s="88"/>
      <c r="IV137" s="88"/>
    </row>
    <row r="138" s="87" customFormat="1" ht="26.25" customHeight="1" spans="1:256">
      <c r="A138" s="88"/>
      <c r="B138" s="88"/>
      <c r="C138" s="88"/>
      <c r="D138" s="88"/>
      <c r="E138" s="88"/>
      <c r="F138" s="88"/>
      <c r="G138" s="88"/>
      <c r="H138" s="88"/>
      <c r="I138" s="88"/>
      <c r="J138" s="88"/>
      <c r="K138" s="88"/>
      <c r="L138" s="88"/>
      <c r="M138" s="88"/>
      <c r="N138" s="89"/>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c r="GF138" s="88"/>
      <c r="GG138" s="88"/>
      <c r="GH138" s="88"/>
      <c r="GI138" s="88"/>
      <c r="GJ138" s="88"/>
      <c r="GK138" s="88"/>
      <c r="GL138" s="88"/>
      <c r="GM138" s="88"/>
      <c r="GN138" s="88"/>
      <c r="GO138" s="88"/>
      <c r="GP138" s="88"/>
      <c r="GQ138" s="88"/>
      <c r="GR138" s="88"/>
      <c r="GS138" s="88"/>
      <c r="GT138" s="88"/>
      <c r="GU138" s="88"/>
      <c r="GV138" s="88"/>
      <c r="GW138" s="88"/>
      <c r="GX138" s="88"/>
      <c r="GY138" s="88"/>
      <c r="GZ138" s="88"/>
      <c r="HA138" s="88"/>
      <c r="HB138" s="88"/>
      <c r="HC138" s="88"/>
      <c r="HD138" s="88"/>
      <c r="HE138" s="88"/>
      <c r="HF138" s="88"/>
      <c r="HG138" s="88"/>
      <c r="HH138" s="88"/>
      <c r="HI138" s="88"/>
      <c r="HJ138" s="88"/>
      <c r="HK138" s="88"/>
      <c r="HL138" s="88"/>
      <c r="HM138" s="88"/>
      <c r="HN138" s="88"/>
      <c r="HO138" s="88"/>
      <c r="HP138" s="88"/>
      <c r="HQ138" s="88"/>
      <c r="HR138" s="88"/>
      <c r="HS138" s="88"/>
      <c r="HT138" s="88"/>
      <c r="HU138" s="88"/>
      <c r="HV138" s="88"/>
      <c r="HW138" s="88"/>
      <c r="HX138" s="88"/>
      <c r="HY138" s="88"/>
      <c r="HZ138" s="88"/>
      <c r="IA138" s="88"/>
      <c r="IB138" s="88"/>
      <c r="IC138" s="88"/>
      <c r="ID138" s="88"/>
      <c r="IE138" s="88"/>
      <c r="IF138" s="88"/>
      <c r="IG138" s="88"/>
      <c r="IH138" s="88"/>
      <c r="II138" s="88"/>
      <c r="IJ138" s="88"/>
      <c r="IK138" s="88"/>
      <c r="IL138" s="88"/>
      <c r="IM138" s="88"/>
      <c r="IN138" s="88"/>
      <c r="IO138" s="88"/>
      <c r="IP138" s="88"/>
      <c r="IQ138" s="88"/>
      <c r="IR138" s="88"/>
      <c r="IS138" s="88"/>
      <c r="IT138" s="88"/>
      <c r="IU138" s="88"/>
      <c r="IV138" s="88"/>
    </row>
    <row r="139" s="87" customFormat="1" ht="26.25" customHeight="1" spans="1:256">
      <c r="A139" s="88"/>
      <c r="B139" s="88"/>
      <c r="C139" s="88"/>
      <c r="D139" s="88"/>
      <c r="E139" s="88"/>
      <c r="F139" s="88"/>
      <c r="G139" s="88"/>
      <c r="H139" s="88"/>
      <c r="I139" s="88"/>
      <c r="J139" s="88"/>
      <c r="K139" s="88"/>
      <c r="L139" s="88"/>
      <c r="M139" s="88"/>
      <c r="N139" s="89"/>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c r="GF139" s="88"/>
      <c r="GG139" s="88"/>
      <c r="GH139" s="88"/>
      <c r="GI139" s="88"/>
      <c r="GJ139" s="88"/>
      <c r="GK139" s="88"/>
      <c r="GL139" s="88"/>
      <c r="GM139" s="88"/>
      <c r="GN139" s="88"/>
      <c r="GO139" s="88"/>
      <c r="GP139" s="88"/>
      <c r="GQ139" s="88"/>
      <c r="GR139" s="88"/>
      <c r="GS139" s="88"/>
      <c r="GT139" s="88"/>
      <c r="GU139" s="88"/>
      <c r="GV139" s="88"/>
      <c r="GW139" s="88"/>
      <c r="GX139" s="88"/>
      <c r="GY139" s="88"/>
      <c r="GZ139" s="88"/>
      <c r="HA139" s="88"/>
      <c r="HB139" s="88"/>
      <c r="HC139" s="88"/>
      <c r="HD139" s="88"/>
      <c r="HE139" s="88"/>
      <c r="HF139" s="88"/>
      <c r="HG139" s="88"/>
      <c r="HH139" s="88"/>
      <c r="HI139" s="88"/>
      <c r="HJ139" s="88"/>
      <c r="HK139" s="88"/>
      <c r="HL139" s="88"/>
      <c r="HM139" s="88"/>
      <c r="HN139" s="88"/>
      <c r="HO139" s="88"/>
      <c r="HP139" s="88"/>
      <c r="HQ139" s="88"/>
      <c r="HR139" s="88"/>
      <c r="HS139" s="88"/>
      <c r="HT139" s="88"/>
      <c r="HU139" s="88"/>
      <c r="HV139" s="88"/>
      <c r="HW139" s="88"/>
      <c r="HX139" s="88"/>
      <c r="HY139" s="88"/>
      <c r="HZ139" s="88"/>
      <c r="IA139" s="88"/>
      <c r="IB139" s="88"/>
      <c r="IC139" s="88"/>
      <c r="ID139" s="88"/>
      <c r="IE139" s="88"/>
      <c r="IF139" s="88"/>
      <c r="IG139" s="88"/>
      <c r="IH139" s="88"/>
      <c r="II139" s="88"/>
      <c r="IJ139" s="88"/>
      <c r="IK139" s="88"/>
      <c r="IL139" s="88"/>
      <c r="IM139" s="88"/>
      <c r="IN139" s="88"/>
      <c r="IO139" s="88"/>
      <c r="IP139" s="88"/>
      <c r="IQ139" s="88"/>
      <c r="IR139" s="88"/>
      <c r="IS139" s="88"/>
      <c r="IT139" s="88"/>
      <c r="IU139" s="88"/>
      <c r="IV139" s="88"/>
    </row>
    <row r="140" s="87" customFormat="1" ht="26.25" customHeight="1" spans="1:256">
      <c r="A140" s="88"/>
      <c r="B140" s="88"/>
      <c r="C140" s="88"/>
      <c r="D140" s="88"/>
      <c r="E140" s="88"/>
      <c r="F140" s="88"/>
      <c r="G140" s="88"/>
      <c r="H140" s="88"/>
      <c r="I140" s="88"/>
      <c r="J140" s="88"/>
      <c r="K140" s="88"/>
      <c r="L140" s="88"/>
      <c r="M140" s="88"/>
      <c r="N140" s="89"/>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c r="HZ140" s="88"/>
      <c r="IA140" s="88"/>
      <c r="IB140" s="88"/>
      <c r="IC140" s="88"/>
      <c r="ID140" s="88"/>
      <c r="IE140" s="88"/>
      <c r="IF140" s="88"/>
      <c r="IG140" s="88"/>
      <c r="IH140" s="88"/>
      <c r="II140" s="88"/>
      <c r="IJ140" s="88"/>
      <c r="IK140" s="88"/>
      <c r="IL140" s="88"/>
      <c r="IM140" s="88"/>
      <c r="IN140" s="88"/>
      <c r="IO140" s="88"/>
      <c r="IP140" s="88"/>
      <c r="IQ140" s="88"/>
      <c r="IR140" s="88"/>
      <c r="IS140" s="88"/>
      <c r="IT140" s="88"/>
      <c r="IU140" s="88"/>
      <c r="IV140" s="88"/>
    </row>
    <row r="141" s="87" customFormat="1" ht="26.25" customHeight="1" spans="1:256">
      <c r="A141" s="88"/>
      <c r="B141" s="88"/>
      <c r="C141" s="88"/>
      <c r="D141" s="88"/>
      <c r="E141" s="88"/>
      <c r="F141" s="88"/>
      <c r="G141" s="88"/>
      <c r="H141" s="88"/>
      <c r="I141" s="88"/>
      <c r="J141" s="88"/>
      <c r="K141" s="88"/>
      <c r="L141" s="88"/>
      <c r="M141" s="88"/>
      <c r="N141" s="89"/>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c r="GF141" s="88"/>
      <c r="GG141" s="88"/>
      <c r="GH141" s="88"/>
      <c r="GI141" s="88"/>
      <c r="GJ141" s="88"/>
      <c r="GK141" s="88"/>
      <c r="GL141" s="88"/>
      <c r="GM141" s="88"/>
      <c r="GN141" s="88"/>
      <c r="GO141" s="88"/>
      <c r="GP141" s="88"/>
      <c r="GQ141" s="88"/>
      <c r="GR141" s="88"/>
      <c r="GS141" s="88"/>
      <c r="GT141" s="88"/>
      <c r="GU141" s="88"/>
      <c r="GV141" s="88"/>
      <c r="GW141" s="88"/>
      <c r="GX141" s="88"/>
      <c r="GY141" s="88"/>
      <c r="GZ141" s="88"/>
      <c r="HA141" s="88"/>
      <c r="HB141" s="88"/>
      <c r="HC141" s="88"/>
      <c r="HD141" s="88"/>
      <c r="HE141" s="88"/>
      <c r="HF141" s="88"/>
      <c r="HG141" s="88"/>
      <c r="HH141" s="88"/>
      <c r="HI141" s="88"/>
      <c r="HJ141" s="88"/>
      <c r="HK141" s="88"/>
      <c r="HL141" s="88"/>
      <c r="HM141" s="88"/>
      <c r="HN141" s="88"/>
      <c r="HO141" s="88"/>
      <c r="HP141" s="88"/>
      <c r="HQ141" s="88"/>
      <c r="HR141" s="88"/>
      <c r="HS141" s="88"/>
      <c r="HT141" s="88"/>
      <c r="HU141" s="88"/>
      <c r="HV141" s="88"/>
      <c r="HW141" s="88"/>
      <c r="HX141" s="88"/>
      <c r="HY141" s="88"/>
      <c r="HZ141" s="88"/>
      <c r="IA141" s="88"/>
      <c r="IB141" s="88"/>
      <c r="IC141" s="88"/>
      <c r="ID141" s="88"/>
      <c r="IE141" s="88"/>
      <c r="IF141" s="88"/>
      <c r="IG141" s="88"/>
      <c r="IH141" s="88"/>
      <c r="II141" s="88"/>
      <c r="IJ141" s="88"/>
      <c r="IK141" s="88"/>
      <c r="IL141" s="88"/>
      <c r="IM141" s="88"/>
      <c r="IN141" s="88"/>
      <c r="IO141" s="88"/>
      <c r="IP141" s="88"/>
      <c r="IQ141" s="88"/>
      <c r="IR141" s="88"/>
      <c r="IS141" s="88"/>
      <c r="IT141" s="88"/>
      <c r="IU141" s="88"/>
      <c r="IV141" s="88"/>
    </row>
    <row r="142" s="87" customFormat="1" ht="26.25" customHeight="1" spans="1:256">
      <c r="A142" s="88"/>
      <c r="B142" s="88"/>
      <c r="C142" s="88"/>
      <c r="D142" s="88"/>
      <c r="E142" s="88"/>
      <c r="F142" s="88"/>
      <c r="G142" s="88"/>
      <c r="H142" s="88"/>
      <c r="I142" s="88"/>
      <c r="J142" s="88"/>
      <c r="K142" s="88"/>
      <c r="L142" s="88"/>
      <c r="M142" s="88"/>
      <c r="N142" s="89"/>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c r="GF142" s="88"/>
      <c r="GG142" s="88"/>
      <c r="GH142" s="88"/>
      <c r="GI142" s="88"/>
      <c r="GJ142" s="88"/>
      <c r="GK142" s="88"/>
      <c r="GL142" s="88"/>
      <c r="GM142" s="88"/>
      <c r="GN142" s="88"/>
      <c r="GO142" s="88"/>
      <c r="GP142" s="88"/>
      <c r="GQ142" s="88"/>
      <c r="GR142" s="88"/>
      <c r="GS142" s="88"/>
      <c r="GT142" s="88"/>
      <c r="GU142" s="88"/>
      <c r="GV142" s="88"/>
      <c r="GW142" s="88"/>
      <c r="GX142" s="88"/>
      <c r="GY142" s="88"/>
      <c r="GZ142" s="88"/>
      <c r="HA142" s="88"/>
      <c r="HB142" s="88"/>
      <c r="HC142" s="88"/>
      <c r="HD142" s="88"/>
      <c r="HE142" s="88"/>
      <c r="HF142" s="88"/>
      <c r="HG142" s="88"/>
      <c r="HH142" s="88"/>
      <c r="HI142" s="88"/>
      <c r="HJ142" s="88"/>
      <c r="HK142" s="88"/>
      <c r="HL142" s="88"/>
      <c r="HM142" s="88"/>
      <c r="HN142" s="88"/>
      <c r="HO142" s="88"/>
      <c r="HP142" s="88"/>
      <c r="HQ142" s="88"/>
      <c r="HR142" s="88"/>
      <c r="HS142" s="88"/>
      <c r="HT142" s="88"/>
      <c r="HU142" s="88"/>
      <c r="HV142" s="88"/>
      <c r="HW142" s="88"/>
      <c r="HX142" s="88"/>
      <c r="HY142" s="88"/>
      <c r="HZ142" s="88"/>
      <c r="IA142" s="88"/>
      <c r="IB142" s="88"/>
      <c r="IC142" s="88"/>
      <c r="ID142" s="88"/>
      <c r="IE142" s="88"/>
      <c r="IF142" s="88"/>
      <c r="IG142" s="88"/>
      <c r="IH142" s="88"/>
      <c r="II142" s="88"/>
      <c r="IJ142" s="88"/>
      <c r="IK142" s="88"/>
      <c r="IL142" s="88"/>
      <c r="IM142" s="88"/>
      <c r="IN142" s="88"/>
      <c r="IO142" s="88"/>
      <c r="IP142" s="88"/>
      <c r="IQ142" s="88"/>
      <c r="IR142" s="88"/>
      <c r="IS142" s="88"/>
      <c r="IT142" s="88"/>
      <c r="IU142" s="88"/>
      <c r="IV142" s="88"/>
    </row>
    <row r="143" s="87" customFormat="1" ht="26.25" customHeight="1" spans="1:256">
      <c r="A143" s="88"/>
      <c r="B143" s="88"/>
      <c r="C143" s="88"/>
      <c r="D143" s="88"/>
      <c r="E143" s="88"/>
      <c r="F143" s="88"/>
      <c r="G143" s="88"/>
      <c r="H143" s="88"/>
      <c r="I143" s="88"/>
      <c r="J143" s="88"/>
      <c r="K143" s="88"/>
      <c r="L143" s="88"/>
      <c r="M143" s="88"/>
      <c r="N143" s="89"/>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c r="GF143" s="88"/>
      <c r="GG143" s="88"/>
      <c r="GH143" s="88"/>
      <c r="GI143" s="88"/>
      <c r="GJ143" s="88"/>
      <c r="GK143" s="88"/>
      <c r="GL143" s="88"/>
      <c r="GM143" s="88"/>
      <c r="GN143" s="88"/>
      <c r="GO143" s="88"/>
      <c r="GP143" s="88"/>
      <c r="GQ143" s="88"/>
      <c r="GR143" s="88"/>
      <c r="GS143" s="88"/>
      <c r="GT143" s="88"/>
      <c r="GU143" s="88"/>
      <c r="GV143" s="88"/>
      <c r="GW143" s="88"/>
      <c r="GX143" s="88"/>
      <c r="GY143" s="88"/>
      <c r="GZ143" s="88"/>
      <c r="HA143" s="88"/>
      <c r="HB143" s="88"/>
      <c r="HC143" s="88"/>
      <c r="HD143" s="88"/>
      <c r="HE143" s="88"/>
      <c r="HF143" s="88"/>
      <c r="HG143" s="88"/>
      <c r="HH143" s="88"/>
      <c r="HI143" s="88"/>
      <c r="HJ143" s="88"/>
      <c r="HK143" s="88"/>
      <c r="HL143" s="88"/>
      <c r="HM143" s="88"/>
      <c r="HN143" s="88"/>
      <c r="HO143" s="88"/>
      <c r="HP143" s="88"/>
      <c r="HQ143" s="88"/>
      <c r="HR143" s="88"/>
      <c r="HS143" s="88"/>
      <c r="HT143" s="88"/>
      <c r="HU143" s="88"/>
      <c r="HV143" s="88"/>
      <c r="HW143" s="88"/>
      <c r="HX143" s="88"/>
      <c r="HY143" s="88"/>
      <c r="HZ143" s="88"/>
      <c r="IA143" s="88"/>
      <c r="IB143" s="88"/>
      <c r="IC143" s="88"/>
      <c r="ID143" s="88"/>
      <c r="IE143" s="88"/>
      <c r="IF143" s="88"/>
      <c r="IG143" s="88"/>
      <c r="IH143" s="88"/>
      <c r="II143" s="88"/>
      <c r="IJ143" s="88"/>
      <c r="IK143" s="88"/>
      <c r="IL143" s="88"/>
      <c r="IM143" s="88"/>
      <c r="IN143" s="88"/>
      <c r="IO143" s="88"/>
      <c r="IP143" s="88"/>
      <c r="IQ143" s="88"/>
      <c r="IR143" s="88"/>
      <c r="IS143" s="88"/>
      <c r="IT143" s="88"/>
      <c r="IU143" s="88"/>
      <c r="IV143" s="88"/>
    </row>
    <row r="144" s="87" customFormat="1" ht="26.25" customHeight="1" spans="1:256">
      <c r="A144" s="88"/>
      <c r="B144" s="88"/>
      <c r="C144" s="88"/>
      <c r="D144" s="88"/>
      <c r="E144" s="88"/>
      <c r="F144" s="88"/>
      <c r="G144" s="88"/>
      <c r="H144" s="88"/>
      <c r="I144" s="88"/>
      <c r="J144" s="88"/>
      <c r="K144" s="88"/>
      <c r="L144" s="88"/>
      <c r="M144" s="88"/>
      <c r="N144" s="89"/>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c r="GF144" s="88"/>
      <c r="GG144" s="88"/>
      <c r="GH144" s="88"/>
      <c r="GI144" s="88"/>
      <c r="GJ144" s="88"/>
      <c r="GK144" s="88"/>
      <c r="GL144" s="88"/>
      <c r="GM144" s="88"/>
      <c r="GN144" s="88"/>
      <c r="GO144" s="88"/>
      <c r="GP144" s="88"/>
      <c r="GQ144" s="88"/>
      <c r="GR144" s="88"/>
      <c r="GS144" s="88"/>
      <c r="GT144" s="88"/>
      <c r="GU144" s="88"/>
      <c r="GV144" s="88"/>
      <c r="GW144" s="88"/>
      <c r="GX144" s="88"/>
      <c r="GY144" s="88"/>
      <c r="GZ144" s="88"/>
      <c r="HA144" s="88"/>
      <c r="HB144" s="88"/>
      <c r="HC144" s="88"/>
      <c r="HD144" s="88"/>
      <c r="HE144" s="88"/>
      <c r="HF144" s="88"/>
      <c r="HG144" s="88"/>
      <c r="HH144" s="88"/>
      <c r="HI144" s="88"/>
      <c r="HJ144" s="88"/>
      <c r="HK144" s="88"/>
      <c r="HL144" s="88"/>
      <c r="HM144" s="88"/>
      <c r="HN144" s="88"/>
      <c r="HO144" s="88"/>
      <c r="HP144" s="88"/>
      <c r="HQ144" s="88"/>
      <c r="HR144" s="88"/>
      <c r="HS144" s="88"/>
      <c r="HT144" s="88"/>
      <c r="HU144" s="88"/>
      <c r="HV144" s="88"/>
      <c r="HW144" s="88"/>
      <c r="HX144" s="88"/>
      <c r="HY144" s="88"/>
      <c r="HZ144" s="88"/>
      <c r="IA144" s="88"/>
      <c r="IB144" s="88"/>
      <c r="IC144" s="88"/>
      <c r="ID144" s="88"/>
      <c r="IE144" s="88"/>
      <c r="IF144" s="88"/>
      <c r="IG144" s="88"/>
      <c r="IH144" s="88"/>
      <c r="II144" s="88"/>
      <c r="IJ144" s="88"/>
      <c r="IK144" s="88"/>
      <c r="IL144" s="88"/>
      <c r="IM144" s="88"/>
      <c r="IN144" s="88"/>
      <c r="IO144" s="88"/>
      <c r="IP144" s="88"/>
      <c r="IQ144" s="88"/>
      <c r="IR144" s="88"/>
      <c r="IS144" s="88"/>
      <c r="IT144" s="88"/>
      <c r="IU144" s="88"/>
      <c r="IV144" s="88"/>
    </row>
    <row r="145" s="87" customFormat="1" ht="26.25" customHeight="1" spans="1:256">
      <c r="A145" s="88"/>
      <c r="B145" s="88"/>
      <c r="C145" s="88"/>
      <c r="D145" s="88"/>
      <c r="E145" s="88"/>
      <c r="F145" s="88"/>
      <c r="G145" s="88"/>
      <c r="H145" s="88"/>
      <c r="I145" s="88"/>
      <c r="J145" s="88"/>
      <c r="K145" s="88"/>
      <c r="L145" s="88"/>
      <c r="M145" s="88"/>
      <c r="N145" s="89"/>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c r="HZ145" s="88"/>
      <c r="IA145" s="88"/>
      <c r="IB145" s="88"/>
      <c r="IC145" s="88"/>
      <c r="ID145" s="88"/>
      <c r="IE145" s="88"/>
      <c r="IF145" s="88"/>
      <c r="IG145" s="88"/>
      <c r="IH145" s="88"/>
      <c r="II145" s="88"/>
      <c r="IJ145" s="88"/>
      <c r="IK145" s="88"/>
      <c r="IL145" s="88"/>
      <c r="IM145" s="88"/>
      <c r="IN145" s="88"/>
      <c r="IO145" s="88"/>
      <c r="IP145" s="88"/>
      <c r="IQ145" s="88"/>
      <c r="IR145" s="88"/>
      <c r="IS145" s="88"/>
      <c r="IT145" s="88"/>
      <c r="IU145" s="88"/>
      <c r="IV145" s="88"/>
    </row>
    <row r="146" s="87" customFormat="1" ht="26.25" customHeight="1" spans="1:256">
      <c r="A146" s="88"/>
      <c r="B146" s="88"/>
      <c r="C146" s="88"/>
      <c r="D146" s="88"/>
      <c r="E146" s="88"/>
      <c r="F146" s="88"/>
      <c r="G146" s="88"/>
      <c r="H146" s="88"/>
      <c r="I146" s="88"/>
      <c r="J146" s="88"/>
      <c r="K146" s="88"/>
      <c r="L146" s="88"/>
      <c r="M146" s="88"/>
      <c r="N146" s="89"/>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c r="HA146" s="88"/>
      <c r="HB146" s="88"/>
      <c r="HC146" s="88"/>
      <c r="HD146" s="88"/>
      <c r="HE146" s="88"/>
      <c r="HF146" s="88"/>
      <c r="HG146" s="88"/>
      <c r="HH146" s="88"/>
      <c r="HI146" s="88"/>
      <c r="HJ146" s="88"/>
      <c r="HK146" s="88"/>
      <c r="HL146" s="88"/>
      <c r="HM146" s="88"/>
      <c r="HN146" s="88"/>
      <c r="HO146" s="88"/>
      <c r="HP146" s="88"/>
      <c r="HQ146" s="88"/>
      <c r="HR146" s="88"/>
      <c r="HS146" s="88"/>
      <c r="HT146" s="88"/>
      <c r="HU146" s="88"/>
      <c r="HV146" s="88"/>
      <c r="HW146" s="88"/>
      <c r="HX146" s="88"/>
      <c r="HY146" s="88"/>
      <c r="HZ146" s="88"/>
      <c r="IA146" s="88"/>
      <c r="IB146" s="88"/>
      <c r="IC146" s="88"/>
      <c r="ID146" s="88"/>
      <c r="IE146" s="88"/>
      <c r="IF146" s="88"/>
      <c r="IG146" s="88"/>
      <c r="IH146" s="88"/>
      <c r="II146" s="88"/>
      <c r="IJ146" s="88"/>
      <c r="IK146" s="88"/>
      <c r="IL146" s="88"/>
      <c r="IM146" s="88"/>
      <c r="IN146" s="88"/>
      <c r="IO146" s="88"/>
      <c r="IP146" s="88"/>
      <c r="IQ146" s="88"/>
      <c r="IR146" s="88"/>
      <c r="IS146" s="88"/>
      <c r="IT146" s="88"/>
      <c r="IU146" s="88"/>
      <c r="IV146" s="88"/>
    </row>
    <row r="147" s="87" customFormat="1" ht="26.25" customHeight="1" spans="1:256">
      <c r="A147" s="88"/>
      <c r="B147" s="88"/>
      <c r="C147" s="88"/>
      <c r="D147" s="88"/>
      <c r="E147" s="88"/>
      <c r="F147" s="88"/>
      <c r="G147" s="88"/>
      <c r="H147" s="88"/>
      <c r="I147" s="88"/>
      <c r="J147" s="88"/>
      <c r="K147" s="88"/>
      <c r="L147" s="88"/>
      <c r="M147" s="88"/>
      <c r="N147" s="89"/>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c r="HA147" s="88"/>
      <c r="HB147" s="88"/>
      <c r="HC147" s="88"/>
      <c r="HD147" s="88"/>
      <c r="HE147" s="88"/>
      <c r="HF147" s="88"/>
      <c r="HG147" s="88"/>
      <c r="HH147" s="88"/>
      <c r="HI147" s="88"/>
      <c r="HJ147" s="88"/>
      <c r="HK147" s="88"/>
      <c r="HL147" s="88"/>
      <c r="HM147" s="88"/>
      <c r="HN147" s="88"/>
      <c r="HO147" s="88"/>
      <c r="HP147" s="88"/>
      <c r="HQ147" s="88"/>
      <c r="HR147" s="88"/>
      <c r="HS147" s="88"/>
      <c r="HT147" s="88"/>
      <c r="HU147" s="88"/>
      <c r="HV147" s="88"/>
      <c r="HW147" s="88"/>
      <c r="HX147" s="88"/>
      <c r="HY147" s="88"/>
      <c r="HZ147" s="88"/>
      <c r="IA147" s="88"/>
      <c r="IB147" s="88"/>
      <c r="IC147" s="88"/>
      <c r="ID147" s="88"/>
      <c r="IE147" s="88"/>
      <c r="IF147" s="88"/>
      <c r="IG147" s="88"/>
      <c r="IH147" s="88"/>
      <c r="II147" s="88"/>
      <c r="IJ147" s="88"/>
      <c r="IK147" s="88"/>
      <c r="IL147" s="88"/>
      <c r="IM147" s="88"/>
      <c r="IN147" s="88"/>
      <c r="IO147" s="88"/>
      <c r="IP147" s="88"/>
      <c r="IQ147" s="88"/>
      <c r="IR147" s="88"/>
      <c r="IS147" s="88"/>
      <c r="IT147" s="88"/>
      <c r="IU147" s="88"/>
      <c r="IV147" s="88"/>
    </row>
    <row r="148" s="87" customFormat="1" ht="26.25" customHeight="1" spans="1:256">
      <c r="A148" s="88"/>
      <c r="B148" s="88"/>
      <c r="C148" s="88"/>
      <c r="D148" s="88"/>
      <c r="E148" s="88"/>
      <c r="F148" s="88"/>
      <c r="G148" s="88"/>
      <c r="H148" s="88"/>
      <c r="I148" s="88"/>
      <c r="J148" s="88"/>
      <c r="K148" s="88"/>
      <c r="L148" s="88"/>
      <c r="M148" s="88"/>
      <c r="N148" s="89"/>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c r="HA148" s="88"/>
      <c r="HB148" s="88"/>
      <c r="HC148" s="88"/>
      <c r="HD148" s="88"/>
      <c r="HE148" s="88"/>
      <c r="HF148" s="88"/>
      <c r="HG148" s="88"/>
      <c r="HH148" s="88"/>
      <c r="HI148" s="88"/>
      <c r="HJ148" s="88"/>
      <c r="HK148" s="88"/>
      <c r="HL148" s="88"/>
      <c r="HM148" s="88"/>
      <c r="HN148" s="88"/>
      <c r="HO148" s="88"/>
      <c r="HP148" s="88"/>
      <c r="HQ148" s="88"/>
      <c r="HR148" s="88"/>
      <c r="HS148" s="88"/>
      <c r="HT148" s="88"/>
      <c r="HU148" s="88"/>
      <c r="HV148" s="88"/>
      <c r="HW148" s="88"/>
      <c r="HX148" s="88"/>
      <c r="HY148" s="88"/>
      <c r="HZ148" s="88"/>
      <c r="IA148" s="88"/>
      <c r="IB148" s="88"/>
      <c r="IC148" s="88"/>
      <c r="ID148" s="88"/>
      <c r="IE148" s="88"/>
      <c r="IF148" s="88"/>
      <c r="IG148" s="88"/>
      <c r="IH148" s="88"/>
      <c r="II148" s="88"/>
      <c r="IJ148" s="88"/>
      <c r="IK148" s="88"/>
      <c r="IL148" s="88"/>
      <c r="IM148" s="88"/>
      <c r="IN148" s="88"/>
      <c r="IO148" s="88"/>
      <c r="IP148" s="88"/>
      <c r="IQ148" s="88"/>
      <c r="IR148" s="88"/>
      <c r="IS148" s="88"/>
      <c r="IT148" s="88"/>
      <c r="IU148" s="88"/>
      <c r="IV148" s="88"/>
    </row>
    <row r="149" s="87" customFormat="1" ht="26.25" customHeight="1" spans="1:256">
      <c r="A149" s="88"/>
      <c r="B149" s="88"/>
      <c r="C149" s="88"/>
      <c r="D149" s="88"/>
      <c r="E149" s="88"/>
      <c r="F149" s="88"/>
      <c r="G149" s="88"/>
      <c r="H149" s="88"/>
      <c r="I149" s="88"/>
      <c r="J149" s="88"/>
      <c r="K149" s="88"/>
      <c r="L149" s="88"/>
      <c r="M149" s="88"/>
      <c r="N149" s="89"/>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c r="HA149" s="88"/>
      <c r="HB149" s="88"/>
      <c r="HC149" s="88"/>
      <c r="HD149" s="88"/>
      <c r="HE149" s="88"/>
      <c r="HF149" s="88"/>
      <c r="HG149" s="88"/>
      <c r="HH149" s="88"/>
      <c r="HI149" s="88"/>
      <c r="HJ149" s="88"/>
      <c r="HK149" s="88"/>
      <c r="HL149" s="88"/>
      <c r="HM149" s="88"/>
      <c r="HN149" s="88"/>
      <c r="HO149" s="88"/>
      <c r="HP149" s="88"/>
      <c r="HQ149" s="88"/>
      <c r="HR149" s="88"/>
      <c r="HS149" s="88"/>
      <c r="HT149" s="88"/>
      <c r="HU149" s="88"/>
      <c r="HV149" s="88"/>
      <c r="HW149" s="88"/>
      <c r="HX149" s="88"/>
      <c r="HY149" s="88"/>
      <c r="HZ149" s="88"/>
      <c r="IA149" s="88"/>
      <c r="IB149" s="88"/>
      <c r="IC149" s="88"/>
      <c r="ID149" s="88"/>
      <c r="IE149" s="88"/>
      <c r="IF149" s="88"/>
      <c r="IG149" s="88"/>
      <c r="IH149" s="88"/>
      <c r="II149" s="88"/>
      <c r="IJ149" s="88"/>
      <c r="IK149" s="88"/>
      <c r="IL149" s="88"/>
      <c r="IM149" s="88"/>
      <c r="IN149" s="88"/>
      <c r="IO149" s="88"/>
      <c r="IP149" s="88"/>
      <c r="IQ149" s="88"/>
      <c r="IR149" s="88"/>
      <c r="IS149" s="88"/>
      <c r="IT149" s="88"/>
      <c r="IU149" s="88"/>
      <c r="IV149" s="88"/>
    </row>
    <row r="150" s="87" customFormat="1" ht="26.25" customHeight="1" spans="1:256">
      <c r="A150" s="88"/>
      <c r="B150" s="88"/>
      <c r="C150" s="88"/>
      <c r="D150" s="88"/>
      <c r="E150" s="88"/>
      <c r="F150" s="88"/>
      <c r="G150" s="88"/>
      <c r="H150" s="88"/>
      <c r="I150" s="88"/>
      <c r="J150" s="88"/>
      <c r="K150" s="88"/>
      <c r="L150" s="88"/>
      <c r="M150" s="88"/>
      <c r="N150" s="89"/>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c r="HA150" s="88"/>
      <c r="HB150" s="88"/>
      <c r="HC150" s="88"/>
      <c r="HD150" s="88"/>
      <c r="HE150" s="88"/>
      <c r="HF150" s="88"/>
      <c r="HG150" s="88"/>
      <c r="HH150" s="88"/>
      <c r="HI150" s="88"/>
      <c r="HJ150" s="88"/>
      <c r="HK150" s="88"/>
      <c r="HL150" s="88"/>
      <c r="HM150" s="88"/>
      <c r="HN150" s="88"/>
      <c r="HO150" s="88"/>
      <c r="HP150" s="88"/>
      <c r="HQ150" s="88"/>
      <c r="HR150" s="88"/>
      <c r="HS150" s="88"/>
      <c r="HT150" s="88"/>
      <c r="HU150" s="88"/>
      <c r="HV150" s="88"/>
      <c r="HW150" s="88"/>
      <c r="HX150" s="88"/>
      <c r="HY150" s="88"/>
      <c r="HZ150" s="88"/>
      <c r="IA150" s="88"/>
      <c r="IB150" s="88"/>
      <c r="IC150" s="88"/>
      <c r="ID150" s="88"/>
      <c r="IE150" s="88"/>
      <c r="IF150" s="88"/>
      <c r="IG150" s="88"/>
      <c r="IH150" s="88"/>
      <c r="II150" s="88"/>
      <c r="IJ150" s="88"/>
      <c r="IK150" s="88"/>
      <c r="IL150" s="88"/>
      <c r="IM150" s="88"/>
      <c r="IN150" s="88"/>
      <c r="IO150" s="88"/>
      <c r="IP150" s="88"/>
      <c r="IQ150" s="88"/>
      <c r="IR150" s="88"/>
      <c r="IS150" s="88"/>
      <c r="IT150" s="88"/>
      <c r="IU150" s="88"/>
      <c r="IV150" s="88"/>
    </row>
    <row r="151" s="87" customFormat="1" ht="26.25" customHeight="1" spans="1:256">
      <c r="A151" s="88"/>
      <c r="B151" s="88"/>
      <c r="C151" s="88"/>
      <c r="D151" s="88"/>
      <c r="E151" s="88"/>
      <c r="F151" s="88"/>
      <c r="G151" s="88"/>
      <c r="H151" s="88"/>
      <c r="I151" s="88"/>
      <c r="J151" s="88"/>
      <c r="K151" s="88"/>
      <c r="L151" s="88"/>
      <c r="M151" s="88"/>
      <c r="N151" s="89"/>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c r="HA151" s="88"/>
      <c r="HB151" s="88"/>
      <c r="HC151" s="88"/>
      <c r="HD151" s="88"/>
      <c r="HE151" s="88"/>
      <c r="HF151" s="88"/>
      <c r="HG151" s="88"/>
      <c r="HH151" s="88"/>
      <c r="HI151" s="88"/>
      <c r="HJ151" s="88"/>
      <c r="HK151" s="88"/>
      <c r="HL151" s="88"/>
      <c r="HM151" s="88"/>
      <c r="HN151" s="88"/>
      <c r="HO151" s="88"/>
      <c r="HP151" s="88"/>
      <c r="HQ151" s="88"/>
      <c r="HR151" s="88"/>
      <c r="HS151" s="88"/>
      <c r="HT151" s="88"/>
      <c r="HU151" s="88"/>
      <c r="HV151" s="88"/>
      <c r="HW151" s="88"/>
      <c r="HX151" s="88"/>
      <c r="HY151" s="88"/>
      <c r="HZ151" s="88"/>
      <c r="IA151" s="88"/>
      <c r="IB151" s="88"/>
      <c r="IC151" s="88"/>
      <c r="ID151" s="88"/>
      <c r="IE151" s="88"/>
      <c r="IF151" s="88"/>
      <c r="IG151" s="88"/>
      <c r="IH151" s="88"/>
      <c r="II151" s="88"/>
      <c r="IJ151" s="88"/>
      <c r="IK151" s="88"/>
      <c r="IL151" s="88"/>
      <c r="IM151" s="88"/>
      <c r="IN151" s="88"/>
      <c r="IO151" s="88"/>
      <c r="IP151" s="88"/>
      <c r="IQ151" s="88"/>
      <c r="IR151" s="88"/>
      <c r="IS151" s="88"/>
      <c r="IT151" s="88"/>
      <c r="IU151" s="88"/>
      <c r="IV151" s="88"/>
    </row>
    <row r="152" s="87" customFormat="1" ht="19.9" customHeight="1" spans="1:256">
      <c r="A152" s="88"/>
      <c r="B152" s="88"/>
      <c r="C152" s="88"/>
      <c r="D152" s="88"/>
      <c r="E152" s="88"/>
      <c r="F152" s="88"/>
      <c r="G152" s="88"/>
      <c r="H152" s="88"/>
      <c r="I152" s="88"/>
      <c r="J152" s="88"/>
      <c r="K152" s="88"/>
      <c r="L152" s="88"/>
      <c r="M152" s="88"/>
      <c r="N152" s="89"/>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c r="HA152" s="88"/>
      <c r="HB152" s="88"/>
      <c r="HC152" s="88"/>
      <c r="HD152" s="88"/>
      <c r="HE152" s="88"/>
      <c r="HF152" s="88"/>
      <c r="HG152" s="88"/>
      <c r="HH152" s="88"/>
      <c r="HI152" s="88"/>
      <c r="HJ152" s="88"/>
      <c r="HK152" s="88"/>
      <c r="HL152" s="88"/>
      <c r="HM152" s="88"/>
      <c r="HN152" s="88"/>
      <c r="HO152" s="88"/>
      <c r="HP152" s="88"/>
      <c r="HQ152" s="88"/>
      <c r="HR152" s="88"/>
      <c r="HS152" s="88"/>
      <c r="HT152" s="88"/>
      <c r="HU152" s="88"/>
      <c r="HV152" s="88"/>
      <c r="HW152" s="88"/>
      <c r="HX152" s="88"/>
      <c r="HY152" s="88"/>
      <c r="HZ152" s="88"/>
      <c r="IA152" s="88"/>
      <c r="IB152" s="88"/>
      <c r="IC152" s="88"/>
      <c r="ID152" s="88"/>
      <c r="IE152" s="88"/>
      <c r="IF152" s="88"/>
      <c r="IG152" s="88"/>
      <c r="IH152" s="88"/>
      <c r="II152" s="88"/>
      <c r="IJ152" s="88"/>
      <c r="IK152" s="88"/>
      <c r="IL152" s="88"/>
      <c r="IM152" s="88"/>
      <c r="IN152" s="88"/>
      <c r="IO152" s="88"/>
      <c r="IP152" s="88"/>
      <c r="IQ152" s="88"/>
      <c r="IR152" s="88"/>
      <c r="IS152" s="88"/>
      <c r="IT152" s="88"/>
      <c r="IU152" s="88"/>
      <c r="IV152" s="88"/>
    </row>
    <row r="153" s="87" customFormat="1" ht="19.9" customHeight="1" spans="1:256">
      <c r="A153" s="88"/>
      <c r="B153" s="88"/>
      <c r="C153" s="88"/>
      <c r="D153" s="88"/>
      <c r="E153" s="88"/>
      <c r="F153" s="88"/>
      <c r="G153" s="88"/>
      <c r="H153" s="88"/>
      <c r="I153" s="88"/>
      <c r="J153" s="88"/>
      <c r="K153" s="88"/>
      <c r="L153" s="88"/>
      <c r="M153" s="88"/>
      <c r="N153" s="89"/>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c r="HA153" s="88"/>
      <c r="HB153" s="88"/>
      <c r="HC153" s="88"/>
      <c r="HD153" s="88"/>
      <c r="HE153" s="88"/>
      <c r="HF153" s="88"/>
      <c r="HG153" s="88"/>
      <c r="HH153" s="88"/>
      <c r="HI153" s="88"/>
      <c r="HJ153" s="88"/>
      <c r="HK153" s="88"/>
      <c r="HL153" s="88"/>
      <c r="HM153" s="88"/>
      <c r="HN153" s="88"/>
      <c r="HO153" s="88"/>
      <c r="HP153" s="88"/>
      <c r="HQ153" s="88"/>
      <c r="HR153" s="88"/>
      <c r="HS153" s="88"/>
      <c r="HT153" s="88"/>
      <c r="HU153" s="88"/>
      <c r="HV153" s="88"/>
      <c r="HW153" s="88"/>
      <c r="HX153" s="88"/>
      <c r="HY153" s="88"/>
      <c r="HZ153" s="88"/>
      <c r="IA153" s="88"/>
      <c r="IB153" s="88"/>
      <c r="IC153" s="88"/>
      <c r="ID153" s="88"/>
      <c r="IE153" s="88"/>
      <c r="IF153" s="88"/>
      <c r="IG153" s="88"/>
      <c r="IH153" s="88"/>
      <c r="II153" s="88"/>
      <c r="IJ153" s="88"/>
      <c r="IK153" s="88"/>
      <c r="IL153" s="88"/>
      <c r="IM153" s="88"/>
      <c r="IN153" s="88"/>
      <c r="IO153" s="88"/>
      <c r="IP153" s="88"/>
      <c r="IQ153" s="88"/>
      <c r="IR153" s="88"/>
      <c r="IS153" s="88"/>
      <c r="IT153" s="88"/>
      <c r="IU153" s="88"/>
      <c r="IV153" s="88"/>
    </row>
    <row r="154" s="87" customFormat="1" ht="19.9" customHeight="1" spans="1:256">
      <c r="A154" s="88"/>
      <c r="B154" s="88"/>
      <c r="C154" s="88"/>
      <c r="D154" s="88"/>
      <c r="E154" s="88"/>
      <c r="F154" s="88"/>
      <c r="G154" s="88"/>
      <c r="H154" s="88"/>
      <c r="I154" s="88"/>
      <c r="J154" s="88"/>
      <c r="K154" s="88"/>
      <c r="L154" s="88"/>
      <c r="M154" s="88"/>
      <c r="N154" s="89"/>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c r="HA154" s="88"/>
      <c r="HB154" s="88"/>
      <c r="HC154" s="88"/>
      <c r="HD154" s="88"/>
      <c r="HE154" s="88"/>
      <c r="HF154" s="88"/>
      <c r="HG154" s="88"/>
      <c r="HH154" s="88"/>
      <c r="HI154" s="88"/>
      <c r="HJ154" s="88"/>
      <c r="HK154" s="88"/>
      <c r="HL154" s="88"/>
      <c r="HM154" s="88"/>
      <c r="HN154" s="88"/>
      <c r="HO154" s="88"/>
      <c r="HP154" s="88"/>
      <c r="HQ154" s="88"/>
      <c r="HR154" s="88"/>
      <c r="HS154" s="88"/>
      <c r="HT154" s="88"/>
      <c r="HU154" s="88"/>
      <c r="HV154" s="88"/>
      <c r="HW154" s="88"/>
      <c r="HX154" s="88"/>
      <c r="HY154" s="88"/>
      <c r="HZ154" s="88"/>
      <c r="IA154" s="88"/>
      <c r="IB154" s="88"/>
      <c r="IC154" s="88"/>
      <c r="ID154" s="88"/>
      <c r="IE154" s="88"/>
      <c r="IF154" s="88"/>
      <c r="IG154" s="88"/>
      <c r="IH154" s="88"/>
      <c r="II154" s="88"/>
      <c r="IJ154" s="88"/>
      <c r="IK154" s="88"/>
      <c r="IL154" s="88"/>
      <c r="IM154" s="88"/>
      <c r="IN154" s="88"/>
      <c r="IO154" s="88"/>
      <c r="IP154" s="88"/>
      <c r="IQ154" s="88"/>
      <c r="IR154" s="88"/>
      <c r="IS154" s="88"/>
      <c r="IT154" s="88"/>
      <c r="IU154" s="88"/>
      <c r="IV154" s="88"/>
    </row>
    <row r="155" s="87" customFormat="1" ht="19.9" customHeight="1" spans="1:256">
      <c r="A155" s="88"/>
      <c r="B155" s="88"/>
      <c r="C155" s="88"/>
      <c r="D155" s="88"/>
      <c r="E155" s="88"/>
      <c r="F155" s="88"/>
      <c r="G155" s="88"/>
      <c r="H155" s="88"/>
      <c r="I155" s="88"/>
      <c r="J155" s="88"/>
      <c r="K155" s="88"/>
      <c r="L155" s="88"/>
      <c r="M155" s="88"/>
      <c r="N155" s="89"/>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c r="HA155" s="88"/>
      <c r="HB155" s="88"/>
      <c r="HC155" s="88"/>
      <c r="HD155" s="88"/>
      <c r="HE155" s="88"/>
      <c r="HF155" s="88"/>
      <c r="HG155" s="88"/>
      <c r="HH155" s="88"/>
      <c r="HI155" s="88"/>
      <c r="HJ155" s="88"/>
      <c r="HK155" s="88"/>
      <c r="HL155" s="88"/>
      <c r="HM155" s="88"/>
      <c r="HN155" s="88"/>
      <c r="HO155" s="88"/>
      <c r="HP155" s="88"/>
      <c r="HQ155" s="88"/>
      <c r="HR155" s="88"/>
      <c r="HS155" s="88"/>
      <c r="HT155" s="88"/>
      <c r="HU155" s="88"/>
      <c r="HV155" s="88"/>
      <c r="HW155" s="88"/>
      <c r="HX155" s="88"/>
      <c r="HY155" s="88"/>
      <c r="HZ155" s="88"/>
      <c r="IA155" s="88"/>
      <c r="IB155" s="88"/>
      <c r="IC155" s="88"/>
      <c r="ID155" s="88"/>
      <c r="IE155" s="88"/>
      <c r="IF155" s="88"/>
      <c r="IG155" s="88"/>
      <c r="IH155" s="88"/>
      <c r="II155" s="88"/>
      <c r="IJ155" s="88"/>
      <c r="IK155" s="88"/>
      <c r="IL155" s="88"/>
      <c r="IM155" s="88"/>
      <c r="IN155" s="88"/>
      <c r="IO155" s="88"/>
      <c r="IP155" s="88"/>
      <c r="IQ155" s="88"/>
      <c r="IR155" s="88"/>
      <c r="IS155" s="88"/>
      <c r="IT155" s="88"/>
      <c r="IU155" s="88"/>
      <c r="IV155" s="8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5" workbookViewId="0">
      <selection activeCell="C5" sqref="C5"/>
    </sheetView>
  </sheetViews>
  <sheetFormatPr defaultColWidth="9" defaultRowHeight="13.5" outlineLevelCol="2"/>
  <cols>
    <col min="1" max="1" width="22" style="1" customWidth="1"/>
    <col min="2" max="2" width="24.3833333333333" style="1" customWidth="1"/>
    <col min="3" max="3" width="143.883333333333" style="1" customWidth="1"/>
    <col min="4" max="16384" width="9" style="1"/>
  </cols>
  <sheetData>
    <row r="1" s="1" customFormat="1" ht="24.75" spans="1:3">
      <c r="A1" s="2" t="s">
        <v>546</v>
      </c>
      <c r="B1" s="2"/>
      <c r="C1" s="2"/>
    </row>
    <row r="2" s="1" customFormat="1" ht="17" customHeight="1" spans="1:3">
      <c r="A2" s="2"/>
      <c r="B2" s="2"/>
      <c r="C2" s="29" t="s">
        <v>547</v>
      </c>
    </row>
    <row r="3" s="1" customFormat="1" ht="17" customHeight="1" spans="1:3">
      <c r="A3" s="74" t="s">
        <v>2</v>
      </c>
      <c r="B3" s="74"/>
      <c r="C3" s="29" t="s">
        <v>548</v>
      </c>
    </row>
    <row r="4" s="1" customFormat="1" ht="409" customHeight="1" spans="1:3">
      <c r="A4" s="75" t="s">
        <v>549</v>
      </c>
      <c r="B4" s="76" t="s">
        <v>550</v>
      </c>
      <c r="C4" s="77" t="s">
        <v>551</v>
      </c>
    </row>
    <row r="5" s="1" customFormat="1" ht="192" customHeight="1" spans="1:3">
      <c r="A5" s="75"/>
      <c r="B5" s="78" t="s">
        <v>552</v>
      </c>
      <c r="C5" s="77" t="s">
        <v>553</v>
      </c>
    </row>
    <row r="6" s="1" customFormat="1" ht="212" customHeight="1" spans="1:3">
      <c r="A6" s="75"/>
      <c r="B6" s="78" t="s">
        <v>554</v>
      </c>
      <c r="C6" s="77" t="s">
        <v>555</v>
      </c>
    </row>
    <row r="7" s="1" customFormat="1" ht="55" customHeight="1" spans="1:3">
      <c r="A7" s="75"/>
      <c r="B7" s="78" t="s">
        <v>556</v>
      </c>
      <c r="C7" s="77" t="s">
        <v>557</v>
      </c>
    </row>
    <row r="8" s="1" customFormat="1" ht="30.75" spans="1:3">
      <c r="A8" s="75"/>
      <c r="B8" s="79" t="s">
        <v>558</v>
      </c>
      <c r="C8" s="77" t="s">
        <v>559</v>
      </c>
    </row>
    <row r="9" s="1" customFormat="1" ht="48" customHeight="1" spans="1:3">
      <c r="A9" s="80" t="s">
        <v>560</v>
      </c>
      <c r="B9" s="78" t="s">
        <v>561</v>
      </c>
      <c r="C9" s="77" t="s">
        <v>562</v>
      </c>
    </row>
    <row r="10" s="1" customFormat="1" ht="45" customHeight="1" spans="1:3">
      <c r="A10" s="80"/>
      <c r="B10" s="81" t="s">
        <v>563</v>
      </c>
      <c r="C10" s="77" t="s">
        <v>564</v>
      </c>
    </row>
    <row r="11" s="1" customFormat="1" ht="48" customHeight="1" spans="1:3">
      <c r="A11" s="82" t="s">
        <v>565</v>
      </c>
      <c r="B11" s="82"/>
      <c r="C11" s="77" t="s">
        <v>566</v>
      </c>
    </row>
    <row r="12" s="1" customFormat="1" ht="135" customHeight="1" spans="1:3">
      <c r="A12" s="82" t="s">
        <v>567</v>
      </c>
      <c r="B12" s="82"/>
      <c r="C12" s="77" t="s">
        <v>568</v>
      </c>
    </row>
    <row r="13" s="1" customFormat="1" ht="65" customHeight="1" spans="1:3">
      <c r="A13" s="82" t="s">
        <v>569</v>
      </c>
      <c r="B13" s="82"/>
      <c r="C13" s="77" t="s">
        <v>570</v>
      </c>
    </row>
    <row r="14" s="1" customFormat="1" ht="64" customHeight="1" spans="1:3">
      <c r="A14" s="82" t="s">
        <v>571</v>
      </c>
      <c r="B14" s="82"/>
      <c r="C14" s="77" t="s">
        <v>572</v>
      </c>
    </row>
    <row r="15" s="1" customFormat="1" ht="24" customHeight="1" spans="1:3">
      <c r="A15" s="82" t="s">
        <v>573</v>
      </c>
      <c r="B15" s="82"/>
      <c r="C15" s="83" t="s">
        <v>574</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5" workbookViewId="0">
      <selection activeCell="I12" sqref="I12:I13"/>
    </sheetView>
  </sheetViews>
  <sheetFormatPr defaultColWidth="9" defaultRowHeight="13.5"/>
  <cols>
    <col min="1" max="1" width="11.6333333333333" style="1" customWidth="1"/>
    <col min="2" max="2" width="16.4416666666667"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25.8" style="1" customWidth="1"/>
    <col min="12" max="16384" width="9" style="1"/>
  </cols>
  <sheetData>
    <row r="1" s="1" customFormat="1" ht="26.25" customHeight="1" spans="1:11">
      <c r="A1" s="2" t="s">
        <v>575</v>
      </c>
      <c r="B1" s="2"/>
      <c r="C1" s="2"/>
      <c r="D1" s="2"/>
      <c r="E1" s="2"/>
      <c r="F1" s="2"/>
      <c r="G1" s="2"/>
      <c r="H1" s="2"/>
      <c r="I1" s="2"/>
      <c r="J1" s="2"/>
      <c r="K1" s="2"/>
    </row>
    <row r="2" s="1" customFormat="1" ht="18" customHeight="1" spans="1:11">
      <c r="A2" s="2"/>
      <c r="B2" s="2"/>
      <c r="C2" s="2"/>
      <c r="D2" s="2"/>
      <c r="E2" s="2"/>
      <c r="F2" s="2"/>
      <c r="G2" s="2"/>
      <c r="H2" s="2"/>
      <c r="I2" s="2"/>
      <c r="J2" s="2"/>
      <c r="K2" s="29" t="s">
        <v>576</v>
      </c>
    </row>
    <row r="3" s="1" customFormat="1" ht="18" customHeight="1" spans="1:11">
      <c r="A3" s="2"/>
      <c r="B3" s="2"/>
      <c r="C3" s="2"/>
      <c r="D3" s="2"/>
      <c r="E3" s="2"/>
      <c r="F3" s="2"/>
      <c r="G3" s="2"/>
      <c r="H3" s="2"/>
      <c r="I3" s="2"/>
      <c r="J3" s="2"/>
      <c r="K3" s="29" t="s">
        <v>548</v>
      </c>
    </row>
    <row r="4" s="1" customFormat="1" ht="29" customHeight="1" spans="1:11">
      <c r="A4" s="37" t="s">
        <v>577</v>
      </c>
      <c r="B4" s="37"/>
      <c r="C4" s="37"/>
      <c r="D4" s="37"/>
      <c r="E4" s="37"/>
      <c r="F4" s="37"/>
      <c r="G4" s="37"/>
      <c r="H4" s="37"/>
      <c r="I4" s="37"/>
      <c r="J4" s="37"/>
      <c r="K4" s="37"/>
    </row>
    <row r="5" s="1" customFormat="1" ht="15.75" customHeight="1" spans="1:11">
      <c r="A5" s="38" t="s">
        <v>578</v>
      </c>
      <c r="B5" s="39"/>
      <c r="C5" s="40" t="s">
        <v>579</v>
      </c>
      <c r="D5" s="40"/>
      <c r="E5" s="40"/>
      <c r="F5" s="40"/>
      <c r="G5" s="40"/>
      <c r="H5" s="40"/>
      <c r="I5" s="40"/>
      <c r="J5" s="40"/>
      <c r="K5" s="40"/>
    </row>
    <row r="6" s="1" customFormat="1" spans="1:11">
      <c r="A6" s="41"/>
      <c r="B6" s="42"/>
      <c r="C6" s="40"/>
      <c r="D6" s="40"/>
      <c r="E6" s="40"/>
      <c r="F6" s="40"/>
      <c r="G6" s="40"/>
      <c r="H6" s="40"/>
      <c r="I6" s="40"/>
      <c r="J6" s="40"/>
      <c r="K6" s="40"/>
    </row>
    <row r="7" s="1" customFormat="1" ht="15" customHeight="1" spans="1:11">
      <c r="A7" s="43" t="s">
        <v>580</v>
      </c>
      <c r="B7" s="44"/>
      <c r="C7" s="45" t="s">
        <v>581</v>
      </c>
      <c r="D7" s="45"/>
      <c r="E7" s="46" t="s">
        <v>582</v>
      </c>
      <c r="F7" s="46" t="s">
        <v>583</v>
      </c>
      <c r="G7" s="46" t="s">
        <v>584</v>
      </c>
      <c r="H7" s="40" t="s">
        <v>585</v>
      </c>
      <c r="I7" s="40" t="s">
        <v>586</v>
      </c>
      <c r="J7" s="46" t="s">
        <v>587</v>
      </c>
      <c r="K7" s="45" t="s">
        <v>588</v>
      </c>
    </row>
    <row r="8" s="1" customFormat="1" spans="1:11">
      <c r="A8" s="47"/>
      <c r="B8" s="48"/>
      <c r="C8" s="45"/>
      <c r="D8" s="45"/>
      <c r="E8" s="49"/>
      <c r="F8" s="49"/>
      <c r="G8" s="49"/>
      <c r="H8" s="40"/>
      <c r="I8" s="40"/>
      <c r="J8" s="49"/>
      <c r="K8" s="45"/>
    </row>
    <row r="9" s="1" customFormat="1" ht="15" customHeight="1" spans="1:11">
      <c r="A9" s="47"/>
      <c r="B9" s="48"/>
      <c r="C9" s="45" t="s">
        <v>589</v>
      </c>
      <c r="D9" s="45"/>
      <c r="E9" s="50">
        <v>3240.76</v>
      </c>
      <c r="F9" s="51" t="s">
        <v>590</v>
      </c>
      <c r="G9" s="50">
        <v>3351.11</v>
      </c>
      <c r="H9" s="50">
        <v>3351.11</v>
      </c>
      <c r="I9" s="52">
        <v>100</v>
      </c>
      <c r="J9" s="45" t="s">
        <v>574</v>
      </c>
      <c r="K9" s="68" t="s">
        <v>574</v>
      </c>
    </row>
    <row r="10" s="1" customFormat="1" ht="14.25" spans="1:11">
      <c r="A10" s="47"/>
      <c r="B10" s="48"/>
      <c r="C10" s="40" t="s">
        <v>224</v>
      </c>
      <c r="D10" s="45" t="s">
        <v>589</v>
      </c>
      <c r="E10" s="52">
        <v>3005.96</v>
      </c>
      <c r="F10" s="53" t="s">
        <v>591</v>
      </c>
      <c r="G10" s="52">
        <v>2745.56</v>
      </c>
      <c r="H10" s="52">
        <v>2745.56</v>
      </c>
      <c r="I10" s="52">
        <v>100</v>
      </c>
      <c r="J10" s="45" t="s">
        <v>574</v>
      </c>
      <c r="K10" s="68"/>
    </row>
    <row r="11" s="1" customFormat="1" ht="15.75" customHeight="1" spans="1:11">
      <c r="A11" s="47"/>
      <c r="B11" s="48"/>
      <c r="C11" s="40" t="s">
        <v>225</v>
      </c>
      <c r="D11" s="45" t="s">
        <v>589</v>
      </c>
      <c r="E11" s="52">
        <v>234.8</v>
      </c>
      <c r="F11" s="53" t="s">
        <v>592</v>
      </c>
      <c r="G11" s="52">
        <v>605.55</v>
      </c>
      <c r="H11" s="52">
        <v>605.55</v>
      </c>
      <c r="I11" s="52">
        <v>100</v>
      </c>
      <c r="J11" s="45" t="s">
        <v>574</v>
      </c>
      <c r="K11" s="68"/>
    </row>
    <row r="12" s="1" customFormat="1" ht="15" customHeight="1" spans="1:11">
      <c r="A12" s="47"/>
      <c r="B12" s="48"/>
      <c r="C12" s="40"/>
      <c r="D12" s="54" t="s">
        <v>593</v>
      </c>
      <c r="E12" s="52">
        <v>211.84</v>
      </c>
      <c r="F12" s="53" t="s">
        <v>594</v>
      </c>
      <c r="G12" s="52">
        <v>595.55</v>
      </c>
      <c r="H12" s="52">
        <v>595.55</v>
      </c>
      <c r="I12" s="69">
        <v>100</v>
      </c>
      <c r="J12" s="61" t="s">
        <v>574</v>
      </c>
      <c r="K12" s="68"/>
    </row>
    <row r="13" s="1" customFormat="1" ht="15" customHeight="1" spans="1:11">
      <c r="A13" s="47"/>
      <c r="B13" s="48"/>
      <c r="C13" s="40"/>
      <c r="D13" s="55" t="s">
        <v>595</v>
      </c>
      <c r="E13" s="52"/>
      <c r="F13" s="53"/>
      <c r="G13" s="52"/>
      <c r="H13" s="52"/>
      <c r="I13" s="70"/>
      <c r="J13" s="64"/>
      <c r="K13" s="68"/>
    </row>
    <row r="14" s="1" customFormat="1" ht="15" customHeight="1" spans="1:11">
      <c r="A14" s="47"/>
      <c r="B14" s="48"/>
      <c r="C14" s="40"/>
      <c r="D14" s="55"/>
      <c r="E14" s="52">
        <v>22.96</v>
      </c>
      <c r="F14" s="53" t="s">
        <v>596</v>
      </c>
      <c r="G14" s="52">
        <v>10</v>
      </c>
      <c r="H14" s="52">
        <v>10</v>
      </c>
      <c r="I14" s="69">
        <v>100</v>
      </c>
      <c r="J14" s="61" t="s">
        <v>574</v>
      </c>
      <c r="K14" s="68"/>
    </row>
    <row r="15" s="1" customFormat="1" ht="15" customHeight="1" spans="1:11">
      <c r="A15" s="47"/>
      <c r="B15" s="48"/>
      <c r="C15" s="40"/>
      <c r="D15" s="55" t="s">
        <v>597</v>
      </c>
      <c r="E15" s="52"/>
      <c r="F15" s="53"/>
      <c r="G15" s="52"/>
      <c r="H15" s="52"/>
      <c r="I15" s="70"/>
      <c r="J15" s="64"/>
      <c r="K15" s="68"/>
    </row>
    <row r="16" s="1" customFormat="1" ht="15" customHeight="1" spans="1:11">
      <c r="A16" s="47"/>
      <c r="B16" s="48"/>
      <c r="C16" s="40"/>
      <c r="D16" s="55"/>
      <c r="E16" s="52">
        <v>0</v>
      </c>
      <c r="F16" s="53" t="s">
        <v>598</v>
      </c>
      <c r="G16" s="52">
        <v>0</v>
      </c>
      <c r="H16" s="52">
        <v>0</v>
      </c>
      <c r="I16" s="71" t="s">
        <v>599</v>
      </c>
      <c r="J16" s="61" t="s">
        <v>574</v>
      </c>
      <c r="K16" s="68"/>
    </row>
    <row r="17" s="1" customFormat="1" ht="15" customHeight="1" spans="1:11">
      <c r="A17" s="56"/>
      <c r="B17" s="57"/>
      <c r="C17" s="40"/>
      <c r="D17" s="55" t="s">
        <v>600</v>
      </c>
      <c r="E17" s="52"/>
      <c r="F17" s="53"/>
      <c r="G17" s="52"/>
      <c r="H17" s="52"/>
      <c r="I17" s="72"/>
      <c r="J17" s="64"/>
      <c r="K17" s="68"/>
    </row>
    <row r="18" s="1" customFormat="1" ht="19" customHeight="1" spans="1:11">
      <c r="A18" s="43" t="s">
        <v>601</v>
      </c>
      <c r="B18" s="44"/>
      <c r="C18" s="58" t="s">
        <v>602</v>
      </c>
      <c r="D18" s="59"/>
      <c r="E18" s="59"/>
      <c r="F18" s="59"/>
      <c r="G18" s="59"/>
      <c r="H18" s="59"/>
      <c r="I18" s="59"/>
      <c r="J18" s="59"/>
      <c r="K18" s="59"/>
    </row>
    <row r="19" s="1" customFormat="1" ht="19" customHeight="1" spans="1:11">
      <c r="A19" s="47"/>
      <c r="B19" s="48"/>
      <c r="C19" s="59"/>
      <c r="D19" s="59"/>
      <c r="E19" s="59"/>
      <c r="F19" s="59"/>
      <c r="G19" s="59"/>
      <c r="H19" s="59"/>
      <c r="I19" s="59"/>
      <c r="J19" s="59"/>
      <c r="K19" s="59"/>
    </row>
    <row r="20" s="1" customFormat="1" ht="387" customHeight="1" spans="1:11">
      <c r="A20" s="56"/>
      <c r="B20" s="57"/>
      <c r="C20" s="59"/>
      <c r="D20" s="59"/>
      <c r="E20" s="59"/>
      <c r="F20" s="59"/>
      <c r="G20" s="59"/>
      <c r="H20" s="59"/>
      <c r="I20" s="59"/>
      <c r="J20" s="59"/>
      <c r="K20" s="59"/>
    </row>
    <row r="21" s="1" customFormat="1" ht="29" customHeight="1" spans="1:11">
      <c r="A21" s="37" t="s">
        <v>603</v>
      </c>
      <c r="B21" s="37"/>
      <c r="C21" s="37"/>
      <c r="D21" s="37"/>
      <c r="E21" s="37"/>
      <c r="F21" s="37"/>
      <c r="G21" s="37"/>
      <c r="H21" s="60"/>
      <c r="I21" s="60"/>
      <c r="J21" s="37"/>
      <c r="K21" s="37"/>
    </row>
    <row r="22" s="1" customFormat="1" ht="21" customHeight="1" spans="1:11">
      <c r="A22" s="45" t="s">
        <v>604</v>
      </c>
      <c r="B22" s="45"/>
      <c r="C22" s="45"/>
      <c r="D22" s="61" t="s">
        <v>605</v>
      </c>
      <c r="E22" s="46" t="s">
        <v>606</v>
      </c>
      <c r="F22" s="43" t="s">
        <v>607</v>
      </c>
      <c r="G22" s="44"/>
      <c r="H22" s="43" t="s">
        <v>608</v>
      </c>
      <c r="I22" s="44"/>
      <c r="J22" s="43" t="s">
        <v>609</v>
      </c>
      <c r="K22" s="44"/>
    </row>
    <row r="23" s="1" customFormat="1" ht="12" customHeight="1" spans="1:11">
      <c r="A23" s="45" t="s">
        <v>610</v>
      </c>
      <c r="B23" s="45" t="s">
        <v>611</v>
      </c>
      <c r="C23" s="45" t="s">
        <v>612</v>
      </c>
      <c r="D23" s="62"/>
      <c r="E23" s="63"/>
      <c r="F23" s="47"/>
      <c r="G23" s="48"/>
      <c r="H23" s="47"/>
      <c r="I23" s="48"/>
      <c r="J23" s="47"/>
      <c r="K23" s="48"/>
    </row>
    <row r="24" s="1" customFormat="1" ht="12" customHeight="1" spans="1:11">
      <c r="A24" s="45"/>
      <c r="B24" s="45"/>
      <c r="C24" s="45"/>
      <c r="D24" s="64"/>
      <c r="E24" s="49"/>
      <c r="F24" s="56"/>
      <c r="G24" s="57"/>
      <c r="H24" s="56"/>
      <c r="I24" s="57"/>
      <c r="J24" s="56"/>
      <c r="K24" s="57"/>
    </row>
    <row r="25" s="1" customFormat="1" ht="30" customHeight="1" spans="1:11">
      <c r="A25" s="45" t="s">
        <v>613</v>
      </c>
      <c r="B25" s="45" t="s">
        <v>614</v>
      </c>
      <c r="C25" s="45" t="s">
        <v>615</v>
      </c>
      <c r="D25" s="40" t="s">
        <v>616</v>
      </c>
      <c r="E25" s="40">
        <v>90</v>
      </c>
      <c r="F25" s="40" t="s">
        <v>617</v>
      </c>
      <c r="G25" s="40"/>
      <c r="H25" s="40">
        <v>100</v>
      </c>
      <c r="I25" s="40"/>
      <c r="J25" s="73" t="s">
        <v>574</v>
      </c>
      <c r="K25" s="73"/>
    </row>
    <row r="26" s="1" customFormat="1" ht="30" customHeight="1" spans="1:11">
      <c r="A26" s="45"/>
      <c r="B26" s="45" t="s">
        <v>618</v>
      </c>
      <c r="C26" s="45" t="s">
        <v>619</v>
      </c>
      <c r="D26" s="40" t="s">
        <v>620</v>
      </c>
      <c r="E26" s="40">
        <v>2024</v>
      </c>
      <c r="F26" s="40" t="s">
        <v>621</v>
      </c>
      <c r="G26" s="40"/>
      <c r="H26" s="40">
        <v>2024</v>
      </c>
      <c r="I26" s="40"/>
      <c r="J26" s="73" t="s">
        <v>574</v>
      </c>
      <c r="K26" s="73"/>
    </row>
    <row r="27" s="1" customFormat="1" ht="34" customHeight="1" spans="1:11">
      <c r="A27" s="45"/>
      <c r="B27" s="45" t="s">
        <v>622</v>
      </c>
      <c r="C27" s="40" t="s">
        <v>623</v>
      </c>
      <c r="D27" s="40" t="s">
        <v>620</v>
      </c>
      <c r="E27" s="40">
        <v>3351.11</v>
      </c>
      <c r="F27" s="40" t="s">
        <v>624</v>
      </c>
      <c r="G27" s="40"/>
      <c r="H27" s="40">
        <v>3351.11</v>
      </c>
      <c r="I27" s="40"/>
      <c r="J27" s="73" t="s">
        <v>574</v>
      </c>
      <c r="K27" s="73"/>
    </row>
    <row r="28" s="1" customFormat="1" ht="41" customHeight="1" spans="1:11">
      <c r="A28" s="45" t="s">
        <v>625</v>
      </c>
      <c r="B28" s="40" t="s">
        <v>626</v>
      </c>
      <c r="C28" s="40" t="s">
        <v>627</v>
      </c>
      <c r="D28" s="40" t="s">
        <v>616</v>
      </c>
      <c r="E28" s="40">
        <v>90</v>
      </c>
      <c r="F28" s="40" t="s">
        <v>617</v>
      </c>
      <c r="G28" s="40"/>
      <c r="H28" s="40">
        <v>95</v>
      </c>
      <c r="I28" s="40"/>
      <c r="J28" s="73" t="s">
        <v>574</v>
      </c>
      <c r="K28" s="73"/>
    </row>
    <row r="29" s="1" customFormat="1" ht="34" customHeight="1" spans="1:11">
      <c r="A29" s="40" t="s">
        <v>628</v>
      </c>
      <c r="B29" s="46" t="s">
        <v>629</v>
      </c>
      <c r="C29" s="45" t="s">
        <v>630</v>
      </c>
      <c r="D29" s="40" t="s">
        <v>616</v>
      </c>
      <c r="E29" s="40">
        <v>90</v>
      </c>
      <c r="F29" s="40" t="s">
        <v>617</v>
      </c>
      <c r="G29" s="40"/>
      <c r="H29" s="40">
        <v>95</v>
      </c>
      <c r="I29" s="40"/>
      <c r="J29" s="73" t="s">
        <v>574</v>
      </c>
      <c r="K29" s="73"/>
    </row>
    <row r="30" s="1" customFormat="1" ht="19" customHeight="1" spans="1:11">
      <c r="A30" s="40" t="s">
        <v>631</v>
      </c>
      <c r="B30" s="43" t="s">
        <v>574</v>
      </c>
      <c r="C30" s="65"/>
      <c r="D30" s="65"/>
      <c r="E30" s="65"/>
      <c r="F30" s="65"/>
      <c r="G30" s="65"/>
      <c r="H30" s="65"/>
      <c r="I30" s="65"/>
      <c r="J30" s="65"/>
      <c r="K30" s="44"/>
    </row>
    <row r="31" s="1" customFormat="1" ht="19" customHeight="1" spans="1:11">
      <c r="A31" s="40"/>
      <c r="B31" s="47"/>
      <c r="C31" s="66"/>
      <c r="D31" s="66"/>
      <c r="E31" s="66"/>
      <c r="F31" s="66"/>
      <c r="G31" s="66"/>
      <c r="H31" s="66"/>
      <c r="I31" s="66"/>
      <c r="J31" s="66"/>
      <c r="K31" s="48"/>
    </row>
    <row r="32" s="1" customFormat="1" ht="19" customHeight="1" spans="1:11">
      <c r="A32" s="40"/>
      <c r="B32" s="56"/>
      <c r="C32" s="67"/>
      <c r="D32" s="67"/>
      <c r="E32" s="67"/>
      <c r="F32" s="67"/>
      <c r="G32" s="67"/>
      <c r="H32" s="67"/>
      <c r="I32" s="67"/>
      <c r="J32" s="67"/>
      <c r="K32" s="57"/>
    </row>
    <row r="33" s="36" customFormat="1" spans="1:9">
      <c r="A33" s="28" t="s">
        <v>632</v>
      </c>
      <c r="B33" s="28"/>
      <c r="C33" s="28"/>
      <c r="D33" s="28"/>
      <c r="E33" s="28"/>
      <c r="F33" s="28"/>
      <c r="G33" s="28"/>
      <c r="H33" s="28"/>
      <c r="I33" s="28"/>
    </row>
    <row r="34" s="36" customFormat="1" spans="1:9">
      <c r="A34" s="28" t="s">
        <v>633</v>
      </c>
      <c r="B34" s="28"/>
      <c r="C34" s="28"/>
      <c r="D34" s="28"/>
      <c r="E34" s="28"/>
      <c r="F34" s="28"/>
      <c r="G34" s="28"/>
      <c r="H34" s="28"/>
      <c r="I34" s="28"/>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B25" sqref="B25"/>
    </sheetView>
  </sheetViews>
  <sheetFormatPr defaultColWidth="9" defaultRowHeight="13.5"/>
  <cols>
    <col min="1" max="1" width="11.775" style="1" customWidth="1"/>
    <col min="2" max="2" width="11.4416666666667" style="1" customWidth="1"/>
    <col min="3" max="3" width="18.8916666666667" style="1" customWidth="1"/>
    <col min="4" max="7" width="9" style="1"/>
    <col min="8" max="8" width="9.5" style="1" customWidth="1"/>
    <col min="9" max="9" width="9.44166666666667" style="1"/>
    <col min="10" max="10" width="17.44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637</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0.53</v>
      </c>
      <c r="E9" s="9">
        <v>0.53</v>
      </c>
      <c r="F9" s="6">
        <v>10</v>
      </c>
      <c r="G9" s="6"/>
      <c r="H9" s="10">
        <v>1</v>
      </c>
      <c r="I9" s="9">
        <v>10</v>
      </c>
      <c r="J9" s="9"/>
    </row>
    <row r="10" s="1" customFormat="1" ht="15" spans="1:10">
      <c r="A10" s="5"/>
      <c r="B10" s="11" t="s">
        <v>593</v>
      </c>
      <c r="C10" s="9">
        <v>0</v>
      </c>
      <c r="D10" s="9">
        <v>0.53</v>
      </c>
      <c r="E10" s="9">
        <v>0.53</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35" customHeight="1" spans="1:10">
      <c r="A15" s="5" t="s">
        <v>651</v>
      </c>
      <c r="B15" s="4" t="s">
        <v>652</v>
      </c>
      <c r="C15" s="4"/>
      <c r="D15" s="4"/>
      <c r="E15" s="4"/>
      <c r="F15" s="4"/>
      <c r="G15" s="7" t="s">
        <v>653</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662</v>
      </c>
      <c r="D19" s="6" t="s">
        <v>620</v>
      </c>
      <c r="E19" s="21">
        <v>10</v>
      </c>
      <c r="F19" s="21" t="s">
        <v>663</v>
      </c>
      <c r="G19" s="21">
        <v>10</v>
      </c>
      <c r="H19" s="9">
        <v>10</v>
      </c>
      <c r="I19" s="9">
        <v>10</v>
      </c>
      <c r="J19" s="6" t="s">
        <v>574</v>
      </c>
    </row>
    <row r="20" s="1" customFormat="1" ht="29.25" spans="1:10">
      <c r="A20" s="5"/>
      <c r="B20" s="6"/>
      <c r="C20" s="6" t="s">
        <v>664</v>
      </c>
      <c r="D20" s="6" t="s">
        <v>620</v>
      </c>
      <c r="E20" s="21">
        <v>2</v>
      </c>
      <c r="F20" s="21" t="s">
        <v>663</v>
      </c>
      <c r="G20" s="21">
        <v>2</v>
      </c>
      <c r="H20" s="9">
        <v>10</v>
      </c>
      <c r="I20" s="9">
        <v>10</v>
      </c>
      <c r="J20" s="6" t="s">
        <v>574</v>
      </c>
    </row>
    <row r="21" s="1" customFormat="1" ht="29.25" spans="1:10">
      <c r="A21" s="5"/>
      <c r="B21" s="6" t="s">
        <v>618</v>
      </c>
      <c r="C21" s="6" t="s">
        <v>665</v>
      </c>
      <c r="D21" s="20" t="s">
        <v>616</v>
      </c>
      <c r="E21" s="6">
        <v>96</v>
      </c>
      <c r="F21" s="6" t="s">
        <v>617</v>
      </c>
      <c r="G21" s="22">
        <v>100</v>
      </c>
      <c r="H21" s="9">
        <v>15</v>
      </c>
      <c r="I21" s="9">
        <v>15</v>
      </c>
      <c r="J21" s="6" t="s">
        <v>574</v>
      </c>
    </row>
    <row r="22" s="1" customFormat="1" ht="15" spans="1:10">
      <c r="A22" s="5"/>
      <c r="B22" s="6" t="s">
        <v>622</v>
      </c>
      <c r="C22" s="6" t="s">
        <v>666</v>
      </c>
      <c r="D22" s="6" t="s">
        <v>620</v>
      </c>
      <c r="E22" s="21">
        <v>0.53</v>
      </c>
      <c r="F22" s="21" t="s">
        <v>624</v>
      </c>
      <c r="G22" s="21">
        <v>0.53</v>
      </c>
      <c r="H22" s="9">
        <v>15</v>
      </c>
      <c r="I22" s="9">
        <v>15</v>
      </c>
      <c r="J22" s="6" t="s">
        <v>574</v>
      </c>
    </row>
    <row r="23" s="1" customFormat="1" ht="29.25" spans="1:10">
      <c r="A23" s="5" t="s">
        <v>625</v>
      </c>
      <c r="B23" s="20" t="s">
        <v>626</v>
      </c>
      <c r="C23" s="20" t="s">
        <v>667</v>
      </c>
      <c r="D23" s="20" t="s">
        <v>616</v>
      </c>
      <c r="E23" s="35">
        <v>30</v>
      </c>
      <c r="F23" s="35" t="s">
        <v>663</v>
      </c>
      <c r="G23" s="35">
        <v>30</v>
      </c>
      <c r="H23" s="33">
        <v>30</v>
      </c>
      <c r="I23" s="33">
        <v>30</v>
      </c>
      <c r="J23" s="6" t="s">
        <v>574</v>
      </c>
    </row>
    <row r="24" s="1" customFormat="1" ht="15" spans="1:10">
      <c r="A24" s="26" t="s">
        <v>628</v>
      </c>
      <c r="B24" s="23" t="s">
        <v>668</v>
      </c>
      <c r="C24" s="24" t="s">
        <v>669</v>
      </c>
      <c r="D24" s="24" t="s">
        <v>616</v>
      </c>
      <c r="E24" s="24">
        <v>80</v>
      </c>
      <c r="F24" s="24" t="s">
        <v>617</v>
      </c>
      <c r="G24" s="27">
        <v>95</v>
      </c>
      <c r="H24" s="25">
        <v>10</v>
      </c>
      <c r="I24" s="25">
        <v>10</v>
      </c>
      <c r="J24" s="8" t="s">
        <v>574</v>
      </c>
    </row>
    <row r="25" s="1" customFormat="1" ht="15" spans="1:10">
      <c r="A25" s="26"/>
      <c r="B25" s="24" t="s">
        <v>628</v>
      </c>
      <c r="C25" s="24"/>
      <c r="D25" s="24"/>
      <c r="E25" s="24"/>
      <c r="F25" s="24"/>
      <c r="G25" s="24"/>
      <c r="H25" s="25"/>
      <c r="I25" s="25"/>
      <c r="J25" s="6"/>
    </row>
    <row r="26" s="1" customFormat="1" ht="29" customHeight="1" spans="1:10">
      <c r="A26" s="5" t="s">
        <v>670</v>
      </c>
      <c r="B26" s="5"/>
      <c r="C26" s="6" t="s">
        <v>574</v>
      </c>
      <c r="D26" s="6"/>
      <c r="E26" s="6"/>
      <c r="F26" s="6"/>
      <c r="G26" s="6"/>
      <c r="H26" s="6"/>
      <c r="I26" s="6"/>
      <c r="J26" s="6"/>
    </row>
    <row r="27" s="1" customFormat="1" ht="26"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G23" sqref="G23"/>
    </sheetView>
  </sheetViews>
  <sheetFormatPr defaultColWidth="9" defaultRowHeight="13.5"/>
  <cols>
    <col min="1" max="1" width="10.775" style="1" customWidth="1"/>
    <col min="2" max="2" width="11.225" style="1" customWidth="1"/>
    <col min="3" max="3" width="17.5" style="1" customWidth="1"/>
    <col min="4" max="6" width="9" style="1"/>
    <col min="7" max="7" width="10.1083333333333" style="1" customWidth="1"/>
    <col min="8" max="8" width="9.5" style="1" customWidth="1"/>
    <col min="9" max="9" width="9.44166666666667" style="1"/>
    <col min="10" max="10" width="18"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678</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10.33</v>
      </c>
      <c r="E9" s="9">
        <v>10.33</v>
      </c>
      <c r="F9" s="6">
        <v>10</v>
      </c>
      <c r="G9" s="6"/>
      <c r="H9" s="10">
        <v>1</v>
      </c>
      <c r="I9" s="9">
        <v>10</v>
      </c>
      <c r="J9" s="9"/>
    </row>
    <row r="10" s="1" customFormat="1" ht="15" spans="1:10">
      <c r="A10" s="5"/>
      <c r="B10" s="11" t="s">
        <v>593</v>
      </c>
      <c r="C10" s="9">
        <v>0</v>
      </c>
      <c r="D10" s="9">
        <v>10.33</v>
      </c>
      <c r="E10" s="9">
        <v>10.33</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12" customHeight="1" spans="1:10">
      <c r="A15" s="5" t="s">
        <v>651</v>
      </c>
      <c r="B15" s="12" t="s">
        <v>679</v>
      </c>
      <c r="C15" s="12"/>
      <c r="D15" s="12"/>
      <c r="E15" s="12"/>
      <c r="F15" s="12"/>
      <c r="G15" s="7" t="s">
        <v>680</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20" t="s">
        <v>661</v>
      </c>
      <c r="C19" s="6" t="s">
        <v>681</v>
      </c>
      <c r="D19" s="20" t="s">
        <v>616</v>
      </c>
      <c r="E19" s="21">
        <v>240</v>
      </c>
      <c r="F19" s="21" t="s">
        <v>682</v>
      </c>
      <c r="G19" s="21">
        <v>245</v>
      </c>
      <c r="H19" s="9">
        <v>20</v>
      </c>
      <c r="I19" s="9">
        <v>20</v>
      </c>
      <c r="J19" s="6" t="s">
        <v>574</v>
      </c>
    </row>
    <row r="20" s="1" customFormat="1" ht="29.25" spans="1:10">
      <c r="A20" s="5"/>
      <c r="B20" s="20" t="s">
        <v>614</v>
      </c>
      <c r="C20" s="6" t="s">
        <v>683</v>
      </c>
      <c r="D20" s="20" t="s">
        <v>620</v>
      </c>
      <c r="E20" s="21">
        <v>100</v>
      </c>
      <c r="F20" s="21" t="s">
        <v>617</v>
      </c>
      <c r="G20" s="22">
        <v>100</v>
      </c>
      <c r="H20" s="9">
        <v>10</v>
      </c>
      <c r="I20" s="9">
        <v>10</v>
      </c>
      <c r="J20" s="6" t="s">
        <v>574</v>
      </c>
    </row>
    <row r="21" s="1" customFormat="1" ht="15" spans="1:10">
      <c r="A21" s="5"/>
      <c r="B21" s="6" t="s">
        <v>618</v>
      </c>
      <c r="C21" s="6" t="s">
        <v>684</v>
      </c>
      <c r="D21" s="20" t="s">
        <v>620</v>
      </c>
      <c r="E21" s="6">
        <v>2024</v>
      </c>
      <c r="F21" s="6" t="s">
        <v>685</v>
      </c>
      <c r="G21" s="21">
        <v>2024</v>
      </c>
      <c r="H21" s="9">
        <v>10</v>
      </c>
      <c r="I21" s="9">
        <v>10</v>
      </c>
      <c r="J21" s="6" t="s">
        <v>574</v>
      </c>
    </row>
    <row r="22" s="1" customFormat="1" ht="15" spans="1:10">
      <c r="A22" s="5"/>
      <c r="B22" s="6" t="s">
        <v>622</v>
      </c>
      <c r="C22" s="6" t="s">
        <v>666</v>
      </c>
      <c r="D22" s="6" t="s">
        <v>620</v>
      </c>
      <c r="E22" s="21">
        <v>10.33</v>
      </c>
      <c r="F22" s="21" t="s">
        <v>624</v>
      </c>
      <c r="G22" s="21">
        <v>10.33</v>
      </c>
      <c r="H22" s="9">
        <v>10</v>
      </c>
      <c r="I22" s="9">
        <v>10</v>
      </c>
      <c r="J22" s="6" t="s">
        <v>574</v>
      </c>
    </row>
    <row r="23" s="1" customFormat="1" ht="29.25" spans="1:10">
      <c r="A23" s="5" t="s">
        <v>625</v>
      </c>
      <c r="B23" s="20" t="s">
        <v>626</v>
      </c>
      <c r="C23" s="20" t="s">
        <v>686</v>
      </c>
      <c r="D23" s="20" t="s">
        <v>620</v>
      </c>
      <c r="E23" s="35">
        <v>0</v>
      </c>
      <c r="F23" s="35" t="s">
        <v>687</v>
      </c>
      <c r="G23" s="35">
        <v>0</v>
      </c>
      <c r="H23" s="33">
        <v>30</v>
      </c>
      <c r="I23" s="33">
        <v>30</v>
      </c>
      <c r="J23" s="6" t="s">
        <v>574</v>
      </c>
    </row>
    <row r="24" s="1" customFormat="1" ht="15" spans="1:10">
      <c r="A24" s="26" t="s">
        <v>628</v>
      </c>
      <c r="B24" s="23" t="s">
        <v>668</v>
      </c>
      <c r="C24" s="24" t="s">
        <v>688</v>
      </c>
      <c r="D24" s="24" t="s">
        <v>616</v>
      </c>
      <c r="E24" s="24">
        <v>80</v>
      </c>
      <c r="F24" s="24" t="s">
        <v>617</v>
      </c>
      <c r="G24" s="27">
        <v>100</v>
      </c>
      <c r="H24" s="25">
        <v>10</v>
      </c>
      <c r="I24" s="25">
        <v>10</v>
      </c>
      <c r="J24" s="8" t="s">
        <v>574</v>
      </c>
    </row>
    <row r="25" s="1" customFormat="1" ht="15" spans="1:10">
      <c r="A25" s="26"/>
      <c r="B25" s="24" t="s">
        <v>628</v>
      </c>
      <c r="C25" s="24"/>
      <c r="D25" s="24"/>
      <c r="E25" s="24"/>
      <c r="F25" s="24"/>
      <c r="G25" s="24"/>
      <c r="H25" s="25"/>
      <c r="I25" s="25"/>
      <c r="J25" s="6"/>
    </row>
    <row r="26" s="1" customFormat="1" ht="30" customHeight="1" spans="1:10">
      <c r="A26" s="5" t="s">
        <v>670</v>
      </c>
      <c r="B26" s="5"/>
      <c r="C26" s="6" t="s">
        <v>574</v>
      </c>
      <c r="D26" s="6"/>
      <c r="E26" s="6"/>
      <c r="F26" s="6"/>
      <c r="G26" s="6"/>
      <c r="H26" s="6"/>
      <c r="I26" s="6"/>
      <c r="J26" s="6"/>
    </row>
    <row r="27" s="1" customFormat="1" ht="25"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B15" sqref="B15:F15"/>
    </sheetView>
  </sheetViews>
  <sheetFormatPr defaultColWidth="9" defaultRowHeight="13.5"/>
  <cols>
    <col min="1" max="1" width="11.5583333333333" style="1" customWidth="1"/>
    <col min="2" max="2" width="11" style="1" customWidth="1"/>
    <col min="3" max="3" width="18.8916666666667" style="1" customWidth="1"/>
    <col min="4" max="4" width="9" style="1"/>
    <col min="5" max="5" width="12.5583333333333" style="1" customWidth="1"/>
    <col min="6" max="6" width="12.6666666666667" style="1" customWidth="1"/>
    <col min="7" max="7" width="10" style="1" customWidth="1"/>
    <col min="8" max="8" width="9.5" style="1" customWidth="1"/>
    <col min="9" max="9" width="9.44166666666667" style="1"/>
    <col min="10" max="10" width="17.333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689</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0.1</v>
      </c>
      <c r="E9" s="9">
        <v>0.1</v>
      </c>
      <c r="F9" s="6">
        <v>10</v>
      </c>
      <c r="G9" s="6"/>
      <c r="H9" s="10">
        <v>1</v>
      </c>
      <c r="I9" s="9">
        <v>10</v>
      </c>
      <c r="J9" s="9"/>
    </row>
    <row r="10" s="1" customFormat="1" ht="15" spans="1:10">
      <c r="A10" s="5"/>
      <c r="B10" s="11" t="s">
        <v>593</v>
      </c>
      <c r="C10" s="9">
        <v>0</v>
      </c>
      <c r="D10" s="9">
        <v>0.1</v>
      </c>
      <c r="E10" s="9">
        <v>0.1</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58" customHeight="1" spans="1:10">
      <c r="A15" s="5" t="s">
        <v>651</v>
      </c>
      <c r="B15" s="12" t="s">
        <v>690</v>
      </c>
      <c r="C15" s="12"/>
      <c r="D15" s="12"/>
      <c r="E15" s="12"/>
      <c r="F15" s="12"/>
      <c r="G15" s="7" t="s">
        <v>691</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20" t="s">
        <v>661</v>
      </c>
      <c r="C19" s="6" t="s">
        <v>692</v>
      </c>
      <c r="D19" s="20" t="s">
        <v>620</v>
      </c>
      <c r="E19" s="21">
        <v>2</v>
      </c>
      <c r="F19" s="21" t="s">
        <v>693</v>
      </c>
      <c r="G19" s="21">
        <v>2</v>
      </c>
      <c r="H19" s="9">
        <v>20</v>
      </c>
      <c r="I19" s="9">
        <v>20</v>
      </c>
      <c r="J19" s="6" t="s">
        <v>574</v>
      </c>
    </row>
    <row r="20" s="1" customFormat="1" ht="15" spans="1:10">
      <c r="A20" s="5"/>
      <c r="B20" s="20" t="s">
        <v>614</v>
      </c>
      <c r="C20" s="6" t="s">
        <v>694</v>
      </c>
      <c r="D20" s="20" t="s">
        <v>616</v>
      </c>
      <c r="E20" s="21">
        <v>95</v>
      </c>
      <c r="F20" s="21" t="s">
        <v>617</v>
      </c>
      <c r="G20" s="22">
        <v>95</v>
      </c>
      <c r="H20" s="9">
        <v>10</v>
      </c>
      <c r="I20" s="9">
        <v>10</v>
      </c>
      <c r="J20" s="6" t="s">
        <v>574</v>
      </c>
    </row>
    <row r="21" s="1" customFormat="1" ht="15" spans="1:10">
      <c r="A21" s="5"/>
      <c r="B21" s="6" t="s">
        <v>618</v>
      </c>
      <c r="C21" s="6" t="s">
        <v>695</v>
      </c>
      <c r="D21" s="20" t="s">
        <v>620</v>
      </c>
      <c r="E21" s="6">
        <v>2024</v>
      </c>
      <c r="F21" s="6" t="s">
        <v>621</v>
      </c>
      <c r="G21" s="21">
        <v>2024</v>
      </c>
      <c r="H21" s="9">
        <v>10</v>
      </c>
      <c r="I21" s="9">
        <v>10</v>
      </c>
      <c r="J21" s="6" t="s">
        <v>574</v>
      </c>
    </row>
    <row r="22" s="1" customFormat="1" ht="15" spans="1:10">
      <c r="A22" s="5"/>
      <c r="B22" s="6" t="s">
        <v>622</v>
      </c>
      <c r="C22" s="6" t="s">
        <v>696</v>
      </c>
      <c r="D22" s="6" t="s">
        <v>620</v>
      </c>
      <c r="E22" s="9">
        <v>0.1</v>
      </c>
      <c r="F22" s="21" t="s">
        <v>624</v>
      </c>
      <c r="G22" s="31">
        <v>0.1</v>
      </c>
      <c r="H22" s="9">
        <v>10</v>
      </c>
      <c r="I22" s="9">
        <v>10</v>
      </c>
      <c r="J22" s="6" t="s">
        <v>574</v>
      </c>
    </row>
    <row r="23" s="1" customFormat="1" ht="97" customHeight="1" spans="1:10">
      <c r="A23" s="5" t="s">
        <v>625</v>
      </c>
      <c r="B23" s="20" t="s">
        <v>626</v>
      </c>
      <c r="C23" s="20" t="s">
        <v>697</v>
      </c>
      <c r="D23" s="20" t="s">
        <v>620</v>
      </c>
      <c r="E23" s="35" t="s">
        <v>698</v>
      </c>
      <c r="F23" s="35" t="s">
        <v>699</v>
      </c>
      <c r="G23" s="21" t="s">
        <v>698</v>
      </c>
      <c r="H23" s="33">
        <v>30</v>
      </c>
      <c r="I23" s="33">
        <v>30</v>
      </c>
      <c r="J23" s="6" t="s">
        <v>574</v>
      </c>
    </row>
    <row r="24" s="1" customFormat="1" ht="15" spans="1:10">
      <c r="A24" s="26" t="s">
        <v>628</v>
      </c>
      <c r="B24" s="23" t="s">
        <v>668</v>
      </c>
      <c r="C24" s="24" t="s">
        <v>700</v>
      </c>
      <c r="D24" s="24" t="s">
        <v>616</v>
      </c>
      <c r="E24" s="24">
        <v>95</v>
      </c>
      <c r="F24" s="24" t="s">
        <v>617</v>
      </c>
      <c r="G24" s="27">
        <v>95</v>
      </c>
      <c r="H24" s="25">
        <v>10</v>
      </c>
      <c r="I24" s="25">
        <v>10</v>
      </c>
      <c r="J24" s="8" t="s">
        <v>574</v>
      </c>
    </row>
    <row r="25" s="1" customFormat="1" ht="15" spans="1:10">
      <c r="A25" s="26"/>
      <c r="B25" s="24" t="s">
        <v>628</v>
      </c>
      <c r="C25" s="24"/>
      <c r="D25" s="24"/>
      <c r="E25" s="24"/>
      <c r="F25" s="24"/>
      <c r="G25" s="24"/>
      <c r="H25" s="25"/>
      <c r="I25" s="25"/>
      <c r="J25" s="6"/>
    </row>
    <row r="26" s="1" customFormat="1" ht="32" customHeight="1" spans="1:10">
      <c r="A26" s="5" t="s">
        <v>670</v>
      </c>
      <c r="B26" s="5"/>
      <c r="C26" s="6" t="s">
        <v>574</v>
      </c>
      <c r="D26" s="6"/>
      <c r="E26" s="6"/>
      <c r="F26" s="6"/>
      <c r="G26" s="6"/>
      <c r="H26" s="6"/>
      <c r="I26" s="6"/>
      <c r="J26" s="6"/>
    </row>
    <row r="27" s="1" customFormat="1" ht="28"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F24" sqref="F24"/>
    </sheetView>
  </sheetViews>
  <sheetFormatPr defaultColWidth="9" defaultRowHeight="13.5"/>
  <cols>
    <col min="1" max="1" width="11.775" style="1" customWidth="1"/>
    <col min="2" max="2" width="11.225" style="1" customWidth="1"/>
    <col min="3" max="3" width="19.4416666666667" style="1" customWidth="1"/>
    <col min="4" max="5" width="9.44166666666667" style="1"/>
    <col min="6" max="6" width="9" style="1"/>
    <col min="7" max="7" width="10.5" style="1" customWidth="1"/>
    <col min="8" max="8" width="9.5" style="1" customWidth="1"/>
    <col min="9" max="9" width="9.44166666666667" style="1"/>
    <col min="10" max="10" width="16.44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701</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291</v>
      </c>
      <c r="E9" s="9">
        <v>291</v>
      </c>
      <c r="F9" s="6">
        <v>10</v>
      </c>
      <c r="G9" s="6"/>
      <c r="H9" s="10">
        <v>1</v>
      </c>
      <c r="I9" s="9">
        <v>10</v>
      </c>
      <c r="J9" s="9"/>
    </row>
    <row r="10" s="1" customFormat="1" ht="15" spans="1:10">
      <c r="A10" s="5"/>
      <c r="B10" s="11" t="s">
        <v>593</v>
      </c>
      <c r="C10" s="9">
        <v>0</v>
      </c>
      <c r="D10" s="9">
        <v>291</v>
      </c>
      <c r="E10" s="9">
        <v>291</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65" customHeight="1" spans="1:10">
      <c r="A15" s="5" t="s">
        <v>651</v>
      </c>
      <c r="B15" s="12" t="s">
        <v>702</v>
      </c>
      <c r="C15" s="12"/>
      <c r="D15" s="12"/>
      <c r="E15" s="12"/>
      <c r="F15" s="12"/>
      <c r="G15" s="7" t="s">
        <v>703</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20" t="s">
        <v>661</v>
      </c>
      <c r="C19" s="6" t="s">
        <v>704</v>
      </c>
      <c r="D19" s="20" t="s">
        <v>620</v>
      </c>
      <c r="E19" s="21">
        <v>40</v>
      </c>
      <c r="F19" s="21" t="s">
        <v>663</v>
      </c>
      <c r="G19" s="21">
        <v>40</v>
      </c>
      <c r="H19" s="9">
        <v>15</v>
      </c>
      <c r="I19" s="9">
        <v>15</v>
      </c>
      <c r="J19" s="6" t="s">
        <v>574</v>
      </c>
    </row>
    <row r="20" s="1" customFormat="1" ht="15" spans="1:10">
      <c r="A20" s="5"/>
      <c r="B20" s="20" t="s">
        <v>614</v>
      </c>
      <c r="C20" s="6" t="s">
        <v>705</v>
      </c>
      <c r="D20" s="20" t="s">
        <v>620</v>
      </c>
      <c r="E20" s="21">
        <v>100</v>
      </c>
      <c r="F20" s="21" t="s">
        <v>617</v>
      </c>
      <c r="G20" s="22">
        <v>100</v>
      </c>
      <c r="H20" s="9">
        <v>15</v>
      </c>
      <c r="I20" s="9">
        <v>15</v>
      </c>
      <c r="J20" s="6" t="s">
        <v>574</v>
      </c>
    </row>
    <row r="21" s="1" customFormat="1" ht="15" spans="1:10">
      <c r="A21" s="5"/>
      <c r="B21" s="6" t="s">
        <v>618</v>
      </c>
      <c r="C21" s="6" t="s">
        <v>706</v>
      </c>
      <c r="D21" s="20" t="s">
        <v>620</v>
      </c>
      <c r="E21" s="21">
        <v>100</v>
      </c>
      <c r="F21" s="21" t="s">
        <v>617</v>
      </c>
      <c r="G21" s="22">
        <v>100</v>
      </c>
      <c r="H21" s="9">
        <v>10</v>
      </c>
      <c r="I21" s="9">
        <v>10</v>
      </c>
      <c r="J21" s="6" t="s">
        <v>574</v>
      </c>
    </row>
    <row r="22" s="1" customFormat="1" ht="15" spans="1:10">
      <c r="A22" s="5"/>
      <c r="B22" s="6" t="s">
        <v>622</v>
      </c>
      <c r="C22" s="6" t="s">
        <v>666</v>
      </c>
      <c r="D22" s="6" t="s">
        <v>620</v>
      </c>
      <c r="E22" s="9">
        <v>291</v>
      </c>
      <c r="F22" s="21" t="s">
        <v>624</v>
      </c>
      <c r="G22" s="31">
        <v>291</v>
      </c>
      <c r="H22" s="9">
        <v>10</v>
      </c>
      <c r="I22" s="9">
        <v>10</v>
      </c>
      <c r="J22" s="6" t="s">
        <v>574</v>
      </c>
    </row>
    <row r="23" s="1" customFormat="1" ht="29.25" spans="1:10">
      <c r="A23" s="34" t="s">
        <v>625</v>
      </c>
      <c r="B23" s="20" t="s">
        <v>707</v>
      </c>
      <c r="C23" s="20" t="s">
        <v>708</v>
      </c>
      <c r="D23" s="20" t="s">
        <v>620</v>
      </c>
      <c r="E23" s="33" t="s">
        <v>698</v>
      </c>
      <c r="F23" s="35" t="s">
        <v>709</v>
      </c>
      <c r="G23" s="21" t="s">
        <v>698</v>
      </c>
      <c r="H23" s="33">
        <v>15</v>
      </c>
      <c r="I23" s="33">
        <v>15</v>
      </c>
      <c r="J23" s="6" t="s">
        <v>574</v>
      </c>
    </row>
    <row r="24" s="1" customFormat="1" ht="29.25" spans="1:10">
      <c r="A24" s="5"/>
      <c r="B24" s="20" t="s">
        <v>626</v>
      </c>
      <c r="C24" s="20" t="s">
        <v>710</v>
      </c>
      <c r="D24" s="20" t="s">
        <v>620</v>
      </c>
      <c r="E24" s="33" t="s">
        <v>698</v>
      </c>
      <c r="F24" s="35" t="s">
        <v>709</v>
      </c>
      <c r="G24" s="21" t="s">
        <v>698</v>
      </c>
      <c r="H24" s="33">
        <v>15</v>
      </c>
      <c r="I24" s="33">
        <v>15</v>
      </c>
      <c r="J24" s="6" t="s">
        <v>574</v>
      </c>
    </row>
    <row r="25" s="1" customFormat="1" ht="15" spans="1:10">
      <c r="A25" s="26" t="s">
        <v>628</v>
      </c>
      <c r="B25" s="23" t="s">
        <v>668</v>
      </c>
      <c r="C25" s="24" t="s">
        <v>711</v>
      </c>
      <c r="D25" s="24" t="s">
        <v>616</v>
      </c>
      <c r="E25" s="24">
        <v>95</v>
      </c>
      <c r="F25" s="24" t="s">
        <v>617</v>
      </c>
      <c r="G25" s="27">
        <v>95</v>
      </c>
      <c r="H25" s="25">
        <v>10</v>
      </c>
      <c r="I25" s="25">
        <v>10</v>
      </c>
      <c r="J25" s="8" t="s">
        <v>574</v>
      </c>
    </row>
    <row r="26" s="1" customFormat="1" ht="15" spans="1:10">
      <c r="A26" s="26"/>
      <c r="B26" s="24" t="s">
        <v>628</v>
      </c>
      <c r="C26" s="24"/>
      <c r="D26" s="24"/>
      <c r="E26" s="24"/>
      <c r="F26" s="24"/>
      <c r="G26" s="24"/>
      <c r="H26" s="25"/>
      <c r="I26" s="25"/>
      <c r="J26" s="6"/>
    </row>
    <row r="27" s="1" customFormat="1" ht="31" customHeight="1" spans="1:10">
      <c r="A27" s="5" t="s">
        <v>670</v>
      </c>
      <c r="B27" s="5"/>
      <c r="C27" s="6" t="s">
        <v>574</v>
      </c>
      <c r="D27" s="6"/>
      <c r="E27" s="6"/>
      <c r="F27" s="6"/>
      <c r="G27" s="6"/>
      <c r="H27" s="6"/>
      <c r="I27" s="6"/>
      <c r="J27" s="6"/>
    </row>
    <row r="28" s="1" customFormat="1" ht="25" customHeight="1" spans="1:10">
      <c r="A28" s="5" t="s">
        <v>671</v>
      </c>
      <c r="B28" s="6">
        <v>100</v>
      </c>
      <c r="C28" s="6"/>
      <c r="D28" s="6"/>
      <c r="E28" s="6"/>
      <c r="F28" s="6"/>
      <c r="G28" s="6"/>
      <c r="H28" s="6"/>
      <c r="I28" s="30">
        <v>100</v>
      </c>
      <c r="J28" s="4" t="s">
        <v>672</v>
      </c>
    </row>
    <row r="29" s="1" customFormat="1" spans="1:10">
      <c r="A29" s="28" t="s">
        <v>673</v>
      </c>
      <c r="B29" s="28"/>
      <c r="C29" s="28"/>
      <c r="D29" s="28"/>
      <c r="E29" s="28"/>
      <c r="F29" s="28"/>
      <c r="G29" s="28"/>
      <c r="H29" s="28"/>
      <c r="I29" s="28"/>
      <c r="J29" s="28"/>
    </row>
    <row r="30" s="1" customFormat="1" spans="1:10">
      <c r="A30" s="28" t="s">
        <v>674</v>
      </c>
      <c r="B30" s="28"/>
      <c r="C30" s="28"/>
      <c r="D30" s="28"/>
      <c r="E30" s="28"/>
      <c r="F30" s="28"/>
      <c r="G30" s="28"/>
      <c r="H30" s="28"/>
      <c r="I30" s="28"/>
      <c r="J30" s="28"/>
    </row>
    <row r="31" s="1" customFormat="1" spans="1:10">
      <c r="A31" s="28" t="s">
        <v>675</v>
      </c>
      <c r="B31" s="28"/>
      <c r="C31" s="28"/>
      <c r="D31" s="28"/>
      <c r="E31" s="28"/>
      <c r="F31" s="28"/>
      <c r="G31" s="28"/>
      <c r="H31" s="28"/>
      <c r="I31" s="28"/>
      <c r="J31" s="28"/>
    </row>
    <row r="32" s="1" customFormat="1" spans="1:10">
      <c r="A32" s="28" t="s">
        <v>676</v>
      </c>
      <c r="B32" s="28"/>
      <c r="C32" s="28"/>
      <c r="D32" s="28"/>
      <c r="E32" s="28"/>
      <c r="F32" s="28"/>
      <c r="G32" s="28"/>
      <c r="H32" s="28"/>
      <c r="I32" s="28"/>
      <c r="J32" s="28"/>
    </row>
    <row r="33" s="1" customFormat="1" spans="1:10">
      <c r="A33" s="28" t="s">
        <v>677</v>
      </c>
      <c r="B33" s="28"/>
      <c r="C33" s="28"/>
      <c r="D33" s="28"/>
      <c r="E33" s="28"/>
      <c r="F33" s="28"/>
      <c r="G33" s="28"/>
      <c r="H33" s="28"/>
      <c r="I33" s="28"/>
      <c r="J33"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7" workbookViewId="0">
      <selection activeCell="E27" sqref="E27:E28"/>
    </sheetView>
  </sheetViews>
  <sheetFormatPr defaultColWidth="9" defaultRowHeight="13.5"/>
  <cols>
    <col min="1" max="1" width="10.6666666666667" style="1" customWidth="1"/>
    <col min="2" max="2" width="10.775" style="1" customWidth="1"/>
    <col min="3" max="3" width="17.5" style="1" customWidth="1"/>
    <col min="4" max="6" width="9" style="1"/>
    <col min="7" max="7" width="9.44166666666667" style="1" customWidth="1"/>
    <col min="8" max="8" width="9.5" style="1" customWidth="1"/>
    <col min="9" max="9" width="9.44166666666667" style="1"/>
    <col min="10" max="10" width="17.666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712</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v>
      </c>
      <c r="D9" s="9">
        <v>0.22</v>
      </c>
      <c r="E9" s="9">
        <v>0.22</v>
      </c>
      <c r="F9" s="6">
        <v>10</v>
      </c>
      <c r="G9" s="6"/>
      <c r="H9" s="10">
        <f>E9/D9</f>
        <v>1</v>
      </c>
      <c r="I9" s="9">
        <v>10</v>
      </c>
      <c r="J9" s="9"/>
    </row>
    <row r="10" s="1" customFormat="1" ht="15" spans="1:10">
      <c r="A10" s="5"/>
      <c r="B10" s="11" t="s">
        <v>593</v>
      </c>
      <c r="C10" s="9">
        <v>1</v>
      </c>
      <c r="D10" s="9">
        <v>0.22</v>
      </c>
      <c r="E10" s="9">
        <v>0.22</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210" customHeight="1" spans="1:10">
      <c r="A15" s="5" t="s">
        <v>651</v>
      </c>
      <c r="B15" s="12" t="s">
        <v>713</v>
      </c>
      <c r="C15" s="12"/>
      <c r="D15" s="12"/>
      <c r="E15" s="12"/>
      <c r="F15" s="12"/>
      <c r="G15" s="7" t="s">
        <v>714</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43.5" spans="1:10">
      <c r="A19" s="5" t="s">
        <v>613</v>
      </c>
      <c r="B19" s="8" t="s">
        <v>661</v>
      </c>
      <c r="C19" s="6" t="s">
        <v>715</v>
      </c>
      <c r="D19" s="20" t="s">
        <v>620</v>
      </c>
      <c r="E19" s="21">
        <v>102</v>
      </c>
      <c r="F19" s="21" t="s">
        <v>716</v>
      </c>
      <c r="G19" s="21">
        <v>102</v>
      </c>
      <c r="H19" s="9">
        <v>10</v>
      </c>
      <c r="I19" s="9">
        <v>10</v>
      </c>
      <c r="J19" s="6" t="s">
        <v>574</v>
      </c>
    </row>
    <row r="20" s="1" customFormat="1" ht="29.25" spans="1:10">
      <c r="A20" s="5"/>
      <c r="B20" s="8"/>
      <c r="C20" s="6" t="s">
        <v>717</v>
      </c>
      <c r="D20" s="21" t="s">
        <v>616</v>
      </c>
      <c r="E20" s="21">
        <v>6</v>
      </c>
      <c r="F20" s="21" t="s">
        <v>687</v>
      </c>
      <c r="G20" s="21">
        <v>10</v>
      </c>
      <c r="H20" s="9">
        <v>10</v>
      </c>
      <c r="I20" s="9">
        <v>10</v>
      </c>
      <c r="J20" s="6" t="s">
        <v>574</v>
      </c>
    </row>
    <row r="21" s="1" customFormat="1" ht="29.25" spans="1:10">
      <c r="A21" s="5"/>
      <c r="B21" s="20"/>
      <c r="C21" s="6" t="s">
        <v>718</v>
      </c>
      <c r="D21" s="20" t="s">
        <v>620</v>
      </c>
      <c r="E21" s="21">
        <v>100</v>
      </c>
      <c r="F21" s="21" t="s">
        <v>617</v>
      </c>
      <c r="G21" s="22">
        <v>100</v>
      </c>
      <c r="H21" s="9">
        <v>10</v>
      </c>
      <c r="I21" s="9">
        <v>10</v>
      </c>
      <c r="J21" s="6" t="s">
        <v>574</v>
      </c>
    </row>
    <row r="22" s="1" customFormat="1" ht="15" spans="1:10">
      <c r="A22" s="5"/>
      <c r="B22" s="20" t="s">
        <v>614</v>
      </c>
      <c r="C22" s="6" t="s">
        <v>719</v>
      </c>
      <c r="D22" s="20" t="s">
        <v>620</v>
      </c>
      <c r="E22" s="21">
        <v>100</v>
      </c>
      <c r="F22" s="21" t="s">
        <v>617</v>
      </c>
      <c r="G22" s="22">
        <v>100</v>
      </c>
      <c r="H22" s="9">
        <v>10</v>
      </c>
      <c r="I22" s="9">
        <v>10</v>
      </c>
      <c r="J22" s="6" t="s">
        <v>574</v>
      </c>
    </row>
    <row r="23" s="1" customFormat="1" ht="15" spans="1:10">
      <c r="A23" s="5"/>
      <c r="B23" s="6" t="s">
        <v>618</v>
      </c>
      <c r="C23" s="6" t="s">
        <v>720</v>
      </c>
      <c r="D23" s="20" t="s">
        <v>620</v>
      </c>
      <c r="E23" s="21">
        <v>1</v>
      </c>
      <c r="F23" s="21" t="s">
        <v>721</v>
      </c>
      <c r="G23" s="21">
        <v>1</v>
      </c>
      <c r="H23" s="9">
        <v>5</v>
      </c>
      <c r="I23" s="9">
        <v>5</v>
      </c>
      <c r="J23" s="6" t="s">
        <v>574</v>
      </c>
    </row>
    <row r="24" s="1" customFormat="1" ht="15" spans="1:10">
      <c r="A24" s="5"/>
      <c r="B24" s="6" t="s">
        <v>622</v>
      </c>
      <c r="C24" s="6" t="s">
        <v>666</v>
      </c>
      <c r="D24" s="6" t="s">
        <v>620</v>
      </c>
      <c r="E24" s="9">
        <v>0.22</v>
      </c>
      <c r="F24" s="21" t="s">
        <v>624</v>
      </c>
      <c r="G24" s="21">
        <v>0.22</v>
      </c>
      <c r="H24" s="9">
        <v>5</v>
      </c>
      <c r="I24" s="9">
        <v>5</v>
      </c>
      <c r="J24" s="6" t="s">
        <v>574</v>
      </c>
    </row>
    <row r="25" s="1" customFormat="1" ht="72" spans="1:10">
      <c r="A25" s="34" t="s">
        <v>625</v>
      </c>
      <c r="B25" s="20" t="s">
        <v>707</v>
      </c>
      <c r="C25" s="20" t="s">
        <v>722</v>
      </c>
      <c r="D25" s="20" t="s">
        <v>620</v>
      </c>
      <c r="E25" s="21">
        <v>100</v>
      </c>
      <c r="F25" s="21" t="s">
        <v>617</v>
      </c>
      <c r="G25" s="22">
        <v>100</v>
      </c>
      <c r="H25" s="33">
        <v>15</v>
      </c>
      <c r="I25" s="33">
        <v>15</v>
      </c>
      <c r="J25" s="6" t="s">
        <v>574</v>
      </c>
    </row>
    <row r="26" s="1" customFormat="1" ht="57.75" spans="1:10">
      <c r="A26" s="5"/>
      <c r="B26" s="20" t="s">
        <v>626</v>
      </c>
      <c r="C26" s="20" t="s">
        <v>723</v>
      </c>
      <c r="D26" s="20" t="s">
        <v>620</v>
      </c>
      <c r="E26" s="21">
        <v>100</v>
      </c>
      <c r="F26" s="21" t="s">
        <v>617</v>
      </c>
      <c r="G26" s="22">
        <v>100</v>
      </c>
      <c r="H26" s="33">
        <v>15</v>
      </c>
      <c r="I26" s="33">
        <v>15</v>
      </c>
      <c r="J26" s="6" t="s">
        <v>574</v>
      </c>
    </row>
    <row r="27" s="1" customFormat="1" ht="15" spans="1:10">
      <c r="A27" s="26" t="s">
        <v>628</v>
      </c>
      <c r="B27" s="23" t="s">
        <v>668</v>
      </c>
      <c r="C27" s="24" t="s">
        <v>724</v>
      </c>
      <c r="D27" s="24" t="s">
        <v>616</v>
      </c>
      <c r="E27" s="24">
        <v>95</v>
      </c>
      <c r="F27" s="24" t="s">
        <v>617</v>
      </c>
      <c r="G27" s="27">
        <v>95</v>
      </c>
      <c r="H27" s="25">
        <v>10</v>
      </c>
      <c r="I27" s="25">
        <v>10</v>
      </c>
      <c r="J27" s="8" t="s">
        <v>574</v>
      </c>
    </row>
    <row r="28" s="1" customFormat="1" ht="15" spans="1:10">
      <c r="A28" s="26"/>
      <c r="B28" s="24" t="s">
        <v>628</v>
      </c>
      <c r="C28" s="24"/>
      <c r="D28" s="24"/>
      <c r="E28" s="24"/>
      <c r="F28" s="24"/>
      <c r="G28" s="24"/>
      <c r="H28" s="25"/>
      <c r="I28" s="25"/>
      <c r="J28" s="6"/>
    </row>
    <row r="29" s="1" customFormat="1" ht="31" customHeight="1" spans="1:10">
      <c r="A29" s="5" t="s">
        <v>670</v>
      </c>
      <c r="B29" s="5"/>
      <c r="C29" s="6" t="s">
        <v>574</v>
      </c>
      <c r="D29" s="6"/>
      <c r="E29" s="6"/>
      <c r="F29" s="6"/>
      <c r="G29" s="6"/>
      <c r="H29" s="6"/>
      <c r="I29" s="6"/>
      <c r="J29" s="6"/>
    </row>
    <row r="30" s="1" customFormat="1" ht="27" customHeight="1" spans="1:10">
      <c r="A30" s="5" t="s">
        <v>671</v>
      </c>
      <c r="B30" s="6">
        <v>100</v>
      </c>
      <c r="C30" s="6"/>
      <c r="D30" s="6"/>
      <c r="E30" s="6"/>
      <c r="F30" s="6"/>
      <c r="G30" s="6"/>
      <c r="H30" s="6"/>
      <c r="I30" s="30">
        <v>100</v>
      </c>
      <c r="J30" s="4" t="s">
        <v>672</v>
      </c>
    </row>
    <row r="31" s="1" customFormat="1" spans="1:10">
      <c r="A31" s="28" t="s">
        <v>673</v>
      </c>
      <c r="B31" s="28"/>
      <c r="C31" s="28"/>
      <c r="D31" s="28"/>
      <c r="E31" s="28"/>
      <c r="F31" s="28"/>
      <c r="G31" s="28"/>
      <c r="H31" s="28"/>
      <c r="I31" s="28"/>
      <c r="J31" s="28"/>
    </row>
    <row r="32" s="1" customFormat="1" spans="1:10">
      <c r="A32" s="28" t="s">
        <v>674</v>
      </c>
      <c r="B32" s="28"/>
      <c r="C32" s="28"/>
      <c r="D32" s="28"/>
      <c r="E32" s="28"/>
      <c r="F32" s="28"/>
      <c r="G32" s="28"/>
      <c r="H32" s="28"/>
      <c r="I32" s="28"/>
      <c r="J32" s="28"/>
    </row>
    <row r="33" s="1" customFormat="1" spans="1:10">
      <c r="A33" s="28" t="s">
        <v>675</v>
      </c>
      <c r="B33" s="28"/>
      <c r="C33" s="28"/>
      <c r="D33" s="28"/>
      <c r="E33" s="28"/>
      <c r="F33" s="28"/>
      <c r="G33" s="28"/>
      <c r="H33" s="28"/>
      <c r="I33" s="28"/>
      <c r="J33" s="28"/>
    </row>
    <row r="34" s="1" customFormat="1" spans="1:10">
      <c r="A34" s="28" t="s">
        <v>676</v>
      </c>
      <c r="B34" s="28"/>
      <c r="C34" s="28"/>
      <c r="D34" s="28"/>
      <c r="E34" s="28"/>
      <c r="F34" s="28"/>
      <c r="G34" s="28"/>
      <c r="H34" s="28"/>
      <c r="I34" s="28"/>
      <c r="J34" s="28"/>
    </row>
    <row r="35" s="1" customFormat="1" spans="1:10">
      <c r="A35" s="28" t="s">
        <v>677</v>
      </c>
      <c r="B35" s="28"/>
      <c r="C35" s="28"/>
      <c r="D35" s="28"/>
      <c r="E35" s="28"/>
      <c r="F35" s="28"/>
      <c r="G35" s="28"/>
      <c r="H35" s="28"/>
      <c r="I35" s="28"/>
      <c r="J35"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B19:B21"/>
    <mergeCell ref="C10:C11"/>
    <mergeCell ref="C17:C18"/>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8"/>
  <sheetViews>
    <sheetView workbookViewId="0">
      <pane xSplit="4" ySplit="9" topLeftCell="E10" activePane="bottomRight" state="frozen"/>
      <selection/>
      <selection pane="topRight"/>
      <selection pane="bottomLeft"/>
      <selection pane="bottomRight" activeCell="D8" sqref="D8"/>
    </sheetView>
  </sheetViews>
  <sheetFormatPr defaultColWidth="9" defaultRowHeight="13.5"/>
  <cols>
    <col min="1" max="3" width="3.25" style="121" customWidth="1"/>
    <col min="4" max="4" width="32.75" style="121" customWidth="1"/>
    <col min="5" max="8" width="18.75" style="121" customWidth="1"/>
    <col min="9" max="9" width="17.8833333333333" style="121" customWidth="1"/>
    <col min="10" max="12" width="18.75" style="121" customWidth="1"/>
    <col min="13" max="16384" width="9" style="121"/>
  </cols>
  <sheetData>
    <row r="1" ht="27" spans="7:7">
      <c r="G1" s="130" t="s">
        <v>113</v>
      </c>
    </row>
    <row r="2" ht="14.25" spans="12:12">
      <c r="L2" s="131" t="s">
        <v>114</v>
      </c>
    </row>
    <row r="3" ht="14.25" spans="1:12">
      <c r="A3" s="131" t="s">
        <v>2</v>
      </c>
      <c r="L3" s="131" t="s">
        <v>3</v>
      </c>
    </row>
    <row r="4" ht="19.5" customHeight="1" spans="1:12">
      <c r="A4" s="124" t="s">
        <v>6</v>
      </c>
      <c r="B4" s="124"/>
      <c r="C4" s="124"/>
      <c r="D4" s="124"/>
      <c r="E4" s="132" t="s">
        <v>97</v>
      </c>
      <c r="F4" s="132" t="s">
        <v>115</v>
      </c>
      <c r="G4" s="132" t="s">
        <v>116</v>
      </c>
      <c r="H4" s="132" t="s">
        <v>117</v>
      </c>
      <c r="I4" s="132"/>
      <c r="J4" s="132" t="s">
        <v>118</v>
      </c>
      <c r="K4" s="132" t="s">
        <v>119</v>
      </c>
      <c r="L4" s="132" t="s">
        <v>120</v>
      </c>
    </row>
    <row r="5" ht="19.5" customHeight="1" spans="1:12">
      <c r="A5" s="132" t="s">
        <v>121</v>
      </c>
      <c r="B5" s="132"/>
      <c r="C5" s="132"/>
      <c r="D5" s="124" t="s">
        <v>122</v>
      </c>
      <c r="E5" s="132"/>
      <c r="F5" s="132"/>
      <c r="G5" s="132"/>
      <c r="H5" s="132" t="s">
        <v>123</v>
      </c>
      <c r="I5" s="132" t="s">
        <v>124</v>
      </c>
      <c r="J5" s="132"/>
      <c r="K5" s="132"/>
      <c r="L5" s="132" t="s">
        <v>123</v>
      </c>
    </row>
    <row r="6" ht="19.5" customHeight="1" spans="1:12">
      <c r="A6" s="132"/>
      <c r="B6" s="132"/>
      <c r="C6" s="132"/>
      <c r="D6" s="124"/>
      <c r="E6" s="132"/>
      <c r="F6" s="132"/>
      <c r="G6" s="132"/>
      <c r="H6" s="132"/>
      <c r="I6" s="132"/>
      <c r="J6" s="132"/>
      <c r="K6" s="132"/>
      <c r="L6" s="132"/>
    </row>
    <row r="7" ht="19.5" customHeight="1" spans="1:12">
      <c r="A7" s="132"/>
      <c r="B7" s="132"/>
      <c r="C7" s="132"/>
      <c r="D7" s="124"/>
      <c r="E7" s="132"/>
      <c r="F7" s="132"/>
      <c r="G7" s="132"/>
      <c r="H7" s="132"/>
      <c r="I7" s="132"/>
      <c r="J7" s="132"/>
      <c r="K7" s="132"/>
      <c r="L7" s="132"/>
    </row>
    <row r="8" ht="19.5" customHeight="1" spans="1:12">
      <c r="A8" s="124" t="s">
        <v>125</v>
      </c>
      <c r="B8" s="124" t="s">
        <v>126</v>
      </c>
      <c r="C8" s="124" t="s">
        <v>127</v>
      </c>
      <c r="D8" s="124" t="s">
        <v>10</v>
      </c>
      <c r="E8" s="132" t="s">
        <v>11</v>
      </c>
      <c r="F8" s="132" t="s">
        <v>12</v>
      </c>
      <c r="G8" s="132" t="s">
        <v>20</v>
      </c>
      <c r="H8" s="132" t="s">
        <v>24</v>
      </c>
      <c r="I8" s="132" t="s">
        <v>28</v>
      </c>
      <c r="J8" s="132" t="s">
        <v>32</v>
      </c>
      <c r="K8" s="132" t="s">
        <v>36</v>
      </c>
      <c r="L8" s="132" t="s">
        <v>40</v>
      </c>
    </row>
    <row r="9" ht="19.5" customHeight="1" spans="1:12">
      <c r="A9" s="124"/>
      <c r="B9" s="124"/>
      <c r="C9" s="124"/>
      <c r="D9" s="124" t="s">
        <v>128</v>
      </c>
      <c r="E9" s="126">
        <v>33411101.29</v>
      </c>
      <c r="F9" s="126">
        <v>33411101.29</v>
      </c>
      <c r="G9" s="126">
        <v>0</v>
      </c>
      <c r="H9" s="126">
        <v>0</v>
      </c>
      <c r="I9" s="126">
        <v>0</v>
      </c>
      <c r="J9" s="126">
        <v>0</v>
      </c>
      <c r="K9" s="126">
        <v>0</v>
      </c>
      <c r="L9" s="126">
        <v>0</v>
      </c>
    </row>
    <row r="10" ht="19.5" customHeight="1" spans="1:12">
      <c r="A10" s="125" t="s">
        <v>129</v>
      </c>
      <c r="B10" s="125"/>
      <c r="C10" s="125"/>
      <c r="D10" s="125" t="s">
        <v>130</v>
      </c>
      <c r="E10" s="126">
        <v>22618134.35</v>
      </c>
      <c r="F10" s="126">
        <v>22618134.35</v>
      </c>
      <c r="G10" s="126">
        <v>0</v>
      </c>
      <c r="H10" s="126">
        <v>0</v>
      </c>
      <c r="I10" s="126">
        <v>0</v>
      </c>
      <c r="J10" s="126">
        <v>0</v>
      </c>
      <c r="K10" s="126">
        <v>0</v>
      </c>
      <c r="L10" s="126">
        <v>0</v>
      </c>
    </row>
    <row r="11" ht="19.5" customHeight="1" spans="1:12">
      <c r="A11" s="125" t="s">
        <v>131</v>
      </c>
      <c r="B11" s="125"/>
      <c r="C11" s="125"/>
      <c r="D11" s="125" t="s">
        <v>132</v>
      </c>
      <c r="E11" s="126">
        <v>100000</v>
      </c>
      <c r="F11" s="126">
        <v>100000</v>
      </c>
      <c r="G11" s="126">
        <v>0</v>
      </c>
      <c r="H11" s="126">
        <v>0</v>
      </c>
      <c r="I11" s="126">
        <v>0</v>
      </c>
      <c r="J11" s="126">
        <v>0</v>
      </c>
      <c r="K11" s="126">
        <v>0</v>
      </c>
      <c r="L11" s="126">
        <v>0</v>
      </c>
    </row>
    <row r="12" ht="19.5" customHeight="1" spans="1:12">
      <c r="A12" s="125" t="s">
        <v>133</v>
      </c>
      <c r="B12" s="125"/>
      <c r="C12" s="125"/>
      <c r="D12" s="125" t="s">
        <v>134</v>
      </c>
      <c r="E12" s="126">
        <v>67200</v>
      </c>
      <c r="F12" s="126">
        <v>67200</v>
      </c>
      <c r="G12" s="126">
        <v>0</v>
      </c>
      <c r="H12" s="126">
        <v>0</v>
      </c>
      <c r="I12" s="126">
        <v>0</v>
      </c>
      <c r="J12" s="126">
        <v>0</v>
      </c>
      <c r="K12" s="126">
        <v>0</v>
      </c>
      <c r="L12" s="126">
        <v>0</v>
      </c>
    </row>
    <row r="13" ht="19.5" customHeight="1" spans="1:12">
      <c r="A13" s="125" t="s">
        <v>135</v>
      </c>
      <c r="B13" s="125"/>
      <c r="C13" s="125"/>
      <c r="D13" s="125" t="s">
        <v>136</v>
      </c>
      <c r="E13" s="126">
        <v>32800</v>
      </c>
      <c r="F13" s="126">
        <v>32800</v>
      </c>
      <c r="G13" s="126">
        <v>0</v>
      </c>
      <c r="H13" s="126">
        <v>0</v>
      </c>
      <c r="I13" s="126">
        <v>0</v>
      </c>
      <c r="J13" s="126">
        <v>0</v>
      </c>
      <c r="K13" s="126">
        <v>0</v>
      </c>
      <c r="L13" s="126">
        <v>0</v>
      </c>
    </row>
    <row r="14" ht="19.5" customHeight="1" spans="1:12">
      <c r="A14" s="125" t="s">
        <v>137</v>
      </c>
      <c r="B14" s="125"/>
      <c r="C14" s="125"/>
      <c r="D14" s="125" t="s">
        <v>138</v>
      </c>
      <c r="E14" s="126">
        <v>18000</v>
      </c>
      <c r="F14" s="126">
        <v>18000</v>
      </c>
      <c r="G14" s="126">
        <v>0</v>
      </c>
      <c r="H14" s="126">
        <v>0</v>
      </c>
      <c r="I14" s="126">
        <v>0</v>
      </c>
      <c r="J14" s="126">
        <v>0</v>
      </c>
      <c r="K14" s="126">
        <v>0</v>
      </c>
      <c r="L14" s="126">
        <v>0</v>
      </c>
    </row>
    <row r="15" ht="19.5" customHeight="1" spans="1:12">
      <c r="A15" s="125" t="s">
        <v>139</v>
      </c>
      <c r="B15" s="125"/>
      <c r="C15" s="125"/>
      <c r="D15" s="125" t="s">
        <v>140</v>
      </c>
      <c r="E15" s="126">
        <v>18000</v>
      </c>
      <c r="F15" s="126">
        <v>18000</v>
      </c>
      <c r="G15" s="126">
        <v>0</v>
      </c>
      <c r="H15" s="126">
        <v>0</v>
      </c>
      <c r="I15" s="126">
        <v>0</v>
      </c>
      <c r="J15" s="126">
        <v>0</v>
      </c>
      <c r="K15" s="126">
        <v>0</v>
      </c>
      <c r="L15" s="126">
        <v>0</v>
      </c>
    </row>
    <row r="16" ht="19.5" customHeight="1" spans="1:12">
      <c r="A16" s="125" t="s">
        <v>141</v>
      </c>
      <c r="B16" s="125"/>
      <c r="C16" s="125"/>
      <c r="D16" s="125" t="s">
        <v>142</v>
      </c>
      <c r="E16" s="126">
        <v>1000</v>
      </c>
      <c r="F16" s="126">
        <v>1000</v>
      </c>
      <c r="G16" s="126">
        <v>0</v>
      </c>
      <c r="H16" s="126">
        <v>0</v>
      </c>
      <c r="I16" s="126">
        <v>0</v>
      </c>
      <c r="J16" s="126">
        <v>0</v>
      </c>
      <c r="K16" s="126">
        <v>0</v>
      </c>
      <c r="L16" s="126">
        <v>0</v>
      </c>
    </row>
    <row r="17" ht="19.5" customHeight="1" spans="1:12">
      <c r="A17" s="125" t="s">
        <v>143</v>
      </c>
      <c r="B17" s="125"/>
      <c r="C17" s="125"/>
      <c r="D17" s="125" t="s">
        <v>140</v>
      </c>
      <c r="E17" s="126">
        <v>1000</v>
      </c>
      <c r="F17" s="126">
        <v>1000</v>
      </c>
      <c r="G17" s="126">
        <v>0</v>
      </c>
      <c r="H17" s="126">
        <v>0</v>
      </c>
      <c r="I17" s="126">
        <v>0</v>
      </c>
      <c r="J17" s="126">
        <v>0</v>
      </c>
      <c r="K17" s="126">
        <v>0</v>
      </c>
      <c r="L17" s="126">
        <v>0</v>
      </c>
    </row>
    <row r="18" ht="19.5" customHeight="1" spans="1:12">
      <c r="A18" s="125" t="s">
        <v>144</v>
      </c>
      <c r="B18" s="125"/>
      <c r="C18" s="125"/>
      <c r="D18" s="125" t="s">
        <v>145</v>
      </c>
      <c r="E18" s="126">
        <v>1350</v>
      </c>
      <c r="F18" s="126">
        <v>1350</v>
      </c>
      <c r="G18" s="126">
        <v>0</v>
      </c>
      <c r="H18" s="126">
        <v>0</v>
      </c>
      <c r="I18" s="126">
        <v>0</v>
      </c>
      <c r="J18" s="126">
        <v>0</v>
      </c>
      <c r="K18" s="126">
        <v>0</v>
      </c>
      <c r="L18" s="126">
        <v>0</v>
      </c>
    </row>
    <row r="19" ht="19.5" customHeight="1" spans="1:12">
      <c r="A19" s="125" t="s">
        <v>146</v>
      </c>
      <c r="B19" s="125"/>
      <c r="C19" s="125"/>
      <c r="D19" s="125" t="s">
        <v>147</v>
      </c>
      <c r="E19" s="126">
        <v>1350</v>
      </c>
      <c r="F19" s="126">
        <v>1350</v>
      </c>
      <c r="G19" s="126">
        <v>0</v>
      </c>
      <c r="H19" s="126">
        <v>0</v>
      </c>
      <c r="I19" s="126">
        <v>0</v>
      </c>
      <c r="J19" s="126">
        <v>0</v>
      </c>
      <c r="K19" s="126">
        <v>0</v>
      </c>
      <c r="L19" s="126">
        <v>0</v>
      </c>
    </row>
    <row r="20" ht="19.5" customHeight="1" spans="1:12">
      <c r="A20" s="125" t="s">
        <v>148</v>
      </c>
      <c r="B20" s="125"/>
      <c r="C20" s="125"/>
      <c r="D20" s="125" t="s">
        <v>149</v>
      </c>
      <c r="E20" s="126">
        <v>22497784.35</v>
      </c>
      <c r="F20" s="126">
        <v>22497784.35</v>
      </c>
      <c r="G20" s="126">
        <v>0</v>
      </c>
      <c r="H20" s="126">
        <v>0</v>
      </c>
      <c r="I20" s="126">
        <v>0</v>
      </c>
      <c r="J20" s="126">
        <v>0</v>
      </c>
      <c r="K20" s="126">
        <v>0</v>
      </c>
      <c r="L20" s="126">
        <v>0</v>
      </c>
    </row>
    <row r="21" ht="19.5" customHeight="1" spans="1:12">
      <c r="A21" s="125" t="s">
        <v>150</v>
      </c>
      <c r="B21" s="125"/>
      <c r="C21" s="125"/>
      <c r="D21" s="125" t="s">
        <v>147</v>
      </c>
      <c r="E21" s="126">
        <v>13075343.35</v>
      </c>
      <c r="F21" s="126">
        <v>13075343.35</v>
      </c>
      <c r="G21" s="126">
        <v>0</v>
      </c>
      <c r="H21" s="126">
        <v>0</v>
      </c>
      <c r="I21" s="126">
        <v>0</v>
      </c>
      <c r="J21" s="126">
        <v>0</v>
      </c>
      <c r="K21" s="126">
        <v>0</v>
      </c>
      <c r="L21" s="126">
        <v>0</v>
      </c>
    </row>
    <row r="22" ht="19.5" customHeight="1" spans="1:12">
      <c r="A22" s="125" t="s">
        <v>151</v>
      </c>
      <c r="B22" s="125"/>
      <c r="C22" s="125"/>
      <c r="D22" s="125" t="s">
        <v>140</v>
      </c>
      <c r="E22" s="126">
        <v>3000</v>
      </c>
      <c r="F22" s="126">
        <v>3000</v>
      </c>
      <c r="G22" s="126">
        <v>0</v>
      </c>
      <c r="H22" s="126">
        <v>0</v>
      </c>
      <c r="I22" s="126">
        <v>0</v>
      </c>
      <c r="J22" s="126">
        <v>0</v>
      </c>
      <c r="K22" s="126">
        <v>0</v>
      </c>
      <c r="L22" s="126">
        <v>0</v>
      </c>
    </row>
    <row r="23" ht="19.5" customHeight="1" spans="1:12">
      <c r="A23" s="125" t="s">
        <v>152</v>
      </c>
      <c r="B23" s="125"/>
      <c r="C23" s="125"/>
      <c r="D23" s="125" t="s">
        <v>153</v>
      </c>
      <c r="E23" s="126">
        <v>280870</v>
      </c>
      <c r="F23" s="126">
        <v>280870</v>
      </c>
      <c r="G23" s="126">
        <v>0</v>
      </c>
      <c r="H23" s="126">
        <v>0</v>
      </c>
      <c r="I23" s="126">
        <v>0</v>
      </c>
      <c r="J23" s="126">
        <v>0</v>
      </c>
      <c r="K23" s="126">
        <v>0</v>
      </c>
      <c r="L23" s="126">
        <v>0</v>
      </c>
    </row>
    <row r="24" ht="19.5" customHeight="1" spans="1:12">
      <c r="A24" s="125" t="s">
        <v>154</v>
      </c>
      <c r="B24" s="125"/>
      <c r="C24" s="125"/>
      <c r="D24" s="125" t="s">
        <v>155</v>
      </c>
      <c r="E24" s="126">
        <v>579630.6</v>
      </c>
      <c r="F24" s="126">
        <v>579630.6</v>
      </c>
      <c r="G24" s="126">
        <v>0</v>
      </c>
      <c r="H24" s="126">
        <v>0</v>
      </c>
      <c r="I24" s="126">
        <v>0</v>
      </c>
      <c r="J24" s="126">
        <v>0</v>
      </c>
      <c r="K24" s="126">
        <v>0</v>
      </c>
      <c r="L24" s="126">
        <v>0</v>
      </c>
    </row>
    <row r="25" ht="19.5" customHeight="1" spans="1:12">
      <c r="A25" s="125" t="s">
        <v>156</v>
      </c>
      <c r="B25" s="125"/>
      <c r="C25" s="125"/>
      <c r="D25" s="125" t="s">
        <v>157</v>
      </c>
      <c r="E25" s="126">
        <v>41356</v>
      </c>
      <c r="F25" s="126">
        <v>41356</v>
      </c>
      <c r="G25" s="126">
        <v>0</v>
      </c>
      <c r="H25" s="126">
        <v>0</v>
      </c>
      <c r="I25" s="126">
        <v>0</v>
      </c>
      <c r="J25" s="126">
        <v>0</v>
      </c>
      <c r="K25" s="126">
        <v>0</v>
      </c>
      <c r="L25" s="126">
        <v>0</v>
      </c>
    </row>
    <row r="26" ht="19.5" customHeight="1" spans="1:12">
      <c r="A26" s="125" t="s">
        <v>158</v>
      </c>
      <c r="B26" s="125"/>
      <c r="C26" s="125"/>
      <c r="D26" s="125" t="s">
        <v>159</v>
      </c>
      <c r="E26" s="126">
        <v>58090.99</v>
      </c>
      <c r="F26" s="126">
        <v>58090.99</v>
      </c>
      <c r="G26" s="126">
        <v>0</v>
      </c>
      <c r="H26" s="126">
        <v>0</v>
      </c>
      <c r="I26" s="126">
        <v>0</v>
      </c>
      <c r="J26" s="126">
        <v>0</v>
      </c>
      <c r="K26" s="126">
        <v>0</v>
      </c>
      <c r="L26" s="126">
        <v>0</v>
      </c>
    </row>
    <row r="27" ht="19.5" customHeight="1" spans="1:12">
      <c r="A27" s="125" t="s">
        <v>160</v>
      </c>
      <c r="B27" s="125"/>
      <c r="C27" s="125"/>
      <c r="D27" s="125" t="s">
        <v>161</v>
      </c>
      <c r="E27" s="126">
        <v>1039900</v>
      </c>
      <c r="F27" s="126">
        <v>1039900</v>
      </c>
      <c r="G27" s="126">
        <v>0</v>
      </c>
      <c r="H27" s="126">
        <v>0</v>
      </c>
      <c r="I27" s="126">
        <v>0</v>
      </c>
      <c r="J27" s="126">
        <v>0</v>
      </c>
      <c r="K27" s="126">
        <v>0</v>
      </c>
      <c r="L27" s="126">
        <v>0</v>
      </c>
    </row>
    <row r="28" ht="19.5" customHeight="1" spans="1:12">
      <c r="A28" s="125" t="s">
        <v>162</v>
      </c>
      <c r="B28" s="125"/>
      <c r="C28" s="125"/>
      <c r="D28" s="125" t="s">
        <v>163</v>
      </c>
      <c r="E28" s="126">
        <v>393300</v>
      </c>
      <c r="F28" s="126">
        <v>393300</v>
      </c>
      <c r="G28" s="126">
        <v>0</v>
      </c>
      <c r="H28" s="126">
        <v>0</v>
      </c>
      <c r="I28" s="126">
        <v>0</v>
      </c>
      <c r="J28" s="126">
        <v>0</v>
      </c>
      <c r="K28" s="126">
        <v>0</v>
      </c>
      <c r="L28" s="126">
        <v>0</v>
      </c>
    </row>
    <row r="29" ht="19.5" customHeight="1" spans="1:12">
      <c r="A29" s="125" t="s">
        <v>164</v>
      </c>
      <c r="B29" s="125"/>
      <c r="C29" s="125"/>
      <c r="D29" s="125" t="s">
        <v>165</v>
      </c>
      <c r="E29" s="126">
        <v>3820503.33</v>
      </c>
      <c r="F29" s="126">
        <v>3820503.33</v>
      </c>
      <c r="G29" s="126">
        <v>0</v>
      </c>
      <c r="H29" s="126">
        <v>0</v>
      </c>
      <c r="I29" s="126">
        <v>0</v>
      </c>
      <c r="J29" s="126">
        <v>0</v>
      </c>
      <c r="K29" s="126">
        <v>0</v>
      </c>
      <c r="L29" s="126">
        <v>0</v>
      </c>
    </row>
    <row r="30" ht="19.5" customHeight="1" spans="1:12">
      <c r="A30" s="125" t="s">
        <v>166</v>
      </c>
      <c r="B30" s="125"/>
      <c r="C30" s="125"/>
      <c r="D30" s="125" t="s">
        <v>167</v>
      </c>
      <c r="E30" s="126">
        <v>3205790.08</v>
      </c>
      <c r="F30" s="126">
        <v>3205790.08</v>
      </c>
      <c r="G30" s="126">
        <v>0</v>
      </c>
      <c r="H30" s="126">
        <v>0</v>
      </c>
      <c r="I30" s="126">
        <v>0</v>
      </c>
      <c r="J30" s="126">
        <v>0</v>
      </c>
      <c r="K30" s="126">
        <v>0</v>
      </c>
      <c r="L30" s="126">
        <v>0</v>
      </c>
    </row>
    <row r="31" ht="19.5" customHeight="1" spans="1:12">
      <c r="A31" s="125" t="s">
        <v>168</v>
      </c>
      <c r="B31" s="125"/>
      <c r="C31" s="125"/>
      <c r="D31" s="125" t="s">
        <v>169</v>
      </c>
      <c r="E31" s="126">
        <v>4195841.22</v>
      </c>
      <c r="F31" s="126">
        <v>4195841.22</v>
      </c>
      <c r="G31" s="126">
        <v>0</v>
      </c>
      <c r="H31" s="126">
        <v>0</v>
      </c>
      <c r="I31" s="126">
        <v>0</v>
      </c>
      <c r="J31" s="126">
        <v>0</v>
      </c>
      <c r="K31" s="126">
        <v>0</v>
      </c>
      <c r="L31" s="126">
        <v>0</v>
      </c>
    </row>
    <row r="32" ht="19.5" customHeight="1" spans="1:12">
      <c r="A32" s="125" t="s">
        <v>170</v>
      </c>
      <c r="B32" s="125"/>
      <c r="C32" s="125"/>
      <c r="D32" s="125" t="s">
        <v>171</v>
      </c>
      <c r="E32" s="126">
        <v>10500</v>
      </c>
      <c r="F32" s="126">
        <v>10500</v>
      </c>
      <c r="G32" s="126">
        <v>0</v>
      </c>
      <c r="H32" s="126">
        <v>0</v>
      </c>
      <c r="I32" s="126">
        <v>0</v>
      </c>
      <c r="J32" s="126">
        <v>0</v>
      </c>
      <c r="K32" s="126">
        <v>0</v>
      </c>
      <c r="L32" s="126">
        <v>0</v>
      </c>
    </row>
    <row r="33" ht="19.5" customHeight="1" spans="1:12">
      <c r="A33" s="125" t="s">
        <v>172</v>
      </c>
      <c r="B33" s="125"/>
      <c r="C33" s="125"/>
      <c r="D33" s="125" t="s">
        <v>140</v>
      </c>
      <c r="E33" s="126">
        <v>10500</v>
      </c>
      <c r="F33" s="126">
        <v>10500</v>
      </c>
      <c r="G33" s="126">
        <v>0</v>
      </c>
      <c r="H33" s="126">
        <v>0</v>
      </c>
      <c r="I33" s="126">
        <v>0</v>
      </c>
      <c r="J33" s="126">
        <v>0</v>
      </c>
      <c r="K33" s="126">
        <v>0</v>
      </c>
      <c r="L33" s="126">
        <v>0</v>
      </c>
    </row>
    <row r="34" ht="19.5" customHeight="1" spans="1:12">
      <c r="A34" s="125" t="s">
        <v>173</v>
      </c>
      <c r="B34" s="125"/>
      <c r="C34" s="125"/>
      <c r="D34" s="125" t="s">
        <v>174</v>
      </c>
      <c r="E34" s="126">
        <v>4110254.71</v>
      </c>
      <c r="F34" s="126">
        <v>4110254.71</v>
      </c>
      <c r="G34" s="126">
        <v>0</v>
      </c>
      <c r="H34" s="126">
        <v>0</v>
      </c>
      <c r="I34" s="126">
        <v>0</v>
      </c>
      <c r="J34" s="126">
        <v>0</v>
      </c>
      <c r="K34" s="126">
        <v>0</v>
      </c>
      <c r="L34" s="126">
        <v>0</v>
      </c>
    </row>
    <row r="35" ht="19.5" customHeight="1" spans="1:12">
      <c r="A35" s="125" t="s">
        <v>175</v>
      </c>
      <c r="B35" s="125"/>
      <c r="C35" s="125"/>
      <c r="D35" s="125" t="s">
        <v>176</v>
      </c>
      <c r="E35" s="126">
        <v>1761500</v>
      </c>
      <c r="F35" s="126">
        <v>1761500</v>
      </c>
      <c r="G35" s="126">
        <v>0</v>
      </c>
      <c r="H35" s="126">
        <v>0</v>
      </c>
      <c r="I35" s="126">
        <v>0</v>
      </c>
      <c r="J35" s="126">
        <v>0</v>
      </c>
      <c r="K35" s="126">
        <v>0</v>
      </c>
      <c r="L35" s="126">
        <v>0</v>
      </c>
    </row>
    <row r="36" ht="19.5" customHeight="1" spans="1:12">
      <c r="A36" s="125" t="s">
        <v>177</v>
      </c>
      <c r="B36" s="125"/>
      <c r="C36" s="125"/>
      <c r="D36" s="125" t="s">
        <v>178</v>
      </c>
      <c r="E36" s="126">
        <v>111500</v>
      </c>
      <c r="F36" s="126">
        <v>111500</v>
      </c>
      <c r="G36" s="126">
        <v>0</v>
      </c>
      <c r="H36" s="126">
        <v>0</v>
      </c>
      <c r="I36" s="126">
        <v>0</v>
      </c>
      <c r="J36" s="126">
        <v>0</v>
      </c>
      <c r="K36" s="126">
        <v>0</v>
      </c>
      <c r="L36" s="126">
        <v>0</v>
      </c>
    </row>
    <row r="37" ht="19.5" customHeight="1" spans="1:12">
      <c r="A37" s="125" t="s">
        <v>179</v>
      </c>
      <c r="B37" s="125"/>
      <c r="C37" s="125"/>
      <c r="D37" s="125" t="s">
        <v>180</v>
      </c>
      <c r="E37" s="126">
        <v>1900732.99</v>
      </c>
      <c r="F37" s="126">
        <v>1900732.99</v>
      </c>
      <c r="G37" s="126">
        <v>0</v>
      </c>
      <c r="H37" s="126">
        <v>0</v>
      </c>
      <c r="I37" s="126">
        <v>0</v>
      </c>
      <c r="J37" s="126">
        <v>0</v>
      </c>
      <c r="K37" s="126">
        <v>0</v>
      </c>
      <c r="L37" s="126">
        <v>0</v>
      </c>
    </row>
    <row r="38" ht="19.5" customHeight="1" spans="1:12">
      <c r="A38" s="125" t="s">
        <v>181</v>
      </c>
      <c r="B38" s="125"/>
      <c r="C38" s="125"/>
      <c r="D38" s="125" t="s">
        <v>182</v>
      </c>
      <c r="E38" s="126">
        <v>336521.72</v>
      </c>
      <c r="F38" s="126">
        <v>336521.72</v>
      </c>
      <c r="G38" s="126">
        <v>0</v>
      </c>
      <c r="H38" s="126">
        <v>0</v>
      </c>
      <c r="I38" s="126">
        <v>0</v>
      </c>
      <c r="J38" s="126">
        <v>0</v>
      </c>
      <c r="K38" s="126">
        <v>0</v>
      </c>
      <c r="L38" s="126">
        <v>0</v>
      </c>
    </row>
    <row r="39" ht="19.5" customHeight="1" spans="1:12">
      <c r="A39" s="125" t="s">
        <v>183</v>
      </c>
      <c r="B39" s="125"/>
      <c r="C39" s="125"/>
      <c r="D39" s="125" t="s">
        <v>184</v>
      </c>
      <c r="E39" s="126">
        <v>25874.51</v>
      </c>
      <c r="F39" s="126">
        <v>25874.51</v>
      </c>
      <c r="G39" s="126">
        <v>0</v>
      </c>
      <c r="H39" s="126">
        <v>0</v>
      </c>
      <c r="I39" s="126">
        <v>0</v>
      </c>
      <c r="J39" s="126">
        <v>0</v>
      </c>
      <c r="K39" s="126">
        <v>0</v>
      </c>
      <c r="L39" s="126">
        <v>0</v>
      </c>
    </row>
    <row r="40" ht="19.5" customHeight="1" spans="1:12">
      <c r="A40" s="125" t="s">
        <v>185</v>
      </c>
      <c r="B40" s="125"/>
      <c r="C40" s="125"/>
      <c r="D40" s="125" t="s">
        <v>186</v>
      </c>
      <c r="E40" s="126">
        <v>25874.51</v>
      </c>
      <c r="F40" s="126">
        <v>25874.51</v>
      </c>
      <c r="G40" s="126">
        <v>0</v>
      </c>
      <c r="H40" s="126">
        <v>0</v>
      </c>
      <c r="I40" s="126">
        <v>0</v>
      </c>
      <c r="J40" s="126">
        <v>0</v>
      </c>
      <c r="K40" s="126">
        <v>0</v>
      </c>
      <c r="L40" s="126">
        <v>0</v>
      </c>
    </row>
    <row r="41" ht="19.5" customHeight="1" spans="1:12">
      <c r="A41" s="125" t="s">
        <v>187</v>
      </c>
      <c r="B41" s="125"/>
      <c r="C41" s="125"/>
      <c r="D41" s="125" t="s">
        <v>188</v>
      </c>
      <c r="E41" s="126">
        <v>49212</v>
      </c>
      <c r="F41" s="126">
        <v>49212</v>
      </c>
      <c r="G41" s="126">
        <v>0</v>
      </c>
      <c r="H41" s="126">
        <v>0</v>
      </c>
      <c r="I41" s="126">
        <v>0</v>
      </c>
      <c r="J41" s="126">
        <v>0</v>
      </c>
      <c r="K41" s="126">
        <v>0</v>
      </c>
      <c r="L41" s="126">
        <v>0</v>
      </c>
    </row>
    <row r="42" ht="19.5" customHeight="1" spans="1:12">
      <c r="A42" s="125" t="s">
        <v>189</v>
      </c>
      <c r="B42" s="125"/>
      <c r="C42" s="125"/>
      <c r="D42" s="125" t="s">
        <v>190</v>
      </c>
      <c r="E42" s="126">
        <v>49212</v>
      </c>
      <c r="F42" s="126">
        <v>49212</v>
      </c>
      <c r="G42" s="126">
        <v>0</v>
      </c>
      <c r="H42" s="126">
        <v>0</v>
      </c>
      <c r="I42" s="126">
        <v>0</v>
      </c>
      <c r="J42" s="126">
        <v>0</v>
      </c>
      <c r="K42" s="126">
        <v>0</v>
      </c>
      <c r="L42" s="126">
        <v>0</v>
      </c>
    </row>
    <row r="43" ht="19.5" customHeight="1" spans="1:12">
      <c r="A43" s="125" t="s">
        <v>191</v>
      </c>
      <c r="B43" s="125"/>
      <c r="C43" s="125"/>
      <c r="D43" s="125" t="s">
        <v>192</v>
      </c>
      <c r="E43" s="126">
        <v>1895788.72</v>
      </c>
      <c r="F43" s="126">
        <v>1895788.72</v>
      </c>
      <c r="G43" s="126">
        <v>0</v>
      </c>
      <c r="H43" s="126">
        <v>0</v>
      </c>
      <c r="I43" s="126">
        <v>0</v>
      </c>
      <c r="J43" s="126">
        <v>0</v>
      </c>
      <c r="K43" s="126">
        <v>0</v>
      </c>
      <c r="L43" s="126">
        <v>0</v>
      </c>
    </row>
    <row r="44" ht="19.5" customHeight="1" spans="1:12">
      <c r="A44" s="125" t="s">
        <v>193</v>
      </c>
      <c r="B44" s="125"/>
      <c r="C44" s="125"/>
      <c r="D44" s="125" t="s">
        <v>194</v>
      </c>
      <c r="E44" s="126">
        <v>1895788.72</v>
      </c>
      <c r="F44" s="126">
        <v>1895788.72</v>
      </c>
      <c r="G44" s="126">
        <v>0</v>
      </c>
      <c r="H44" s="126">
        <v>0</v>
      </c>
      <c r="I44" s="126">
        <v>0</v>
      </c>
      <c r="J44" s="126">
        <v>0</v>
      </c>
      <c r="K44" s="126">
        <v>0</v>
      </c>
      <c r="L44" s="126">
        <v>0</v>
      </c>
    </row>
    <row r="45" ht="19.5" customHeight="1" spans="1:12">
      <c r="A45" s="125" t="s">
        <v>195</v>
      </c>
      <c r="B45" s="125"/>
      <c r="C45" s="125"/>
      <c r="D45" s="125" t="s">
        <v>196</v>
      </c>
      <c r="E45" s="126">
        <v>901758.18</v>
      </c>
      <c r="F45" s="126">
        <v>901758.18</v>
      </c>
      <c r="G45" s="126">
        <v>0</v>
      </c>
      <c r="H45" s="126">
        <v>0</v>
      </c>
      <c r="I45" s="126">
        <v>0</v>
      </c>
      <c r="J45" s="126">
        <v>0</v>
      </c>
      <c r="K45" s="126">
        <v>0</v>
      </c>
      <c r="L45" s="126">
        <v>0</v>
      </c>
    </row>
    <row r="46" ht="19.5" customHeight="1" spans="1:12">
      <c r="A46" s="125" t="s">
        <v>197</v>
      </c>
      <c r="B46" s="125"/>
      <c r="C46" s="125"/>
      <c r="D46" s="125" t="s">
        <v>198</v>
      </c>
      <c r="E46" s="126">
        <v>105986.4</v>
      </c>
      <c r="F46" s="126">
        <v>105986.4</v>
      </c>
      <c r="G46" s="126">
        <v>0</v>
      </c>
      <c r="H46" s="126">
        <v>0</v>
      </c>
      <c r="I46" s="126">
        <v>0</v>
      </c>
      <c r="J46" s="126">
        <v>0</v>
      </c>
      <c r="K46" s="126">
        <v>0</v>
      </c>
      <c r="L46" s="126">
        <v>0</v>
      </c>
    </row>
    <row r="47" ht="19.5" customHeight="1" spans="1:12">
      <c r="A47" s="125" t="s">
        <v>199</v>
      </c>
      <c r="B47" s="125"/>
      <c r="C47" s="125"/>
      <c r="D47" s="125" t="s">
        <v>200</v>
      </c>
      <c r="E47" s="126">
        <v>864515.13</v>
      </c>
      <c r="F47" s="126">
        <v>864515.13</v>
      </c>
      <c r="G47" s="126">
        <v>0</v>
      </c>
      <c r="H47" s="126">
        <v>0</v>
      </c>
      <c r="I47" s="126">
        <v>0</v>
      </c>
      <c r="J47" s="126">
        <v>0</v>
      </c>
      <c r="K47" s="126">
        <v>0</v>
      </c>
      <c r="L47" s="126">
        <v>0</v>
      </c>
    </row>
    <row r="48" ht="19.5" customHeight="1" spans="1:12">
      <c r="A48" s="125" t="s">
        <v>201</v>
      </c>
      <c r="B48" s="125"/>
      <c r="C48" s="125"/>
      <c r="D48" s="125" t="s">
        <v>202</v>
      </c>
      <c r="E48" s="126">
        <v>23529.01</v>
      </c>
      <c r="F48" s="126">
        <v>23529.01</v>
      </c>
      <c r="G48" s="126">
        <v>0</v>
      </c>
      <c r="H48" s="126">
        <v>0</v>
      </c>
      <c r="I48" s="126">
        <v>0</v>
      </c>
      <c r="J48" s="126">
        <v>0</v>
      </c>
      <c r="K48" s="126">
        <v>0</v>
      </c>
      <c r="L48" s="126">
        <v>0</v>
      </c>
    </row>
    <row r="49" ht="19.5" customHeight="1" spans="1:12">
      <c r="A49" s="125" t="s">
        <v>203</v>
      </c>
      <c r="B49" s="125"/>
      <c r="C49" s="125"/>
      <c r="D49" s="125" t="s">
        <v>204</v>
      </c>
      <c r="E49" s="126">
        <v>2910000</v>
      </c>
      <c r="F49" s="126">
        <v>2910000</v>
      </c>
      <c r="G49" s="126">
        <v>0</v>
      </c>
      <c r="H49" s="126">
        <v>0</v>
      </c>
      <c r="I49" s="126">
        <v>0</v>
      </c>
      <c r="J49" s="126">
        <v>0</v>
      </c>
      <c r="K49" s="126">
        <v>0</v>
      </c>
      <c r="L49" s="126">
        <v>0</v>
      </c>
    </row>
    <row r="50" ht="19.5" customHeight="1" spans="1:12">
      <c r="A50" s="125" t="s">
        <v>205</v>
      </c>
      <c r="B50" s="125"/>
      <c r="C50" s="125"/>
      <c r="D50" s="125" t="s">
        <v>206</v>
      </c>
      <c r="E50" s="126">
        <v>2910000</v>
      </c>
      <c r="F50" s="126">
        <v>2910000</v>
      </c>
      <c r="G50" s="126">
        <v>0</v>
      </c>
      <c r="H50" s="126">
        <v>0</v>
      </c>
      <c r="I50" s="126">
        <v>0</v>
      </c>
      <c r="J50" s="126">
        <v>0</v>
      </c>
      <c r="K50" s="126">
        <v>0</v>
      </c>
      <c r="L50" s="126">
        <v>0</v>
      </c>
    </row>
    <row r="51" ht="19.5" customHeight="1" spans="1:12">
      <c r="A51" s="125" t="s">
        <v>207</v>
      </c>
      <c r="B51" s="125"/>
      <c r="C51" s="125"/>
      <c r="D51" s="125" t="s">
        <v>208</v>
      </c>
      <c r="E51" s="126">
        <v>2910000</v>
      </c>
      <c r="F51" s="126">
        <v>2910000</v>
      </c>
      <c r="G51" s="126">
        <v>0</v>
      </c>
      <c r="H51" s="126">
        <v>0</v>
      </c>
      <c r="I51" s="126">
        <v>0</v>
      </c>
      <c r="J51" s="126">
        <v>0</v>
      </c>
      <c r="K51" s="126">
        <v>0</v>
      </c>
      <c r="L51" s="126">
        <v>0</v>
      </c>
    </row>
    <row r="52" ht="19.5" customHeight="1" spans="1:12">
      <c r="A52" s="125" t="s">
        <v>209</v>
      </c>
      <c r="B52" s="125"/>
      <c r="C52" s="125"/>
      <c r="D52" s="125" t="s">
        <v>210</v>
      </c>
      <c r="E52" s="126">
        <v>11561</v>
      </c>
      <c r="F52" s="126">
        <v>11561</v>
      </c>
      <c r="G52" s="126">
        <v>0</v>
      </c>
      <c r="H52" s="126">
        <v>0</v>
      </c>
      <c r="I52" s="126">
        <v>0</v>
      </c>
      <c r="J52" s="126">
        <v>0</v>
      </c>
      <c r="K52" s="126">
        <v>0</v>
      </c>
      <c r="L52" s="126">
        <v>0</v>
      </c>
    </row>
    <row r="53" ht="19.5" customHeight="1" spans="1:12">
      <c r="A53" s="125" t="s">
        <v>211</v>
      </c>
      <c r="B53" s="125"/>
      <c r="C53" s="125"/>
      <c r="D53" s="125" t="s">
        <v>212</v>
      </c>
      <c r="E53" s="126">
        <v>11561</v>
      </c>
      <c r="F53" s="126">
        <v>11561</v>
      </c>
      <c r="G53" s="126">
        <v>0</v>
      </c>
      <c r="H53" s="126">
        <v>0</v>
      </c>
      <c r="I53" s="126">
        <v>0</v>
      </c>
      <c r="J53" s="126">
        <v>0</v>
      </c>
      <c r="K53" s="126">
        <v>0</v>
      </c>
      <c r="L53" s="126">
        <v>0</v>
      </c>
    </row>
    <row r="54" ht="19.5" customHeight="1" spans="1:12">
      <c r="A54" s="125" t="s">
        <v>213</v>
      </c>
      <c r="B54" s="125"/>
      <c r="C54" s="125"/>
      <c r="D54" s="125" t="s">
        <v>214</v>
      </c>
      <c r="E54" s="126">
        <v>11561</v>
      </c>
      <c r="F54" s="126">
        <v>11561</v>
      </c>
      <c r="G54" s="126">
        <v>0</v>
      </c>
      <c r="H54" s="126">
        <v>0</v>
      </c>
      <c r="I54" s="126">
        <v>0</v>
      </c>
      <c r="J54" s="126">
        <v>0</v>
      </c>
      <c r="K54" s="126">
        <v>0</v>
      </c>
      <c r="L54" s="126">
        <v>0</v>
      </c>
    </row>
    <row r="55" ht="19.5" customHeight="1" spans="1:12">
      <c r="A55" s="125" t="s">
        <v>215</v>
      </c>
      <c r="B55" s="125"/>
      <c r="C55" s="125"/>
      <c r="D55" s="125" t="s">
        <v>216</v>
      </c>
      <c r="E55" s="126">
        <v>1779776</v>
      </c>
      <c r="F55" s="126">
        <v>1779776</v>
      </c>
      <c r="G55" s="126">
        <v>0</v>
      </c>
      <c r="H55" s="126">
        <v>0</v>
      </c>
      <c r="I55" s="126">
        <v>0</v>
      </c>
      <c r="J55" s="126">
        <v>0</v>
      </c>
      <c r="K55" s="126">
        <v>0</v>
      </c>
      <c r="L55" s="126">
        <v>0</v>
      </c>
    </row>
    <row r="56" ht="19.5" customHeight="1" spans="1:12">
      <c r="A56" s="125" t="s">
        <v>217</v>
      </c>
      <c r="B56" s="125"/>
      <c r="C56" s="125"/>
      <c r="D56" s="125" t="s">
        <v>218</v>
      </c>
      <c r="E56" s="126">
        <v>1779776</v>
      </c>
      <c r="F56" s="126">
        <v>1779776</v>
      </c>
      <c r="G56" s="126">
        <v>0</v>
      </c>
      <c r="H56" s="126">
        <v>0</v>
      </c>
      <c r="I56" s="126">
        <v>0</v>
      </c>
      <c r="J56" s="126">
        <v>0</v>
      </c>
      <c r="K56" s="126">
        <v>0</v>
      </c>
      <c r="L56" s="126">
        <v>0</v>
      </c>
    </row>
    <row r="57" ht="19.5" customHeight="1" spans="1:12">
      <c r="A57" s="125" t="s">
        <v>219</v>
      </c>
      <c r="B57" s="125"/>
      <c r="C57" s="125"/>
      <c r="D57" s="125" t="s">
        <v>220</v>
      </c>
      <c r="E57" s="126">
        <v>1779776</v>
      </c>
      <c r="F57" s="126">
        <v>1779776</v>
      </c>
      <c r="G57" s="126">
        <v>0</v>
      </c>
      <c r="H57" s="126">
        <v>0</v>
      </c>
      <c r="I57" s="126">
        <v>0</v>
      </c>
      <c r="J57" s="126">
        <v>0</v>
      </c>
      <c r="K57" s="126">
        <v>0</v>
      </c>
      <c r="L57" s="126">
        <v>0</v>
      </c>
    </row>
    <row r="58" ht="19.5" customHeight="1" spans="1:12">
      <c r="A58" s="125" t="s">
        <v>221</v>
      </c>
      <c r="B58" s="125"/>
      <c r="C58" s="125"/>
      <c r="D58" s="125"/>
      <c r="E58" s="125"/>
      <c r="F58" s="125"/>
      <c r="G58" s="125"/>
      <c r="H58" s="125"/>
      <c r="I58" s="125"/>
      <c r="J58" s="125"/>
      <c r="K58" s="125"/>
      <c r="L58" s="125"/>
    </row>
  </sheetData>
  <mergeCells count="6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L5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6" workbookViewId="0">
      <selection activeCell="C30" sqref="C30:C31"/>
    </sheetView>
  </sheetViews>
  <sheetFormatPr defaultColWidth="9" defaultRowHeight="13.5"/>
  <cols>
    <col min="1" max="1" width="10.8916666666667" style="1" customWidth="1"/>
    <col min="2" max="2" width="11.5583333333333" style="1" customWidth="1"/>
    <col min="3" max="3" width="21.5583333333333" style="1" customWidth="1"/>
    <col min="4" max="7" width="9" style="1"/>
    <col min="8" max="8" width="9.5" style="1" customWidth="1"/>
    <col min="9" max="9" width="9.44166666666667" style="1"/>
    <col min="10" max="10" width="16.55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725</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4.49</v>
      </c>
      <c r="D9" s="9">
        <v>4.49</v>
      </c>
      <c r="E9" s="9">
        <v>4.49</v>
      </c>
      <c r="F9" s="6">
        <v>10</v>
      </c>
      <c r="G9" s="6"/>
      <c r="H9" s="10">
        <f>E9/D9</f>
        <v>1</v>
      </c>
      <c r="I9" s="9">
        <v>10</v>
      </c>
      <c r="J9" s="9"/>
    </row>
    <row r="10" s="1" customFormat="1" ht="15" spans="1:10">
      <c r="A10" s="5"/>
      <c r="B10" s="11" t="s">
        <v>593</v>
      </c>
      <c r="C10" s="9">
        <v>4.49</v>
      </c>
      <c r="D10" s="9">
        <v>4.49</v>
      </c>
      <c r="E10" s="9">
        <v>4.49</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33" customHeight="1" spans="1:10">
      <c r="A15" s="5" t="s">
        <v>651</v>
      </c>
      <c r="B15" s="12" t="s">
        <v>726</v>
      </c>
      <c r="C15" s="12"/>
      <c r="D15" s="12"/>
      <c r="E15" s="12"/>
      <c r="F15" s="12"/>
      <c r="G15" s="7" t="s">
        <v>727</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728</v>
      </c>
      <c r="D19" s="20" t="s">
        <v>620</v>
      </c>
      <c r="E19" s="21">
        <v>1</v>
      </c>
      <c r="F19" s="21" t="s">
        <v>687</v>
      </c>
      <c r="G19" s="21">
        <v>1</v>
      </c>
      <c r="H19" s="9">
        <v>7</v>
      </c>
      <c r="I19" s="9">
        <v>7</v>
      </c>
      <c r="J19" s="6" t="s">
        <v>574</v>
      </c>
    </row>
    <row r="20" s="1" customFormat="1" ht="29.25" spans="1:10">
      <c r="A20" s="5"/>
      <c r="B20" s="8"/>
      <c r="C20" s="6" t="s">
        <v>729</v>
      </c>
      <c r="D20" s="20" t="s">
        <v>620</v>
      </c>
      <c r="E20" s="21">
        <v>2</v>
      </c>
      <c r="F20" s="21" t="s">
        <v>687</v>
      </c>
      <c r="G20" s="21">
        <v>2</v>
      </c>
      <c r="H20" s="9">
        <v>7</v>
      </c>
      <c r="I20" s="9">
        <v>7</v>
      </c>
      <c r="J20" s="6" t="s">
        <v>574</v>
      </c>
    </row>
    <row r="21" s="1" customFormat="1" ht="29.25" spans="1:10">
      <c r="A21" s="5"/>
      <c r="B21" s="8"/>
      <c r="C21" s="6" t="s">
        <v>730</v>
      </c>
      <c r="D21" s="20" t="s">
        <v>620</v>
      </c>
      <c r="E21" s="21">
        <v>1</v>
      </c>
      <c r="F21" s="21" t="s">
        <v>687</v>
      </c>
      <c r="G21" s="21">
        <v>1</v>
      </c>
      <c r="H21" s="9">
        <v>7</v>
      </c>
      <c r="I21" s="9">
        <v>7</v>
      </c>
      <c r="J21" s="6" t="s">
        <v>574</v>
      </c>
    </row>
    <row r="22" s="1" customFormat="1" ht="29.25" spans="1:10">
      <c r="A22" s="5"/>
      <c r="B22" s="8"/>
      <c r="C22" s="6" t="s">
        <v>731</v>
      </c>
      <c r="D22" s="20" t="s">
        <v>616</v>
      </c>
      <c r="E22" s="21">
        <v>4</v>
      </c>
      <c r="F22" s="21" t="s">
        <v>687</v>
      </c>
      <c r="G22" s="21">
        <v>5</v>
      </c>
      <c r="H22" s="9">
        <v>5</v>
      </c>
      <c r="I22" s="9">
        <v>5</v>
      </c>
      <c r="J22" s="6" t="s">
        <v>574</v>
      </c>
    </row>
    <row r="23" s="1" customFormat="1" ht="29.25" spans="1:10">
      <c r="A23" s="5"/>
      <c r="B23" s="8"/>
      <c r="C23" s="6" t="s">
        <v>732</v>
      </c>
      <c r="D23" s="20" t="s">
        <v>620</v>
      </c>
      <c r="E23" s="21">
        <v>1</v>
      </c>
      <c r="F23" s="21" t="s">
        <v>687</v>
      </c>
      <c r="G23" s="21">
        <v>1</v>
      </c>
      <c r="H23" s="9">
        <v>7</v>
      </c>
      <c r="I23" s="9">
        <v>7</v>
      </c>
      <c r="J23" s="6" t="s">
        <v>574</v>
      </c>
    </row>
    <row r="24" s="1" customFormat="1" ht="29.25" spans="1:10">
      <c r="A24" s="5"/>
      <c r="B24" s="20"/>
      <c r="C24" s="6" t="s">
        <v>733</v>
      </c>
      <c r="D24" s="20" t="s">
        <v>620</v>
      </c>
      <c r="E24" s="21">
        <v>30</v>
      </c>
      <c r="F24" s="21" t="s">
        <v>716</v>
      </c>
      <c r="G24" s="22">
        <v>30</v>
      </c>
      <c r="H24" s="9">
        <v>5</v>
      </c>
      <c r="I24" s="9">
        <v>5</v>
      </c>
      <c r="J24" s="6" t="s">
        <v>574</v>
      </c>
    </row>
    <row r="25" s="1" customFormat="1" ht="15" spans="1:10">
      <c r="A25" s="5"/>
      <c r="B25" s="20" t="s">
        <v>614</v>
      </c>
      <c r="C25" s="6" t="s">
        <v>734</v>
      </c>
      <c r="D25" s="20" t="s">
        <v>620</v>
      </c>
      <c r="E25" s="21">
        <v>100</v>
      </c>
      <c r="F25" s="21" t="s">
        <v>617</v>
      </c>
      <c r="G25" s="22">
        <v>100</v>
      </c>
      <c r="H25" s="9">
        <v>5</v>
      </c>
      <c r="I25" s="9">
        <v>5</v>
      </c>
      <c r="J25" s="6" t="s">
        <v>574</v>
      </c>
    </row>
    <row r="26" s="1" customFormat="1" ht="15" spans="1:10">
      <c r="A26" s="5"/>
      <c r="B26" s="6" t="s">
        <v>618</v>
      </c>
      <c r="C26" s="6" t="s">
        <v>720</v>
      </c>
      <c r="D26" s="20" t="s">
        <v>620</v>
      </c>
      <c r="E26" s="21">
        <v>1</v>
      </c>
      <c r="F26" s="21" t="s">
        <v>721</v>
      </c>
      <c r="G26" s="21">
        <v>1</v>
      </c>
      <c r="H26" s="9">
        <v>2</v>
      </c>
      <c r="I26" s="9">
        <v>2</v>
      </c>
      <c r="J26" s="6" t="s">
        <v>574</v>
      </c>
    </row>
    <row r="27" s="1" customFormat="1" ht="15" spans="1:10">
      <c r="A27" s="5"/>
      <c r="B27" s="6" t="s">
        <v>622</v>
      </c>
      <c r="C27" s="6" t="s">
        <v>666</v>
      </c>
      <c r="D27" s="6" t="s">
        <v>620</v>
      </c>
      <c r="E27" s="9">
        <v>4.49</v>
      </c>
      <c r="F27" s="21" t="s">
        <v>624</v>
      </c>
      <c r="G27" s="21">
        <v>4.49</v>
      </c>
      <c r="H27" s="9">
        <v>5</v>
      </c>
      <c r="I27" s="9">
        <v>5</v>
      </c>
      <c r="J27" s="6" t="s">
        <v>574</v>
      </c>
    </row>
    <row r="28" s="1" customFormat="1" ht="106" customHeight="1" spans="1:10">
      <c r="A28" s="34" t="s">
        <v>625</v>
      </c>
      <c r="B28" s="8" t="s">
        <v>626</v>
      </c>
      <c r="C28" s="20" t="s">
        <v>735</v>
      </c>
      <c r="D28" s="20" t="s">
        <v>620</v>
      </c>
      <c r="E28" s="21">
        <v>100</v>
      </c>
      <c r="F28" s="21" t="s">
        <v>617</v>
      </c>
      <c r="G28" s="22">
        <v>100</v>
      </c>
      <c r="H28" s="33">
        <v>15</v>
      </c>
      <c r="I28" s="33">
        <v>15</v>
      </c>
      <c r="J28" s="6" t="s">
        <v>574</v>
      </c>
    </row>
    <row r="29" s="1" customFormat="1" ht="78" customHeight="1" spans="1:10">
      <c r="A29" s="5"/>
      <c r="B29" s="20"/>
      <c r="C29" s="20" t="s">
        <v>736</v>
      </c>
      <c r="D29" s="20" t="s">
        <v>620</v>
      </c>
      <c r="E29" s="21">
        <v>100</v>
      </c>
      <c r="F29" s="21" t="s">
        <v>617</v>
      </c>
      <c r="G29" s="22">
        <v>100</v>
      </c>
      <c r="H29" s="33">
        <v>15</v>
      </c>
      <c r="I29" s="33">
        <v>15</v>
      </c>
      <c r="J29" s="6" t="s">
        <v>574</v>
      </c>
    </row>
    <row r="30" s="1" customFormat="1" ht="15" spans="1:10">
      <c r="A30" s="26" t="s">
        <v>628</v>
      </c>
      <c r="B30" s="23" t="s">
        <v>668</v>
      </c>
      <c r="C30" s="24" t="s">
        <v>737</v>
      </c>
      <c r="D30" s="24" t="s">
        <v>616</v>
      </c>
      <c r="E30" s="24">
        <v>90</v>
      </c>
      <c r="F30" s="24" t="s">
        <v>617</v>
      </c>
      <c r="G30" s="27">
        <v>90</v>
      </c>
      <c r="H30" s="25">
        <v>10</v>
      </c>
      <c r="I30" s="25">
        <v>10</v>
      </c>
      <c r="J30" s="8" t="s">
        <v>574</v>
      </c>
    </row>
    <row r="31" s="1" customFormat="1" ht="15" spans="1:10">
      <c r="A31" s="26"/>
      <c r="B31" s="24" t="s">
        <v>628</v>
      </c>
      <c r="C31" s="24"/>
      <c r="D31" s="24"/>
      <c r="E31" s="24"/>
      <c r="F31" s="24"/>
      <c r="G31" s="24"/>
      <c r="H31" s="25"/>
      <c r="I31" s="25"/>
      <c r="J31" s="6"/>
    </row>
    <row r="32" s="1" customFormat="1" ht="30" customHeight="1" spans="1:10">
      <c r="A32" s="5" t="s">
        <v>670</v>
      </c>
      <c r="B32" s="5"/>
      <c r="C32" s="6" t="s">
        <v>574</v>
      </c>
      <c r="D32" s="6"/>
      <c r="E32" s="6"/>
      <c r="F32" s="6"/>
      <c r="G32" s="6"/>
      <c r="H32" s="6"/>
      <c r="I32" s="6"/>
      <c r="J32" s="6"/>
    </row>
    <row r="33" s="1" customFormat="1" ht="27" customHeight="1" spans="1:10">
      <c r="A33" s="5" t="s">
        <v>671</v>
      </c>
      <c r="B33" s="6">
        <v>100</v>
      </c>
      <c r="C33" s="6"/>
      <c r="D33" s="6"/>
      <c r="E33" s="6"/>
      <c r="F33" s="6"/>
      <c r="G33" s="6"/>
      <c r="H33" s="6"/>
      <c r="I33" s="30">
        <v>100</v>
      </c>
      <c r="J33" s="4" t="s">
        <v>672</v>
      </c>
    </row>
    <row r="34" s="1" customFormat="1" spans="1:10">
      <c r="A34" s="28" t="s">
        <v>673</v>
      </c>
      <c r="B34" s="28"/>
      <c r="C34" s="28"/>
      <c r="D34" s="28"/>
      <c r="E34" s="28"/>
      <c r="F34" s="28"/>
      <c r="G34" s="28"/>
      <c r="H34" s="28"/>
      <c r="I34" s="28"/>
      <c r="J34" s="28"/>
    </row>
    <row r="35" s="1" customFormat="1" spans="1:10">
      <c r="A35" s="28" t="s">
        <v>674</v>
      </c>
      <c r="B35" s="28"/>
      <c r="C35" s="28"/>
      <c r="D35" s="28"/>
      <c r="E35" s="28"/>
      <c r="F35" s="28"/>
      <c r="G35" s="28"/>
      <c r="H35" s="28"/>
      <c r="I35" s="28"/>
      <c r="J35" s="28"/>
    </row>
    <row r="36" s="1" customFormat="1" spans="1:10">
      <c r="A36" s="28" t="s">
        <v>675</v>
      </c>
      <c r="B36" s="28"/>
      <c r="C36" s="28"/>
      <c r="D36" s="28"/>
      <c r="E36" s="28"/>
      <c r="F36" s="28"/>
      <c r="G36" s="28"/>
      <c r="H36" s="28"/>
      <c r="I36" s="28"/>
      <c r="J36" s="28"/>
    </row>
    <row r="37" s="1" customFormat="1" spans="1:10">
      <c r="A37" s="28" t="s">
        <v>676</v>
      </c>
      <c r="B37" s="28"/>
      <c r="C37" s="28"/>
      <c r="D37" s="28"/>
      <c r="E37" s="28"/>
      <c r="F37" s="28"/>
      <c r="G37" s="28"/>
      <c r="H37" s="28"/>
      <c r="I37" s="28"/>
      <c r="J37" s="28"/>
    </row>
    <row r="38" s="1" customFormat="1" spans="1:10">
      <c r="A38" s="28" t="s">
        <v>677</v>
      </c>
      <c r="B38" s="28"/>
      <c r="C38" s="28"/>
      <c r="D38" s="28"/>
      <c r="E38" s="28"/>
      <c r="F38" s="28"/>
      <c r="G38" s="28"/>
      <c r="H38" s="28"/>
      <c r="I38" s="28"/>
      <c r="J38" s="28"/>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29"/>
    <mergeCell ref="A30:A31"/>
    <mergeCell ref="B7:B8"/>
    <mergeCell ref="B17:B18"/>
    <mergeCell ref="B19:B24"/>
    <mergeCell ref="B28:B29"/>
    <mergeCell ref="C10:C11"/>
    <mergeCell ref="C17:C18"/>
    <mergeCell ref="C30:C31"/>
    <mergeCell ref="D10:D11"/>
    <mergeCell ref="D30:D31"/>
    <mergeCell ref="E10:E11"/>
    <mergeCell ref="E17:E18"/>
    <mergeCell ref="E30:E31"/>
    <mergeCell ref="F30:F31"/>
    <mergeCell ref="G30:G31"/>
    <mergeCell ref="H7:H8"/>
    <mergeCell ref="H10:H11"/>
    <mergeCell ref="H17:H18"/>
    <mergeCell ref="H30:H31"/>
    <mergeCell ref="I17:I18"/>
    <mergeCell ref="I30:I31"/>
    <mergeCell ref="J17:J18"/>
    <mergeCell ref="J30:J31"/>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D24" sqref="D24:D25"/>
    </sheetView>
  </sheetViews>
  <sheetFormatPr defaultColWidth="9" defaultRowHeight="13.5"/>
  <cols>
    <col min="1" max="1" width="12.1083333333333" style="1" customWidth="1"/>
    <col min="2" max="2" width="11.775" style="1" customWidth="1"/>
    <col min="3" max="3" width="18.1083333333333" style="1" customWidth="1"/>
    <col min="4" max="7" width="9" style="1"/>
    <col min="8" max="8" width="9.5" style="1" customWidth="1"/>
    <col min="9" max="9" width="9.44166666666667" style="1"/>
    <col min="10" max="10" width="16.55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738</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1.8</v>
      </c>
      <c r="E9" s="9">
        <v>1.8</v>
      </c>
      <c r="F9" s="6">
        <v>10</v>
      </c>
      <c r="G9" s="6"/>
      <c r="H9" s="10">
        <f>E9/D9</f>
        <v>1</v>
      </c>
      <c r="I9" s="9">
        <v>10</v>
      </c>
      <c r="J9" s="9"/>
    </row>
    <row r="10" s="1" customFormat="1" ht="15" spans="1:10">
      <c r="A10" s="5"/>
      <c r="B10" s="11" t="s">
        <v>593</v>
      </c>
      <c r="C10" s="9">
        <v>0</v>
      </c>
      <c r="D10" s="9">
        <v>1.8</v>
      </c>
      <c r="E10" s="9">
        <v>1.8</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1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18" customHeight="1" spans="1:10">
      <c r="A15" s="5" t="s">
        <v>651</v>
      </c>
      <c r="B15" s="12" t="s">
        <v>739</v>
      </c>
      <c r="C15" s="12"/>
      <c r="D15" s="12"/>
      <c r="E15" s="12"/>
      <c r="F15" s="12"/>
      <c r="G15" s="7" t="s">
        <v>740</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6" t="s">
        <v>661</v>
      </c>
      <c r="C19" s="6" t="s">
        <v>741</v>
      </c>
      <c r="D19" s="20" t="s">
        <v>620</v>
      </c>
      <c r="E19" s="21">
        <v>10</v>
      </c>
      <c r="F19" s="21" t="s">
        <v>693</v>
      </c>
      <c r="G19" s="21">
        <v>10</v>
      </c>
      <c r="H19" s="9">
        <v>20</v>
      </c>
      <c r="I19" s="9">
        <v>20</v>
      </c>
      <c r="J19" s="6" t="s">
        <v>574</v>
      </c>
    </row>
    <row r="20" s="1" customFormat="1" ht="15" spans="1:10">
      <c r="A20" s="5"/>
      <c r="B20" s="20" t="s">
        <v>614</v>
      </c>
      <c r="C20" s="6" t="s">
        <v>742</v>
      </c>
      <c r="D20" s="20" t="s">
        <v>620</v>
      </c>
      <c r="E20" s="21">
        <v>100</v>
      </c>
      <c r="F20" s="21" t="s">
        <v>617</v>
      </c>
      <c r="G20" s="22">
        <v>100</v>
      </c>
      <c r="H20" s="9">
        <v>10</v>
      </c>
      <c r="I20" s="9">
        <v>10</v>
      </c>
      <c r="J20" s="6" t="s">
        <v>574</v>
      </c>
    </row>
    <row r="21" s="1" customFormat="1" ht="15" spans="1:10">
      <c r="A21" s="5"/>
      <c r="B21" s="6" t="s">
        <v>618</v>
      </c>
      <c r="C21" s="6" t="s">
        <v>706</v>
      </c>
      <c r="D21" s="20" t="s">
        <v>620</v>
      </c>
      <c r="E21" s="21">
        <v>100</v>
      </c>
      <c r="F21" s="21" t="s">
        <v>617</v>
      </c>
      <c r="G21" s="22">
        <v>100</v>
      </c>
      <c r="H21" s="9">
        <v>10</v>
      </c>
      <c r="I21" s="9">
        <v>10</v>
      </c>
      <c r="J21" s="6" t="s">
        <v>574</v>
      </c>
    </row>
    <row r="22" s="1" customFormat="1" ht="15" spans="1:10">
      <c r="A22" s="5"/>
      <c r="B22" s="6" t="s">
        <v>622</v>
      </c>
      <c r="C22" s="6" t="s">
        <v>666</v>
      </c>
      <c r="D22" s="6" t="s">
        <v>620</v>
      </c>
      <c r="E22" s="9">
        <v>1.8</v>
      </c>
      <c r="F22" s="21" t="s">
        <v>624</v>
      </c>
      <c r="G22" s="31">
        <v>1.8</v>
      </c>
      <c r="H22" s="9">
        <v>10</v>
      </c>
      <c r="I22" s="9">
        <v>10</v>
      </c>
      <c r="J22" s="6" t="s">
        <v>574</v>
      </c>
    </row>
    <row r="23" s="1" customFormat="1" ht="43.5" spans="1:10">
      <c r="A23" s="6" t="s">
        <v>625</v>
      </c>
      <c r="B23" s="6" t="s">
        <v>707</v>
      </c>
      <c r="C23" s="20" t="s">
        <v>743</v>
      </c>
      <c r="D23" s="20" t="s">
        <v>620</v>
      </c>
      <c r="E23" s="21">
        <v>100</v>
      </c>
      <c r="F23" s="21" t="s">
        <v>617</v>
      </c>
      <c r="G23" s="22">
        <v>100</v>
      </c>
      <c r="H23" s="33">
        <v>30</v>
      </c>
      <c r="I23" s="33">
        <v>30</v>
      </c>
      <c r="J23" s="6" t="s">
        <v>574</v>
      </c>
    </row>
    <row r="24" s="1" customFormat="1" ht="15" spans="1:10">
      <c r="A24" s="26" t="s">
        <v>628</v>
      </c>
      <c r="B24" s="23" t="s">
        <v>668</v>
      </c>
      <c r="C24" s="24" t="s">
        <v>744</v>
      </c>
      <c r="D24" s="24" t="s">
        <v>616</v>
      </c>
      <c r="E24" s="24">
        <v>95</v>
      </c>
      <c r="F24" s="24" t="s">
        <v>617</v>
      </c>
      <c r="G24" s="27">
        <v>95</v>
      </c>
      <c r="H24" s="25">
        <v>10</v>
      </c>
      <c r="I24" s="25">
        <v>10</v>
      </c>
      <c r="J24" s="8" t="s">
        <v>574</v>
      </c>
    </row>
    <row r="25" s="1" customFormat="1" ht="15" spans="1:10">
      <c r="A25" s="26"/>
      <c r="B25" s="24" t="s">
        <v>628</v>
      </c>
      <c r="C25" s="24"/>
      <c r="D25" s="24"/>
      <c r="E25" s="24"/>
      <c r="F25" s="24"/>
      <c r="G25" s="24"/>
      <c r="H25" s="25"/>
      <c r="I25" s="25"/>
      <c r="J25" s="6"/>
    </row>
    <row r="26" s="1" customFormat="1" ht="32" customHeight="1" spans="1:10">
      <c r="A26" s="5" t="s">
        <v>670</v>
      </c>
      <c r="B26" s="5"/>
      <c r="C26" s="6" t="s">
        <v>574</v>
      </c>
      <c r="D26" s="6"/>
      <c r="E26" s="6"/>
      <c r="F26" s="6"/>
      <c r="G26" s="6"/>
      <c r="H26" s="6"/>
      <c r="I26" s="6"/>
      <c r="J26" s="6"/>
    </row>
    <row r="27" s="1" customFormat="1" ht="27"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E24" sqref="E24:E25"/>
    </sheetView>
  </sheetViews>
  <sheetFormatPr defaultColWidth="9" defaultRowHeight="13.5"/>
  <cols>
    <col min="1" max="1" width="12.225" style="1" customWidth="1"/>
    <col min="2" max="2" width="11" style="1" customWidth="1"/>
    <col min="3" max="3" width="18.3333333333333" style="1" customWidth="1"/>
    <col min="4" max="4" width="9" style="1"/>
    <col min="5" max="5" width="11.4416666666667" style="1" customWidth="1"/>
    <col min="6" max="6" width="9.44166666666667" style="1" customWidth="1"/>
    <col min="7" max="7" width="10.1083333333333" style="1" customWidth="1"/>
    <col min="8" max="8" width="9.5" style="1" customWidth="1"/>
    <col min="9" max="9" width="9.44166666666667" style="1"/>
    <col min="10" max="10" width="17.44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745</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0.26</v>
      </c>
      <c r="E9" s="9">
        <v>0.26</v>
      </c>
      <c r="F9" s="6">
        <v>10</v>
      </c>
      <c r="G9" s="6"/>
      <c r="H9" s="10">
        <f>E9/D9</f>
        <v>1</v>
      </c>
      <c r="I9" s="9">
        <v>10</v>
      </c>
      <c r="J9" s="9"/>
    </row>
    <row r="10" s="1" customFormat="1" ht="15" spans="1:10">
      <c r="A10" s="5"/>
      <c r="B10" s="11" t="s">
        <v>593</v>
      </c>
      <c r="C10" s="9">
        <v>0</v>
      </c>
      <c r="D10" s="9">
        <v>0.26</v>
      </c>
      <c r="E10" s="9">
        <v>0.26</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71" customHeight="1" spans="1:10">
      <c r="A15" s="5" t="s">
        <v>651</v>
      </c>
      <c r="B15" s="12" t="s">
        <v>746</v>
      </c>
      <c r="C15" s="12"/>
      <c r="D15" s="12"/>
      <c r="E15" s="12"/>
      <c r="F15" s="12"/>
      <c r="G15" s="7" t="s">
        <v>747</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6" t="s">
        <v>661</v>
      </c>
      <c r="C19" s="6" t="s">
        <v>748</v>
      </c>
      <c r="D19" s="20" t="s">
        <v>620</v>
      </c>
      <c r="E19" s="21">
        <v>4</v>
      </c>
      <c r="F19" s="21" t="s">
        <v>693</v>
      </c>
      <c r="G19" s="21">
        <v>4</v>
      </c>
      <c r="H19" s="9">
        <v>20</v>
      </c>
      <c r="I19" s="9">
        <v>20</v>
      </c>
      <c r="J19" s="6" t="s">
        <v>574</v>
      </c>
    </row>
    <row r="20" s="1" customFormat="1" ht="29.25" spans="1:10">
      <c r="A20" s="5"/>
      <c r="B20" s="20" t="s">
        <v>614</v>
      </c>
      <c r="C20" s="6" t="s">
        <v>749</v>
      </c>
      <c r="D20" s="20" t="s">
        <v>620</v>
      </c>
      <c r="E20" s="21">
        <v>100</v>
      </c>
      <c r="F20" s="21" t="s">
        <v>617</v>
      </c>
      <c r="G20" s="22">
        <v>100</v>
      </c>
      <c r="H20" s="9">
        <v>10</v>
      </c>
      <c r="I20" s="9">
        <v>10</v>
      </c>
      <c r="J20" s="6" t="s">
        <v>574</v>
      </c>
    </row>
    <row r="21" s="1" customFormat="1" ht="15" spans="1:10">
      <c r="A21" s="5"/>
      <c r="B21" s="6" t="s">
        <v>618</v>
      </c>
      <c r="C21" s="6" t="s">
        <v>750</v>
      </c>
      <c r="D21" s="20" t="s">
        <v>620</v>
      </c>
      <c r="E21" s="21" t="s">
        <v>698</v>
      </c>
      <c r="F21" s="21" t="s">
        <v>699</v>
      </c>
      <c r="G21" s="21" t="s">
        <v>698</v>
      </c>
      <c r="H21" s="9">
        <v>10</v>
      </c>
      <c r="I21" s="9">
        <v>10</v>
      </c>
      <c r="J21" s="6" t="s">
        <v>574</v>
      </c>
    </row>
    <row r="22" s="1" customFormat="1" ht="15" spans="1:10">
      <c r="A22" s="5"/>
      <c r="B22" s="6" t="s">
        <v>622</v>
      </c>
      <c r="C22" s="6" t="s">
        <v>666</v>
      </c>
      <c r="D22" s="6" t="s">
        <v>620</v>
      </c>
      <c r="E22" s="9">
        <v>0.26</v>
      </c>
      <c r="F22" s="21" t="s">
        <v>624</v>
      </c>
      <c r="G22" s="21">
        <v>0.26</v>
      </c>
      <c r="H22" s="9">
        <v>10</v>
      </c>
      <c r="I22" s="9">
        <v>10</v>
      </c>
      <c r="J22" s="6" t="s">
        <v>574</v>
      </c>
    </row>
    <row r="23" s="1" customFormat="1" ht="29.25" spans="1:10">
      <c r="A23" s="6" t="s">
        <v>625</v>
      </c>
      <c r="B23" s="6" t="s">
        <v>707</v>
      </c>
      <c r="C23" s="20" t="s">
        <v>751</v>
      </c>
      <c r="D23" s="20" t="s">
        <v>620</v>
      </c>
      <c r="E23" s="21">
        <v>100</v>
      </c>
      <c r="F23" s="21" t="s">
        <v>617</v>
      </c>
      <c r="G23" s="22">
        <v>100</v>
      </c>
      <c r="H23" s="33">
        <v>30</v>
      </c>
      <c r="I23" s="33">
        <v>30</v>
      </c>
      <c r="J23" s="6" t="s">
        <v>574</v>
      </c>
    </row>
    <row r="24" s="1" customFormat="1" ht="15" spans="1:10">
      <c r="A24" s="26" t="s">
        <v>628</v>
      </c>
      <c r="B24" s="23" t="s">
        <v>668</v>
      </c>
      <c r="C24" s="24" t="s">
        <v>752</v>
      </c>
      <c r="D24" s="24" t="s">
        <v>616</v>
      </c>
      <c r="E24" s="24">
        <v>90</v>
      </c>
      <c r="F24" s="24" t="s">
        <v>617</v>
      </c>
      <c r="G24" s="27">
        <v>100</v>
      </c>
      <c r="H24" s="25">
        <v>10</v>
      </c>
      <c r="I24" s="25">
        <v>10</v>
      </c>
      <c r="J24" s="8" t="s">
        <v>574</v>
      </c>
    </row>
    <row r="25" s="1" customFormat="1" ht="15" spans="1:10">
      <c r="A25" s="26"/>
      <c r="B25" s="24" t="s">
        <v>628</v>
      </c>
      <c r="C25" s="24"/>
      <c r="D25" s="24"/>
      <c r="E25" s="24"/>
      <c r="F25" s="24"/>
      <c r="G25" s="24"/>
      <c r="H25" s="25"/>
      <c r="I25" s="25"/>
      <c r="J25" s="6"/>
    </row>
    <row r="26" s="1" customFormat="1" ht="30" customHeight="1" spans="1:10">
      <c r="A26" s="5" t="s">
        <v>670</v>
      </c>
      <c r="B26" s="5"/>
      <c r="C26" s="6" t="s">
        <v>574</v>
      </c>
      <c r="D26" s="6"/>
      <c r="E26" s="6"/>
      <c r="F26" s="6"/>
      <c r="G26" s="6"/>
      <c r="H26" s="6"/>
      <c r="I26" s="6"/>
      <c r="J26" s="6"/>
    </row>
    <row r="27" s="1" customFormat="1" ht="27"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4" workbookViewId="0">
      <selection activeCell="D29" sqref="D29"/>
    </sheetView>
  </sheetViews>
  <sheetFormatPr defaultColWidth="9" defaultRowHeight="13.5"/>
  <cols>
    <col min="1" max="1" width="10.8916666666667" style="1" customWidth="1"/>
    <col min="2" max="2" width="11.1083333333333" style="1" customWidth="1"/>
    <col min="3" max="3" width="18.4416666666667" style="1" customWidth="1"/>
    <col min="4" max="6" width="9" style="1"/>
    <col min="7" max="7" width="10.5" style="1" customWidth="1"/>
    <col min="8" max="8" width="9.5" style="1" customWidth="1"/>
    <col min="9" max="9" width="9.44166666666667" style="1"/>
    <col min="10" max="10" width="16.89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753</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19.17</v>
      </c>
      <c r="D9" s="9">
        <v>28.09</v>
      </c>
      <c r="E9" s="9">
        <v>28.09</v>
      </c>
      <c r="F9" s="6">
        <v>10</v>
      </c>
      <c r="G9" s="6"/>
      <c r="H9" s="10">
        <f>E9/D9</f>
        <v>1</v>
      </c>
      <c r="I9" s="9">
        <v>100</v>
      </c>
      <c r="J9" s="9"/>
    </row>
    <row r="10" s="1" customFormat="1" ht="15" spans="1:10">
      <c r="A10" s="5"/>
      <c r="B10" s="11" t="s">
        <v>593</v>
      </c>
      <c r="C10" s="9">
        <v>19.17</v>
      </c>
      <c r="D10" s="9">
        <v>28.09</v>
      </c>
      <c r="E10" s="9">
        <v>28.09</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64" customHeight="1" spans="1:10">
      <c r="A15" s="5" t="s">
        <v>651</v>
      </c>
      <c r="B15" s="12" t="s">
        <v>754</v>
      </c>
      <c r="C15" s="12"/>
      <c r="D15" s="12"/>
      <c r="E15" s="12"/>
      <c r="F15" s="12"/>
      <c r="G15" s="7" t="s">
        <v>755</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756</v>
      </c>
      <c r="D19" s="20" t="s">
        <v>616</v>
      </c>
      <c r="E19" s="21">
        <v>25000</v>
      </c>
      <c r="F19" s="21" t="s">
        <v>757</v>
      </c>
      <c r="G19" s="21">
        <v>287777</v>
      </c>
      <c r="H19" s="9">
        <v>10</v>
      </c>
      <c r="I19" s="9">
        <v>10</v>
      </c>
      <c r="J19" s="6" t="s">
        <v>574</v>
      </c>
    </row>
    <row r="20" s="1" customFormat="1" ht="29.25" spans="1:10">
      <c r="A20" s="5"/>
      <c r="B20" s="8"/>
      <c r="C20" s="6" t="s">
        <v>758</v>
      </c>
      <c r="D20" s="20" t="s">
        <v>616</v>
      </c>
      <c r="E20" s="21">
        <v>4000</v>
      </c>
      <c r="F20" s="21" t="s">
        <v>757</v>
      </c>
      <c r="G20" s="21">
        <v>4124</v>
      </c>
      <c r="H20" s="9">
        <v>10</v>
      </c>
      <c r="I20" s="9">
        <v>10</v>
      </c>
      <c r="J20" s="6" t="s">
        <v>574</v>
      </c>
    </row>
    <row r="21" s="1" customFormat="1" ht="29.25" spans="1:10">
      <c r="A21" s="5"/>
      <c r="B21" s="8"/>
      <c r="C21" s="6" t="s">
        <v>759</v>
      </c>
      <c r="D21" s="20" t="s">
        <v>616</v>
      </c>
      <c r="E21" s="21">
        <v>1800</v>
      </c>
      <c r="F21" s="21" t="s">
        <v>693</v>
      </c>
      <c r="G21" s="21">
        <v>2639</v>
      </c>
      <c r="H21" s="9">
        <v>10</v>
      </c>
      <c r="I21" s="9">
        <v>10</v>
      </c>
      <c r="J21" s="6" t="s">
        <v>574</v>
      </c>
    </row>
    <row r="22" s="1" customFormat="1" ht="29.25" spans="1:10">
      <c r="A22" s="5"/>
      <c r="B22" s="20"/>
      <c r="C22" s="6" t="s">
        <v>760</v>
      </c>
      <c r="D22" s="20" t="s">
        <v>616</v>
      </c>
      <c r="E22" s="21">
        <v>6000</v>
      </c>
      <c r="F22" s="21" t="s">
        <v>761</v>
      </c>
      <c r="G22" s="21">
        <v>13083</v>
      </c>
      <c r="H22" s="9">
        <v>10</v>
      </c>
      <c r="I22" s="9">
        <v>10</v>
      </c>
      <c r="J22" s="6" t="s">
        <v>574</v>
      </c>
    </row>
    <row r="23" s="1" customFormat="1" ht="15" spans="1:10">
      <c r="A23" s="5"/>
      <c r="B23" s="8" t="s">
        <v>614</v>
      </c>
      <c r="C23" s="6" t="s">
        <v>762</v>
      </c>
      <c r="D23" s="20" t="s">
        <v>620</v>
      </c>
      <c r="E23" s="21">
        <v>100</v>
      </c>
      <c r="F23" s="21" t="s">
        <v>617</v>
      </c>
      <c r="G23" s="22">
        <v>100</v>
      </c>
      <c r="H23" s="9">
        <v>2</v>
      </c>
      <c r="I23" s="9">
        <v>2</v>
      </c>
      <c r="J23" s="6" t="s">
        <v>574</v>
      </c>
    </row>
    <row r="24" s="1" customFormat="1" ht="15" spans="1:10">
      <c r="A24" s="5"/>
      <c r="B24" s="8"/>
      <c r="C24" s="6" t="s">
        <v>763</v>
      </c>
      <c r="D24" s="20" t="s">
        <v>620</v>
      </c>
      <c r="E24" s="21">
        <v>100</v>
      </c>
      <c r="F24" s="21" t="s">
        <v>617</v>
      </c>
      <c r="G24" s="22">
        <v>100</v>
      </c>
      <c r="H24" s="9">
        <v>2</v>
      </c>
      <c r="I24" s="9">
        <v>2</v>
      </c>
      <c r="J24" s="6" t="s">
        <v>574</v>
      </c>
    </row>
    <row r="25" s="1" customFormat="1" ht="15" spans="1:10">
      <c r="A25" s="5"/>
      <c r="B25" s="20"/>
      <c r="C25" s="6" t="s">
        <v>764</v>
      </c>
      <c r="D25" s="20" t="s">
        <v>620</v>
      </c>
      <c r="E25" s="21">
        <v>100</v>
      </c>
      <c r="F25" s="21" t="s">
        <v>617</v>
      </c>
      <c r="G25" s="22">
        <v>100</v>
      </c>
      <c r="H25" s="9">
        <v>2</v>
      </c>
      <c r="I25" s="9">
        <v>2</v>
      </c>
      <c r="J25" s="6" t="s">
        <v>574</v>
      </c>
    </row>
    <row r="26" s="1" customFormat="1" ht="15" spans="1:10">
      <c r="A26" s="5"/>
      <c r="B26" s="6" t="s">
        <v>618</v>
      </c>
      <c r="C26" s="6" t="s">
        <v>720</v>
      </c>
      <c r="D26" s="20" t="s">
        <v>620</v>
      </c>
      <c r="E26" s="21">
        <v>1</v>
      </c>
      <c r="F26" s="21" t="s">
        <v>721</v>
      </c>
      <c r="G26" s="21">
        <v>1</v>
      </c>
      <c r="H26" s="9">
        <v>2</v>
      </c>
      <c r="I26" s="9">
        <v>2</v>
      </c>
      <c r="J26" s="6" t="s">
        <v>574</v>
      </c>
    </row>
    <row r="27" s="1" customFormat="1" ht="15" spans="1:10">
      <c r="A27" s="5"/>
      <c r="B27" s="6" t="s">
        <v>622</v>
      </c>
      <c r="C27" s="6" t="s">
        <v>666</v>
      </c>
      <c r="D27" s="6" t="s">
        <v>620</v>
      </c>
      <c r="E27" s="9">
        <v>28.09</v>
      </c>
      <c r="F27" s="21" t="s">
        <v>624</v>
      </c>
      <c r="G27" s="21">
        <v>28.09</v>
      </c>
      <c r="H27" s="9">
        <v>2</v>
      </c>
      <c r="I27" s="9">
        <v>2</v>
      </c>
      <c r="J27" s="6" t="s">
        <v>574</v>
      </c>
    </row>
    <row r="28" s="1" customFormat="1" ht="43.5" spans="1:10">
      <c r="A28" s="23" t="s">
        <v>625</v>
      </c>
      <c r="B28" s="6" t="s">
        <v>707</v>
      </c>
      <c r="C28" s="20" t="s">
        <v>765</v>
      </c>
      <c r="D28" s="20" t="s">
        <v>620</v>
      </c>
      <c r="E28" s="21">
        <v>100</v>
      </c>
      <c r="F28" s="21" t="s">
        <v>617</v>
      </c>
      <c r="G28" s="22">
        <v>100</v>
      </c>
      <c r="H28" s="33">
        <v>15</v>
      </c>
      <c r="I28" s="33">
        <v>15</v>
      </c>
      <c r="J28" s="6" t="s">
        <v>574</v>
      </c>
    </row>
    <row r="29" s="1" customFormat="1" ht="72" spans="1:10">
      <c r="A29" s="24"/>
      <c r="B29" s="6" t="s">
        <v>626</v>
      </c>
      <c r="C29" s="24" t="s">
        <v>766</v>
      </c>
      <c r="D29" s="20" t="s">
        <v>620</v>
      </c>
      <c r="E29" s="21">
        <v>100</v>
      </c>
      <c r="F29" s="21" t="s">
        <v>617</v>
      </c>
      <c r="G29" s="22">
        <v>100</v>
      </c>
      <c r="H29" s="25">
        <v>15</v>
      </c>
      <c r="I29" s="25">
        <v>15</v>
      </c>
      <c r="J29" s="6" t="s">
        <v>574</v>
      </c>
    </row>
    <row r="30" s="1" customFormat="1" ht="15" spans="1:10">
      <c r="A30" s="26" t="s">
        <v>628</v>
      </c>
      <c r="B30" s="23" t="s">
        <v>668</v>
      </c>
      <c r="C30" s="24" t="s">
        <v>767</v>
      </c>
      <c r="D30" s="24" t="s">
        <v>616</v>
      </c>
      <c r="E30" s="24">
        <v>95</v>
      </c>
      <c r="F30" s="24" t="s">
        <v>617</v>
      </c>
      <c r="G30" s="27">
        <v>100</v>
      </c>
      <c r="H30" s="25">
        <v>10</v>
      </c>
      <c r="I30" s="25">
        <v>10</v>
      </c>
      <c r="J30" s="8" t="s">
        <v>574</v>
      </c>
    </row>
    <row r="31" s="1" customFormat="1" ht="15" spans="1:10">
      <c r="A31" s="26"/>
      <c r="B31" s="24" t="s">
        <v>628</v>
      </c>
      <c r="C31" s="24"/>
      <c r="D31" s="24"/>
      <c r="E31" s="24"/>
      <c r="F31" s="24"/>
      <c r="G31" s="24"/>
      <c r="H31" s="25"/>
      <c r="I31" s="25"/>
      <c r="J31" s="6"/>
    </row>
    <row r="32" s="1" customFormat="1" ht="34" customHeight="1" spans="1:10">
      <c r="A32" s="5" t="s">
        <v>670</v>
      </c>
      <c r="B32" s="5"/>
      <c r="C32" s="6" t="s">
        <v>574</v>
      </c>
      <c r="D32" s="6"/>
      <c r="E32" s="6"/>
      <c r="F32" s="6"/>
      <c r="G32" s="6"/>
      <c r="H32" s="6"/>
      <c r="I32" s="6"/>
      <c r="J32" s="6"/>
    </row>
    <row r="33" s="1" customFormat="1" ht="27" customHeight="1" spans="1:10">
      <c r="A33" s="5" t="s">
        <v>671</v>
      </c>
      <c r="B33" s="6">
        <v>100</v>
      </c>
      <c r="C33" s="6"/>
      <c r="D33" s="6"/>
      <c r="E33" s="6"/>
      <c r="F33" s="6"/>
      <c r="G33" s="6"/>
      <c r="H33" s="6"/>
      <c r="I33" s="30">
        <v>100</v>
      </c>
      <c r="J33" s="4" t="s">
        <v>672</v>
      </c>
    </row>
    <row r="34" s="1" customFormat="1" spans="1:10">
      <c r="A34" s="28" t="s">
        <v>673</v>
      </c>
      <c r="B34" s="28"/>
      <c r="C34" s="28"/>
      <c r="D34" s="28"/>
      <c r="E34" s="28"/>
      <c r="F34" s="28"/>
      <c r="G34" s="28"/>
      <c r="H34" s="28"/>
      <c r="I34" s="28"/>
      <c r="J34" s="28"/>
    </row>
    <row r="35" s="1" customFormat="1" spans="1:10">
      <c r="A35" s="28" t="s">
        <v>674</v>
      </c>
      <c r="B35" s="28"/>
      <c r="C35" s="28"/>
      <c r="D35" s="28"/>
      <c r="E35" s="28"/>
      <c r="F35" s="28"/>
      <c r="G35" s="28"/>
      <c r="H35" s="28"/>
      <c r="I35" s="28"/>
      <c r="J35" s="28"/>
    </row>
    <row r="36" s="1" customFormat="1" spans="1:10">
      <c r="A36" s="28" t="s">
        <v>675</v>
      </c>
      <c r="B36" s="28"/>
      <c r="C36" s="28"/>
      <c r="D36" s="28"/>
      <c r="E36" s="28"/>
      <c r="F36" s="28"/>
      <c r="G36" s="28"/>
      <c r="H36" s="28"/>
      <c r="I36" s="28"/>
      <c r="J36" s="28"/>
    </row>
    <row r="37" s="1" customFormat="1" spans="1:10">
      <c r="A37" s="28" t="s">
        <v>676</v>
      </c>
      <c r="B37" s="28"/>
      <c r="C37" s="28"/>
      <c r="D37" s="28"/>
      <c r="E37" s="28"/>
      <c r="F37" s="28"/>
      <c r="G37" s="28"/>
      <c r="H37" s="28"/>
      <c r="I37" s="28"/>
      <c r="J37" s="28"/>
    </row>
    <row r="38" s="1" customFormat="1" spans="1:10">
      <c r="A38" s="28" t="s">
        <v>677</v>
      </c>
      <c r="B38" s="28"/>
      <c r="C38" s="28"/>
      <c r="D38" s="28"/>
      <c r="E38" s="28"/>
      <c r="F38" s="28"/>
      <c r="G38" s="28"/>
      <c r="H38" s="28"/>
      <c r="I38" s="28"/>
      <c r="J38" s="28"/>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29"/>
    <mergeCell ref="A30:A31"/>
    <mergeCell ref="B7:B8"/>
    <mergeCell ref="B17:B18"/>
    <mergeCell ref="B19:B22"/>
    <mergeCell ref="B23:B25"/>
    <mergeCell ref="C10:C11"/>
    <mergeCell ref="C17:C18"/>
    <mergeCell ref="C30:C31"/>
    <mergeCell ref="D10:D11"/>
    <mergeCell ref="D30:D31"/>
    <mergeCell ref="E10:E11"/>
    <mergeCell ref="E17:E18"/>
    <mergeCell ref="E30:E31"/>
    <mergeCell ref="F30:F31"/>
    <mergeCell ref="G30:G31"/>
    <mergeCell ref="H7:H8"/>
    <mergeCell ref="H10:H11"/>
    <mergeCell ref="H17:H18"/>
    <mergeCell ref="H30:H31"/>
    <mergeCell ref="I17:I18"/>
    <mergeCell ref="I30:I31"/>
    <mergeCell ref="J17:J18"/>
    <mergeCell ref="J30:J31"/>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E23" sqref="E23"/>
    </sheetView>
  </sheetViews>
  <sheetFormatPr defaultColWidth="9" defaultRowHeight="13.5"/>
  <cols>
    <col min="1" max="1" width="11.3333333333333" style="1" customWidth="1"/>
    <col min="2" max="2" width="10.775" style="1" customWidth="1"/>
    <col min="3" max="3" width="17.5" style="1" customWidth="1"/>
    <col min="4" max="7" width="9" style="1"/>
    <col min="8" max="8" width="9.5" style="1" customWidth="1"/>
    <col min="9" max="9" width="9.44166666666667" style="1"/>
    <col min="10" max="10" width="18.225"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768</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1.2</v>
      </c>
      <c r="D9" s="9">
        <v>1.2</v>
      </c>
      <c r="E9" s="9">
        <v>1.2</v>
      </c>
      <c r="F9" s="6">
        <v>10</v>
      </c>
      <c r="G9" s="6"/>
      <c r="H9" s="10">
        <f>E9/D9</f>
        <v>1</v>
      </c>
      <c r="I9" s="9">
        <v>10</v>
      </c>
      <c r="J9" s="9"/>
    </row>
    <row r="10" s="1" customFormat="1" ht="15" spans="1:10">
      <c r="A10" s="5"/>
      <c r="B10" s="11" t="s">
        <v>593</v>
      </c>
      <c r="C10" s="9">
        <v>0</v>
      </c>
      <c r="D10" s="9">
        <v>0</v>
      </c>
      <c r="E10" s="9">
        <v>0</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1.2</v>
      </c>
      <c r="D12" s="9">
        <v>1.2</v>
      </c>
      <c r="E12" s="9">
        <v>1.2</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60" customHeight="1" spans="1:10">
      <c r="A15" s="5" t="s">
        <v>651</v>
      </c>
      <c r="B15" s="12" t="s">
        <v>769</v>
      </c>
      <c r="C15" s="12"/>
      <c r="D15" s="12"/>
      <c r="E15" s="12"/>
      <c r="F15" s="12"/>
      <c r="G15" s="7" t="s">
        <v>770</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6" t="s">
        <v>661</v>
      </c>
      <c r="C19" s="6" t="s">
        <v>771</v>
      </c>
      <c r="D19" s="20" t="s">
        <v>620</v>
      </c>
      <c r="E19" s="21">
        <v>100</v>
      </c>
      <c r="F19" s="21" t="s">
        <v>617</v>
      </c>
      <c r="G19" s="22">
        <v>100</v>
      </c>
      <c r="H19" s="9">
        <v>20</v>
      </c>
      <c r="I19" s="9">
        <v>20</v>
      </c>
      <c r="J19" s="6" t="s">
        <v>574</v>
      </c>
    </row>
    <row r="20" s="1" customFormat="1" ht="15" spans="1:10">
      <c r="A20" s="5"/>
      <c r="B20" s="6" t="s">
        <v>614</v>
      </c>
      <c r="C20" s="6" t="s">
        <v>772</v>
      </c>
      <c r="D20" s="20" t="s">
        <v>620</v>
      </c>
      <c r="E20" s="21">
        <v>100</v>
      </c>
      <c r="F20" s="21" t="s">
        <v>617</v>
      </c>
      <c r="G20" s="22">
        <v>100</v>
      </c>
      <c r="H20" s="9">
        <v>10</v>
      </c>
      <c r="I20" s="9">
        <v>10</v>
      </c>
      <c r="J20" s="6" t="s">
        <v>574</v>
      </c>
    </row>
    <row r="21" s="1" customFormat="1" ht="15" spans="1:10">
      <c r="A21" s="5"/>
      <c r="B21" s="6" t="s">
        <v>618</v>
      </c>
      <c r="C21" s="6" t="s">
        <v>773</v>
      </c>
      <c r="D21" s="20" t="s">
        <v>620</v>
      </c>
      <c r="E21" s="21">
        <v>100</v>
      </c>
      <c r="F21" s="21" t="s">
        <v>617</v>
      </c>
      <c r="G21" s="22">
        <v>100</v>
      </c>
      <c r="H21" s="9">
        <v>10</v>
      </c>
      <c r="I21" s="9">
        <v>10</v>
      </c>
      <c r="J21" s="6" t="s">
        <v>574</v>
      </c>
    </row>
    <row r="22" s="1" customFormat="1" ht="15" spans="1:10">
      <c r="A22" s="5"/>
      <c r="B22" s="6" t="s">
        <v>622</v>
      </c>
      <c r="C22" s="6" t="s">
        <v>666</v>
      </c>
      <c r="D22" s="6" t="s">
        <v>620</v>
      </c>
      <c r="E22" s="9">
        <v>1.2</v>
      </c>
      <c r="F22" s="21" t="s">
        <v>624</v>
      </c>
      <c r="G22" s="31">
        <v>1.2</v>
      </c>
      <c r="H22" s="9">
        <v>10</v>
      </c>
      <c r="I22" s="9">
        <v>10</v>
      </c>
      <c r="J22" s="6" t="s">
        <v>574</v>
      </c>
    </row>
    <row r="23" s="1" customFormat="1" ht="72" spans="1:10">
      <c r="A23" s="24" t="s">
        <v>625</v>
      </c>
      <c r="B23" s="6" t="s">
        <v>626</v>
      </c>
      <c r="C23" s="24" t="s">
        <v>774</v>
      </c>
      <c r="D23" s="20" t="s">
        <v>620</v>
      </c>
      <c r="E23" s="21">
        <v>100</v>
      </c>
      <c r="F23" s="21" t="s">
        <v>617</v>
      </c>
      <c r="G23" s="22">
        <v>100</v>
      </c>
      <c r="H23" s="25">
        <v>30</v>
      </c>
      <c r="I23" s="25">
        <v>30</v>
      </c>
      <c r="J23" s="6" t="s">
        <v>574</v>
      </c>
    </row>
    <row r="24" s="1" customFormat="1" ht="15" spans="1:10">
      <c r="A24" s="26" t="s">
        <v>628</v>
      </c>
      <c r="B24" s="23" t="s">
        <v>668</v>
      </c>
      <c r="C24" s="24" t="s">
        <v>737</v>
      </c>
      <c r="D24" s="24" t="s">
        <v>616</v>
      </c>
      <c r="E24" s="24">
        <v>90</v>
      </c>
      <c r="F24" s="24" t="s">
        <v>617</v>
      </c>
      <c r="G24" s="27">
        <v>90</v>
      </c>
      <c r="H24" s="25">
        <v>10</v>
      </c>
      <c r="I24" s="25">
        <v>10</v>
      </c>
      <c r="J24" s="8" t="s">
        <v>574</v>
      </c>
    </row>
    <row r="25" s="1" customFormat="1" ht="15" spans="1:10">
      <c r="A25" s="26"/>
      <c r="B25" s="24" t="s">
        <v>628</v>
      </c>
      <c r="C25" s="24"/>
      <c r="D25" s="24"/>
      <c r="E25" s="24"/>
      <c r="F25" s="24"/>
      <c r="G25" s="24"/>
      <c r="H25" s="25"/>
      <c r="I25" s="25"/>
      <c r="J25" s="6"/>
    </row>
    <row r="26" s="1" customFormat="1" ht="28" customHeight="1" spans="1:10">
      <c r="A26" s="5" t="s">
        <v>670</v>
      </c>
      <c r="B26" s="5"/>
      <c r="C26" s="6" t="s">
        <v>574</v>
      </c>
      <c r="D26" s="6"/>
      <c r="E26" s="6"/>
      <c r="F26" s="6"/>
      <c r="G26" s="6"/>
      <c r="H26" s="6"/>
      <c r="I26" s="6"/>
      <c r="J26" s="6"/>
    </row>
    <row r="27" s="1" customFormat="1" ht="27"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E23" sqref="E23"/>
    </sheetView>
  </sheetViews>
  <sheetFormatPr defaultColWidth="9" defaultRowHeight="13.5"/>
  <cols>
    <col min="1" max="1" width="10.775" style="1" customWidth="1"/>
    <col min="2" max="2" width="11.5583333333333" style="1" customWidth="1"/>
    <col min="3" max="3" width="19.3333333333333" style="1" customWidth="1"/>
    <col min="4" max="7" width="9" style="1"/>
    <col min="8" max="8" width="9.5" style="1" customWidth="1"/>
    <col min="9" max="9" width="9.44166666666667" style="1"/>
    <col min="10" max="10" width="19.10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775</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8.8</v>
      </c>
      <c r="D9" s="9">
        <v>8.8</v>
      </c>
      <c r="E9" s="9">
        <v>8.8</v>
      </c>
      <c r="F9" s="6">
        <v>10</v>
      </c>
      <c r="G9" s="6"/>
      <c r="H9" s="10">
        <f>E9/D9</f>
        <v>1</v>
      </c>
      <c r="I9" s="9">
        <v>10</v>
      </c>
      <c r="J9" s="9"/>
    </row>
    <row r="10" s="1" customFormat="1" ht="15" spans="1:10">
      <c r="A10" s="5"/>
      <c r="B10" s="11" t="s">
        <v>593</v>
      </c>
      <c r="C10" s="9">
        <v>0</v>
      </c>
      <c r="D10" s="9">
        <v>0</v>
      </c>
      <c r="E10" s="9">
        <v>0</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8.8</v>
      </c>
      <c r="D12" s="9">
        <v>8.8</v>
      </c>
      <c r="E12" s="9">
        <v>8.8</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71" customHeight="1" spans="1:10">
      <c r="A15" s="5" t="s">
        <v>651</v>
      </c>
      <c r="B15" s="12" t="s">
        <v>769</v>
      </c>
      <c r="C15" s="12"/>
      <c r="D15" s="12"/>
      <c r="E15" s="12"/>
      <c r="F15" s="12"/>
      <c r="G15" s="7" t="s">
        <v>770</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6" t="s">
        <v>661</v>
      </c>
      <c r="C19" s="6" t="s">
        <v>771</v>
      </c>
      <c r="D19" s="20" t="s">
        <v>620</v>
      </c>
      <c r="E19" s="21">
        <v>100</v>
      </c>
      <c r="F19" s="21" t="s">
        <v>617</v>
      </c>
      <c r="G19" s="22">
        <v>100</v>
      </c>
      <c r="H19" s="9">
        <v>20</v>
      </c>
      <c r="I19" s="9">
        <v>20</v>
      </c>
      <c r="J19" s="6" t="s">
        <v>574</v>
      </c>
    </row>
    <row r="20" s="1" customFormat="1" ht="15" spans="1:10">
      <c r="A20" s="5"/>
      <c r="B20" s="6" t="s">
        <v>614</v>
      </c>
      <c r="C20" s="6" t="s">
        <v>772</v>
      </c>
      <c r="D20" s="20" t="s">
        <v>620</v>
      </c>
      <c r="E20" s="21">
        <v>100</v>
      </c>
      <c r="F20" s="21" t="s">
        <v>617</v>
      </c>
      <c r="G20" s="22">
        <v>100</v>
      </c>
      <c r="H20" s="9">
        <v>10</v>
      </c>
      <c r="I20" s="9">
        <v>10</v>
      </c>
      <c r="J20" s="6" t="s">
        <v>574</v>
      </c>
    </row>
    <row r="21" s="1" customFormat="1" ht="15" spans="1:10">
      <c r="A21" s="5"/>
      <c r="B21" s="6" t="s">
        <v>618</v>
      </c>
      <c r="C21" s="6" t="s">
        <v>773</v>
      </c>
      <c r="D21" s="20" t="s">
        <v>620</v>
      </c>
      <c r="E21" s="21">
        <v>100</v>
      </c>
      <c r="F21" s="21" t="s">
        <v>617</v>
      </c>
      <c r="G21" s="22">
        <v>100</v>
      </c>
      <c r="H21" s="9">
        <v>10</v>
      </c>
      <c r="I21" s="9">
        <v>10</v>
      </c>
      <c r="J21" s="6" t="s">
        <v>574</v>
      </c>
    </row>
    <row r="22" s="1" customFormat="1" ht="15" spans="1:10">
      <c r="A22" s="5"/>
      <c r="B22" s="6" t="s">
        <v>622</v>
      </c>
      <c r="C22" s="6" t="s">
        <v>666</v>
      </c>
      <c r="D22" s="6" t="s">
        <v>620</v>
      </c>
      <c r="E22" s="9">
        <v>8.8</v>
      </c>
      <c r="F22" s="21" t="s">
        <v>624</v>
      </c>
      <c r="G22" s="31">
        <v>8.8</v>
      </c>
      <c r="H22" s="9">
        <v>10</v>
      </c>
      <c r="I22" s="9">
        <v>10</v>
      </c>
      <c r="J22" s="6" t="s">
        <v>574</v>
      </c>
    </row>
    <row r="23" s="1" customFormat="1" ht="57.75" spans="1:10">
      <c r="A23" s="24" t="s">
        <v>625</v>
      </c>
      <c r="B23" s="6" t="s">
        <v>626</v>
      </c>
      <c r="C23" s="24" t="s">
        <v>774</v>
      </c>
      <c r="D23" s="20" t="s">
        <v>620</v>
      </c>
      <c r="E23" s="21">
        <v>100</v>
      </c>
      <c r="F23" s="21" t="s">
        <v>617</v>
      </c>
      <c r="G23" s="22">
        <v>100</v>
      </c>
      <c r="H23" s="25">
        <v>30</v>
      </c>
      <c r="I23" s="25">
        <v>30</v>
      </c>
      <c r="J23" s="6" t="s">
        <v>574</v>
      </c>
    </row>
    <row r="24" s="1" customFormat="1" ht="15" spans="1:10">
      <c r="A24" s="26" t="s">
        <v>628</v>
      </c>
      <c r="B24" s="23" t="s">
        <v>668</v>
      </c>
      <c r="C24" s="24" t="s">
        <v>737</v>
      </c>
      <c r="D24" s="24" t="s">
        <v>616</v>
      </c>
      <c r="E24" s="24">
        <v>90</v>
      </c>
      <c r="F24" s="24" t="s">
        <v>617</v>
      </c>
      <c r="G24" s="27">
        <v>100</v>
      </c>
      <c r="H24" s="25">
        <v>10</v>
      </c>
      <c r="I24" s="25">
        <v>10</v>
      </c>
      <c r="J24" s="8" t="s">
        <v>574</v>
      </c>
    </row>
    <row r="25" s="1" customFormat="1" ht="15" spans="1:10">
      <c r="A25" s="26"/>
      <c r="B25" s="24" t="s">
        <v>628</v>
      </c>
      <c r="C25" s="24"/>
      <c r="D25" s="24"/>
      <c r="E25" s="24"/>
      <c r="F25" s="24"/>
      <c r="G25" s="24"/>
      <c r="H25" s="25"/>
      <c r="I25" s="25"/>
      <c r="J25" s="6"/>
    </row>
    <row r="26" s="1" customFormat="1" ht="27" customHeight="1" spans="1:10">
      <c r="A26" s="5" t="s">
        <v>670</v>
      </c>
      <c r="B26" s="5"/>
      <c r="C26" s="6" t="s">
        <v>574</v>
      </c>
      <c r="D26" s="6"/>
      <c r="E26" s="6"/>
      <c r="F26" s="6"/>
      <c r="G26" s="6"/>
      <c r="H26" s="6"/>
      <c r="I26" s="6"/>
      <c r="J26" s="6"/>
    </row>
    <row r="27" s="1" customFormat="1" ht="25"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1" workbookViewId="0">
      <selection activeCell="F21" sqref="F21"/>
    </sheetView>
  </sheetViews>
  <sheetFormatPr defaultColWidth="9" defaultRowHeight="13.5"/>
  <cols>
    <col min="1" max="1" width="11.3333333333333" style="1" customWidth="1"/>
    <col min="2" max="2" width="10.225" style="1" customWidth="1"/>
    <col min="3" max="3" width="21" style="1" customWidth="1"/>
    <col min="4" max="4" width="9" style="1"/>
    <col min="5" max="6" width="12" style="1" customWidth="1"/>
    <col min="7" max="7" width="10.3333333333333" style="1" customWidth="1"/>
    <col min="8" max="8" width="9.5" style="1" customWidth="1"/>
    <col min="9" max="9" width="9" style="1"/>
    <col min="10" max="10" width="1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776</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1.01</v>
      </c>
      <c r="D9" s="9">
        <v>1.14</v>
      </c>
      <c r="E9" s="9">
        <v>1.14</v>
      </c>
      <c r="F9" s="6">
        <v>10</v>
      </c>
      <c r="G9" s="6"/>
      <c r="H9" s="10">
        <f>E9/D9</f>
        <v>1</v>
      </c>
      <c r="I9" s="9">
        <v>10</v>
      </c>
      <c r="J9" s="9"/>
    </row>
    <row r="10" s="1" customFormat="1" ht="15" spans="1:10">
      <c r="A10" s="5"/>
      <c r="B10" s="11" t="s">
        <v>593</v>
      </c>
      <c r="C10" s="9">
        <v>1.01</v>
      </c>
      <c r="D10" s="9">
        <v>1.14</v>
      </c>
      <c r="E10" s="9">
        <v>1.14</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76" customHeight="1" spans="1:10">
      <c r="A15" s="5" t="s">
        <v>651</v>
      </c>
      <c r="B15" s="12" t="s">
        <v>777</v>
      </c>
      <c r="C15" s="12"/>
      <c r="D15" s="12"/>
      <c r="E15" s="12"/>
      <c r="F15" s="12"/>
      <c r="G15" s="7" t="s">
        <v>778</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43.5" spans="1:10">
      <c r="A19" s="5" t="s">
        <v>613</v>
      </c>
      <c r="B19" s="8" t="s">
        <v>661</v>
      </c>
      <c r="C19" s="6" t="s">
        <v>779</v>
      </c>
      <c r="D19" s="20" t="s">
        <v>620</v>
      </c>
      <c r="E19" s="21">
        <v>4</v>
      </c>
      <c r="F19" s="21" t="s">
        <v>687</v>
      </c>
      <c r="G19" s="21">
        <v>2</v>
      </c>
      <c r="H19" s="9">
        <v>10</v>
      </c>
      <c r="I19" s="9">
        <v>5</v>
      </c>
      <c r="J19" s="6" t="s">
        <v>780</v>
      </c>
    </row>
    <row r="20" s="1" customFormat="1" ht="15" spans="1:10">
      <c r="A20" s="5"/>
      <c r="B20" s="6"/>
      <c r="C20" s="6" t="s">
        <v>781</v>
      </c>
      <c r="D20" s="20" t="s">
        <v>620</v>
      </c>
      <c r="E20" s="21">
        <v>42</v>
      </c>
      <c r="F20" s="21" t="s">
        <v>693</v>
      </c>
      <c r="G20" s="21">
        <v>42</v>
      </c>
      <c r="H20" s="9">
        <v>10</v>
      </c>
      <c r="I20" s="9">
        <v>10</v>
      </c>
      <c r="J20" s="6" t="s">
        <v>574</v>
      </c>
    </row>
    <row r="21" s="1" customFormat="1" ht="42" customHeight="1" spans="1:10">
      <c r="A21" s="5"/>
      <c r="B21" s="6" t="s">
        <v>614</v>
      </c>
      <c r="C21" s="6" t="s">
        <v>782</v>
      </c>
      <c r="D21" s="20" t="s">
        <v>620</v>
      </c>
      <c r="E21" s="21" t="s">
        <v>698</v>
      </c>
      <c r="F21" s="21" t="s">
        <v>699</v>
      </c>
      <c r="G21" s="21" t="s">
        <v>698</v>
      </c>
      <c r="H21" s="9">
        <v>10</v>
      </c>
      <c r="I21" s="9">
        <v>10</v>
      </c>
      <c r="J21" s="6" t="s">
        <v>574</v>
      </c>
    </row>
    <row r="22" s="1" customFormat="1" ht="15" spans="1:10">
      <c r="A22" s="5"/>
      <c r="B22" s="6" t="s">
        <v>618</v>
      </c>
      <c r="C22" s="6" t="s">
        <v>720</v>
      </c>
      <c r="D22" s="20" t="s">
        <v>620</v>
      </c>
      <c r="E22" s="21">
        <v>1</v>
      </c>
      <c r="F22" s="21" t="s">
        <v>721</v>
      </c>
      <c r="G22" s="21">
        <v>1</v>
      </c>
      <c r="H22" s="9">
        <v>10</v>
      </c>
      <c r="I22" s="9">
        <v>10</v>
      </c>
      <c r="J22" s="6" t="s">
        <v>574</v>
      </c>
    </row>
    <row r="23" s="1" customFormat="1" ht="15" spans="1:10">
      <c r="A23" s="5"/>
      <c r="B23" s="6" t="s">
        <v>622</v>
      </c>
      <c r="C23" s="6" t="s">
        <v>666</v>
      </c>
      <c r="D23" s="6" t="s">
        <v>620</v>
      </c>
      <c r="E23" s="9">
        <v>1.14</v>
      </c>
      <c r="F23" s="21" t="s">
        <v>624</v>
      </c>
      <c r="G23" s="21">
        <v>1.14</v>
      </c>
      <c r="H23" s="9">
        <v>10</v>
      </c>
      <c r="I23" s="9">
        <v>10</v>
      </c>
      <c r="J23" s="6" t="s">
        <v>574</v>
      </c>
    </row>
    <row r="24" s="1" customFormat="1" ht="111" customHeight="1" spans="1:10">
      <c r="A24" s="23" t="s">
        <v>625</v>
      </c>
      <c r="B24" s="6" t="s">
        <v>626</v>
      </c>
      <c r="C24" s="24" t="s">
        <v>783</v>
      </c>
      <c r="D24" s="20" t="s">
        <v>620</v>
      </c>
      <c r="E24" s="21">
        <v>100</v>
      </c>
      <c r="F24" s="21" t="s">
        <v>617</v>
      </c>
      <c r="G24" s="22">
        <v>100</v>
      </c>
      <c r="H24" s="25">
        <v>15</v>
      </c>
      <c r="I24" s="25">
        <v>15</v>
      </c>
      <c r="J24" s="6" t="s">
        <v>574</v>
      </c>
    </row>
    <row r="25" s="1" customFormat="1" ht="43.5" spans="1:10">
      <c r="A25" s="24"/>
      <c r="B25" s="6" t="s">
        <v>784</v>
      </c>
      <c r="C25" s="24" t="s">
        <v>785</v>
      </c>
      <c r="D25" s="20" t="s">
        <v>620</v>
      </c>
      <c r="E25" s="21">
        <v>100</v>
      </c>
      <c r="F25" s="21" t="s">
        <v>617</v>
      </c>
      <c r="G25" s="22">
        <v>100</v>
      </c>
      <c r="H25" s="25">
        <v>15</v>
      </c>
      <c r="I25" s="25">
        <v>15</v>
      </c>
      <c r="J25" s="6" t="s">
        <v>574</v>
      </c>
    </row>
    <row r="26" s="1" customFormat="1" ht="15" spans="1:10">
      <c r="A26" s="26" t="s">
        <v>628</v>
      </c>
      <c r="B26" s="23" t="s">
        <v>668</v>
      </c>
      <c r="C26" s="24" t="s">
        <v>786</v>
      </c>
      <c r="D26" s="24" t="s">
        <v>616</v>
      </c>
      <c r="E26" s="24">
        <v>95</v>
      </c>
      <c r="F26" s="24" t="s">
        <v>617</v>
      </c>
      <c r="G26" s="27">
        <v>95</v>
      </c>
      <c r="H26" s="25">
        <v>10</v>
      </c>
      <c r="I26" s="25">
        <v>10</v>
      </c>
      <c r="J26" s="8" t="s">
        <v>574</v>
      </c>
    </row>
    <row r="27" s="1" customFormat="1" ht="29.25" spans="1:10">
      <c r="A27" s="26"/>
      <c r="B27" s="24" t="s">
        <v>628</v>
      </c>
      <c r="C27" s="24"/>
      <c r="D27" s="24"/>
      <c r="E27" s="24"/>
      <c r="F27" s="24"/>
      <c r="G27" s="24"/>
      <c r="H27" s="25"/>
      <c r="I27" s="25"/>
      <c r="J27" s="6"/>
    </row>
    <row r="28" s="1" customFormat="1" ht="15" spans="1:10">
      <c r="A28" s="5" t="s">
        <v>670</v>
      </c>
      <c r="B28" s="5"/>
      <c r="C28" s="6" t="s">
        <v>574</v>
      </c>
      <c r="D28" s="6"/>
      <c r="E28" s="6"/>
      <c r="F28" s="6"/>
      <c r="G28" s="6"/>
      <c r="H28" s="6"/>
      <c r="I28" s="6"/>
      <c r="J28" s="6"/>
    </row>
    <row r="29" s="1" customFormat="1" ht="15" spans="1:10">
      <c r="A29" s="5" t="s">
        <v>671</v>
      </c>
      <c r="B29" s="6">
        <v>100</v>
      </c>
      <c r="C29" s="6"/>
      <c r="D29" s="6"/>
      <c r="E29" s="6"/>
      <c r="F29" s="6"/>
      <c r="G29" s="6"/>
      <c r="H29" s="6"/>
      <c r="I29" s="30">
        <v>95</v>
      </c>
      <c r="J29" s="4" t="s">
        <v>672</v>
      </c>
    </row>
    <row r="30" s="1" customFormat="1" spans="1:10">
      <c r="A30" s="28" t="s">
        <v>673</v>
      </c>
      <c r="B30" s="28"/>
      <c r="C30" s="28"/>
      <c r="D30" s="28"/>
      <c r="E30" s="28"/>
      <c r="F30" s="28"/>
      <c r="G30" s="28"/>
      <c r="H30" s="28"/>
      <c r="I30" s="28"/>
      <c r="J30" s="28"/>
    </row>
    <row r="31" s="1" customFormat="1" spans="1:10">
      <c r="A31" s="28" t="s">
        <v>674</v>
      </c>
      <c r="B31" s="28"/>
      <c r="C31" s="28"/>
      <c r="D31" s="28"/>
      <c r="E31" s="28"/>
      <c r="F31" s="28"/>
      <c r="G31" s="28"/>
      <c r="H31" s="28"/>
      <c r="I31" s="28"/>
      <c r="J31" s="28"/>
    </row>
    <row r="32" s="1" customFormat="1" spans="1:10">
      <c r="A32" s="28" t="s">
        <v>675</v>
      </c>
      <c r="B32" s="28"/>
      <c r="C32" s="28"/>
      <c r="D32" s="28"/>
      <c r="E32" s="28"/>
      <c r="F32" s="28"/>
      <c r="G32" s="28"/>
      <c r="H32" s="28"/>
      <c r="I32" s="28"/>
      <c r="J32" s="28"/>
    </row>
    <row r="33" s="1" customFormat="1" spans="1:10">
      <c r="A33" s="28" t="s">
        <v>676</v>
      </c>
      <c r="B33" s="28"/>
      <c r="C33" s="28"/>
      <c r="D33" s="28"/>
      <c r="E33" s="28"/>
      <c r="F33" s="28"/>
      <c r="G33" s="28"/>
      <c r="H33" s="28"/>
      <c r="I33" s="28"/>
      <c r="J33" s="28"/>
    </row>
    <row r="34" s="1" customFormat="1" spans="1:10">
      <c r="A34" s="28" t="s">
        <v>677</v>
      </c>
      <c r="B34" s="28"/>
      <c r="C34" s="28"/>
      <c r="D34" s="28"/>
      <c r="E34" s="28"/>
      <c r="F34" s="28"/>
      <c r="G34" s="28"/>
      <c r="H34" s="28"/>
      <c r="I34" s="28"/>
      <c r="J34"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19:B20"/>
    <mergeCell ref="C10:C11"/>
    <mergeCell ref="C17:C18"/>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D25" sqref="D25:D26"/>
    </sheetView>
  </sheetViews>
  <sheetFormatPr defaultColWidth="9" defaultRowHeight="13.5"/>
  <cols>
    <col min="1" max="1" width="10.6666666666667" style="1" customWidth="1"/>
    <col min="2" max="2" width="11.1083333333333" style="1" customWidth="1"/>
    <col min="3" max="3" width="21.775" style="1" customWidth="1"/>
    <col min="4" max="7" width="9" style="1"/>
    <col min="8" max="8" width="9.5" style="1" customWidth="1"/>
    <col min="9" max="9" width="9.44166666666667" style="1"/>
    <col min="10" max="10" width="19.225"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787</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0.3</v>
      </c>
      <c r="E9" s="9">
        <v>0.3</v>
      </c>
      <c r="F9" s="6">
        <v>10</v>
      </c>
      <c r="G9" s="6"/>
      <c r="H9" s="10">
        <f>E9/D9</f>
        <v>1</v>
      </c>
      <c r="I9" s="9">
        <v>10</v>
      </c>
      <c r="J9" s="9"/>
    </row>
    <row r="10" s="1" customFormat="1" ht="15" spans="1:10">
      <c r="A10" s="5"/>
      <c r="B10" s="11" t="s">
        <v>593</v>
      </c>
      <c r="C10" s="9">
        <v>0</v>
      </c>
      <c r="D10" s="9">
        <v>0.3</v>
      </c>
      <c r="E10" s="9">
        <v>0.3</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36" customHeight="1" spans="1:10">
      <c r="A15" s="5" t="s">
        <v>651</v>
      </c>
      <c r="B15" s="12" t="s">
        <v>788</v>
      </c>
      <c r="C15" s="12"/>
      <c r="D15" s="12"/>
      <c r="E15" s="12"/>
      <c r="F15" s="12"/>
      <c r="G15" s="7" t="s">
        <v>789</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6" t="s">
        <v>661</v>
      </c>
      <c r="C19" s="6" t="s">
        <v>790</v>
      </c>
      <c r="D19" s="20" t="s">
        <v>620</v>
      </c>
      <c r="E19" s="21">
        <v>4</v>
      </c>
      <c r="F19" s="21" t="s">
        <v>693</v>
      </c>
      <c r="G19" s="21">
        <v>4</v>
      </c>
      <c r="H19" s="9">
        <v>20</v>
      </c>
      <c r="I19" s="9">
        <v>20</v>
      </c>
      <c r="J19" s="6" t="s">
        <v>574</v>
      </c>
    </row>
    <row r="20" s="1" customFormat="1" ht="15" spans="1:10">
      <c r="A20" s="5"/>
      <c r="B20" s="6" t="s">
        <v>614</v>
      </c>
      <c r="C20" s="6" t="s">
        <v>791</v>
      </c>
      <c r="D20" s="20" t="s">
        <v>620</v>
      </c>
      <c r="E20" s="21">
        <v>100</v>
      </c>
      <c r="F20" s="21" t="s">
        <v>617</v>
      </c>
      <c r="G20" s="22">
        <v>100</v>
      </c>
      <c r="H20" s="9">
        <v>10</v>
      </c>
      <c r="I20" s="9">
        <v>10</v>
      </c>
      <c r="J20" s="6" t="s">
        <v>574</v>
      </c>
    </row>
    <row r="21" s="1" customFormat="1" ht="15" spans="1:10">
      <c r="A21" s="5"/>
      <c r="B21" s="6" t="s">
        <v>618</v>
      </c>
      <c r="C21" s="6" t="s">
        <v>792</v>
      </c>
      <c r="D21" s="20" t="s">
        <v>620</v>
      </c>
      <c r="E21" s="21">
        <v>100</v>
      </c>
      <c r="F21" s="21" t="s">
        <v>617</v>
      </c>
      <c r="G21" s="22">
        <v>100</v>
      </c>
      <c r="H21" s="9">
        <v>10</v>
      </c>
      <c r="I21" s="9">
        <v>10</v>
      </c>
      <c r="J21" s="6" t="s">
        <v>574</v>
      </c>
    </row>
    <row r="22" s="1" customFormat="1" ht="15" spans="1:10">
      <c r="A22" s="5"/>
      <c r="B22" s="6" t="s">
        <v>622</v>
      </c>
      <c r="C22" s="6" t="s">
        <v>666</v>
      </c>
      <c r="D22" s="6" t="s">
        <v>620</v>
      </c>
      <c r="E22" s="9">
        <v>0.3</v>
      </c>
      <c r="F22" s="21" t="s">
        <v>624</v>
      </c>
      <c r="G22" s="31">
        <v>0.3</v>
      </c>
      <c r="H22" s="9">
        <v>10</v>
      </c>
      <c r="I22" s="9">
        <v>10</v>
      </c>
      <c r="J22" s="6" t="s">
        <v>574</v>
      </c>
    </row>
    <row r="23" s="1" customFormat="1" ht="43.5" spans="1:10">
      <c r="A23" s="23" t="s">
        <v>625</v>
      </c>
      <c r="B23" s="6" t="s">
        <v>707</v>
      </c>
      <c r="C23" s="24" t="s">
        <v>793</v>
      </c>
      <c r="D23" s="20" t="s">
        <v>620</v>
      </c>
      <c r="E23" s="21">
        <v>100</v>
      </c>
      <c r="F23" s="21" t="s">
        <v>617</v>
      </c>
      <c r="G23" s="22">
        <v>100</v>
      </c>
      <c r="H23" s="25">
        <v>15</v>
      </c>
      <c r="I23" s="25">
        <v>15</v>
      </c>
      <c r="J23" s="6" t="s">
        <v>574</v>
      </c>
    </row>
    <row r="24" s="1" customFormat="1" ht="43.5" spans="1:10">
      <c r="A24" s="24"/>
      <c r="B24" s="6" t="s">
        <v>626</v>
      </c>
      <c r="C24" s="24" t="s">
        <v>794</v>
      </c>
      <c r="D24" s="20" t="s">
        <v>620</v>
      </c>
      <c r="E24" s="21">
        <v>100</v>
      </c>
      <c r="F24" s="21" t="s">
        <v>617</v>
      </c>
      <c r="G24" s="22">
        <v>100</v>
      </c>
      <c r="H24" s="25">
        <v>15</v>
      </c>
      <c r="I24" s="25">
        <v>15</v>
      </c>
      <c r="J24" s="6" t="s">
        <v>574</v>
      </c>
    </row>
    <row r="25" s="1" customFormat="1" ht="15" spans="1:10">
      <c r="A25" s="26" t="s">
        <v>628</v>
      </c>
      <c r="B25" s="23" t="s">
        <v>668</v>
      </c>
      <c r="C25" s="24" t="s">
        <v>795</v>
      </c>
      <c r="D25" s="24" t="s">
        <v>616</v>
      </c>
      <c r="E25" s="24">
        <v>95</v>
      </c>
      <c r="F25" s="24" t="s">
        <v>617</v>
      </c>
      <c r="G25" s="27">
        <v>95</v>
      </c>
      <c r="H25" s="25">
        <v>10</v>
      </c>
      <c r="I25" s="25">
        <v>10</v>
      </c>
      <c r="J25" s="8" t="s">
        <v>574</v>
      </c>
    </row>
    <row r="26" s="1" customFormat="1" ht="15" spans="1:10">
      <c r="A26" s="26"/>
      <c r="B26" s="24" t="s">
        <v>628</v>
      </c>
      <c r="C26" s="24"/>
      <c r="D26" s="24"/>
      <c r="E26" s="24"/>
      <c r="F26" s="24"/>
      <c r="G26" s="24"/>
      <c r="H26" s="25"/>
      <c r="I26" s="25"/>
      <c r="J26" s="6"/>
    </row>
    <row r="27" s="1" customFormat="1" ht="30" customHeight="1" spans="1:10">
      <c r="A27" s="5" t="s">
        <v>670</v>
      </c>
      <c r="B27" s="5"/>
      <c r="C27" s="6" t="s">
        <v>574</v>
      </c>
      <c r="D27" s="6"/>
      <c r="E27" s="6"/>
      <c r="F27" s="6"/>
      <c r="G27" s="6"/>
      <c r="H27" s="6"/>
      <c r="I27" s="6"/>
      <c r="J27" s="6"/>
    </row>
    <row r="28" s="1" customFormat="1" ht="27" customHeight="1" spans="1:10">
      <c r="A28" s="5" t="s">
        <v>671</v>
      </c>
      <c r="B28" s="6">
        <v>100</v>
      </c>
      <c r="C28" s="6"/>
      <c r="D28" s="6"/>
      <c r="E28" s="6"/>
      <c r="F28" s="6"/>
      <c r="G28" s="6"/>
      <c r="H28" s="6"/>
      <c r="I28" s="30">
        <v>100</v>
      </c>
      <c r="J28" s="4" t="s">
        <v>672</v>
      </c>
    </row>
    <row r="29" s="1" customFormat="1" spans="1:10">
      <c r="A29" s="28" t="s">
        <v>673</v>
      </c>
      <c r="B29" s="28"/>
      <c r="C29" s="28"/>
      <c r="D29" s="28"/>
      <c r="E29" s="28"/>
      <c r="F29" s="28"/>
      <c r="G29" s="28"/>
      <c r="H29" s="28"/>
      <c r="I29" s="28"/>
      <c r="J29" s="28"/>
    </row>
    <row r="30" s="1" customFormat="1" spans="1:10">
      <c r="A30" s="28" t="s">
        <v>674</v>
      </c>
      <c r="B30" s="28"/>
      <c r="C30" s="28"/>
      <c r="D30" s="28"/>
      <c r="E30" s="28"/>
      <c r="F30" s="28"/>
      <c r="G30" s="28"/>
      <c r="H30" s="28"/>
      <c r="I30" s="28"/>
      <c r="J30" s="28"/>
    </row>
    <row r="31" s="1" customFormat="1" spans="1:10">
      <c r="A31" s="28" t="s">
        <v>675</v>
      </c>
      <c r="B31" s="28"/>
      <c r="C31" s="28"/>
      <c r="D31" s="28"/>
      <c r="E31" s="28"/>
      <c r="F31" s="28"/>
      <c r="G31" s="28"/>
      <c r="H31" s="28"/>
      <c r="I31" s="28"/>
      <c r="J31" s="28"/>
    </row>
    <row r="32" s="1" customFormat="1" spans="1:10">
      <c r="A32" s="28" t="s">
        <v>676</v>
      </c>
      <c r="B32" s="28"/>
      <c r="C32" s="28"/>
      <c r="D32" s="28"/>
      <c r="E32" s="28"/>
      <c r="F32" s="28"/>
      <c r="G32" s="28"/>
      <c r="H32" s="28"/>
      <c r="I32" s="28"/>
      <c r="J32" s="28"/>
    </row>
    <row r="33" s="1" customFormat="1" spans="1:10">
      <c r="A33" s="28" t="s">
        <v>677</v>
      </c>
      <c r="B33" s="28"/>
      <c r="C33" s="28"/>
      <c r="D33" s="28"/>
      <c r="E33" s="28"/>
      <c r="F33" s="28"/>
      <c r="G33" s="28"/>
      <c r="H33" s="28"/>
      <c r="I33" s="28"/>
      <c r="J33"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E24" sqref="E24"/>
    </sheetView>
  </sheetViews>
  <sheetFormatPr defaultColWidth="9" defaultRowHeight="13.5"/>
  <cols>
    <col min="1" max="1" width="11.225" style="1" customWidth="1"/>
    <col min="2" max="2" width="11.3333333333333" style="1" customWidth="1"/>
    <col min="3" max="3" width="21.4416666666667" style="1" customWidth="1"/>
    <col min="4" max="7" width="9" style="1"/>
    <col min="8" max="8" width="9.5" style="1" customWidth="1"/>
    <col min="9" max="9" width="9.44166666666667" style="1"/>
    <col min="10" max="10" width="16.775"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796</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6.9</v>
      </c>
      <c r="D9" s="9">
        <v>4.41</v>
      </c>
      <c r="E9" s="9">
        <v>4.41</v>
      </c>
      <c r="F9" s="6">
        <v>10</v>
      </c>
      <c r="G9" s="6"/>
      <c r="H9" s="10">
        <f>E9/D9</f>
        <v>1</v>
      </c>
      <c r="I9" s="9">
        <v>10</v>
      </c>
      <c r="J9" s="9"/>
    </row>
    <row r="10" s="1" customFormat="1" ht="15" spans="1:10">
      <c r="A10" s="5"/>
      <c r="B10" s="11" t="s">
        <v>593</v>
      </c>
      <c r="C10" s="9">
        <v>6.9</v>
      </c>
      <c r="D10" s="9">
        <v>4.41</v>
      </c>
      <c r="E10" s="9">
        <v>4.41</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03" customHeight="1" spans="1:10">
      <c r="A15" s="5" t="s">
        <v>651</v>
      </c>
      <c r="B15" s="12" t="s">
        <v>797</v>
      </c>
      <c r="C15" s="12"/>
      <c r="D15" s="12"/>
      <c r="E15" s="12"/>
      <c r="F15" s="12"/>
      <c r="G15" s="7" t="s">
        <v>798</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6" t="s">
        <v>661</v>
      </c>
      <c r="C19" s="6" t="s">
        <v>799</v>
      </c>
      <c r="D19" s="20" t="s">
        <v>620</v>
      </c>
      <c r="E19" s="21">
        <v>100</v>
      </c>
      <c r="F19" s="21" t="s">
        <v>617</v>
      </c>
      <c r="G19" s="22">
        <v>100</v>
      </c>
      <c r="H19" s="9">
        <v>20</v>
      </c>
      <c r="I19" s="9">
        <v>20</v>
      </c>
      <c r="J19" s="6" t="s">
        <v>574</v>
      </c>
    </row>
    <row r="20" s="1" customFormat="1" ht="29.25" spans="1:10">
      <c r="A20" s="5"/>
      <c r="B20" s="6" t="s">
        <v>614</v>
      </c>
      <c r="C20" s="6" t="s">
        <v>800</v>
      </c>
      <c r="D20" s="20" t="s">
        <v>620</v>
      </c>
      <c r="E20" s="21">
        <v>100</v>
      </c>
      <c r="F20" s="21" t="s">
        <v>617</v>
      </c>
      <c r="G20" s="22">
        <v>100</v>
      </c>
      <c r="H20" s="9">
        <v>10</v>
      </c>
      <c r="I20" s="9">
        <v>10</v>
      </c>
      <c r="J20" s="6" t="s">
        <v>574</v>
      </c>
    </row>
    <row r="21" s="1" customFormat="1" ht="29.25" spans="1:10">
      <c r="A21" s="5"/>
      <c r="B21" s="6" t="s">
        <v>618</v>
      </c>
      <c r="C21" s="6" t="s">
        <v>801</v>
      </c>
      <c r="D21" s="20" t="s">
        <v>620</v>
      </c>
      <c r="E21" s="21">
        <v>100</v>
      </c>
      <c r="F21" s="21" t="s">
        <v>617</v>
      </c>
      <c r="G21" s="22">
        <v>100</v>
      </c>
      <c r="H21" s="9">
        <v>10</v>
      </c>
      <c r="I21" s="9">
        <v>10</v>
      </c>
      <c r="J21" s="6" t="s">
        <v>574</v>
      </c>
    </row>
    <row r="22" s="1" customFormat="1" ht="15" spans="1:10">
      <c r="A22" s="5"/>
      <c r="B22" s="6" t="s">
        <v>622</v>
      </c>
      <c r="C22" s="6" t="s">
        <v>666</v>
      </c>
      <c r="D22" s="6" t="s">
        <v>620</v>
      </c>
      <c r="E22" s="9">
        <v>4.41</v>
      </c>
      <c r="F22" s="21" t="s">
        <v>624</v>
      </c>
      <c r="G22" s="21">
        <v>4.41</v>
      </c>
      <c r="H22" s="9">
        <v>10</v>
      </c>
      <c r="I22" s="9">
        <v>10</v>
      </c>
      <c r="J22" s="6" t="s">
        <v>574</v>
      </c>
    </row>
    <row r="23" s="1" customFormat="1" ht="57.75" spans="1:10">
      <c r="A23" s="23" t="s">
        <v>625</v>
      </c>
      <c r="B23" s="6" t="s">
        <v>707</v>
      </c>
      <c r="C23" s="24" t="s">
        <v>802</v>
      </c>
      <c r="D23" s="20" t="s">
        <v>620</v>
      </c>
      <c r="E23" s="21">
        <v>100</v>
      </c>
      <c r="F23" s="21" t="s">
        <v>617</v>
      </c>
      <c r="G23" s="22">
        <v>100</v>
      </c>
      <c r="H23" s="25">
        <v>15</v>
      </c>
      <c r="I23" s="25">
        <v>15</v>
      </c>
      <c r="J23" s="6" t="s">
        <v>574</v>
      </c>
    </row>
    <row r="24" s="1" customFormat="1" ht="43.5" spans="1:10">
      <c r="A24" s="24"/>
      <c r="B24" s="6" t="s">
        <v>626</v>
      </c>
      <c r="C24" s="24" t="s">
        <v>803</v>
      </c>
      <c r="D24" s="20" t="s">
        <v>620</v>
      </c>
      <c r="E24" s="21">
        <v>100</v>
      </c>
      <c r="F24" s="21" t="s">
        <v>617</v>
      </c>
      <c r="G24" s="22">
        <v>100</v>
      </c>
      <c r="H24" s="25">
        <v>15</v>
      </c>
      <c r="I24" s="25">
        <v>15</v>
      </c>
      <c r="J24" s="6" t="s">
        <v>574</v>
      </c>
    </row>
    <row r="25" s="1" customFormat="1" ht="15" spans="1:10">
      <c r="A25" s="26" t="s">
        <v>628</v>
      </c>
      <c r="B25" s="23" t="s">
        <v>668</v>
      </c>
      <c r="C25" s="24" t="s">
        <v>724</v>
      </c>
      <c r="D25" s="24" t="s">
        <v>616</v>
      </c>
      <c r="E25" s="24">
        <v>95</v>
      </c>
      <c r="F25" s="24" t="s">
        <v>617</v>
      </c>
      <c r="G25" s="27">
        <v>95</v>
      </c>
      <c r="H25" s="25">
        <v>10</v>
      </c>
      <c r="I25" s="25">
        <v>10</v>
      </c>
      <c r="J25" s="8" t="s">
        <v>574</v>
      </c>
    </row>
    <row r="26" s="1" customFormat="1" ht="15" spans="1:10">
      <c r="A26" s="26"/>
      <c r="B26" s="24" t="s">
        <v>628</v>
      </c>
      <c r="C26" s="24"/>
      <c r="D26" s="24"/>
      <c r="E26" s="24"/>
      <c r="F26" s="24"/>
      <c r="G26" s="24"/>
      <c r="H26" s="25"/>
      <c r="I26" s="25"/>
      <c r="J26" s="6"/>
    </row>
    <row r="27" s="1" customFormat="1" ht="30" customHeight="1" spans="1:10">
      <c r="A27" s="5" t="s">
        <v>670</v>
      </c>
      <c r="B27" s="5"/>
      <c r="C27" s="6" t="s">
        <v>574</v>
      </c>
      <c r="D27" s="6"/>
      <c r="E27" s="6"/>
      <c r="F27" s="6"/>
      <c r="G27" s="6"/>
      <c r="H27" s="6"/>
      <c r="I27" s="6"/>
      <c r="J27" s="6"/>
    </row>
    <row r="28" s="1" customFormat="1" ht="28" customHeight="1" spans="1:10">
      <c r="A28" s="5" t="s">
        <v>671</v>
      </c>
      <c r="B28" s="6">
        <v>100</v>
      </c>
      <c r="C28" s="6"/>
      <c r="D28" s="6"/>
      <c r="E28" s="6"/>
      <c r="F28" s="6"/>
      <c r="G28" s="6"/>
      <c r="H28" s="6"/>
      <c r="I28" s="30">
        <v>100</v>
      </c>
      <c r="J28" s="4" t="s">
        <v>672</v>
      </c>
    </row>
    <row r="29" s="1" customFormat="1" spans="1:10">
      <c r="A29" s="28" t="s">
        <v>673</v>
      </c>
      <c r="B29" s="28"/>
      <c r="C29" s="28"/>
      <c r="D29" s="28"/>
      <c r="E29" s="28"/>
      <c r="F29" s="28"/>
      <c r="G29" s="28"/>
      <c r="H29" s="28"/>
      <c r="I29" s="28"/>
      <c r="J29" s="28"/>
    </row>
    <row r="30" s="1" customFormat="1" spans="1:10">
      <c r="A30" s="28" t="s">
        <v>674</v>
      </c>
      <c r="B30" s="28"/>
      <c r="C30" s="28"/>
      <c r="D30" s="28"/>
      <c r="E30" s="28"/>
      <c r="F30" s="28"/>
      <c r="G30" s="28"/>
      <c r="H30" s="28"/>
      <c r="I30" s="28"/>
      <c r="J30" s="28"/>
    </row>
    <row r="31" s="1" customFormat="1" spans="1:10">
      <c r="A31" s="28" t="s">
        <v>675</v>
      </c>
      <c r="B31" s="28"/>
      <c r="C31" s="28"/>
      <c r="D31" s="28"/>
      <c r="E31" s="28"/>
      <c r="F31" s="28"/>
      <c r="G31" s="28"/>
      <c r="H31" s="28"/>
      <c r="I31" s="28"/>
      <c r="J31" s="28"/>
    </row>
    <row r="32" s="1" customFormat="1" spans="1:10">
      <c r="A32" s="28" t="s">
        <v>676</v>
      </c>
      <c r="B32" s="28"/>
      <c r="C32" s="28"/>
      <c r="D32" s="28"/>
      <c r="E32" s="28"/>
      <c r="F32" s="28"/>
      <c r="G32" s="28"/>
      <c r="H32" s="28"/>
      <c r="I32" s="28"/>
      <c r="J32" s="28"/>
    </row>
    <row r="33" s="1" customFormat="1" spans="1:10">
      <c r="A33" s="28" t="s">
        <v>677</v>
      </c>
      <c r="B33" s="28"/>
      <c r="C33" s="28"/>
      <c r="D33" s="28"/>
      <c r="E33" s="28"/>
      <c r="F33" s="28"/>
      <c r="G33" s="28"/>
      <c r="H33" s="28"/>
      <c r="I33" s="28"/>
      <c r="J33"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F21" sqref="F21"/>
    </sheetView>
  </sheetViews>
  <sheetFormatPr defaultColWidth="9" defaultRowHeight="13.5"/>
  <cols>
    <col min="1" max="1" width="11.6666666666667" style="1" customWidth="1"/>
    <col min="2" max="2" width="11.1083333333333" style="1" customWidth="1"/>
    <col min="3" max="3" width="17.5" style="1" customWidth="1"/>
    <col min="4" max="4" width="9" style="1"/>
    <col min="5" max="6" width="11.8916666666667" style="1" customWidth="1"/>
    <col min="7" max="7" width="11" style="1" customWidth="1"/>
    <col min="8" max="8" width="10.1083333333333" style="1" customWidth="1"/>
    <col min="9" max="9" width="9.44166666666667" style="1"/>
    <col min="10" max="10" width="17.55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25" customHeight="1" spans="1:10">
      <c r="A4" s="3" t="s">
        <v>636</v>
      </c>
      <c r="B4" s="4" t="s">
        <v>804</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1.8</v>
      </c>
      <c r="D9" s="9">
        <v>1.8</v>
      </c>
      <c r="E9" s="9">
        <v>1.8</v>
      </c>
      <c r="F9" s="6">
        <v>10</v>
      </c>
      <c r="G9" s="6"/>
      <c r="H9" s="10">
        <f>E9/D9</f>
        <v>1</v>
      </c>
      <c r="I9" s="9">
        <v>10</v>
      </c>
      <c r="J9" s="9"/>
    </row>
    <row r="10" s="1" customFormat="1" ht="15" spans="1:10">
      <c r="A10" s="5"/>
      <c r="B10" s="11" t="s">
        <v>593</v>
      </c>
      <c r="C10" s="9">
        <v>1.8</v>
      </c>
      <c r="D10" s="9">
        <v>1.8</v>
      </c>
      <c r="E10" s="9">
        <v>1.8</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98" customHeight="1" spans="1:10">
      <c r="A15" s="5" t="s">
        <v>651</v>
      </c>
      <c r="B15" s="12" t="s">
        <v>652</v>
      </c>
      <c r="C15" s="12"/>
      <c r="D15" s="12"/>
      <c r="E15" s="12"/>
      <c r="F15" s="12"/>
      <c r="G15" s="7" t="s">
        <v>805</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6" t="s">
        <v>661</v>
      </c>
      <c r="C19" s="6" t="s">
        <v>806</v>
      </c>
      <c r="D19" s="20" t="s">
        <v>620</v>
      </c>
      <c r="E19" s="21">
        <v>90</v>
      </c>
      <c r="F19" s="21" t="s">
        <v>663</v>
      </c>
      <c r="G19" s="21">
        <v>90</v>
      </c>
      <c r="H19" s="9">
        <v>20</v>
      </c>
      <c r="I19" s="9">
        <v>20</v>
      </c>
      <c r="J19" s="6" t="s">
        <v>574</v>
      </c>
    </row>
    <row r="20" s="1" customFormat="1" ht="15" spans="1:10">
      <c r="A20" s="5"/>
      <c r="B20" s="6" t="s">
        <v>614</v>
      </c>
      <c r="C20" s="6" t="s">
        <v>807</v>
      </c>
      <c r="D20" s="20" t="s">
        <v>620</v>
      </c>
      <c r="E20" s="21">
        <v>100</v>
      </c>
      <c r="F20" s="21" t="s">
        <v>617</v>
      </c>
      <c r="G20" s="22">
        <v>100</v>
      </c>
      <c r="H20" s="9">
        <v>10</v>
      </c>
      <c r="I20" s="9">
        <v>10</v>
      </c>
      <c r="J20" s="6" t="s">
        <v>574</v>
      </c>
    </row>
    <row r="21" s="1" customFormat="1" ht="29.25" spans="1:10">
      <c r="A21" s="5"/>
      <c r="B21" s="6" t="s">
        <v>618</v>
      </c>
      <c r="C21" s="6" t="s">
        <v>808</v>
      </c>
      <c r="D21" s="20" t="s">
        <v>620</v>
      </c>
      <c r="E21" s="21" t="s">
        <v>698</v>
      </c>
      <c r="F21" s="21" t="s">
        <v>699</v>
      </c>
      <c r="G21" s="21" t="s">
        <v>698</v>
      </c>
      <c r="H21" s="9">
        <v>10</v>
      </c>
      <c r="I21" s="9">
        <v>10</v>
      </c>
      <c r="J21" s="6" t="s">
        <v>574</v>
      </c>
    </row>
    <row r="22" s="1" customFormat="1" ht="15" spans="1:10">
      <c r="A22" s="5"/>
      <c r="B22" s="6" t="s">
        <v>622</v>
      </c>
      <c r="C22" s="6" t="s">
        <v>666</v>
      </c>
      <c r="D22" s="6" t="s">
        <v>620</v>
      </c>
      <c r="E22" s="9">
        <v>1.8</v>
      </c>
      <c r="F22" s="21" t="s">
        <v>624</v>
      </c>
      <c r="G22" s="31">
        <v>1.8</v>
      </c>
      <c r="H22" s="9">
        <v>10</v>
      </c>
      <c r="I22" s="9">
        <v>10</v>
      </c>
      <c r="J22" s="6" t="s">
        <v>574</v>
      </c>
    </row>
    <row r="23" s="1" customFormat="1" ht="29.25" spans="1:10">
      <c r="A23" s="23" t="s">
        <v>625</v>
      </c>
      <c r="B23" s="6" t="s">
        <v>626</v>
      </c>
      <c r="C23" s="24" t="s">
        <v>809</v>
      </c>
      <c r="D23" s="20" t="s">
        <v>620</v>
      </c>
      <c r="E23" s="21" t="s">
        <v>698</v>
      </c>
      <c r="F23" s="21" t="s">
        <v>699</v>
      </c>
      <c r="G23" s="21" t="s">
        <v>698</v>
      </c>
      <c r="H23" s="25">
        <v>15</v>
      </c>
      <c r="I23" s="25">
        <v>15</v>
      </c>
      <c r="J23" s="6" t="s">
        <v>574</v>
      </c>
    </row>
    <row r="24" s="1" customFormat="1" ht="29.25" spans="1:10">
      <c r="A24" s="24"/>
      <c r="B24" s="6" t="s">
        <v>784</v>
      </c>
      <c r="C24" s="24" t="s">
        <v>810</v>
      </c>
      <c r="D24" s="20" t="s">
        <v>620</v>
      </c>
      <c r="E24" s="21" t="s">
        <v>698</v>
      </c>
      <c r="F24" s="21" t="s">
        <v>699</v>
      </c>
      <c r="G24" s="21" t="s">
        <v>698</v>
      </c>
      <c r="H24" s="25">
        <v>15</v>
      </c>
      <c r="I24" s="25">
        <v>15</v>
      </c>
      <c r="J24" s="6" t="s">
        <v>574</v>
      </c>
    </row>
    <row r="25" s="1" customFormat="1" ht="15" spans="1:10">
      <c r="A25" s="26" t="s">
        <v>628</v>
      </c>
      <c r="B25" s="23" t="s">
        <v>668</v>
      </c>
      <c r="C25" s="24" t="s">
        <v>811</v>
      </c>
      <c r="D25" s="24" t="s">
        <v>616</v>
      </c>
      <c r="E25" s="24">
        <v>80</v>
      </c>
      <c r="F25" s="24" t="s">
        <v>617</v>
      </c>
      <c r="G25" s="27">
        <v>80</v>
      </c>
      <c r="H25" s="25">
        <v>10</v>
      </c>
      <c r="I25" s="25">
        <v>10</v>
      </c>
      <c r="J25" s="8" t="s">
        <v>574</v>
      </c>
    </row>
    <row r="26" s="1" customFormat="1" ht="15" spans="1:10">
      <c r="A26" s="26"/>
      <c r="B26" s="24" t="s">
        <v>628</v>
      </c>
      <c r="C26" s="24"/>
      <c r="D26" s="24"/>
      <c r="E26" s="24"/>
      <c r="F26" s="24"/>
      <c r="G26" s="24"/>
      <c r="H26" s="25"/>
      <c r="I26" s="25"/>
      <c r="J26" s="6"/>
    </row>
    <row r="27" s="1" customFormat="1" ht="29" customHeight="1" spans="1:10">
      <c r="A27" s="5" t="s">
        <v>670</v>
      </c>
      <c r="B27" s="5"/>
      <c r="C27" s="6" t="s">
        <v>574</v>
      </c>
      <c r="D27" s="6"/>
      <c r="E27" s="6"/>
      <c r="F27" s="6"/>
      <c r="G27" s="6"/>
      <c r="H27" s="6"/>
      <c r="I27" s="6"/>
      <c r="J27" s="6"/>
    </row>
    <row r="28" s="1" customFormat="1" ht="27" customHeight="1" spans="1:10">
      <c r="A28" s="5" t="s">
        <v>671</v>
      </c>
      <c r="B28" s="6">
        <v>100</v>
      </c>
      <c r="C28" s="6"/>
      <c r="D28" s="6"/>
      <c r="E28" s="6"/>
      <c r="F28" s="6"/>
      <c r="G28" s="6"/>
      <c r="H28" s="6"/>
      <c r="I28" s="30">
        <v>100</v>
      </c>
      <c r="J28" s="4" t="s">
        <v>672</v>
      </c>
    </row>
    <row r="29" s="1" customFormat="1" spans="1:10">
      <c r="A29" s="28" t="s">
        <v>673</v>
      </c>
      <c r="B29" s="28"/>
      <c r="C29" s="28"/>
      <c r="D29" s="28"/>
      <c r="E29" s="28"/>
      <c r="F29" s="28"/>
      <c r="G29" s="28"/>
      <c r="H29" s="28"/>
      <c r="I29" s="28"/>
      <c r="J29" s="28"/>
    </row>
    <row r="30" s="1" customFormat="1" spans="1:10">
      <c r="A30" s="28" t="s">
        <v>674</v>
      </c>
      <c r="B30" s="28"/>
      <c r="C30" s="28"/>
      <c r="D30" s="28"/>
      <c r="E30" s="28"/>
      <c r="F30" s="28"/>
      <c r="G30" s="28"/>
      <c r="H30" s="28"/>
      <c r="I30" s="28"/>
      <c r="J30" s="28"/>
    </row>
    <row r="31" s="1" customFormat="1" spans="1:10">
      <c r="A31" s="28" t="s">
        <v>675</v>
      </c>
      <c r="B31" s="28"/>
      <c r="C31" s="28"/>
      <c r="D31" s="28"/>
      <c r="E31" s="28"/>
      <c r="F31" s="28"/>
      <c r="G31" s="28"/>
      <c r="H31" s="28"/>
      <c r="I31" s="28"/>
      <c r="J31" s="28"/>
    </row>
    <row r="32" s="1" customFormat="1" spans="1:10">
      <c r="A32" s="28" t="s">
        <v>676</v>
      </c>
      <c r="B32" s="28"/>
      <c r="C32" s="28"/>
      <c r="D32" s="28"/>
      <c r="E32" s="28"/>
      <c r="F32" s="28"/>
      <c r="G32" s="28"/>
      <c r="H32" s="28"/>
      <c r="I32" s="28"/>
      <c r="J32" s="28"/>
    </row>
    <row r="33" s="1" customFormat="1" spans="1:10">
      <c r="A33" s="28" t="s">
        <v>677</v>
      </c>
      <c r="B33" s="28"/>
      <c r="C33" s="28"/>
      <c r="D33" s="28"/>
      <c r="E33" s="28"/>
      <c r="F33" s="28"/>
      <c r="G33" s="28"/>
      <c r="H33" s="28"/>
      <c r="I33" s="28"/>
      <c r="J33"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8"/>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3.25" style="121" customWidth="1"/>
    <col min="4" max="4" width="32.75" style="121" customWidth="1"/>
    <col min="5" max="10" width="18.75" style="121" customWidth="1"/>
    <col min="11" max="16384" width="9" style="121"/>
  </cols>
  <sheetData>
    <row r="1" ht="27" spans="6:6">
      <c r="F1" s="130" t="s">
        <v>222</v>
      </c>
    </row>
    <row r="2" ht="14.25" spans="10:10">
      <c r="J2" s="131" t="s">
        <v>223</v>
      </c>
    </row>
    <row r="3" ht="14.25" spans="1:10">
      <c r="A3" s="131" t="s">
        <v>2</v>
      </c>
      <c r="J3" s="131" t="s">
        <v>3</v>
      </c>
    </row>
    <row r="4" ht="19.5" customHeight="1" spans="1:10">
      <c r="A4" s="124" t="s">
        <v>6</v>
      </c>
      <c r="B4" s="124"/>
      <c r="C4" s="124"/>
      <c r="D4" s="124"/>
      <c r="E4" s="132" t="s">
        <v>99</v>
      </c>
      <c r="F4" s="132" t="s">
        <v>224</v>
      </c>
      <c r="G4" s="132" t="s">
        <v>225</v>
      </c>
      <c r="H4" s="132" t="s">
        <v>226</v>
      </c>
      <c r="I4" s="132" t="s">
        <v>227</v>
      </c>
      <c r="J4" s="132" t="s">
        <v>228</v>
      </c>
    </row>
    <row r="5" ht="19.5" customHeight="1" spans="1:10">
      <c r="A5" s="132" t="s">
        <v>121</v>
      </c>
      <c r="B5" s="132"/>
      <c r="C5" s="132"/>
      <c r="D5" s="124" t="s">
        <v>122</v>
      </c>
      <c r="E5" s="132"/>
      <c r="F5" s="132"/>
      <c r="G5" s="132"/>
      <c r="H5" s="132"/>
      <c r="I5" s="132"/>
      <c r="J5" s="132"/>
    </row>
    <row r="6" ht="19.5" customHeight="1" spans="1:10">
      <c r="A6" s="132"/>
      <c r="B6" s="132"/>
      <c r="C6" s="132"/>
      <c r="D6" s="124"/>
      <c r="E6" s="132"/>
      <c r="F6" s="132"/>
      <c r="G6" s="132"/>
      <c r="H6" s="132"/>
      <c r="I6" s="132"/>
      <c r="J6" s="132"/>
    </row>
    <row r="7" ht="19.5" customHeight="1" spans="1:10">
      <c r="A7" s="132"/>
      <c r="B7" s="132"/>
      <c r="C7" s="132"/>
      <c r="D7" s="124"/>
      <c r="E7" s="132"/>
      <c r="F7" s="132"/>
      <c r="G7" s="132"/>
      <c r="H7" s="132"/>
      <c r="I7" s="132"/>
      <c r="J7" s="132"/>
    </row>
    <row r="8" ht="19.5" customHeight="1" spans="1:10">
      <c r="A8" s="124" t="s">
        <v>125</v>
      </c>
      <c r="B8" s="124" t="s">
        <v>126</v>
      </c>
      <c r="C8" s="124" t="s">
        <v>127</v>
      </c>
      <c r="D8" s="124" t="s">
        <v>10</v>
      </c>
      <c r="E8" s="132" t="s">
        <v>11</v>
      </c>
      <c r="F8" s="132" t="s">
        <v>12</v>
      </c>
      <c r="G8" s="132" t="s">
        <v>20</v>
      </c>
      <c r="H8" s="132" t="s">
        <v>24</v>
      </c>
      <c r="I8" s="132" t="s">
        <v>28</v>
      </c>
      <c r="J8" s="132" t="s">
        <v>32</v>
      </c>
    </row>
    <row r="9" ht="19.5" customHeight="1" spans="1:10">
      <c r="A9" s="124"/>
      <c r="B9" s="124"/>
      <c r="C9" s="124"/>
      <c r="D9" s="124" t="s">
        <v>128</v>
      </c>
      <c r="E9" s="126">
        <v>33511101.29</v>
      </c>
      <c r="F9" s="126">
        <v>27455626.19</v>
      </c>
      <c r="G9" s="126">
        <v>6055475.1</v>
      </c>
      <c r="H9" s="126">
        <v>0</v>
      </c>
      <c r="I9" s="126">
        <v>0</v>
      </c>
      <c r="J9" s="126">
        <v>0</v>
      </c>
    </row>
    <row r="10" ht="19.5" customHeight="1" spans="1:10">
      <c r="A10" s="125" t="s">
        <v>129</v>
      </c>
      <c r="B10" s="125"/>
      <c r="C10" s="125"/>
      <c r="D10" s="125" t="s">
        <v>130</v>
      </c>
      <c r="E10" s="126">
        <v>22718134.35</v>
      </c>
      <c r="F10" s="126">
        <v>19669806.76</v>
      </c>
      <c r="G10" s="126">
        <v>3048327.59</v>
      </c>
      <c r="H10" s="126">
        <v>0</v>
      </c>
      <c r="I10" s="126">
        <v>0</v>
      </c>
      <c r="J10" s="126">
        <v>0</v>
      </c>
    </row>
    <row r="11" ht="19.5" customHeight="1" spans="1:10">
      <c r="A11" s="125" t="s">
        <v>131</v>
      </c>
      <c r="B11" s="125"/>
      <c r="C11" s="125"/>
      <c r="D11" s="125" t="s">
        <v>132</v>
      </c>
      <c r="E11" s="126">
        <v>100000</v>
      </c>
      <c r="F11" s="126">
        <v>0</v>
      </c>
      <c r="G11" s="126">
        <v>100000</v>
      </c>
      <c r="H11" s="126">
        <v>0</v>
      </c>
      <c r="I11" s="126">
        <v>0</v>
      </c>
      <c r="J11" s="126">
        <v>0</v>
      </c>
    </row>
    <row r="12" ht="19.5" customHeight="1" spans="1:10">
      <c r="A12" s="125" t="s">
        <v>133</v>
      </c>
      <c r="B12" s="125"/>
      <c r="C12" s="125"/>
      <c r="D12" s="125" t="s">
        <v>134</v>
      </c>
      <c r="E12" s="126">
        <v>67200</v>
      </c>
      <c r="F12" s="126">
        <v>0</v>
      </c>
      <c r="G12" s="126">
        <v>67200</v>
      </c>
      <c r="H12" s="126">
        <v>0</v>
      </c>
      <c r="I12" s="126">
        <v>0</v>
      </c>
      <c r="J12" s="126">
        <v>0</v>
      </c>
    </row>
    <row r="13" ht="19.5" customHeight="1" spans="1:10">
      <c r="A13" s="125" t="s">
        <v>135</v>
      </c>
      <c r="B13" s="125"/>
      <c r="C13" s="125"/>
      <c r="D13" s="125" t="s">
        <v>136</v>
      </c>
      <c r="E13" s="126">
        <v>32800</v>
      </c>
      <c r="F13" s="126">
        <v>0</v>
      </c>
      <c r="G13" s="126">
        <v>32800</v>
      </c>
      <c r="H13" s="126">
        <v>0</v>
      </c>
      <c r="I13" s="126">
        <v>0</v>
      </c>
      <c r="J13" s="126">
        <v>0</v>
      </c>
    </row>
    <row r="14" ht="19.5" customHeight="1" spans="1:10">
      <c r="A14" s="125" t="s">
        <v>137</v>
      </c>
      <c r="B14" s="125"/>
      <c r="C14" s="125"/>
      <c r="D14" s="125" t="s">
        <v>138</v>
      </c>
      <c r="E14" s="126">
        <v>18000</v>
      </c>
      <c r="F14" s="126">
        <v>0</v>
      </c>
      <c r="G14" s="126">
        <v>18000</v>
      </c>
      <c r="H14" s="126">
        <v>0</v>
      </c>
      <c r="I14" s="126">
        <v>0</v>
      </c>
      <c r="J14" s="126">
        <v>0</v>
      </c>
    </row>
    <row r="15" ht="19.5" customHeight="1" spans="1:10">
      <c r="A15" s="125" t="s">
        <v>139</v>
      </c>
      <c r="B15" s="125"/>
      <c r="C15" s="125"/>
      <c r="D15" s="125" t="s">
        <v>140</v>
      </c>
      <c r="E15" s="126">
        <v>18000</v>
      </c>
      <c r="F15" s="126">
        <v>0</v>
      </c>
      <c r="G15" s="126">
        <v>18000</v>
      </c>
      <c r="H15" s="126">
        <v>0</v>
      </c>
      <c r="I15" s="126">
        <v>0</v>
      </c>
      <c r="J15" s="126">
        <v>0</v>
      </c>
    </row>
    <row r="16" ht="19.5" customHeight="1" spans="1:10">
      <c r="A16" s="125" t="s">
        <v>141</v>
      </c>
      <c r="B16" s="125"/>
      <c r="C16" s="125"/>
      <c r="D16" s="125" t="s">
        <v>142</v>
      </c>
      <c r="E16" s="126">
        <v>1000</v>
      </c>
      <c r="F16" s="126">
        <v>0</v>
      </c>
      <c r="G16" s="126">
        <v>1000</v>
      </c>
      <c r="H16" s="126">
        <v>0</v>
      </c>
      <c r="I16" s="126">
        <v>0</v>
      </c>
      <c r="J16" s="126">
        <v>0</v>
      </c>
    </row>
    <row r="17" ht="19.5" customHeight="1" spans="1:10">
      <c r="A17" s="125" t="s">
        <v>143</v>
      </c>
      <c r="B17" s="125"/>
      <c r="C17" s="125"/>
      <c r="D17" s="125" t="s">
        <v>140</v>
      </c>
      <c r="E17" s="126">
        <v>1000</v>
      </c>
      <c r="F17" s="126">
        <v>0</v>
      </c>
      <c r="G17" s="126">
        <v>1000</v>
      </c>
      <c r="H17" s="126">
        <v>0</v>
      </c>
      <c r="I17" s="126">
        <v>0</v>
      </c>
      <c r="J17" s="126">
        <v>0</v>
      </c>
    </row>
    <row r="18" ht="19.5" customHeight="1" spans="1:10">
      <c r="A18" s="125" t="s">
        <v>144</v>
      </c>
      <c r="B18" s="125"/>
      <c r="C18" s="125"/>
      <c r="D18" s="125" t="s">
        <v>145</v>
      </c>
      <c r="E18" s="126">
        <v>1350</v>
      </c>
      <c r="F18" s="126">
        <v>0</v>
      </c>
      <c r="G18" s="126">
        <v>1350</v>
      </c>
      <c r="H18" s="126">
        <v>0</v>
      </c>
      <c r="I18" s="126">
        <v>0</v>
      </c>
      <c r="J18" s="126">
        <v>0</v>
      </c>
    </row>
    <row r="19" ht="19.5" customHeight="1" spans="1:10">
      <c r="A19" s="125" t="s">
        <v>146</v>
      </c>
      <c r="B19" s="125"/>
      <c r="C19" s="125"/>
      <c r="D19" s="125" t="s">
        <v>147</v>
      </c>
      <c r="E19" s="126">
        <v>1350</v>
      </c>
      <c r="F19" s="126">
        <v>0</v>
      </c>
      <c r="G19" s="126">
        <v>1350</v>
      </c>
      <c r="H19" s="126">
        <v>0</v>
      </c>
      <c r="I19" s="126">
        <v>0</v>
      </c>
      <c r="J19" s="126">
        <v>0</v>
      </c>
    </row>
    <row r="20" ht="19.5" customHeight="1" spans="1:10">
      <c r="A20" s="125" t="s">
        <v>148</v>
      </c>
      <c r="B20" s="125"/>
      <c r="C20" s="125"/>
      <c r="D20" s="125" t="s">
        <v>149</v>
      </c>
      <c r="E20" s="126">
        <v>22597784.35</v>
      </c>
      <c r="F20" s="126">
        <v>19669806.76</v>
      </c>
      <c r="G20" s="126">
        <v>2927977.59</v>
      </c>
      <c r="H20" s="126">
        <v>0</v>
      </c>
      <c r="I20" s="126">
        <v>0</v>
      </c>
      <c r="J20" s="126">
        <v>0</v>
      </c>
    </row>
    <row r="21" ht="19.5" customHeight="1" spans="1:10">
      <c r="A21" s="125" t="s">
        <v>150</v>
      </c>
      <c r="B21" s="125"/>
      <c r="C21" s="125"/>
      <c r="D21" s="125" t="s">
        <v>147</v>
      </c>
      <c r="E21" s="126">
        <v>13075343.35</v>
      </c>
      <c r="F21" s="126">
        <v>13075343.35</v>
      </c>
      <c r="G21" s="126">
        <v>0</v>
      </c>
      <c r="H21" s="126">
        <v>0</v>
      </c>
      <c r="I21" s="126">
        <v>0</v>
      </c>
      <c r="J21" s="126">
        <v>0</v>
      </c>
    </row>
    <row r="22" ht="19.5" customHeight="1" spans="1:10">
      <c r="A22" s="125" t="s">
        <v>151</v>
      </c>
      <c r="B22" s="125"/>
      <c r="C22" s="125"/>
      <c r="D22" s="125" t="s">
        <v>140</v>
      </c>
      <c r="E22" s="126">
        <v>3000</v>
      </c>
      <c r="F22" s="126">
        <v>0</v>
      </c>
      <c r="G22" s="126">
        <v>3000</v>
      </c>
      <c r="H22" s="126">
        <v>0</v>
      </c>
      <c r="I22" s="126">
        <v>0</v>
      </c>
      <c r="J22" s="126">
        <v>0</v>
      </c>
    </row>
    <row r="23" ht="19.5" customHeight="1" spans="1:10">
      <c r="A23" s="125" t="s">
        <v>152</v>
      </c>
      <c r="B23" s="125"/>
      <c r="C23" s="125"/>
      <c r="D23" s="125" t="s">
        <v>153</v>
      </c>
      <c r="E23" s="126">
        <v>280870</v>
      </c>
      <c r="F23" s="126">
        <v>0</v>
      </c>
      <c r="G23" s="126">
        <v>280870</v>
      </c>
      <c r="H23" s="126">
        <v>0</v>
      </c>
      <c r="I23" s="126">
        <v>0</v>
      </c>
      <c r="J23" s="126">
        <v>0</v>
      </c>
    </row>
    <row r="24" ht="19.5" customHeight="1" spans="1:10">
      <c r="A24" s="125" t="s">
        <v>154</v>
      </c>
      <c r="B24" s="125"/>
      <c r="C24" s="125"/>
      <c r="D24" s="125" t="s">
        <v>155</v>
      </c>
      <c r="E24" s="126">
        <v>679630.6</v>
      </c>
      <c r="F24" s="126">
        <v>0</v>
      </c>
      <c r="G24" s="126">
        <v>679630.6</v>
      </c>
      <c r="H24" s="126">
        <v>0</v>
      </c>
      <c r="I24" s="126">
        <v>0</v>
      </c>
      <c r="J24" s="126">
        <v>0</v>
      </c>
    </row>
    <row r="25" ht="19.5" customHeight="1" spans="1:10">
      <c r="A25" s="125" t="s">
        <v>156</v>
      </c>
      <c r="B25" s="125"/>
      <c r="C25" s="125"/>
      <c r="D25" s="125" t="s">
        <v>157</v>
      </c>
      <c r="E25" s="126">
        <v>41356</v>
      </c>
      <c r="F25" s="126">
        <v>0</v>
      </c>
      <c r="G25" s="126">
        <v>41356</v>
      </c>
      <c r="H25" s="126">
        <v>0</v>
      </c>
      <c r="I25" s="126">
        <v>0</v>
      </c>
      <c r="J25" s="126">
        <v>0</v>
      </c>
    </row>
    <row r="26" ht="19.5" customHeight="1" spans="1:10">
      <c r="A26" s="125" t="s">
        <v>158</v>
      </c>
      <c r="B26" s="125"/>
      <c r="C26" s="125"/>
      <c r="D26" s="125" t="s">
        <v>159</v>
      </c>
      <c r="E26" s="126">
        <v>58090.99</v>
      </c>
      <c r="F26" s="126">
        <v>0</v>
      </c>
      <c r="G26" s="126">
        <v>58090.99</v>
      </c>
      <c r="H26" s="126">
        <v>0</v>
      </c>
      <c r="I26" s="126">
        <v>0</v>
      </c>
      <c r="J26" s="126">
        <v>0</v>
      </c>
    </row>
    <row r="27" ht="19.5" customHeight="1" spans="1:10">
      <c r="A27" s="125" t="s">
        <v>160</v>
      </c>
      <c r="B27" s="125"/>
      <c r="C27" s="125"/>
      <c r="D27" s="125" t="s">
        <v>161</v>
      </c>
      <c r="E27" s="126">
        <v>1039900</v>
      </c>
      <c r="F27" s="126">
        <v>0</v>
      </c>
      <c r="G27" s="126">
        <v>1039900</v>
      </c>
      <c r="H27" s="126">
        <v>0</v>
      </c>
      <c r="I27" s="126">
        <v>0</v>
      </c>
      <c r="J27" s="126">
        <v>0</v>
      </c>
    </row>
    <row r="28" ht="19.5" customHeight="1" spans="1:10">
      <c r="A28" s="125" t="s">
        <v>162</v>
      </c>
      <c r="B28" s="125"/>
      <c r="C28" s="125"/>
      <c r="D28" s="125" t="s">
        <v>163</v>
      </c>
      <c r="E28" s="126">
        <v>393300</v>
      </c>
      <c r="F28" s="126">
        <v>0</v>
      </c>
      <c r="G28" s="126">
        <v>393300</v>
      </c>
      <c r="H28" s="126">
        <v>0</v>
      </c>
      <c r="I28" s="126">
        <v>0</v>
      </c>
      <c r="J28" s="126">
        <v>0</v>
      </c>
    </row>
    <row r="29" ht="19.5" customHeight="1" spans="1:10">
      <c r="A29" s="125" t="s">
        <v>164</v>
      </c>
      <c r="B29" s="125"/>
      <c r="C29" s="125"/>
      <c r="D29" s="125" t="s">
        <v>165</v>
      </c>
      <c r="E29" s="126">
        <v>3820503.33</v>
      </c>
      <c r="F29" s="126">
        <v>3820503.33</v>
      </c>
      <c r="G29" s="126">
        <v>0</v>
      </c>
      <c r="H29" s="126">
        <v>0</v>
      </c>
      <c r="I29" s="126">
        <v>0</v>
      </c>
      <c r="J29" s="126">
        <v>0</v>
      </c>
    </row>
    <row r="30" ht="19.5" customHeight="1" spans="1:10">
      <c r="A30" s="125" t="s">
        <v>166</v>
      </c>
      <c r="B30" s="125"/>
      <c r="C30" s="125"/>
      <c r="D30" s="125" t="s">
        <v>167</v>
      </c>
      <c r="E30" s="126">
        <v>3205790.08</v>
      </c>
      <c r="F30" s="126">
        <v>2773960.08</v>
      </c>
      <c r="G30" s="126">
        <v>431830</v>
      </c>
      <c r="H30" s="126">
        <v>0</v>
      </c>
      <c r="I30" s="126">
        <v>0</v>
      </c>
      <c r="J30" s="126">
        <v>0</v>
      </c>
    </row>
    <row r="31" ht="19.5" customHeight="1" spans="1:10">
      <c r="A31" s="125" t="s">
        <v>168</v>
      </c>
      <c r="B31" s="125"/>
      <c r="C31" s="125"/>
      <c r="D31" s="125" t="s">
        <v>169</v>
      </c>
      <c r="E31" s="126">
        <v>4195841.22</v>
      </c>
      <c r="F31" s="126">
        <v>4110254.71</v>
      </c>
      <c r="G31" s="126">
        <v>85586.51</v>
      </c>
      <c r="H31" s="126">
        <v>0</v>
      </c>
      <c r="I31" s="126">
        <v>0</v>
      </c>
      <c r="J31" s="126">
        <v>0</v>
      </c>
    </row>
    <row r="32" ht="19.5" customHeight="1" spans="1:10">
      <c r="A32" s="125" t="s">
        <v>170</v>
      </c>
      <c r="B32" s="125"/>
      <c r="C32" s="125"/>
      <c r="D32" s="125" t="s">
        <v>171</v>
      </c>
      <c r="E32" s="126">
        <v>10500</v>
      </c>
      <c r="F32" s="126">
        <v>0</v>
      </c>
      <c r="G32" s="126">
        <v>10500</v>
      </c>
      <c r="H32" s="126">
        <v>0</v>
      </c>
      <c r="I32" s="126">
        <v>0</v>
      </c>
      <c r="J32" s="126">
        <v>0</v>
      </c>
    </row>
    <row r="33" ht="19.5" customHeight="1" spans="1:10">
      <c r="A33" s="125" t="s">
        <v>172</v>
      </c>
      <c r="B33" s="125"/>
      <c r="C33" s="125"/>
      <c r="D33" s="125" t="s">
        <v>140</v>
      </c>
      <c r="E33" s="126">
        <v>10500</v>
      </c>
      <c r="F33" s="126">
        <v>0</v>
      </c>
      <c r="G33" s="126">
        <v>10500</v>
      </c>
      <c r="H33" s="126">
        <v>0</v>
      </c>
      <c r="I33" s="126">
        <v>0</v>
      </c>
      <c r="J33" s="126">
        <v>0</v>
      </c>
    </row>
    <row r="34" ht="19.5" customHeight="1" spans="1:10">
      <c r="A34" s="125" t="s">
        <v>173</v>
      </c>
      <c r="B34" s="125"/>
      <c r="C34" s="125"/>
      <c r="D34" s="125" t="s">
        <v>174</v>
      </c>
      <c r="E34" s="126">
        <v>4110254.71</v>
      </c>
      <c r="F34" s="126">
        <v>4110254.71</v>
      </c>
      <c r="G34" s="126">
        <v>0</v>
      </c>
      <c r="H34" s="126">
        <v>0</v>
      </c>
      <c r="I34" s="126">
        <v>0</v>
      </c>
      <c r="J34" s="126">
        <v>0</v>
      </c>
    </row>
    <row r="35" ht="19.5" customHeight="1" spans="1:10">
      <c r="A35" s="125" t="s">
        <v>175</v>
      </c>
      <c r="B35" s="125"/>
      <c r="C35" s="125"/>
      <c r="D35" s="125" t="s">
        <v>176</v>
      </c>
      <c r="E35" s="126">
        <v>1761500</v>
      </c>
      <c r="F35" s="126">
        <v>1761500</v>
      </c>
      <c r="G35" s="126">
        <v>0</v>
      </c>
      <c r="H35" s="126">
        <v>0</v>
      </c>
      <c r="I35" s="126">
        <v>0</v>
      </c>
      <c r="J35" s="126">
        <v>0</v>
      </c>
    </row>
    <row r="36" ht="19.5" customHeight="1" spans="1:10">
      <c r="A36" s="125" t="s">
        <v>177</v>
      </c>
      <c r="B36" s="125"/>
      <c r="C36" s="125"/>
      <c r="D36" s="125" t="s">
        <v>178</v>
      </c>
      <c r="E36" s="126">
        <v>111500</v>
      </c>
      <c r="F36" s="126">
        <v>111500</v>
      </c>
      <c r="G36" s="126">
        <v>0</v>
      </c>
      <c r="H36" s="126">
        <v>0</v>
      </c>
      <c r="I36" s="126">
        <v>0</v>
      </c>
      <c r="J36" s="126">
        <v>0</v>
      </c>
    </row>
    <row r="37" ht="19.5" customHeight="1" spans="1:10">
      <c r="A37" s="125" t="s">
        <v>179</v>
      </c>
      <c r="B37" s="125"/>
      <c r="C37" s="125"/>
      <c r="D37" s="125" t="s">
        <v>180</v>
      </c>
      <c r="E37" s="126">
        <v>1900732.99</v>
      </c>
      <c r="F37" s="126">
        <v>1900732.99</v>
      </c>
      <c r="G37" s="126">
        <v>0</v>
      </c>
      <c r="H37" s="126">
        <v>0</v>
      </c>
      <c r="I37" s="126">
        <v>0</v>
      </c>
      <c r="J37" s="126">
        <v>0</v>
      </c>
    </row>
    <row r="38" ht="19.5" customHeight="1" spans="1:10">
      <c r="A38" s="125" t="s">
        <v>181</v>
      </c>
      <c r="B38" s="125"/>
      <c r="C38" s="125"/>
      <c r="D38" s="125" t="s">
        <v>182</v>
      </c>
      <c r="E38" s="126">
        <v>336521.72</v>
      </c>
      <c r="F38" s="126">
        <v>336521.72</v>
      </c>
      <c r="G38" s="126">
        <v>0</v>
      </c>
      <c r="H38" s="126">
        <v>0</v>
      </c>
      <c r="I38" s="126">
        <v>0</v>
      </c>
      <c r="J38" s="126">
        <v>0</v>
      </c>
    </row>
    <row r="39" ht="19.5" customHeight="1" spans="1:10">
      <c r="A39" s="125" t="s">
        <v>183</v>
      </c>
      <c r="B39" s="125"/>
      <c r="C39" s="125"/>
      <c r="D39" s="125" t="s">
        <v>184</v>
      </c>
      <c r="E39" s="126">
        <v>25874.51</v>
      </c>
      <c r="F39" s="126">
        <v>0</v>
      </c>
      <c r="G39" s="126">
        <v>25874.51</v>
      </c>
      <c r="H39" s="126">
        <v>0</v>
      </c>
      <c r="I39" s="126">
        <v>0</v>
      </c>
      <c r="J39" s="126">
        <v>0</v>
      </c>
    </row>
    <row r="40" ht="19.5" customHeight="1" spans="1:10">
      <c r="A40" s="125" t="s">
        <v>185</v>
      </c>
      <c r="B40" s="125"/>
      <c r="C40" s="125"/>
      <c r="D40" s="125" t="s">
        <v>186</v>
      </c>
      <c r="E40" s="126">
        <v>25874.51</v>
      </c>
      <c r="F40" s="126">
        <v>0</v>
      </c>
      <c r="G40" s="126">
        <v>25874.51</v>
      </c>
      <c r="H40" s="126">
        <v>0</v>
      </c>
      <c r="I40" s="126">
        <v>0</v>
      </c>
      <c r="J40" s="126">
        <v>0</v>
      </c>
    </row>
    <row r="41" ht="19.5" customHeight="1" spans="1:10">
      <c r="A41" s="125" t="s">
        <v>187</v>
      </c>
      <c r="B41" s="125"/>
      <c r="C41" s="125"/>
      <c r="D41" s="125" t="s">
        <v>188</v>
      </c>
      <c r="E41" s="126">
        <v>49212</v>
      </c>
      <c r="F41" s="126">
        <v>0</v>
      </c>
      <c r="G41" s="126">
        <v>49212</v>
      </c>
      <c r="H41" s="126">
        <v>0</v>
      </c>
      <c r="I41" s="126">
        <v>0</v>
      </c>
      <c r="J41" s="126">
        <v>0</v>
      </c>
    </row>
    <row r="42" ht="19.5" customHeight="1" spans="1:10">
      <c r="A42" s="125" t="s">
        <v>189</v>
      </c>
      <c r="B42" s="125"/>
      <c r="C42" s="125"/>
      <c r="D42" s="125" t="s">
        <v>190</v>
      </c>
      <c r="E42" s="126">
        <v>49212</v>
      </c>
      <c r="F42" s="126">
        <v>0</v>
      </c>
      <c r="G42" s="126">
        <v>49212</v>
      </c>
      <c r="H42" s="126">
        <v>0</v>
      </c>
      <c r="I42" s="126">
        <v>0</v>
      </c>
      <c r="J42" s="126">
        <v>0</v>
      </c>
    </row>
    <row r="43" ht="19.5" customHeight="1" spans="1:10">
      <c r="A43" s="125" t="s">
        <v>191</v>
      </c>
      <c r="B43" s="125"/>
      <c r="C43" s="125"/>
      <c r="D43" s="125" t="s">
        <v>192</v>
      </c>
      <c r="E43" s="126">
        <v>1895788.72</v>
      </c>
      <c r="F43" s="126">
        <v>1895788.72</v>
      </c>
      <c r="G43" s="126">
        <v>0</v>
      </c>
      <c r="H43" s="126">
        <v>0</v>
      </c>
      <c r="I43" s="126">
        <v>0</v>
      </c>
      <c r="J43" s="126">
        <v>0</v>
      </c>
    </row>
    <row r="44" ht="19.5" customHeight="1" spans="1:10">
      <c r="A44" s="125" t="s">
        <v>193</v>
      </c>
      <c r="B44" s="125"/>
      <c r="C44" s="125"/>
      <c r="D44" s="125" t="s">
        <v>194</v>
      </c>
      <c r="E44" s="126">
        <v>1895788.72</v>
      </c>
      <c r="F44" s="126">
        <v>1895788.72</v>
      </c>
      <c r="G44" s="126">
        <v>0</v>
      </c>
      <c r="H44" s="126">
        <v>0</v>
      </c>
      <c r="I44" s="126">
        <v>0</v>
      </c>
      <c r="J44" s="126">
        <v>0</v>
      </c>
    </row>
    <row r="45" ht="19.5" customHeight="1" spans="1:10">
      <c r="A45" s="125" t="s">
        <v>195</v>
      </c>
      <c r="B45" s="125"/>
      <c r="C45" s="125"/>
      <c r="D45" s="125" t="s">
        <v>196</v>
      </c>
      <c r="E45" s="126">
        <v>901758.18</v>
      </c>
      <c r="F45" s="126">
        <v>901758.18</v>
      </c>
      <c r="G45" s="126">
        <v>0</v>
      </c>
      <c r="H45" s="126">
        <v>0</v>
      </c>
      <c r="I45" s="126">
        <v>0</v>
      </c>
      <c r="J45" s="126">
        <v>0</v>
      </c>
    </row>
    <row r="46" ht="19.5" customHeight="1" spans="1:10">
      <c r="A46" s="125" t="s">
        <v>197</v>
      </c>
      <c r="B46" s="125"/>
      <c r="C46" s="125"/>
      <c r="D46" s="125" t="s">
        <v>198</v>
      </c>
      <c r="E46" s="126">
        <v>105986.4</v>
      </c>
      <c r="F46" s="126">
        <v>105986.4</v>
      </c>
      <c r="G46" s="126">
        <v>0</v>
      </c>
      <c r="H46" s="126">
        <v>0</v>
      </c>
      <c r="I46" s="126">
        <v>0</v>
      </c>
      <c r="J46" s="126">
        <v>0</v>
      </c>
    </row>
    <row r="47" ht="19.5" customHeight="1" spans="1:10">
      <c r="A47" s="125" t="s">
        <v>199</v>
      </c>
      <c r="B47" s="125"/>
      <c r="C47" s="125"/>
      <c r="D47" s="125" t="s">
        <v>200</v>
      </c>
      <c r="E47" s="126">
        <v>864515.13</v>
      </c>
      <c r="F47" s="126">
        <v>864515.13</v>
      </c>
      <c r="G47" s="126">
        <v>0</v>
      </c>
      <c r="H47" s="126">
        <v>0</v>
      </c>
      <c r="I47" s="126">
        <v>0</v>
      </c>
      <c r="J47" s="126">
        <v>0</v>
      </c>
    </row>
    <row r="48" ht="19.5" customHeight="1" spans="1:10">
      <c r="A48" s="125" t="s">
        <v>201</v>
      </c>
      <c r="B48" s="125"/>
      <c r="C48" s="125"/>
      <c r="D48" s="125" t="s">
        <v>202</v>
      </c>
      <c r="E48" s="126">
        <v>23529.01</v>
      </c>
      <c r="F48" s="126">
        <v>23529.01</v>
      </c>
      <c r="G48" s="126">
        <v>0</v>
      </c>
      <c r="H48" s="126">
        <v>0</v>
      </c>
      <c r="I48" s="126">
        <v>0</v>
      </c>
      <c r="J48" s="126">
        <v>0</v>
      </c>
    </row>
    <row r="49" ht="19.5" customHeight="1" spans="1:10">
      <c r="A49" s="125" t="s">
        <v>203</v>
      </c>
      <c r="B49" s="125"/>
      <c r="C49" s="125"/>
      <c r="D49" s="125" t="s">
        <v>204</v>
      </c>
      <c r="E49" s="126">
        <v>2910000</v>
      </c>
      <c r="F49" s="126">
        <v>0</v>
      </c>
      <c r="G49" s="126">
        <v>2910000</v>
      </c>
      <c r="H49" s="126">
        <v>0</v>
      </c>
      <c r="I49" s="126">
        <v>0</v>
      </c>
      <c r="J49" s="126">
        <v>0</v>
      </c>
    </row>
    <row r="50" ht="19.5" customHeight="1" spans="1:10">
      <c r="A50" s="125" t="s">
        <v>205</v>
      </c>
      <c r="B50" s="125"/>
      <c r="C50" s="125"/>
      <c r="D50" s="125" t="s">
        <v>206</v>
      </c>
      <c r="E50" s="126">
        <v>2910000</v>
      </c>
      <c r="F50" s="126">
        <v>0</v>
      </c>
      <c r="G50" s="126">
        <v>2910000</v>
      </c>
      <c r="H50" s="126">
        <v>0</v>
      </c>
      <c r="I50" s="126">
        <v>0</v>
      </c>
      <c r="J50" s="126">
        <v>0</v>
      </c>
    </row>
    <row r="51" ht="19.5" customHeight="1" spans="1:10">
      <c r="A51" s="125" t="s">
        <v>207</v>
      </c>
      <c r="B51" s="125"/>
      <c r="C51" s="125"/>
      <c r="D51" s="125" t="s">
        <v>208</v>
      </c>
      <c r="E51" s="126">
        <v>2910000</v>
      </c>
      <c r="F51" s="126">
        <v>0</v>
      </c>
      <c r="G51" s="126">
        <v>2910000</v>
      </c>
      <c r="H51" s="126">
        <v>0</v>
      </c>
      <c r="I51" s="126">
        <v>0</v>
      </c>
      <c r="J51" s="126">
        <v>0</v>
      </c>
    </row>
    <row r="52" ht="19.5" customHeight="1" spans="1:10">
      <c r="A52" s="125" t="s">
        <v>209</v>
      </c>
      <c r="B52" s="125"/>
      <c r="C52" s="125"/>
      <c r="D52" s="125" t="s">
        <v>210</v>
      </c>
      <c r="E52" s="126">
        <v>11561</v>
      </c>
      <c r="F52" s="126">
        <v>0</v>
      </c>
      <c r="G52" s="126">
        <v>11561</v>
      </c>
      <c r="H52" s="126">
        <v>0</v>
      </c>
      <c r="I52" s="126">
        <v>0</v>
      </c>
      <c r="J52" s="126">
        <v>0</v>
      </c>
    </row>
    <row r="53" ht="19.5" customHeight="1" spans="1:10">
      <c r="A53" s="125" t="s">
        <v>211</v>
      </c>
      <c r="B53" s="125"/>
      <c r="C53" s="125"/>
      <c r="D53" s="125" t="s">
        <v>212</v>
      </c>
      <c r="E53" s="126">
        <v>11561</v>
      </c>
      <c r="F53" s="126">
        <v>0</v>
      </c>
      <c r="G53" s="126">
        <v>11561</v>
      </c>
      <c r="H53" s="126">
        <v>0</v>
      </c>
      <c r="I53" s="126">
        <v>0</v>
      </c>
      <c r="J53" s="126">
        <v>0</v>
      </c>
    </row>
    <row r="54" ht="19.5" customHeight="1" spans="1:10">
      <c r="A54" s="125" t="s">
        <v>213</v>
      </c>
      <c r="B54" s="125"/>
      <c r="C54" s="125"/>
      <c r="D54" s="125" t="s">
        <v>214</v>
      </c>
      <c r="E54" s="126">
        <v>11561</v>
      </c>
      <c r="F54" s="126">
        <v>0</v>
      </c>
      <c r="G54" s="126">
        <v>11561</v>
      </c>
      <c r="H54" s="126">
        <v>0</v>
      </c>
      <c r="I54" s="126">
        <v>0</v>
      </c>
      <c r="J54" s="126">
        <v>0</v>
      </c>
    </row>
    <row r="55" ht="19.5" customHeight="1" spans="1:10">
      <c r="A55" s="125" t="s">
        <v>215</v>
      </c>
      <c r="B55" s="125"/>
      <c r="C55" s="125"/>
      <c r="D55" s="125" t="s">
        <v>216</v>
      </c>
      <c r="E55" s="126">
        <v>1779776</v>
      </c>
      <c r="F55" s="126">
        <v>1779776</v>
      </c>
      <c r="G55" s="126">
        <v>0</v>
      </c>
      <c r="H55" s="126">
        <v>0</v>
      </c>
      <c r="I55" s="126">
        <v>0</v>
      </c>
      <c r="J55" s="126">
        <v>0</v>
      </c>
    </row>
    <row r="56" ht="19.5" customHeight="1" spans="1:10">
      <c r="A56" s="125" t="s">
        <v>217</v>
      </c>
      <c r="B56" s="125"/>
      <c r="C56" s="125"/>
      <c r="D56" s="125" t="s">
        <v>218</v>
      </c>
      <c r="E56" s="126">
        <v>1779776</v>
      </c>
      <c r="F56" s="126">
        <v>1779776</v>
      </c>
      <c r="G56" s="126">
        <v>0</v>
      </c>
      <c r="H56" s="126">
        <v>0</v>
      </c>
      <c r="I56" s="126">
        <v>0</v>
      </c>
      <c r="J56" s="126">
        <v>0</v>
      </c>
    </row>
    <row r="57" ht="19.5" customHeight="1" spans="1:10">
      <c r="A57" s="125" t="s">
        <v>219</v>
      </c>
      <c r="B57" s="125"/>
      <c r="C57" s="125"/>
      <c r="D57" s="125" t="s">
        <v>220</v>
      </c>
      <c r="E57" s="126">
        <v>1779776</v>
      </c>
      <c r="F57" s="126">
        <v>1779776</v>
      </c>
      <c r="G57" s="126">
        <v>0</v>
      </c>
      <c r="H57" s="126">
        <v>0</v>
      </c>
      <c r="I57" s="126">
        <v>0</v>
      </c>
      <c r="J57" s="126">
        <v>0</v>
      </c>
    </row>
    <row r="58" ht="19.5" customHeight="1" spans="1:10">
      <c r="A58" s="125" t="s">
        <v>229</v>
      </c>
      <c r="B58" s="125"/>
      <c r="C58" s="125"/>
      <c r="D58" s="125"/>
      <c r="E58" s="125"/>
      <c r="F58" s="125"/>
      <c r="G58" s="125"/>
      <c r="H58" s="125"/>
      <c r="I58" s="125"/>
      <c r="J58" s="125"/>
    </row>
  </sheetData>
  <mergeCells count="6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L15" sqref="L15"/>
    </sheetView>
  </sheetViews>
  <sheetFormatPr defaultColWidth="9" defaultRowHeight="13.5"/>
  <cols>
    <col min="1" max="1" width="12.225" style="1" customWidth="1"/>
    <col min="2" max="2" width="10.8916666666667" style="1" customWidth="1"/>
    <col min="3" max="3" width="17.5" style="1" customWidth="1"/>
    <col min="4" max="4" width="9" style="1"/>
    <col min="5" max="5" width="10" style="1" customWidth="1"/>
    <col min="6" max="6" width="9" style="1"/>
    <col min="7" max="7" width="11.5583333333333" style="1" customWidth="1"/>
    <col min="8" max="8" width="23.3333333333333" style="1" customWidth="1"/>
    <col min="9" max="9" width="14.3333333333333" style="1" customWidth="1"/>
    <col min="10" max="10" width="41.44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812</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10</v>
      </c>
      <c r="D9" s="9">
        <v>10</v>
      </c>
      <c r="E9" s="9">
        <v>10</v>
      </c>
      <c r="F9" s="6">
        <v>10</v>
      </c>
      <c r="G9" s="6"/>
      <c r="H9" s="10">
        <f>E9/D9</f>
        <v>1</v>
      </c>
      <c r="I9" s="9">
        <v>10</v>
      </c>
      <c r="J9" s="9"/>
    </row>
    <row r="10" s="1" customFormat="1" ht="15" spans="1:10">
      <c r="A10" s="5"/>
      <c r="B10" s="11" t="s">
        <v>593</v>
      </c>
      <c r="C10" s="9">
        <v>10</v>
      </c>
      <c r="D10" s="9">
        <v>10</v>
      </c>
      <c r="E10" s="9">
        <v>10</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381" customHeight="1" spans="1:10">
      <c r="A15" s="5" t="s">
        <v>651</v>
      </c>
      <c r="B15" s="12" t="s">
        <v>813</v>
      </c>
      <c r="C15" s="12"/>
      <c r="D15" s="12"/>
      <c r="E15" s="12"/>
      <c r="F15" s="12"/>
      <c r="G15" s="13" t="s">
        <v>814</v>
      </c>
      <c r="H15" s="13"/>
      <c r="I15" s="13"/>
      <c r="J15" s="13"/>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57.75" spans="1:10">
      <c r="A19" s="5" t="s">
        <v>613</v>
      </c>
      <c r="B19" s="8" t="s">
        <v>661</v>
      </c>
      <c r="C19" s="6" t="s">
        <v>815</v>
      </c>
      <c r="D19" s="20" t="s">
        <v>616</v>
      </c>
      <c r="E19" s="21">
        <v>880</v>
      </c>
      <c r="F19" s="21" t="s">
        <v>816</v>
      </c>
      <c r="G19" s="21">
        <v>556</v>
      </c>
      <c r="H19" s="9">
        <v>15</v>
      </c>
      <c r="I19" s="9">
        <v>9.47</v>
      </c>
      <c r="J19" s="6" t="s">
        <v>817</v>
      </c>
    </row>
    <row r="20" s="1" customFormat="1" ht="29.25" spans="1:10">
      <c r="A20" s="5"/>
      <c r="B20" s="8"/>
      <c r="C20" s="6" t="s">
        <v>818</v>
      </c>
      <c r="D20" s="20" t="s">
        <v>616</v>
      </c>
      <c r="E20" s="21">
        <v>1200</v>
      </c>
      <c r="F20" s="21" t="s">
        <v>816</v>
      </c>
      <c r="G20" s="21">
        <v>636</v>
      </c>
      <c r="H20" s="9">
        <v>15</v>
      </c>
      <c r="I20" s="9">
        <v>7.95</v>
      </c>
      <c r="J20" s="6" t="s">
        <v>819</v>
      </c>
    </row>
    <row r="21" s="1" customFormat="1" ht="29.25" spans="1:10">
      <c r="A21" s="5"/>
      <c r="B21" s="6"/>
      <c r="C21" s="6" t="s">
        <v>820</v>
      </c>
      <c r="D21" s="20" t="s">
        <v>616</v>
      </c>
      <c r="E21" s="21">
        <v>6500</v>
      </c>
      <c r="F21" s="21" t="s">
        <v>816</v>
      </c>
      <c r="G21" s="21">
        <v>6500</v>
      </c>
      <c r="H21" s="9">
        <v>20</v>
      </c>
      <c r="I21" s="9">
        <v>20</v>
      </c>
      <c r="J21" s="6" t="s">
        <v>574</v>
      </c>
    </row>
    <row r="22" s="1" customFormat="1" ht="29.25" spans="1:10">
      <c r="A22" s="23" t="s">
        <v>625</v>
      </c>
      <c r="B22" s="8" t="s">
        <v>707</v>
      </c>
      <c r="C22" s="24" t="s">
        <v>821</v>
      </c>
      <c r="D22" s="20" t="s">
        <v>620</v>
      </c>
      <c r="E22" s="21">
        <v>30</v>
      </c>
      <c r="F22" s="21" t="s">
        <v>822</v>
      </c>
      <c r="G22" s="21">
        <v>36</v>
      </c>
      <c r="H22" s="25">
        <v>20</v>
      </c>
      <c r="I22" s="25">
        <v>20</v>
      </c>
      <c r="J22" s="6" t="s">
        <v>574</v>
      </c>
    </row>
    <row r="23" s="1" customFormat="1" ht="29.25" spans="1:10">
      <c r="A23" s="24"/>
      <c r="B23" s="6"/>
      <c r="C23" s="24" t="s">
        <v>823</v>
      </c>
      <c r="D23" s="20" t="s">
        <v>620</v>
      </c>
      <c r="E23" s="21">
        <v>3000</v>
      </c>
      <c r="F23" s="21" t="s">
        <v>693</v>
      </c>
      <c r="G23" s="21">
        <v>1200</v>
      </c>
      <c r="H23" s="25">
        <v>10</v>
      </c>
      <c r="I23" s="25">
        <v>8</v>
      </c>
      <c r="J23" s="6" t="s">
        <v>824</v>
      </c>
    </row>
    <row r="24" s="1" customFormat="1" ht="15" spans="1:10">
      <c r="A24" s="26" t="s">
        <v>628</v>
      </c>
      <c r="B24" s="23" t="s">
        <v>668</v>
      </c>
      <c r="C24" s="24" t="s">
        <v>825</v>
      </c>
      <c r="D24" s="24" t="s">
        <v>616</v>
      </c>
      <c r="E24" s="24">
        <v>90</v>
      </c>
      <c r="F24" s="24" t="s">
        <v>617</v>
      </c>
      <c r="G24" s="27">
        <v>90</v>
      </c>
      <c r="H24" s="25">
        <v>10</v>
      </c>
      <c r="I24" s="25">
        <v>10</v>
      </c>
      <c r="J24" s="8" t="s">
        <v>574</v>
      </c>
    </row>
    <row r="25" s="1" customFormat="1" ht="15" spans="1:10">
      <c r="A25" s="26"/>
      <c r="B25" s="24" t="s">
        <v>628</v>
      </c>
      <c r="C25" s="24"/>
      <c r="D25" s="24"/>
      <c r="E25" s="24"/>
      <c r="F25" s="24"/>
      <c r="G25" s="24"/>
      <c r="H25" s="25"/>
      <c r="I25" s="25"/>
      <c r="J25" s="6"/>
    </row>
    <row r="26" s="1" customFormat="1" ht="34" customHeight="1" spans="1:10">
      <c r="A26" s="5" t="s">
        <v>670</v>
      </c>
      <c r="B26" s="5"/>
      <c r="C26" s="6" t="s">
        <v>574</v>
      </c>
      <c r="D26" s="6"/>
      <c r="E26" s="6"/>
      <c r="F26" s="6"/>
      <c r="G26" s="6"/>
      <c r="H26" s="6"/>
      <c r="I26" s="6"/>
      <c r="J26" s="6"/>
    </row>
    <row r="27" s="1" customFormat="1" ht="33" customHeight="1" spans="1:10">
      <c r="A27" s="5" t="s">
        <v>671</v>
      </c>
      <c r="B27" s="6">
        <v>100</v>
      </c>
      <c r="C27" s="6"/>
      <c r="D27" s="6"/>
      <c r="E27" s="6"/>
      <c r="F27" s="6"/>
      <c r="G27" s="6"/>
      <c r="H27" s="6"/>
      <c r="I27" s="30">
        <v>85.42</v>
      </c>
      <c r="J27" s="4" t="s">
        <v>826</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1"/>
    <mergeCell ref="B22:B23"/>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G15" sqref="G15:J15"/>
    </sheetView>
  </sheetViews>
  <sheetFormatPr defaultColWidth="9" defaultRowHeight="13.5"/>
  <cols>
    <col min="1" max="1" width="13.225" style="1" customWidth="1"/>
    <col min="2" max="2" width="12.225" style="1" customWidth="1"/>
    <col min="3" max="3" width="23.775" style="1" customWidth="1"/>
    <col min="4" max="4" width="9" style="1"/>
    <col min="5" max="6" width="10.1083333333333" style="1" customWidth="1"/>
    <col min="7" max="7" width="10.4416666666667" style="1" customWidth="1"/>
    <col min="8" max="8" width="10.6666666666667" style="1" customWidth="1"/>
    <col min="9" max="9" width="9" style="1"/>
    <col min="10" max="10" width="17.55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827</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29</v>
      </c>
      <c r="D9" s="9">
        <v>29</v>
      </c>
      <c r="E9" s="9">
        <v>29</v>
      </c>
      <c r="F9" s="6">
        <v>10</v>
      </c>
      <c r="G9" s="6"/>
      <c r="H9" s="10">
        <f>E9/D9</f>
        <v>1</v>
      </c>
      <c r="I9" s="9">
        <v>10</v>
      </c>
      <c r="J9" s="9"/>
    </row>
    <row r="10" s="1" customFormat="1" ht="15" spans="1:10">
      <c r="A10" s="5"/>
      <c r="B10" s="11" t="s">
        <v>593</v>
      </c>
      <c r="C10" s="9">
        <v>29</v>
      </c>
      <c r="D10" s="9">
        <v>29</v>
      </c>
      <c r="E10" s="9">
        <v>29</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1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34" customHeight="1" spans="1:10">
      <c r="A15" s="5" t="s">
        <v>651</v>
      </c>
      <c r="B15" s="12" t="s">
        <v>828</v>
      </c>
      <c r="C15" s="12"/>
      <c r="D15" s="12"/>
      <c r="E15" s="12"/>
      <c r="F15" s="12"/>
      <c r="G15" s="13" t="s">
        <v>829</v>
      </c>
      <c r="H15" s="13"/>
      <c r="I15" s="13"/>
      <c r="J15" s="13"/>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8" t="s">
        <v>661</v>
      </c>
      <c r="C19" s="6" t="s">
        <v>830</v>
      </c>
      <c r="D19" s="20" t="s">
        <v>616</v>
      </c>
      <c r="E19" s="21">
        <v>300</v>
      </c>
      <c r="F19" s="21" t="s">
        <v>682</v>
      </c>
      <c r="G19" s="21">
        <v>1679</v>
      </c>
      <c r="H19" s="9">
        <v>8</v>
      </c>
      <c r="I19" s="9">
        <v>8</v>
      </c>
      <c r="J19" s="6" t="s">
        <v>574</v>
      </c>
    </row>
    <row r="20" s="1" customFormat="1" ht="15" spans="1:10">
      <c r="A20" s="5"/>
      <c r="B20" s="8"/>
      <c r="C20" s="6" t="s">
        <v>831</v>
      </c>
      <c r="D20" s="20" t="s">
        <v>616</v>
      </c>
      <c r="E20" s="21">
        <v>300</v>
      </c>
      <c r="F20" s="21" t="s">
        <v>682</v>
      </c>
      <c r="G20" s="21">
        <v>410</v>
      </c>
      <c r="H20" s="9">
        <v>8</v>
      </c>
      <c r="I20" s="9">
        <v>8</v>
      </c>
      <c r="J20" s="6" t="s">
        <v>574</v>
      </c>
    </row>
    <row r="21" s="1" customFormat="1" ht="29.25" spans="1:10">
      <c r="A21" s="5"/>
      <c r="B21" s="8"/>
      <c r="C21" s="6" t="s">
        <v>832</v>
      </c>
      <c r="D21" s="20" t="s">
        <v>616</v>
      </c>
      <c r="E21" s="21">
        <v>200</v>
      </c>
      <c r="F21" s="21" t="s">
        <v>682</v>
      </c>
      <c r="G21" s="21">
        <v>128</v>
      </c>
      <c r="H21" s="9">
        <v>7</v>
      </c>
      <c r="I21" s="9">
        <v>4.48</v>
      </c>
      <c r="J21" s="6" t="s">
        <v>833</v>
      </c>
    </row>
    <row r="22" s="1" customFormat="1" ht="15" spans="1:10">
      <c r="A22" s="5"/>
      <c r="B22" s="8"/>
      <c r="C22" s="6" t="s">
        <v>834</v>
      </c>
      <c r="D22" s="20" t="s">
        <v>616</v>
      </c>
      <c r="E22" s="21">
        <v>240</v>
      </c>
      <c r="F22" s="21" t="s">
        <v>682</v>
      </c>
      <c r="G22" s="21">
        <v>881</v>
      </c>
      <c r="H22" s="9">
        <v>7</v>
      </c>
      <c r="I22" s="9">
        <v>7</v>
      </c>
      <c r="J22" s="6" t="s">
        <v>574</v>
      </c>
    </row>
    <row r="23" s="1" customFormat="1" ht="15" spans="1:10">
      <c r="A23" s="5"/>
      <c r="B23" s="8"/>
      <c r="C23" s="6" t="s">
        <v>835</v>
      </c>
      <c r="D23" s="20" t="s">
        <v>616</v>
      </c>
      <c r="E23" s="21">
        <v>300</v>
      </c>
      <c r="F23" s="21" t="s">
        <v>682</v>
      </c>
      <c r="G23" s="21">
        <v>300</v>
      </c>
      <c r="H23" s="9">
        <v>7</v>
      </c>
      <c r="I23" s="9">
        <v>7</v>
      </c>
      <c r="J23" s="6" t="s">
        <v>574</v>
      </c>
    </row>
    <row r="24" s="1" customFormat="1" ht="15" spans="1:10">
      <c r="A24" s="5"/>
      <c r="B24" s="6"/>
      <c r="C24" s="6" t="s">
        <v>836</v>
      </c>
      <c r="D24" s="20" t="s">
        <v>616</v>
      </c>
      <c r="E24" s="21">
        <v>4000</v>
      </c>
      <c r="F24" s="21" t="s">
        <v>693</v>
      </c>
      <c r="G24" s="21">
        <v>5328</v>
      </c>
      <c r="H24" s="9">
        <v>7</v>
      </c>
      <c r="I24" s="9">
        <v>7</v>
      </c>
      <c r="J24" s="6" t="s">
        <v>574</v>
      </c>
    </row>
    <row r="25" s="1" customFormat="1" ht="15" spans="1:10">
      <c r="A25" s="5"/>
      <c r="B25" s="6" t="s">
        <v>614</v>
      </c>
      <c r="C25" s="6" t="s">
        <v>837</v>
      </c>
      <c r="D25" s="20" t="s">
        <v>620</v>
      </c>
      <c r="E25" s="21">
        <v>100</v>
      </c>
      <c r="F25" s="21" t="s">
        <v>617</v>
      </c>
      <c r="G25" s="22">
        <v>100</v>
      </c>
      <c r="H25" s="9">
        <v>2</v>
      </c>
      <c r="I25" s="9">
        <v>2</v>
      </c>
      <c r="J25" s="6" t="s">
        <v>574</v>
      </c>
    </row>
    <row r="26" s="1" customFormat="1" ht="15" spans="1:10">
      <c r="A26" s="5"/>
      <c r="B26" s="6" t="s">
        <v>618</v>
      </c>
      <c r="C26" s="6" t="s">
        <v>720</v>
      </c>
      <c r="D26" s="20" t="s">
        <v>620</v>
      </c>
      <c r="E26" s="21">
        <v>1</v>
      </c>
      <c r="F26" s="21" t="s">
        <v>721</v>
      </c>
      <c r="G26" s="21">
        <v>1</v>
      </c>
      <c r="H26" s="9">
        <v>2</v>
      </c>
      <c r="I26" s="9">
        <v>2</v>
      </c>
      <c r="J26" s="6" t="s">
        <v>574</v>
      </c>
    </row>
    <row r="27" s="1" customFormat="1" ht="15" spans="1:10">
      <c r="A27" s="5"/>
      <c r="B27" s="6" t="s">
        <v>622</v>
      </c>
      <c r="C27" s="6" t="s">
        <v>666</v>
      </c>
      <c r="D27" s="6" t="s">
        <v>620</v>
      </c>
      <c r="E27" s="9">
        <v>29</v>
      </c>
      <c r="F27" s="21" t="s">
        <v>624</v>
      </c>
      <c r="G27" s="31">
        <v>29</v>
      </c>
      <c r="H27" s="9">
        <v>2</v>
      </c>
      <c r="I27" s="9">
        <v>2</v>
      </c>
      <c r="J27" s="6" t="s">
        <v>574</v>
      </c>
    </row>
    <row r="28" s="1" customFormat="1" ht="109" customHeight="1" spans="1:10">
      <c r="A28" s="23" t="s">
        <v>625</v>
      </c>
      <c r="B28" s="6" t="s">
        <v>707</v>
      </c>
      <c r="C28" s="24" t="s">
        <v>838</v>
      </c>
      <c r="D28" s="20" t="s">
        <v>620</v>
      </c>
      <c r="E28" s="21" t="s">
        <v>698</v>
      </c>
      <c r="F28" s="21" t="s">
        <v>699</v>
      </c>
      <c r="G28" s="21" t="s">
        <v>698</v>
      </c>
      <c r="H28" s="25">
        <v>15</v>
      </c>
      <c r="I28" s="25">
        <v>15</v>
      </c>
      <c r="J28" s="6" t="s">
        <v>574</v>
      </c>
    </row>
    <row r="29" s="1" customFormat="1" ht="57.75" spans="1:10">
      <c r="A29" s="24"/>
      <c r="B29" s="6" t="s">
        <v>626</v>
      </c>
      <c r="C29" s="24" t="s">
        <v>839</v>
      </c>
      <c r="D29" s="20" t="s">
        <v>620</v>
      </c>
      <c r="E29" s="21" t="s">
        <v>698</v>
      </c>
      <c r="F29" s="21" t="s">
        <v>699</v>
      </c>
      <c r="G29" s="21" t="s">
        <v>698</v>
      </c>
      <c r="H29" s="25">
        <v>15</v>
      </c>
      <c r="I29" s="25">
        <v>15</v>
      </c>
      <c r="J29" s="6" t="s">
        <v>574</v>
      </c>
    </row>
    <row r="30" s="1" customFormat="1" ht="15" spans="1:10">
      <c r="A30" s="26" t="s">
        <v>628</v>
      </c>
      <c r="B30" s="23" t="s">
        <v>668</v>
      </c>
      <c r="C30" s="24" t="s">
        <v>840</v>
      </c>
      <c r="D30" s="24" t="s">
        <v>616</v>
      </c>
      <c r="E30" s="24">
        <v>90</v>
      </c>
      <c r="F30" s="24" t="s">
        <v>617</v>
      </c>
      <c r="G30" s="27">
        <v>100</v>
      </c>
      <c r="H30" s="25">
        <v>10</v>
      </c>
      <c r="I30" s="25">
        <v>10</v>
      </c>
      <c r="J30" s="8" t="s">
        <v>574</v>
      </c>
    </row>
    <row r="31" s="1" customFormat="1" ht="15" spans="1:10">
      <c r="A31" s="26"/>
      <c r="B31" s="24" t="s">
        <v>628</v>
      </c>
      <c r="C31" s="24"/>
      <c r="D31" s="24"/>
      <c r="E31" s="24"/>
      <c r="F31" s="24"/>
      <c r="G31" s="24"/>
      <c r="H31" s="25"/>
      <c r="I31" s="25"/>
      <c r="J31" s="6"/>
    </row>
    <row r="32" s="1" customFormat="1" ht="31" customHeight="1" spans="1:10">
      <c r="A32" s="5" t="s">
        <v>670</v>
      </c>
      <c r="B32" s="5"/>
      <c r="C32" s="6" t="s">
        <v>574</v>
      </c>
      <c r="D32" s="6"/>
      <c r="E32" s="6"/>
      <c r="F32" s="6"/>
      <c r="G32" s="6"/>
      <c r="H32" s="6"/>
      <c r="I32" s="6"/>
      <c r="J32" s="6"/>
    </row>
    <row r="33" s="1" customFormat="1" ht="27" customHeight="1" spans="1:10">
      <c r="A33" s="5" t="s">
        <v>671</v>
      </c>
      <c r="B33" s="6">
        <v>100</v>
      </c>
      <c r="C33" s="6"/>
      <c r="D33" s="6"/>
      <c r="E33" s="6"/>
      <c r="F33" s="6"/>
      <c r="G33" s="6"/>
      <c r="H33" s="6"/>
      <c r="I33" s="30">
        <v>97.48</v>
      </c>
      <c r="J33" s="4" t="s">
        <v>672</v>
      </c>
    </row>
    <row r="34" s="1" customFormat="1" spans="1:10">
      <c r="A34" s="28" t="s">
        <v>673</v>
      </c>
      <c r="B34" s="28"/>
      <c r="C34" s="28"/>
      <c r="D34" s="28"/>
      <c r="E34" s="28"/>
      <c r="F34" s="28"/>
      <c r="G34" s="28"/>
      <c r="H34" s="28"/>
      <c r="I34" s="28"/>
      <c r="J34" s="28"/>
    </row>
    <row r="35" s="1" customFormat="1" spans="1:10">
      <c r="A35" s="28" t="s">
        <v>674</v>
      </c>
      <c r="B35" s="28"/>
      <c r="C35" s="28"/>
      <c r="D35" s="28"/>
      <c r="E35" s="28"/>
      <c r="F35" s="28"/>
      <c r="G35" s="28"/>
      <c r="H35" s="28"/>
      <c r="I35" s="28"/>
      <c r="J35" s="28"/>
    </row>
    <row r="36" s="1" customFormat="1" spans="1:10">
      <c r="A36" s="28" t="s">
        <v>675</v>
      </c>
      <c r="B36" s="28"/>
      <c r="C36" s="28"/>
      <c r="D36" s="28"/>
      <c r="E36" s="28"/>
      <c r="F36" s="28"/>
      <c r="G36" s="28"/>
      <c r="H36" s="28"/>
      <c r="I36" s="28"/>
      <c r="J36" s="28"/>
    </row>
    <row r="37" s="1" customFormat="1" spans="1:10">
      <c r="A37" s="28" t="s">
        <v>676</v>
      </c>
      <c r="B37" s="28"/>
      <c r="C37" s="28"/>
      <c r="D37" s="28"/>
      <c r="E37" s="28"/>
      <c r="F37" s="28"/>
      <c r="G37" s="28"/>
      <c r="H37" s="28"/>
      <c r="I37" s="28"/>
      <c r="J37" s="28"/>
    </row>
    <row r="38" s="1" customFormat="1" spans="1:10">
      <c r="A38" s="28" t="s">
        <v>677</v>
      </c>
      <c r="B38" s="28"/>
      <c r="C38" s="28"/>
      <c r="D38" s="28"/>
      <c r="E38" s="28"/>
      <c r="F38" s="28"/>
      <c r="G38" s="28"/>
      <c r="H38" s="28"/>
      <c r="I38" s="28"/>
      <c r="J38"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7"/>
    <mergeCell ref="A28:A29"/>
    <mergeCell ref="A30:A31"/>
    <mergeCell ref="B7:B8"/>
    <mergeCell ref="B17:B18"/>
    <mergeCell ref="B19:B24"/>
    <mergeCell ref="C10:C11"/>
    <mergeCell ref="C17:C18"/>
    <mergeCell ref="C30:C31"/>
    <mergeCell ref="D10:D11"/>
    <mergeCell ref="D30:D31"/>
    <mergeCell ref="E10:E11"/>
    <mergeCell ref="E17:E18"/>
    <mergeCell ref="E30:E31"/>
    <mergeCell ref="F30:F31"/>
    <mergeCell ref="G30:G31"/>
    <mergeCell ref="H7:H8"/>
    <mergeCell ref="H10:H11"/>
    <mergeCell ref="H17:H18"/>
    <mergeCell ref="H30:H31"/>
    <mergeCell ref="I17:I18"/>
    <mergeCell ref="I30:I31"/>
    <mergeCell ref="J17:J18"/>
    <mergeCell ref="J30:J31"/>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2" workbookViewId="0">
      <selection activeCell="F26" sqref="F26"/>
    </sheetView>
  </sheetViews>
  <sheetFormatPr defaultColWidth="9" defaultRowHeight="13.5"/>
  <cols>
    <col min="1" max="1" width="11.225" style="1" customWidth="1"/>
    <col min="2" max="2" width="12.3333333333333" style="1" customWidth="1"/>
    <col min="3" max="3" width="25.1083333333333" style="1" customWidth="1"/>
    <col min="4" max="4" width="9" style="1"/>
    <col min="5" max="5" width="14.775" style="1" customWidth="1"/>
    <col min="6" max="6" width="14.1083333333333" style="1" customWidth="1"/>
    <col min="7" max="7" width="10.775" style="1" customWidth="1"/>
    <col min="8" max="8" width="9.5" style="1" customWidth="1"/>
    <col min="9" max="9" width="9.44166666666667" style="1"/>
    <col min="10" max="10" width="18"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841</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20.6</v>
      </c>
      <c r="D9" s="9">
        <v>20.6</v>
      </c>
      <c r="E9" s="9">
        <v>20.6</v>
      </c>
      <c r="F9" s="6">
        <v>10</v>
      </c>
      <c r="G9" s="6"/>
      <c r="H9" s="10">
        <f>E9/D9</f>
        <v>1</v>
      </c>
      <c r="I9" s="9">
        <v>10</v>
      </c>
      <c r="J9" s="9"/>
    </row>
    <row r="10" s="1" customFormat="1" ht="15" spans="1:10">
      <c r="A10" s="5"/>
      <c r="B10" s="11" t="s">
        <v>593</v>
      </c>
      <c r="C10" s="9">
        <v>20.6</v>
      </c>
      <c r="D10" s="9">
        <v>20.6</v>
      </c>
      <c r="E10" s="9">
        <v>20.6</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1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63" customHeight="1" spans="1:10">
      <c r="A15" s="5" t="s">
        <v>651</v>
      </c>
      <c r="B15" s="12" t="s">
        <v>842</v>
      </c>
      <c r="C15" s="12"/>
      <c r="D15" s="12"/>
      <c r="E15" s="12"/>
      <c r="F15" s="12"/>
      <c r="G15" s="7" t="s">
        <v>843</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844</v>
      </c>
      <c r="D19" s="20" t="s">
        <v>620</v>
      </c>
      <c r="E19" s="21">
        <v>9</v>
      </c>
      <c r="F19" s="21" t="s">
        <v>716</v>
      </c>
      <c r="G19" s="21">
        <v>9</v>
      </c>
      <c r="H19" s="9">
        <v>12</v>
      </c>
      <c r="I19" s="9">
        <v>12</v>
      </c>
      <c r="J19" s="6" t="s">
        <v>574</v>
      </c>
    </row>
    <row r="20" s="1" customFormat="1" ht="15" spans="1:10">
      <c r="A20" s="5"/>
      <c r="B20" s="8"/>
      <c r="C20" s="6" t="s">
        <v>845</v>
      </c>
      <c r="D20" s="20" t="s">
        <v>620</v>
      </c>
      <c r="E20" s="21">
        <v>63</v>
      </c>
      <c r="F20" s="21" t="s">
        <v>716</v>
      </c>
      <c r="G20" s="21">
        <v>63</v>
      </c>
      <c r="H20" s="9">
        <v>12</v>
      </c>
      <c r="I20" s="9">
        <v>12</v>
      </c>
      <c r="J20" s="6" t="s">
        <v>574</v>
      </c>
    </row>
    <row r="21" s="1" customFormat="1" ht="15" spans="1:10">
      <c r="A21" s="5"/>
      <c r="B21" s="6"/>
      <c r="C21" s="6" t="s">
        <v>846</v>
      </c>
      <c r="D21" s="20" t="s">
        <v>620</v>
      </c>
      <c r="E21" s="21">
        <v>39</v>
      </c>
      <c r="F21" s="21" t="s">
        <v>716</v>
      </c>
      <c r="G21" s="21">
        <v>39</v>
      </c>
      <c r="H21" s="9">
        <v>12</v>
      </c>
      <c r="I21" s="9">
        <v>12</v>
      </c>
      <c r="J21" s="6" t="s">
        <v>574</v>
      </c>
    </row>
    <row r="22" s="1" customFormat="1" ht="15" spans="1:10">
      <c r="A22" s="5"/>
      <c r="B22" s="6" t="s">
        <v>614</v>
      </c>
      <c r="C22" s="6" t="s">
        <v>847</v>
      </c>
      <c r="D22" s="20" t="s">
        <v>620</v>
      </c>
      <c r="E22" s="21">
        <v>100</v>
      </c>
      <c r="F22" s="21" t="s">
        <v>617</v>
      </c>
      <c r="G22" s="22">
        <v>100</v>
      </c>
      <c r="H22" s="9">
        <v>5</v>
      </c>
      <c r="I22" s="9">
        <v>5</v>
      </c>
      <c r="J22" s="6" t="s">
        <v>574</v>
      </c>
    </row>
    <row r="23" s="1" customFormat="1" ht="15" spans="1:10">
      <c r="A23" s="5"/>
      <c r="B23" s="6" t="s">
        <v>618</v>
      </c>
      <c r="C23" s="6" t="s">
        <v>720</v>
      </c>
      <c r="D23" s="20" t="s">
        <v>620</v>
      </c>
      <c r="E23" s="21">
        <v>1</v>
      </c>
      <c r="F23" s="21" t="s">
        <v>721</v>
      </c>
      <c r="G23" s="21">
        <v>1</v>
      </c>
      <c r="H23" s="9">
        <v>5</v>
      </c>
      <c r="I23" s="9">
        <v>5</v>
      </c>
      <c r="J23" s="6" t="s">
        <v>574</v>
      </c>
    </row>
    <row r="24" s="1" customFormat="1" ht="15" spans="1:10">
      <c r="A24" s="5"/>
      <c r="B24" s="6" t="s">
        <v>622</v>
      </c>
      <c r="C24" s="6" t="s">
        <v>666</v>
      </c>
      <c r="D24" s="6" t="s">
        <v>620</v>
      </c>
      <c r="E24" s="9">
        <v>20.6</v>
      </c>
      <c r="F24" s="21" t="s">
        <v>624</v>
      </c>
      <c r="G24" s="31">
        <v>20.6</v>
      </c>
      <c r="H24" s="9">
        <v>4</v>
      </c>
      <c r="I24" s="9">
        <v>4</v>
      </c>
      <c r="J24" s="6" t="s">
        <v>574</v>
      </c>
    </row>
    <row r="25" s="1" customFormat="1" ht="88" customHeight="1" spans="1:10">
      <c r="A25" s="23" t="s">
        <v>625</v>
      </c>
      <c r="B25" s="6" t="s">
        <v>626</v>
      </c>
      <c r="C25" s="24" t="s">
        <v>848</v>
      </c>
      <c r="D25" s="20" t="s">
        <v>620</v>
      </c>
      <c r="E25" s="21" t="s">
        <v>698</v>
      </c>
      <c r="F25" s="21" t="s">
        <v>699</v>
      </c>
      <c r="G25" s="21" t="s">
        <v>698</v>
      </c>
      <c r="H25" s="25">
        <v>15</v>
      </c>
      <c r="I25" s="25">
        <v>15</v>
      </c>
      <c r="J25" s="6" t="s">
        <v>574</v>
      </c>
    </row>
    <row r="26" s="1" customFormat="1" ht="100.5" spans="1:10">
      <c r="A26" s="24"/>
      <c r="B26" s="6" t="s">
        <v>784</v>
      </c>
      <c r="C26" s="24" t="s">
        <v>849</v>
      </c>
      <c r="D26" s="20" t="s">
        <v>620</v>
      </c>
      <c r="E26" s="21" t="s">
        <v>698</v>
      </c>
      <c r="F26" s="21" t="s">
        <v>699</v>
      </c>
      <c r="G26" s="21" t="s">
        <v>698</v>
      </c>
      <c r="H26" s="25">
        <v>15</v>
      </c>
      <c r="I26" s="25">
        <v>15</v>
      </c>
      <c r="J26" s="6" t="s">
        <v>574</v>
      </c>
    </row>
    <row r="27" s="1" customFormat="1" ht="15" spans="1:10">
      <c r="A27" s="26" t="s">
        <v>628</v>
      </c>
      <c r="B27" s="23" t="s">
        <v>668</v>
      </c>
      <c r="C27" s="24" t="s">
        <v>724</v>
      </c>
      <c r="D27" s="24" t="s">
        <v>616</v>
      </c>
      <c r="E27" s="24">
        <v>95</v>
      </c>
      <c r="F27" s="24" t="s">
        <v>617</v>
      </c>
      <c r="G27" s="27">
        <v>95</v>
      </c>
      <c r="H27" s="25">
        <v>10</v>
      </c>
      <c r="I27" s="25">
        <v>10</v>
      </c>
      <c r="J27" s="8" t="s">
        <v>574</v>
      </c>
    </row>
    <row r="28" s="1" customFormat="1" ht="15" spans="1:10">
      <c r="A28" s="26"/>
      <c r="B28" s="24" t="s">
        <v>628</v>
      </c>
      <c r="C28" s="24"/>
      <c r="D28" s="24"/>
      <c r="E28" s="24"/>
      <c r="F28" s="24"/>
      <c r="G28" s="24"/>
      <c r="H28" s="25"/>
      <c r="I28" s="25"/>
      <c r="J28" s="6"/>
    </row>
    <row r="29" s="1" customFormat="1" ht="29" customHeight="1" spans="1:10">
      <c r="A29" s="5" t="s">
        <v>670</v>
      </c>
      <c r="B29" s="5"/>
      <c r="C29" s="6" t="s">
        <v>574</v>
      </c>
      <c r="D29" s="6"/>
      <c r="E29" s="6"/>
      <c r="F29" s="6"/>
      <c r="G29" s="6"/>
      <c r="H29" s="6"/>
      <c r="I29" s="6"/>
      <c r="J29" s="6"/>
    </row>
    <row r="30" s="1" customFormat="1" ht="26" customHeight="1" spans="1:10">
      <c r="A30" s="5" t="s">
        <v>671</v>
      </c>
      <c r="B30" s="6">
        <v>100</v>
      </c>
      <c r="C30" s="6"/>
      <c r="D30" s="6"/>
      <c r="E30" s="6"/>
      <c r="F30" s="6"/>
      <c r="G30" s="6"/>
      <c r="H30" s="6"/>
      <c r="I30" s="30">
        <v>100</v>
      </c>
      <c r="J30" s="4" t="s">
        <v>672</v>
      </c>
    </row>
    <row r="31" s="1" customFormat="1" spans="1:10">
      <c r="A31" s="28" t="s">
        <v>673</v>
      </c>
      <c r="B31" s="28"/>
      <c r="C31" s="28"/>
      <c r="D31" s="28"/>
      <c r="E31" s="28"/>
      <c r="F31" s="28"/>
      <c r="G31" s="28"/>
      <c r="H31" s="28"/>
      <c r="I31" s="28"/>
      <c r="J31" s="28"/>
    </row>
    <row r="32" s="1" customFormat="1" spans="1:10">
      <c r="A32" s="28" t="s">
        <v>674</v>
      </c>
      <c r="B32" s="28"/>
      <c r="C32" s="28"/>
      <c r="D32" s="28"/>
      <c r="E32" s="28"/>
      <c r="F32" s="28"/>
      <c r="G32" s="28"/>
      <c r="H32" s="28"/>
      <c r="I32" s="28"/>
      <c r="J32" s="28"/>
    </row>
    <row r="33" s="1" customFormat="1" spans="1:10">
      <c r="A33" s="28" t="s">
        <v>675</v>
      </c>
      <c r="B33" s="28"/>
      <c r="C33" s="28"/>
      <c r="D33" s="28"/>
      <c r="E33" s="28"/>
      <c r="F33" s="28"/>
      <c r="G33" s="28"/>
      <c r="H33" s="28"/>
      <c r="I33" s="28"/>
      <c r="J33" s="28"/>
    </row>
    <row r="34" s="1" customFormat="1" spans="1:10">
      <c r="A34" s="28" t="s">
        <v>676</v>
      </c>
      <c r="B34" s="28"/>
      <c r="C34" s="28"/>
      <c r="D34" s="28"/>
      <c r="E34" s="28"/>
      <c r="F34" s="28"/>
      <c r="G34" s="28"/>
      <c r="H34" s="28"/>
      <c r="I34" s="28"/>
      <c r="J34" s="28"/>
    </row>
    <row r="35" s="1" customFormat="1" spans="1:10">
      <c r="A35" s="28" t="s">
        <v>677</v>
      </c>
      <c r="B35" s="28"/>
      <c r="C35" s="28"/>
      <c r="D35" s="28"/>
      <c r="E35" s="28"/>
      <c r="F35" s="28"/>
      <c r="G35" s="28"/>
      <c r="H35" s="28"/>
      <c r="I35" s="28"/>
      <c r="J35"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B19:B21"/>
    <mergeCell ref="C10:C11"/>
    <mergeCell ref="C17:C18"/>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6" workbookViewId="0">
      <selection activeCell="D28" sqref="D28:D29"/>
    </sheetView>
  </sheetViews>
  <sheetFormatPr defaultColWidth="9" defaultRowHeight="13.5"/>
  <cols>
    <col min="1" max="1" width="11.6666666666667" style="1" customWidth="1"/>
    <col min="2" max="2" width="11.225" style="1" customWidth="1"/>
    <col min="3" max="3" width="19" style="1" customWidth="1"/>
    <col min="4" max="6" width="9" style="1"/>
    <col min="7" max="7" width="13" style="1" customWidth="1"/>
    <col min="8" max="8" width="11.775" style="1" customWidth="1"/>
    <col min="9" max="9" width="10.6666666666667" style="1" customWidth="1"/>
    <col min="10" max="10" width="20.10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850</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55.8</v>
      </c>
      <c r="D9" s="9">
        <v>34.38</v>
      </c>
      <c r="E9" s="9">
        <v>34.38</v>
      </c>
      <c r="F9" s="6">
        <v>10</v>
      </c>
      <c r="G9" s="6"/>
      <c r="H9" s="10">
        <f>E9/D9</f>
        <v>1</v>
      </c>
      <c r="I9" s="9">
        <v>10</v>
      </c>
      <c r="J9" s="9"/>
    </row>
    <row r="10" s="1" customFormat="1" ht="15" spans="1:10">
      <c r="A10" s="5"/>
      <c r="B10" s="11" t="s">
        <v>593</v>
      </c>
      <c r="C10" s="9">
        <v>55.8</v>
      </c>
      <c r="D10" s="9">
        <v>34.38</v>
      </c>
      <c r="E10" s="9">
        <v>34.38</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251" customHeight="1" spans="1:10">
      <c r="A15" s="5" t="s">
        <v>651</v>
      </c>
      <c r="B15" s="12" t="s">
        <v>851</v>
      </c>
      <c r="C15" s="12"/>
      <c r="D15" s="12"/>
      <c r="E15" s="12"/>
      <c r="F15" s="12"/>
      <c r="G15" s="7" t="s">
        <v>852</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853</v>
      </c>
      <c r="D19" s="20" t="s">
        <v>616</v>
      </c>
      <c r="E19" s="21">
        <v>600</v>
      </c>
      <c r="F19" s="21" t="s">
        <v>854</v>
      </c>
      <c r="G19" s="21">
        <v>720</v>
      </c>
      <c r="H19" s="9">
        <v>10</v>
      </c>
      <c r="I19" s="9">
        <v>10</v>
      </c>
      <c r="J19" s="6" t="s">
        <v>574</v>
      </c>
    </row>
    <row r="20" s="1" customFormat="1" ht="15" spans="1:10">
      <c r="A20" s="5"/>
      <c r="B20" s="8"/>
      <c r="C20" s="6" t="s">
        <v>855</v>
      </c>
      <c r="D20" s="20" t="s">
        <v>616</v>
      </c>
      <c r="E20" s="21">
        <v>100</v>
      </c>
      <c r="F20" s="21" t="s">
        <v>854</v>
      </c>
      <c r="G20" s="21">
        <v>110</v>
      </c>
      <c r="H20" s="9">
        <v>10</v>
      </c>
      <c r="I20" s="9">
        <v>10</v>
      </c>
      <c r="J20" s="6" t="s">
        <v>574</v>
      </c>
    </row>
    <row r="21" s="1" customFormat="1" ht="15" spans="1:10">
      <c r="A21" s="5"/>
      <c r="B21" s="8"/>
      <c r="C21" s="6" t="s">
        <v>856</v>
      </c>
      <c r="D21" s="20" t="s">
        <v>620</v>
      </c>
      <c r="E21" s="21">
        <v>24</v>
      </c>
      <c r="F21" s="21" t="s">
        <v>716</v>
      </c>
      <c r="G21" s="21">
        <v>23</v>
      </c>
      <c r="H21" s="9">
        <v>10</v>
      </c>
      <c r="I21" s="9">
        <v>10</v>
      </c>
      <c r="J21" s="6" t="s">
        <v>857</v>
      </c>
    </row>
    <row r="22" s="1" customFormat="1" ht="43.5" spans="1:10">
      <c r="A22" s="5"/>
      <c r="B22" s="6"/>
      <c r="C22" s="6" t="s">
        <v>858</v>
      </c>
      <c r="D22" s="20" t="s">
        <v>620</v>
      </c>
      <c r="E22" s="21">
        <v>100</v>
      </c>
      <c r="F22" s="21" t="s">
        <v>617</v>
      </c>
      <c r="G22" s="22">
        <v>100</v>
      </c>
      <c r="H22" s="9">
        <v>10</v>
      </c>
      <c r="I22" s="9">
        <v>10</v>
      </c>
      <c r="J22" s="6" t="s">
        <v>574</v>
      </c>
    </row>
    <row r="23" s="1" customFormat="1" ht="15" spans="1:10">
      <c r="A23" s="5"/>
      <c r="B23" s="6" t="s">
        <v>614</v>
      </c>
      <c r="C23" s="6" t="s">
        <v>859</v>
      </c>
      <c r="D23" s="20" t="s">
        <v>620</v>
      </c>
      <c r="E23" s="21">
        <v>100</v>
      </c>
      <c r="F23" s="21" t="s">
        <v>617</v>
      </c>
      <c r="G23" s="22">
        <v>100</v>
      </c>
      <c r="H23" s="9">
        <v>3</v>
      </c>
      <c r="I23" s="9">
        <v>3</v>
      </c>
      <c r="J23" s="6" t="s">
        <v>574</v>
      </c>
    </row>
    <row r="24" s="1" customFormat="1" ht="15" spans="1:10">
      <c r="A24" s="5"/>
      <c r="B24" s="6" t="s">
        <v>618</v>
      </c>
      <c r="C24" s="6" t="s">
        <v>720</v>
      </c>
      <c r="D24" s="20" t="s">
        <v>620</v>
      </c>
      <c r="E24" s="21">
        <v>1</v>
      </c>
      <c r="F24" s="21" t="s">
        <v>721</v>
      </c>
      <c r="G24" s="21">
        <v>1</v>
      </c>
      <c r="H24" s="9">
        <v>3</v>
      </c>
      <c r="I24" s="9">
        <v>3</v>
      </c>
      <c r="J24" s="6" t="s">
        <v>574</v>
      </c>
    </row>
    <row r="25" s="1" customFormat="1" ht="15" spans="1:10">
      <c r="A25" s="5"/>
      <c r="B25" s="6" t="s">
        <v>622</v>
      </c>
      <c r="C25" s="6" t="s">
        <v>666</v>
      </c>
      <c r="D25" s="6" t="s">
        <v>620</v>
      </c>
      <c r="E25" s="9">
        <v>34.38</v>
      </c>
      <c r="F25" s="21" t="s">
        <v>624</v>
      </c>
      <c r="G25" s="21">
        <v>34.38</v>
      </c>
      <c r="H25" s="9">
        <v>4</v>
      </c>
      <c r="I25" s="9">
        <v>4</v>
      </c>
      <c r="J25" s="6" t="s">
        <v>574</v>
      </c>
    </row>
    <row r="26" s="1" customFormat="1" ht="29.25" spans="1:10">
      <c r="A26" s="23" t="s">
        <v>625</v>
      </c>
      <c r="B26" s="6" t="s">
        <v>707</v>
      </c>
      <c r="C26" s="24" t="s">
        <v>860</v>
      </c>
      <c r="D26" s="20" t="s">
        <v>620</v>
      </c>
      <c r="E26" s="21">
        <v>100</v>
      </c>
      <c r="F26" s="21" t="s">
        <v>617</v>
      </c>
      <c r="G26" s="22">
        <v>100</v>
      </c>
      <c r="H26" s="25">
        <v>15</v>
      </c>
      <c r="I26" s="25">
        <v>15</v>
      </c>
      <c r="J26" s="6" t="s">
        <v>574</v>
      </c>
    </row>
    <row r="27" s="1" customFormat="1" ht="57.75" spans="1:10">
      <c r="A27" s="24"/>
      <c r="B27" s="6" t="s">
        <v>626</v>
      </c>
      <c r="C27" s="24" t="s">
        <v>861</v>
      </c>
      <c r="D27" s="20" t="s">
        <v>620</v>
      </c>
      <c r="E27" s="21">
        <v>100</v>
      </c>
      <c r="F27" s="21" t="s">
        <v>617</v>
      </c>
      <c r="G27" s="22">
        <v>100</v>
      </c>
      <c r="H27" s="25">
        <v>15</v>
      </c>
      <c r="I27" s="25">
        <v>15</v>
      </c>
      <c r="J27" s="6" t="s">
        <v>574</v>
      </c>
    </row>
    <row r="28" s="1" customFormat="1" ht="15" spans="1:10">
      <c r="A28" s="26" t="s">
        <v>628</v>
      </c>
      <c r="B28" s="23" t="s">
        <v>668</v>
      </c>
      <c r="C28" s="24" t="s">
        <v>862</v>
      </c>
      <c r="D28" s="24" t="s">
        <v>616</v>
      </c>
      <c r="E28" s="24">
        <v>85</v>
      </c>
      <c r="F28" s="24" t="s">
        <v>617</v>
      </c>
      <c r="G28" s="27">
        <v>90</v>
      </c>
      <c r="H28" s="25">
        <v>10</v>
      </c>
      <c r="I28" s="25">
        <v>10</v>
      </c>
      <c r="J28" s="8" t="s">
        <v>574</v>
      </c>
    </row>
    <row r="29" s="1" customFormat="1" ht="15" spans="1:10">
      <c r="A29" s="26"/>
      <c r="B29" s="24" t="s">
        <v>628</v>
      </c>
      <c r="C29" s="24"/>
      <c r="D29" s="24"/>
      <c r="E29" s="24"/>
      <c r="F29" s="24"/>
      <c r="G29" s="24"/>
      <c r="H29" s="25"/>
      <c r="I29" s="25"/>
      <c r="J29" s="6"/>
    </row>
    <row r="30" s="1" customFormat="1" ht="29" customHeight="1" spans="1:10">
      <c r="A30" s="5" t="s">
        <v>670</v>
      </c>
      <c r="B30" s="5"/>
      <c r="C30" s="6" t="s">
        <v>574</v>
      </c>
      <c r="D30" s="6"/>
      <c r="E30" s="6"/>
      <c r="F30" s="6"/>
      <c r="G30" s="6"/>
      <c r="H30" s="6"/>
      <c r="I30" s="6"/>
      <c r="J30" s="6"/>
    </row>
    <row r="31" s="1" customFormat="1" ht="27" customHeight="1" spans="1:10">
      <c r="A31" s="5" t="s">
        <v>671</v>
      </c>
      <c r="B31" s="6">
        <v>100</v>
      </c>
      <c r="C31" s="6"/>
      <c r="D31" s="6"/>
      <c r="E31" s="6"/>
      <c r="F31" s="6"/>
      <c r="G31" s="6"/>
      <c r="H31" s="6"/>
      <c r="I31" s="30">
        <v>100</v>
      </c>
      <c r="J31" s="4" t="s">
        <v>672</v>
      </c>
    </row>
    <row r="32" s="1" customFormat="1" spans="1:10">
      <c r="A32" s="28" t="s">
        <v>673</v>
      </c>
      <c r="B32" s="28"/>
      <c r="C32" s="28"/>
      <c r="D32" s="28"/>
      <c r="E32" s="28"/>
      <c r="F32" s="28"/>
      <c r="G32" s="28"/>
      <c r="H32" s="28"/>
      <c r="I32" s="28"/>
      <c r="J32" s="28"/>
    </row>
    <row r="33" s="1" customFormat="1" spans="1:10">
      <c r="A33" s="28" t="s">
        <v>674</v>
      </c>
      <c r="B33" s="28"/>
      <c r="C33" s="28"/>
      <c r="D33" s="28"/>
      <c r="E33" s="28"/>
      <c r="F33" s="28"/>
      <c r="G33" s="28"/>
      <c r="H33" s="28"/>
      <c r="I33" s="28"/>
      <c r="J33" s="28"/>
    </row>
    <row r="34" s="1" customFormat="1" spans="1:10">
      <c r="A34" s="28" t="s">
        <v>675</v>
      </c>
      <c r="B34" s="28"/>
      <c r="C34" s="28"/>
      <c r="D34" s="28"/>
      <c r="E34" s="28"/>
      <c r="F34" s="28"/>
      <c r="G34" s="28"/>
      <c r="H34" s="28"/>
      <c r="I34" s="28"/>
      <c r="J34" s="28"/>
    </row>
    <row r="35" s="1" customFormat="1" spans="1:10">
      <c r="A35" s="28" t="s">
        <v>676</v>
      </c>
      <c r="B35" s="28"/>
      <c r="C35" s="28"/>
      <c r="D35" s="28"/>
      <c r="E35" s="28"/>
      <c r="F35" s="28"/>
      <c r="G35" s="28"/>
      <c r="H35" s="28"/>
      <c r="I35" s="28"/>
      <c r="J35" s="28"/>
    </row>
    <row r="36" s="1" customFormat="1" spans="1:10">
      <c r="A36" s="28" t="s">
        <v>677</v>
      </c>
      <c r="B36" s="28"/>
      <c r="C36" s="28"/>
      <c r="D36" s="28"/>
      <c r="E36" s="28"/>
      <c r="F36" s="28"/>
      <c r="G36" s="28"/>
      <c r="H36" s="28"/>
      <c r="I36" s="28"/>
      <c r="J36"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B19:B22"/>
    <mergeCell ref="C10:C11"/>
    <mergeCell ref="C17:C18"/>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D24" sqref="D24:D25"/>
    </sheetView>
  </sheetViews>
  <sheetFormatPr defaultColWidth="9" defaultRowHeight="13.5"/>
  <cols>
    <col min="1" max="1" width="11.8916666666667" style="1" customWidth="1"/>
    <col min="2" max="2" width="11.4416666666667" style="1" customWidth="1"/>
    <col min="3" max="3" width="17.5" style="1" customWidth="1"/>
    <col min="4" max="7" width="9" style="1"/>
    <col min="8" max="8" width="9.5" style="1" customWidth="1"/>
    <col min="9" max="9" width="9.44166666666667" style="1"/>
    <col min="10" max="10" width="17.10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863</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1.05</v>
      </c>
      <c r="E9" s="9">
        <v>1.05</v>
      </c>
      <c r="F9" s="6">
        <v>10</v>
      </c>
      <c r="G9" s="6"/>
      <c r="H9" s="10">
        <f>E9/D9</f>
        <v>1</v>
      </c>
      <c r="I9" s="9">
        <v>10</v>
      </c>
      <c r="J9" s="9"/>
    </row>
    <row r="10" s="1" customFormat="1" ht="15" spans="1:10">
      <c r="A10" s="5"/>
      <c r="B10" s="11" t="s">
        <v>593</v>
      </c>
      <c r="C10" s="9">
        <v>0</v>
      </c>
      <c r="D10" s="9">
        <v>1.05</v>
      </c>
      <c r="E10" s="9">
        <v>1.05</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87" customHeight="1" spans="1:10">
      <c r="A15" s="5" t="s">
        <v>651</v>
      </c>
      <c r="B15" s="12" t="s">
        <v>864</v>
      </c>
      <c r="C15" s="12"/>
      <c r="D15" s="12"/>
      <c r="E15" s="12"/>
      <c r="F15" s="12"/>
      <c r="G15" s="7" t="s">
        <v>865</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6" t="s">
        <v>661</v>
      </c>
      <c r="C19" s="6" t="s">
        <v>866</v>
      </c>
      <c r="D19" s="20" t="s">
        <v>620</v>
      </c>
      <c r="E19" s="21">
        <v>6</v>
      </c>
      <c r="F19" s="21" t="s">
        <v>693</v>
      </c>
      <c r="G19" s="21">
        <v>6</v>
      </c>
      <c r="H19" s="9">
        <v>15</v>
      </c>
      <c r="I19" s="9">
        <v>15</v>
      </c>
      <c r="J19" s="6" t="s">
        <v>574</v>
      </c>
    </row>
    <row r="20" s="1" customFormat="1" ht="15" spans="1:10">
      <c r="A20" s="5"/>
      <c r="B20" s="6" t="s">
        <v>614</v>
      </c>
      <c r="C20" s="6" t="s">
        <v>742</v>
      </c>
      <c r="D20" s="20" t="s">
        <v>620</v>
      </c>
      <c r="E20" s="21">
        <v>100</v>
      </c>
      <c r="F20" s="21" t="s">
        <v>617</v>
      </c>
      <c r="G20" s="22">
        <v>100</v>
      </c>
      <c r="H20" s="9">
        <v>10</v>
      </c>
      <c r="I20" s="9">
        <v>10</v>
      </c>
      <c r="J20" s="6" t="s">
        <v>574</v>
      </c>
    </row>
    <row r="21" s="1" customFormat="1" ht="15" spans="1:10">
      <c r="A21" s="5"/>
      <c r="B21" s="6" t="s">
        <v>618</v>
      </c>
      <c r="C21" s="6" t="s">
        <v>706</v>
      </c>
      <c r="D21" s="20" t="s">
        <v>620</v>
      </c>
      <c r="E21" s="21">
        <v>100</v>
      </c>
      <c r="F21" s="21" t="s">
        <v>617</v>
      </c>
      <c r="G21" s="22">
        <v>100</v>
      </c>
      <c r="H21" s="9">
        <v>15</v>
      </c>
      <c r="I21" s="9">
        <v>15</v>
      </c>
      <c r="J21" s="6" t="s">
        <v>574</v>
      </c>
    </row>
    <row r="22" s="1" customFormat="1" ht="15" spans="1:10">
      <c r="A22" s="5"/>
      <c r="B22" s="6" t="s">
        <v>622</v>
      </c>
      <c r="C22" s="6" t="s">
        <v>666</v>
      </c>
      <c r="D22" s="6" t="s">
        <v>620</v>
      </c>
      <c r="E22" s="9">
        <v>1.05</v>
      </c>
      <c r="F22" s="21" t="s">
        <v>624</v>
      </c>
      <c r="G22" s="21">
        <v>1.05</v>
      </c>
      <c r="H22" s="9">
        <v>10</v>
      </c>
      <c r="I22" s="9">
        <v>10</v>
      </c>
      <c r="J22" s="6" t="s">
        <v>574</v>
      </c>
    </row>
    <row r="23" s="1" customFormat="1" ht="43.5" spans="1:10">
      <c r="A23" s="6" t="s">
        <v>625</v>
      </c>
      <c r="B23" s="6" t="s">
        <v>707</v>
      </c>
      <c r="C23" s="24" t="s">
        <v>867</v>
      </c>
      <c r="D23" s="20" t="s">
        <v>620</v>
      </c>
      <c r="E23" s="21">
        <v>95</v>
      </c>
      <c r="F23" s="21" t="s">
        <v>617</v>
      </c>
      <c r="G23" s="22">
        <v>95</v>
      </c>
      <c r="H23" s="25">
        <v>30</v>
      </c>
      <c r="I23" s="25">
        <v>30</v>
      </c>
      <c r="J23" s="6" t="s">
        <v>574</v>
      </c>
    </row>
    <row r="24" s="1" customFormat="1" ht="15" spans="1:10">
      <c r="A24" s="26" t="s">
        <v>628</v>
      </c>
      <c r="B24" s="23" t="s">
        <v>668</v>
      </c>
      <c r="C24" s="24" t="s">
        <v>744</v>
      </c>
      <c r="D24" s="24" t="s">
        <v>616</v>
      </c>
      <c r="E24" s="24">
        <v>95</v>
      </c>
      <c r="F24" s="24" t="s">
        <v>617</v>
      </c>
      <c r="G24" s="27">
        <v>100</v>
      </c>
      <c r="H24" s="25">
        <v>10</v>
      </c>
      <c r="I24" s="25">
        <v>10</v>
      </c>
      <c r="J24" s="8" t="s">
        <v>574</v>
      </c>
    </row>
    <row r="25" s="1" customFormat="1" ht="15" spans="1:10">
      <c r="A25" s="26"/>
      <c r="B25" s="24" t="s">
        <v>628</v>
      </c>
      <c r="C25" s="24"/>
      <c r="D25" s="24"/>
      <c r="E25" s="24"/>
      <c r="F25" s="24"/>
      <c r="G25" s="24"/>
      <c r="H25" s="25"/>
      <c r="I25" s="25"/>
      <c r="J25" s="6"/>
    </row>
    <row r="26" s="1" customFormat="1" ht="30" customHeight="1" spans="1:10">
      <c r="A26" s="5" t="s">
        <v>670</v>
      </c>
      <c r="B26" s="5"/>
      <c r="C26" s="6" t="s">
        <v>574</v>
      </c>
      <c r="D26" s="6"/>
      <c r="E26" s="6"/>
      <c r="F26" s="6"/>
      <c r="G26" s="6"/>
      <c r="H26" s="6"/>
      <c r="I26" s="6"/>
      <c r="J26" s="6"/>
    </row>
    <row r="27" s="1" customFormat="1" ht="27"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25" sqref="F25"/>
    </sheetView>
  </sheetViews>
  <sheetFormatPr defaultColWidth="9" defaultRowHeight="13.5"/>
  <cols>
    <col min="1" max="1" width="11.1083333333333" style="1" customWidth="1"/>
    <col min="2" max="2" width="10.775" style="1" customWidth="1"/>
    <col min="3" max="3" width="19.4416666666667" style="1" customWidth="1"/>
    <col min="4" max="4" width="9.44166666666667" style="1"/>
    <col min="5" max="5" width="10.8916666666667" style="1" customWidth="1"/>
    <col min="6" max="6" width="13.3333333333333" style="1" customWidth="1"/>
    <col min="7" max="7" width="15.3333333333333" style="1" customWidth="1"/>
    <col min="8" max="8" width="23.1083333333333" style="1" customWidth="1"/>
    <col min="9" max="9" width="15.225" style="1" customWidth="1"/>
    <col min="10" max="10" width="42.44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868</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0</v>
      </c>
      <c r="D9" s="9">
        <v>103.99</v>
      </c>
      <c r="E9" s="9">
        <v>103.99</v>
      </c>
      <c r="F9" s="6">
        <v>10</v>
      </c>
      <c r="G9" s="6"/>
      <c r="H9" s="10">
        <f>E9/D9</f>
        <v>1</v>
      </c>
      <c r="I9" s="9">
        <v>10</v>
      </c>
      <c r="J9" s="9"/>
    </row>
    <row r="10" s="1" customFormat="1" ht="15" spans="1:10">
      <c r="A10" s="5"/>
      <c r="B10" s="11" t="s">
        <v>593</v>
      </c>
      <c r="C10" s="9">
        <v>0</v>
      </c>
      <c r="D10" s="9">
        <v>103.99</v>
      </c>
      <c r="E10" s="9">
        <v>103.99</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384" customHeight="1" spans="1:10">
      <c r="A15" s="5" t="s">
        <v>651</v>
      </c>
      <c r="B15" s="12" t="s">
        <v>869</v>
      </c>
      <c r="C15" s="12"/>
      <c r="D15" s="12"/>
      <c r="E15" s="12"/>
      <c r="F15" s="12"/>
      <c r="G15" s="7" t="s">
        <v>870</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871</v>
      </c>
      <c r="D19" s="20" t="s">
        <v>620</v>
      </c>
      <c r="E19" s="21">
        <v>2</v>
      </c>
      <c r="F19" s="21" t="s">
        <v>716</v>
      </c>
      <c r="G19" s="21">
        <v>2</v>
      </c>
      <c r="H19" s="9">
        <v>10</v>
      </c>
      <c r="I19" s="9">
        <v>10</v>
      </c>
      <c r="J19" s="6" t="s">
        <v>574</v>
      </c>
    </row>
    <row r="20" s="1" customFormat="1" ht="29.25" spans="1:10">
      <c r="A20" s="5"/>
      <c r="B20" s="8"/>
      <c r="C20" s="6" t="s">
        <v>872</v>
      </c>
      <c r="D20" s="20" t="s">
        <v>620</v>
      </c>
      <c r="E20" s="21">
        <v>5</v>
      </c>
      <c r="F20" s="21" t="s">
        <v>716</v>
      </c>
      <c r="G20" s="21">
        <v>5</v>
      </c>
      <c r="H20" s="9">
        <v>10</v>
      </c>
      <c r="I20" s="9">
        <v>10</v>
      </c>
      <c r="J20" s="6" t="s">
        <v>574</v>
      </c>
    </row>
    <row r="21" s="1" customFormat="1" ht="29.25" spans="1:10">
      <c r="A21" s="5"/>
      <c r="B21" s="6"/>
      <c r="C21" s="6" t="s">
        <v>873</v>
      </c>
      <c r="D21" s="20" t="s">
        <v>620</v>
      </c>
      <c r="E21" s="21">
        <v>1</v>
      </c>
      <c r="F21" s="21" t="s">
        <v>716</v>
      </c>
      <c r="G21" s="21">
        <v>1</v>
      </c>
      <c r="H21" s="9">
        <v>10</v>
      </c>
      <c r="I21" s="9">
        <v>10</v>
      </c>
      <c r="J21" s="6" t="s">
        <v>574</v>
      </c>
    </row>
    <row r="22" s="1" customFormat="1" ht="29.25" spans="1:10">
      <c r="A22" s="5"/>
      <c r="B22" s="6" t="s">
        <v>614</v>
      </c>
      <c r="C22" s="6" t="s">
        <v>874</v>
      </c>
      <c r="D22" s="20" t="s">
        <v>620</v>
      </c>
      <c r="E22" s="21">
        <v>100</v>
      </c>
      <c r="F22" s="21" t="s">
        <v>617</v>
      </c>
      <c r="G22" s="22">
        <v>100</v>
      </c>
      <c r="H22" s="9">
        <v>10</v>
      </c>
      <c r="I22" s="9">
        <v>10</v>
      </c>
      <c r="J22" s="6" t="s">
        <v>574</v>
      </c>
    </row>
    <row r="23" s="1" customFormat="1" ht="15" spans="1:10">
      <c r="A23" s="5"/>
      <c r="B23" s="6" t="s">
        <v>618</v>
      </c>
      <c r="C23" s="6" t="s">
        <v>720</v>
      </c>
      <c r="D23" s="20" t="s">
        <v>620</v>
      </c>
      <c r="E23" s="21">
        <v>1</v>
      </c>
      <c r="F23" s="21" t="s">
        <v>721</v>
      </c>
      <c r="G23" s="21">
        <v>1</v>
      </c>
      <c r="H23" s="9">
        <v>5</v>
      </c>
      <c r="I23" s="9">
        <v>5</v>
      </c>
      <c r="J23" s="6" t="s">
        <v>574</v>
      </c>
    </row>
    <row r="24" s="1" customFormat="1" ht="15" spans="1:10">
      <c r="A24" s="5"/>
      <c r="B24" s="6" t="s">
        <v>622</v>
      </c>
      <c r="C24" s="6" t="s">
        <v>666</v>
      </c>
      <c r="D24" s="6" t="s">
        <v>620</v>
      </c>
      <c r="E24" s="9">
        <v>103.99</v>
      </c>
      <c r="F24" s="21" t="s">
        <v>624</v>
      </c>
      <c r="G24" s="21">
        <v>103.99</v>
      </c>
      <c r="H24" s="9">
        <v>5</v>
      </c>
      <c r="I24" s="9">
        <v>5</v>
      </c>
      <c r="J24" s="6" t="s">
        <v>574</v>
      </c>
    </row>
    <row r="25" s="1" customFormat="1" ht="72" spans="1:10">
      <c r="A25" s="23" t="s">
        <v>625</v>
      </c>
      <c r="B25" s="23" t="s">
        <v>707</v>
      </c>
      <c r="C25" s="24" t="s">
        <v>875</v>
      </c>
      <c r="D25" s="20" t="s">
        <v>620</v>
      </c>
      <c r="E25" s="21" t="s">
        <v>698</v>
      </c>
      <c r="F25" s="21" t="s">
        <v>699</v>
      </c>
      <c r="G25" s="21" t="s">
        <v>698</v>
      </c>
      <c r="H25" s="25">
        <v>10</v>
      </c>
      <c r="I25" s="25">
        <v>10</v>
      </c>
      <c r="J25" s="6" t="s">
        <v>574</v>
      </c>
    </row>
    <row r="26" s="1" customFormat="1" ht="29.25" spans="1:10">
      <c r="A26" s="23"/>
      <c r="B26" s="23"/>
      <c r="C26" s="24" t="s">
        <v>876</v>
      </c>
      <c r="D26" s="20" t="s">
        <v>620</v>
      </c>
      <c r="E26" s="32" t="s">
        <v>698</v>
      </c>
      <c r="F26" s="21" t="s">
        <v>699</v>
      </c>
      <c r="G26" s="21" t="s">
        <v>698</v>
      </c>
      <c r="H26" s="25">
        <v>10</v>
      </c>
      <c r="I26" s="25">
        <v>10</v>
      </c>
      <c r="J26" s="6" t="s">
        <v>574</v>
      </c>
    </row>
    <row r="27" s="1" customFormat="1" ht="29.25" spans="1:10">
      <c r="A27" s="24"/>
      <c r="B27" s="24"/>
      <c r="C27" s="24" t="s">
        <v>877</v>
      </c>
      <c r="D27" s="20" t="s">
        <v>620</v>
      </c>
      <c r="E27" s="32" t="s">
        <v>698</v>
      </c>
      <c r="F27" s="21" t="s">
        <v>699</v>
      </c>
      <c r="G27" s="21" t="s">
        <v>698</v>
      </c>
      <c r="H27" s="25">
        <v>10</v>
      </c>
      <c r="I27" s="25">
        <v>10</v>
      </c>
      <c r="J27" s="6" t="s">
        <v>574</v>
      </c>
    </row>
    <row r="28" s="1" customFormat="1" ht="15" spans="1:10">
      <c r="A28" s="26" t="s">
        <v>628</v>
      </c>
      <c r="B28" s="23" t="s">
        <v>668</v>
      </c>
      <c r="C28" s="24" t="s">
        <v>711</v>
      </c>
      <c r="D28" s="24" t="s">
        <v>616</v>
      </c>
      <c r="E28" s="24">
        <v>85</v>
      </c>
      <c r="F28" s="24" t="s">
        <v>617</v>
      </c>
      <c r="G28" s="27">
        <v>90</v>
      </c>
      <c r="H28" s="25">
        <v>10</v>
      </c>
      <c r="I28" s="25">
        <v>10</v>
      </c>
      <c r="J28" s="8" t="s">
        <v>574</v>
      </c>
    </row>
    <row r="29" s="1" customFormat="1" ht="15" spans="1:10">
      <c r="A29" s="26"/>
      <c r="B29" s="24" t="s">
        <v>628</v>
      </c>
      <c r="C29" s="24"/>
      <c r="D29" s="24"/>
      <c r="E29" s="24"/>
      <c r="F29" s="24"/>
      <c r="G29" s="24"/>
      <c r="H29" s="25"/>
      <c r="I29" s="25"/>
      <c r="J29" s="6"/>
    </row>
    <row r="30" s="1" customFormat="1" ht="31" customHeight="1" spans="1:10">
      <c r="A30" s="5" t="s">
        <v>670</v>
      </c>
      <c r="B30" s="5"/>
      <c r="C30" s="6" t="s">
        <v>574</v>
      </c>
      <c r="D30" s="6"/>
      <c r="E30" s="6"/>
      <c r="F30" s="6"/>
      <c r="G30" s="6"/>
      <c r="H30" s="6"/>
      <c r="I30" s="6"/>
      <c r="J30" s="6"/>
    </row>
    <row r="31" s="1" customFormat="1" ht="30" customHeight="1" spans="1:10">
      <c r="A31" s="5" t="s">
        <v>671</v>
      </c>
      <c r="B31" s="6">
        <v>100</v>
      </c>
      <c r="C31" s="6"/>
      <c r="D31" s="6"/>
      <c r="E31" s="6"/>
      <c r="F31" s="6"/>
      <c r="G31" s="6"/>
      <c r="H31" s="6"/>
      <c r="I31" s="30">
        <v>100</v>
      </c>
      <c r="J31" s="4" t="s">
        <v>672</v>
      </c>
    </row>
    <row r="32" s="1" customFormat="1" spans="1:10">
      <c r="A32" s="28" t="s">
        <v>673</v>
      </c>
      <c r="B32" s="28"/>
      <c r="C32" s="28"/>
      <c r="D32" s="28"/>
      <c r="E32" s="28"/>
      <c r="F32" s="28"/>
      <c r="G32" s="28"/>
      <c r="H32" s="28"/>
      <c r="I32" s="28"/>
      <c r="J32" s="28"/>
    </row>
    <row r="33" s="1" customFormat="1" spans="1:10">
      <c r="A33" s="28" t="s">
        <v>674</v>
      </c>
      <c r="B33" s="28"/>
      <c r="C33" s="28"/>
      <c r="D33" s="28"/>
      <c r="E33" s="28"/>
      <c r="F33" s="28"/>
      <c r="G33" s="28"/>
      <c r="H33" s="28"/>
      <c r="I33" s="28"/>
      <c r="J33" s="28"/>
    </row>
    <row r="34" s="1" customFormat="1" spans="1:10">
      <c r="A34" s="28" t="s">
        <v>675</v>
      </c>
      <c r="B34" s="28"/>
      <c r="C34" s="28"/>
      <c r="D34" s="28"/>
      <c r="E34" s="28"/>
      <c r="F34" s="28"/>
      <c r="G34" s="28"/>
      <c r="H34" s="28"/>
      <c r="I34" s="28"/>
      <c r="J34" s="28"/>
    </row>
    <row r="35" s="1" customFormat="1" spans="1:10">
      <c r="A35" s="28" t="s">
        <v>676</v>
      </c>
      <c r="B35" s="28"/>
      <c r="C35" s="28"/>
      <c r="D35" s="28"/>
      <c r="E35" s="28"/>
      <c r="F35" s="28"/>
      <c r="G35" s="28"/>
      <c r="H35" s="28"/>
      <c r="I35" s="28"/>
      <c r="J35" s="28"/>
    </row>
    <row r="36" s="1" customFormat="1" spans="1:10">
      <c r="A36" s="28" t="s">
        <v>677</v>
      </c>
      <c r="B36" s="28"/>
      <c r="C36" s="28"/>
      <c r="D36" s="28"/>
      <c r="E36" s="28"/>
      <c r="F36" s="28"/>
      <c r="G36" s="28"/>
      <c r="H36" s="28"/>
      <c r="I36" s="28"/>
      <c r="J36" s="28"/>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4"/>
    <mergeCell ref="A25:A27"/>
    <mergeCell ref="A28:A29"/>
    <mergeCell ref="B7:B8"/>
    <mergeCell ref="B17:B18"/>
    <mergeCell ref="B19:B21"/>
    <mergeCell ref="B25:B27"/>
    <mergeCell ref="C10:C11"/>
    <mergeCell ref="C17:C18"/>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25" workbookViewId="0">
      <selection activeCell="C33" sqref="C33:C34"/>
    </sheetView>
  </sheetViews>
  <sheetFormatPr defaultColWidth="9" defaultRowHeight="13.5"/>
  <cols>
    <col min="1" max="1" width="12.8916666666667" style="1" customWidth="1"/>
    <col min="2" max="2" width="11.225" style="1" customWidth="1"/>
    <col min="3" max="3" width="19.1083333333333" style="1" customWidth="1"/>
    <col min="4" max="6" width="9" style="1"/>
    <col min="7" max="7" width="11" style="1" customWidth="1"/>
    <col min="8" max="8" width="9.5" style="1" customWidth="1"/>
    <col min="9" max="9" width="9" style="1"/>
    <col min="10" max="10" width="22.44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878</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v>
      </c>
      <c r="D9" s="9">
        <v>1</v>
      </c>
      <c r="E9" s="9">
        <v>1</v>
      </c>
      <c r="F9" s="6">
        <v>10</v>
      </c>
      <c r="G9" s="6"/>
      <c r="H9" s="10">
        <f>E9/D9</f>
        <v>1</v>
      </c>
      <c r="I9" s="9">
        <v>10</v>
      </c>
      <c r="J9" s="9"/>
    </row>
    <row r="10" s="1" customFormat="1" ht="15" spans="1:10">
      <c r="A10" s="5"/>
      <c r="B10" s="11" t="s">
        <v>593</v>
      </c>
      <c r="C10" s="9">
        <v>1</v>
      </c>
      <c r="D10" s="9">
        <v>1</v>
      </c>
      <c r="E10" s="9">
        <v>1</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14" customHeight="1" spans="1:10">
      <c r="A15" s="5" t="s">
        <v>651</v>
      </c>
      <c r="B15" s="12" t="s">
        <v>879</v>
      </c>
      <c r="C15" s="12"/>
      <c r="D15" s="12"/>
      <c r="E15" s="12"/>
      <c r="F15" s="12"/>
      <c r="G15" s="7" t="s">
        <v>880</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881</v>
      </c>
      <c r="D19" s="20" t="s">
        <v>616</v>
      </c>
      <c r="E19" s="21">
        <v>4000</v>
      </c>
      <c r="F19" s="21" t="s">
        <v>816</v>
      </c>
      <c r="G19" s="21">
        <v>6219</v>
      </c>
      <c r="H19" s="9">
        <v>9</v>
      </c>
      <c r="I19" s="9">
        <v>9</v>
      </c>
      <c r="J19" s="6" t="s">
        <v>574</v>
      </c>
    </row>
    <row r="20" s="1" customFormat="1" ht="15" spans="1:10">
      <c r="A20" s="5"/>
      <c r="B20" s="8"/>
      <c r="C20" s="6" t="s">
        <v>882</v>
      </c>
      <c r="D20" s="20" t="s">
        <v>616</v>
      </c>
      <c r="E20" s="21">
        <v>2500</v>
      </c>
      <c r="F20" s="21" t="s">
        <v>816</v>
      </c>
      <c r="G20" s="21">
        <v>2300</v>
      </c>
      <c r="H20" s="9">
        <v>8</v>
      </c>
      <c r="I20" s="9">
        <v>6.28</v>
      </c>
      <c r="J20" s="6" t="s">
        <v>883</v>
      </c>
    </row>
    <row r="21" s="1" customFormat="1" ht="15" spans="1:10">
      <c r="A21" s="5"/>
      <c r="B21" s="8"/>
      <c r="C21" s="6" t="s">
        <v>884</v>
      </c>
      <c r="D21" s="20" t="s">
        <v>616</v>
      </c>
      <c r="E21" s="21">
        <v>15</v>
      </c>
      <c r="F21" s="21" t="s">
        <v>816</v>
      </c>
      <c r="G21" s="21">
        <v>41</v>
      </c>
      <c r="H21" s="9">
        <v>5</v>
      </c>
      <c r="I21" s="9">
        <v>5</v>
      </c>
      <c r="J21" s="6" t="s">
        <v>574</v>
      </c>
    </row>
    <row r="22" s="1" customFormat="1" ht="29.25" spans="1:10">
      <c r="A22" s="5"/>
      <c r="B22" s="8"/>
      <c r="C22" s="6" t="s">
        <v>885</v>
      </c>
      <c r="D22" s="20" t="s">
        <v>620</v>
      </c>
      <c r="E22" s="21">
        <v>10</v>
      </c>
      <c r="F22" s="21" t="s">
        <v>716</v>
      </c>
      <c r="G22" s="21">
        <v>8</v>
      </c>
      <c r="H22" s="9">
        <v>5</v>
      </c>
      <c r="I22" s="9">
        <v>5</v>
      </c>
      <c r="J22" s="6" t="s">
        <v>886</v>
      </c>
    </row>
    <row r="23" s="1" customFormat="1" ht="29.25" spans="1:10">
      <c r="A23" s="5"/>
      <c r="B23" s="8"/>
      <c r="C23" s="6" t="s">
        <v>887</v>
      </c>
      <c r="D23" s="20" t="s">
        <v>620</v>
      </c>
      <c r="E23" s="21">
        <v>2</v>
      </c>
      <c r="F23" s="21" t="s">
        <v>687</v>
      </c>
      <c r="G23" s="21">
        <v>2</v>
      </c>
      <c r="H23" s="9">
        <v>5</v>
      </c>
      <c r="I23" s="9">
        <v>5</v>
      </c>
      <c r="J23" s="6" t="s">
        <v>574</v>
      </c>
    </row>
    <row r="24" s="1" customFormat="1" ht="29.25" spans="1:10">
      <c r="A24" s="5"/>
      <c r="B24" s="8"/>
      <c r="C24" s="6" t="s">
        <v>888</v>
      </c>
      <c r="D24" s="20" t="s">
        <v>616</v>
      </c>
      <c r="E24" s="21">
        <v>1</v>
      </c>
      <c r="F24" s="21" t="s">
        <v>889</v>
      </c>
      <c r="G24" s="21">
        <v>2</v>
      </c>
      <c r="H24" s="9">
        <v>5</v>
      </c>
      <c r="I24" s="9">
        <v>5</v>
      </c>
      <c r="J24" s="6" t="s">
        <v>574</v>
      </c>
    </row>
    <row r="25" s="1" customFormat="1" ht="15" spans="1:10">
      <c r="A25" s="5"/>
      <c r="B25" s="8"/>
      <c r="C25" s="6" t="s">
        <v>890</v>
      </c>
      <c r="D25" s="20" t="s">
        <v>620</v>
      </c>
      <c r="E25" s="21">
        <v>100</v>
      </c>
      <c r="F25" s="21" t="s">
        <v>617</v>
      </c>
      <c r="G25" s="22">
        <v>100</v>
      </c>
      <c r="H25" s="9">
        <v>2</v>
      </c>
      <c r="I25" s="9">
        <v>2</v>
      </c>
      <c r="J25" s="6" t="s">
        <v>574</v>
      </c>
    </row>
    <row r="26" s="1" customFormat="1" ht="29.25" spans="1:10">
      <c r="A26" s="5"/>
      <c r="B26" s="8"/>
      <c r="C26" s="6" t="s">
        <v>891</v>
      </c>
      <c r="D26" s="20" t="s">
        <v>616</v>
      </c>
      <c r="E26" s="21">
        <v>1</v>
      </c>
      <c r="F26" s="21" t="s">
        <v>716</v>
      </c>
      <c r="G26" s="21">
        <v>2</v>
      </c>
      <c r="H26" s="9">
        <v>2</v>
      </c>
      <c r="I26" s="9">
        <v>2</v>
      </c>
      <c r="J26" s="6" t="s">
        <v>574</v>
      </c>
    </row>
    <row r="27" s="1" customFormat="1" ht="43.5" spans="1:10">
      <c r="A27" s="5"/>
      <c r="B27" s="6"/>
      <c r="C27" s="6" t="s">
        <v>892</v>
      </c>
      <c r="D27" s="20" t="s">
        <v>620</v>
      </c>
      <c r="E27" s="21">
        <v>9</v>
      </c>
      <c r="F27" s="21" t="s">
        <v>893</v>
      </c>
      <c r="G27" s="22">
        <v>9</v>
      </c>
      <c r="H27" s="9">
        <v>2</v>
      </c>
      <c r="I27" s="9">
        <v>2</v>
      </c>
      <c r="J27" s="6" t="s">
        <v>574</v>
      </c>
    </row>
    <row r="28" s="1" customFormat="1" ht="15" spans="1:10">
      <c r="A28" s="5"/>
      <c r="B28" s="6" t="s">
        <v>614</v>
      </c>
      <c r="C28" s="6" t="s">
        <v>894</v>
      </c>
      <c r="D28" s="20" t="s">
        <v>620</v>
      </c>
      <c r="E28" s="21">
        <v>100</v>
      </c>
      <c r="F28" s="21" t="s">
        <v>617</v>
      </c>
      <c r="G28" s="22">
        <v>100</v>
      </c>
      <c r="H28" s="9">
        <v>3</v>
      </c>
      <c r="I28" s="9">
        <v>3</v>
      </c>
      <c r="J28" s="6" t="s">
        <v>574</v>
      </c>
    </row>
    <row r="29" s="1" customFormat="1" ht="15" spans="1:10">
      <c r="A29" s="5"/>
      <c r="B29" s="6" t="s">
        <v>618</v>
      </c>
      <c r="C29" s="6" t="s">
        <v>720</v>
      </c>
      <c r="D29" s="20" t="s">
        <v>620</v>
      </c>
      <c r="E29" s="21">
        <v>1</v>
      </c>
      <c r="F29" s="21" t="s">
        <v>721</v>
      </c>
      <c r="G29" s="21">
        <v>1</v>
      </c>
      <c r="H29" s="9">
        <v>2</v>
      </c>
      <c r="I29" s="9">
        <v>2</v>
      </c>
      <c r="J29" s="6" t="s">
        <v>574</v>
      </c>
    </row>
    <row r="30" s="1" customFormat="1" ht="15" spans="1:10">
      <c r="A30" s="5"/>
      <c r="B30" s="6" t="s">
        <v>622</v>
      </c>
      <c r="C30" s="6" t="s">
        <v>666</v>
      </c>
      <c r="D30" s="6" t="s">
        <v>620</v>
      </c>
      <c r="E30" s="9">
        <v>1</v>
      </c>
      <c r="F30" s="21" t="s">
        <v>624</v>
      </c>
      <c r="G30" s="31">
        <v>1</v>
      </c>
      <c r="H30" s="9">
        <v>2</v>
      </c>
      <c r="I30" s="9">
        <v>2</v>
      </c>
      <c r="J30" s="6" t="s">
        <v>574</v>
      </c>
    </row>
    <row r="31" s="1" customFormat="1" ht="29.25" spans="1:10">
      <c r="A31" s="23" t="s">
        <v>625</v>
      </c>
      <c r="B31" s="6" t="s">
        <v>707</v>
      </c>
      <c r="C31" s="24" t="s">
        <v>895</v>
      </c>
      <c r="D31" s="20" t="s">
        <v>616</v>
      </c>
      <c r="E31" s="21">
        <v>200</v>
      </c>
      <c r="F31" s="21" t="s">
        <v>624</v>
      </c>
      <c r="G31" s="21">
        <v>200</v>
      </c>
      <c r="H31" s="25">
        <v>15</v>
      </c>
      <c r="I31" s="25">
        <v>15</v>
      </c>
      <c r="J31" s="6" t="s">
        <v>574</v>
      </c>
    </row>
    <row r="32" s="1" customFormat="1" ht="57.75" spans="1:10">
      <c r="A32" s="24"/>
      <c r="B32" s="6" t="s">
        <v>626</v>
      </c>
      <c r="C32" s="24" t="s">
        <v>896</v>
      </c>
      <c r="D32" s="20" t="s">
        <v>620</v>
      </c>
      <c r="E32" s="21">
        <v>100</v>
      </c>
      <c r="F32" s="21" t="s">
        <v>617</v>
      </c>
      <c r="G32" s="22">
        <v>100</v>
      </c>
      <c r="H32" s="25">
        <v>15</v>
      </c>
      <c r="I32" s="25">
        <v>15</v>
      </c>
      <c r="J32" s="6" t="s">
        <v>574</v>
      </c>
    </row>
    <row r="33" s="1" customFormat="1" ht="15" spans="1:10">
      <c r="A33" s="26" t="s">
        <v>628</v>
      </c>
      <c r="B33" s="23" t="s">
        <v>668</v>
      </c>
      <c r="C33" s="24" t="s">
        <v>897</v>
      </c>
      <c r="D33" s="24" t="s">
        <v>616</v>
      </c>
      <c r="E33" s="24">
        <v>80</v>
      </c>
      <c r="F33" s="24" t="s">
        <v>617</v>
      </c>
      <c r="G33" s="27">
        <v>74</v>
      </c>
      <c r="H33" s="25">
        <v>10</v>
      </c>
      <c r="I33" s="25">
        <v>9.25</v>
      </c>
      <c r="J33" s="8" t="s">
        <v>898</v>
      </c>
    </row>
    <row r="34" s="1" customFormat="1" ht="15" spans="1:10">
      <c r="A34" s="26"/>
      <c r="B34" s="24" t="s">
        <v>628</v>
      </c>
      <c r="C34" s="24"/>
      <c r="D34" s="24"/>
      <c r="E34" s="24"/>
      <c r="F34" s="24"/>
      <c r="G34" s="24"/>
      <c r="H34" s="25"/>
      <c r="I34" s="25"/>
      <c r="J34" s="6"/>
    </row>
    <row r="35" s="1" customFormat="1" ht="33" customHeight="1" spans="1:10">
      <c r="A35" s="5" t="s">
        <v>670</v>
      </c>
      <c r="B35" s="5"/>
      <c r="C35" s="6" t="s">
        <v>574</v>
      </c>
      <c r="D35" s="6"/>
      <c r="E35" s="6"/>
      <c r="F35" s="6"/>
      <c r="G35" s="6"/>
      <c r="H35" s="6"/>
      <c r="I35" s="6"/>
      <c r="J35" s="6"/>
    </row>
    <row r="36" s="1" customFormat="1" ht="28" customHeight="1" spans="1:10">
      <c r="A36" s="5" t="s">
        <v>671</v>
      </c>
      <c r="B36" s="6">
        <v>100</v>
      </c>
      <c r="C36" s="6"/>
      <c r="D36" s="6"/>
      <c r="E36" s="6"/>
      <c r="F36" s="6"/>
      <c r="G36" s="6"/>
      <c r="H36" s="6"/>
      <c r="I36" s="30">
        <v>97.53</v>
      </c>
      <c r="J36" s="4" t="s">
        <v>672</v>
      </c>
    </row>
    <row r="37" s="1" customFormat="1" spans="1:10">
      <c r="A37" s="28" t="s">
        <v>673</v>
      </c>
      <c r="B37" s="28"/>
      <c r="C37" s="28"/>
      <c r="D37" s="28"/>
      <c r="E37" s="28"/>
      <c r="F37" s="28"/>
      <c r="G37" s="28"/>
      <c r="H37" s="28"/>
      <c r="I37" s="28"/>
      <c r="J37" s="28"/>
    </row>
    <row r="38" s="1" customFormat="1" spans="1:10">
      <c r="A38" s="28" t="s">
        <v>674</v>
      </c>
      <c r="B38" s="28"/>
      <c r="C38" s="28"/>
      <c r="D38" s="28"/>
      <c r="E38" s="28"/>
      <c r="F38" s="28"/>
      <c r="G38" s="28"/>
      <c r="H38" s="28"/>
      <c r="I38" s="28"/>
      <c r="J38" s="28"/>
    </row>
    <row r="39" s="1" customFormat="1" spans="1:10">
      <c r="A39" s="28" t="s">
        <v>675</v>
      </c>
      <c r="B39" s="28"/>
      <c r="C39" s="28"/>
      <c r="D39" s="28"/>
      <c r="E39" s="28"/>
      <c r="F39" s="28"/>
      <c r="G39" s="28"/>
      <c r="H39" s="28"/>
      <c r="I39" s="28"/>
      <c r="J39" s="28"/>
    </row>
    <row r="40" s="1" customFormat="1" spans="1:10">
      <c r="A40" s="28" t="s">
        <v>676</v>
      </c>
      <c r="B40" s="28"/>
      <c r="C40" s="28"/>
      <c r="D40" s="28"/>
      <c r="E40" s="28"/>
      <c r="F40" s="28"/>
      <c r="G40" s="28"/>
      <c r="H40" s="28"/>
      <c r="I40" s="28"/>
      <c r="J40" s="28"/>
    </row>
    <row r="41" s="1" customFormat="1" spans="1:10">
      <c r="A41" s="28" t="s">
        <v>677</v>
      </c>
      <c r="B41" s="28"/>
      <c r="C41" s="28"/>
      <c r="D41" s="28"/>
      <c r="E41" s="28"/>
      <c r="F41" s="28"/>
      <c r="G41" s="28"/>
      <c r="H41" s="28"/>
      <c r="I41" s="28"/>
      <c r="J41"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30"/>
    <mergeCell ref="A31:A32"/>
    <mergeCell ref="A33:A34"/>
    <mergeCell ref="B7:B8"/>
    <mergeCell ref="B17:B18"/>
    <mergeCell ref="B19:B27"/>
    <mergeCell ref="C10:C11"/>
    <mergeCell ref="C17:C18"/>
    <mergeCell ref="C33:C34"/>
    <mergeCell ref="D10:D11"/>
    <mergeCell ref="D33:D34"/>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E24" sqref="E24:E25"/>
    </sheetView>
  </sheetViews>
  <sheetFormatPr defaultColWidth="9" defaultRowHeight="13.5"/>
  <cols>
    <col min="1" max="1" width="11.5583333333333" style="1" customWidth="1"/>
    <col min="2" max="2" width="11.6666666666667" style="1" customWidth="1"/>
    <col min="3" max="3" width="17.5" style="1" customWidth="1"/>
    <col min="4" max="6" width="9" style="1"/>
    <col min="7" max="7" width="11.1083333333333" style="1" customWidth="1"/>
    <col min="8" max="8" width="10.225" style="1" customWidth="1"/>
    <col min="9" max="9" width="9.44166666666667" style="1"/>
    <col min="10" max="10" width="22.1083333333333"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899</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24</v>
      </c>
      <c r="D9" s="9">
        <v>21.58</v>
      </c>
      <c r="E9" s="9">
        <v>21.58</v>
      </c>
      <c r="F9" s="6">
        <v>10</v>
      </c>
      <c r="G9" s="6"/>
      <c r="H9" s="10">
        <f>E9/D9</f>
        <v>1</v>
      </c>
      <c r="I9" s="9">
        <v>10</v>
      </c>
      <c r="J9" s="9"/>
    </row>
    <row r="10" s="1" customFormat="1" ht="15" spans="1:10">
      <c r="A10" s="5"/>
      <c r="B10" s="11" t="s">
        <v>593</v>
      </c>
      <c r="C10" s="9">
        <v>24</v>
      </c>
      <c r="D10" s="9">
        <v>21.58</v>
      </c>
      <c r="E10" s="9">
        <v>21.58</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1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56" customHeight="1" spans="1:10">
      <c r="A15" s="5" t="s">
        <v>651</v>
      </c>
      <c r="B15" s="12" t="s">
        <v>900</v>
      </c>
      <c r="C15" s="12"/>
      <c r="D15" s="12"/>
      <c r="E15" s="12"/>
      <c r="F15" s="12"/>
      <c r="G15" s="13" t="s">
        <v>901</v>
      </c>
      <c r="H15" s="13"/>
      <c r="I15" s="13"/>
      <c r="J15" s="13"/>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6" t="s">
        <v>661</v>
      </c>
      <c r="C19" s="6" t="s">
        <v>902</v>
      </c>
      <c r="D19" s="20" t="s">
        <v>620</v>
      </c>
      <c r="E19" s="21">
        <v>30</v>
      </c>
      <c r="F19" s="21" t="s">
        <v>903</v>
      </c>
      <c r="G19" s="21">
        <v>30</v>
      </c>
      <c r="H19" s="9">
        <v>20</v>
      </c>
      <c r="I19" s="9">
        <v>20</v>
      </c>
      <c r="J19" s="6" t="s">
        <v>574</v>
      </c>
    </row>
    <row r="20" s="1" customFormat="1" ht="15" spans="1:10">
      <c r="A20" s="5"/>
      <c r="B20" s="6" t="s">
        <v>614</v>
      </c>
      <c r="C20" s="6" t="s">
        <v>904</v>
      </c>
      <c r="D20" s="20" t="s">
        <v>620</v>
      </c>
      <c r="E20" s="21">
        <v>100</v>
      </c>
      <c r="F20" s="21" t="s">
        <v>617</v>
      </c>
      <c r="G20" s="22">
        <v>100</v>
      </c>
      <c r="H20" s="9">
        <v>10</v>
      </c>
      <c r="I20" s="9">
        <v>10</v>
      </c>
      <c r="J20" s="6" t="s">
        <v>574</v>
      </c>
    </row>
    <row r="21" s="1" customFormat="1" ht="15" spans="1:10">
      <c r="A21" s="5"/>
      <c r="B21" s="6" t="s">
        <v>618</v>
      </c>
      <c r="C21" s="6" t="s">
        <v>720</v>
      </c>
      <c r="D21" s="20" t="s">
        <v>620</v>
      </c>
      <c r="E21" s="21">
        <v>1</v>
      </c>
      <c r="F21" s="21" t="s">
        <v>721</v>
      </c>
      <c r="G21" s="21">
        <v>1</v>
      </c>
      <c r="H21" s="9">
        <v>10</v>
      </c>
      <c r="I21" s="9">
        <v>10</v>
      </c>
      <c r="J21" s="6" t="s">
        <v>574</v>
      </c>
    </row>
    <row r="22" s="1" customFormat="1" ht="15" spans="1:10">
      <c r="A22" s="5"/>
      <c r="B22" s="6" t="s">
        <v>622</v>
      </c>
      <c r="C22" s="6" t="s">
        <v>666</v>
      </c>
      <c r="D22" s="6" t="s">
        <v>620</v>
      </c>
      <c r="E22" s="9">
        <v>21.58</v>
      </c>
      <c r="F22" s="21" t="s">
        <v>624</v>
      </c>
      <c r="G22" s="21">
        <v>21.58</v>
      </c>
      <c r="H22" s="9">
        <v>10</v>
      </c>
      <c r="I22" s="9">
        <v>10</v>
      </c>
      <c r="J22" s="6" t="s">
        <v>574</v>
      </c>
    </row>
    <row r="23" s="1" customFormat="1" ht="29.25" spans="1:10">
      <c r="A23" s="6" t="s">
        <v>625</v>
      </c>
      <c r="B23" s="6" t="s">
        <v>626</v>
      </c>
      <c r="C23" s="24" t="s">
        <v>905</v>
      </c>
      <c r="D23" s="20" t="s">
        <v>616</v>
      </c>
      <c r="E23" s="21">
        <v>95</v>
      </c>
      <c r="F23" s="21" t="s">
        <v>617</v>
      </c>
      <c r="G23" s="22">
        <v>95</v>
      </c>
      <c r="H23" s="25">
        <v>30</v>
      </c>
      <c r="I23" s="25">
        <v>30</v>
      </c>
      <c r="J23" s="6" t="s">
        <v>574</v>
      </c>
    </row>
    <row r="24" s="1" customFormat="1" ht="15" spans="1:10">
      <c r="A24" s="26" t="s">
        <v>628</v>
      </c>
      <c r="B24" s="23" t="s">
        <v>668</v>
      </c>
      <c r="C24" s="24" t="s">
        <v>906</v>
      </c>
      <c r="D24" s="24" t="s">
        <v>616</v>
      </c>
      <c r="E24" s="24">
        <v>95</v>
      </c>
      <c r="F24" s="24" t="s">
        <v>617</v>
      </c>
      <c r="G24" s="27">
        <v>95</v>
      </c>
      <c r="H24" s="25">
        <v>10</v>
      </c>
      <c r="I24" s="25">
        <v>10</v>
      </c>
      <c r="J24" s="8" t="s">
        <v>574</v>
      </c>
    </row>
    <row r="25" s="1" customFormat="1" ht="15" spans="1:10">
      <c r="A25" s="26"/>
      <c r="B25" s="24" t="s">
        <v>628</v>
      </c>
      <c r="C25" s="24"/>
      <c r="D25" s="24"/>
      <c r="E25" s="24"/>
      <c r="F25" s="24"/>
      <c r="G25" s="24"/>
      <c r="H25" s="25"/>
      <c r="I25" s="25"/>
      <c r="J25" s="6"/>
    </row>
    <row r="26" s="1" customFormat="1" ht="36" customHeight="1" spans="1:10">
      <c r="A26" s="5" t="s">
        <v>670</v>
      </c>
      <c r="B26" s="5"/>
      <c r="C26" s="6" t="s">
        <v>574</v>
      </c>
      <c r="D26" s="6"/>
      <c r="E26" s="6"/>
      <c r="F26" s="6"/>
      <c r="G26" s="6"/>
      <c r="H26" s="6"/>
      <c r="I26" s="6"/>
      <c r="J26" s="6"/>
    </row>
    <row r="27" s="1" customFormat="1" ht="28" customHeight="1" spans="1:10">
      <c r="A27" s="5" t="s">
        <v>671</v>
      </c>
      <c r="B27" s="6">
        <v>100</v>
      </c>
      <c r="C27" s="6"/>
      <c r="D27" s="6"/>
      <c r="E27" s="6"/>
      <c r="F27" s="6"/>
      <c r="G27" s="6"/>
      <c r="H27" s="6"/>
      <c r="I27" s="30">
        <v>100</v>
      </c>
      <c r="J27" s="4" t="s">
        <v>672</v>
      </c>
    </row>
    <row r="28" s="1" customFormat="1" spans="1:10">
      <c r="A28" s="28" t="s">
        <v>673</v>
      </c>
      <c r="B28" s="28"/>
      <c r="C28" s="28"/>
      <c r="D28" s="28"/>
      <c r="E28" s="28"/>
      <c r="F28" s="28"/>
      <c r="G28" s="28"/>
      <c r="H28" s="28"/>
      <c r="I28" s="28"/>
      <c r="J28" s="28"/>
    </row>
    <row r="29" s="1" customFormat="1" spans="1:10">
      <c r="A29" s="28" t="s">
        <v>674</v>
      </c>
      <c r="B29" s="28"/>
      <c r="C29" s="28"/>
      <c r="D29" s="28"/>
      <c r="E29" s="28"/>
      <c r="F29" s="28"/>
      <c r="G29" s="28"/>
      <c r="H29" s="28"/>
      <c r="I29" s="28"/>
      <c r="J29" s="28"/>
    </row>
    <row r="30" s="1" customFormat="1" spans="1:10">
      <c r="A30" s="28" t="s">
        <v>675</v>
      </c>
      <c r="B30" s="28"/>
      <c r="C30" s="28"/>
      <c r="D30" s="28"/>
      <c r="E30" s="28"/>
      <c r="F30" s="28"/>
      <c r="G30" s="28"/>
      <c r="H30" s="28"/>
      <c r="I30" s="28"/>
      <c r="J30" s="28"/>
    </row>
    <row r="31" s="1" customFormat="1" spans="1:10">
      <c r="A31" s="28" t="s">
        <v>676</v>
      </c>
      <c r="B31" s="28"/>
      <c r="C31" s="28"/>
      <c r="D31" s="28"/>
      <c r="E31" s="28"/>
      <c r="F31" s="28"/>
      <c r="G31" s="28"/>
      <c r="H31" s="28"/>
      <c r="I31" s="28"/>
      <c r="J31" s="28"/>
    </row>
    <row r="32" s="1" customFormat="1" spans="1:10">
      <c r="A32" s="28" t="s">
        <v>677</v>
      </c>
      <c r="B32" s="28"/>
      <c r="C32" s="28"/>
      <c r="D32" s="28"/>
      <c r="E32" s="28"/>
      <c r="F32" s="28"/>
      <c r="G32" s="28"/>
      <c r="H32" s="28"/>
      <c r="I32" s="28"/>
      <c r="J32" s="2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E24" sqref="E24"/>
    </sheetView>
  </sheetViews>
  <sheetFormatPr defaultColWidth="9" defaultRowHeight="13.5"/>
  <cols>
    <col min="1" max="1" width="11.6666666666667" style="1" customWidth="1"/>
    <col min="2" max="2" width="10.8916666666667" style="1" customWidth="1"/>
    <col min="3" max="3" width="19.8916666666667" style="1" customWidth="1"/>
    <col min="4" max="7" width="9" style="1"/>
    <col min="8" max="8" width="9.5" style="1" customWidth="1"/>
    <col min="9" max="9" width="9.44166666666667" style="1"/>
    <col min="10" max="10" width="17.225"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907</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4.34</v>
      </c>
      <c r="D9" s="9">
        <v>4.13</v>
      </c>
      <c r="E9" s="9">
        <v>4.13</v>
      </c>
      <c r="F9" s="6">
        <v>10</v>
      </c>
      <c r="G9" s="6"/>
      <c r="H9" s="10">
        <f>E9/D9</f>
        <v>1</v>
      </c>
      <c r="I9" s="9">
        <v>10</v>
      </c>
      <c r="J9" s="9"/>
    </row>
    <row r="10" s="1" customFormat="1" ht="15" spans="1:10">
      <c r="A10" s="5"/>
      <c r="B10" s="11" t="s">
        <v>593</v>
      </c>
      <c r="C10" s="9">
        <v>4.34</v>
      </c>
      <c r="D10" s="9">
        <v>4.13</v>
      </c>
      <c r="E10" s="9">
        <v>4.13</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45" customHeight="1" spans="1:10">
      <c r="A15" s="5" t="s">
        <v>651</v>
      </c>
      <c r="B15" s="12" t="s">
        <v>908</v>
      </c>
      <c r="C15" s="12"/>
      <c r="D15" s="12"/>
      <c r="E15" s="12"/>
      <c r="F15" s="12"/>
      <c r="G15" s="7" t="s">
        <v>909</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6" t="s">
        <v>661</v>
      </c>
      <c r="C19" s="6" t="s">
        <v>910</v>
      </c>
      <c r="D19" s="20" t="s">
        <v>616</v>
      </c>
      <c r="E19" s="21">
        <v>5</v>
      </c>
      <c r="F19" s="21" t="s">
        <v>903</v>
      </c>
      <c r="G19" s="21">
        <v>5</v>
      </c>
      <c r="H19" s="9">
        <v>20</v>
      </c>
      <c r="I19" s="9">
        <v>20</v>
      </c>
      <c r="J19" s="6" t="s">
        <v>574</v>
      </c>
    </row>
    <row r="20" s="1" customFormat="1" ht="15" spans="1:10">
      <c r="A20" s="5"/>
      <c r="B20" s="6" t="s">
        <v>614</v>
      </c>
      <c r="C20" s="6" t="s">
        <v>911</v>
      </c>
      <c r="D20" s="20" t="s">
        <v>620</v>
      </c>
      <c r="E20" s="21">
        <v>100</v>
      </c>
      <c r="F20" s="21" t="s">
        <v>617</v>
      </c>
      <c r="G20" s="22">
        <v>100</v>
      </c>
      <c r="H20" s="9">
        <v>10</v>
      </c>
      <c r="I20" s="9">
        <v>10</v>
      </c>
      <c r="J20" s="6" t="s">
        <v>574</v>
      </c>
    </row>
    <row r="21" s="1" customFormat="1" ht="15" spans="1:10">
      <c r="A21" s="5"/>
      <c r="B21" s="6" t="s">
        <v>618</v>
      </c>
      <c r="C21" s="6" t="s">
        <v>912</v>
      </c>
      <c r="D21" s="20" t="s">
        <v>620</v>
      </c>
      <c r="E21" s="21">
        <v>98</v>
      </c>
      <c r="F21" s="21" t="s">
        <v>617</v>
      </c>
      <c r="G21" s="22">
        <v>98</v>
      </c>
      <c r="H21" s="9">
        <v>10</v>
      </c>
      <c r="I21" s="9">
        <v>10</v>
      </c>
      <c r="J21" s="6" t="s">
        <v>574</v>
      </c>
    </row>
    <row r="22" s="1" customFormat="1" ht="15" spans="1:10">
      <c r="A22" s="5"/>
      <c r="B22" s="6" t="s">
        <v>622</v>
      </c>
      <c r="C22" s="6" t="s">
        <v>666</v>
      </c>
      <c r="D22" s="6" t="s">
        <v>620</v>
      </c>
      <c r="E22" s="9">
        <v>4.13</v>
      </c>
      <c r="F22" s="21" t="s">
        <v>624</v>
      </c>
      <c r="G22" s="21">
        <v>4.13</v>
      </c>
      <c r="H22" s="9">
        <v>10</v>
      </c>
      <c r="I22" s="9">
        <v>10</v>
      </c>
      <c r="J22" s="6" t="s">
        <v>574</v>
      </c>
    </row>
    <row r="23" s="1" customFormat="1" ht="29.25" spans="1:10">
      <c r="A23" s="23" t="s">
        <v>625</v>
      </c>
      <c r="B23" s="6" t="s">
        <v>626</v>
      </c>
      <c r="C23" s="24" t="s">
        <v>913</v>
      </c>
      <c r="D23" s="20" t="s">
        <v>616</v>
      </c>
      <c r="E23" s="21">
        <v>98</v>
      </c>
      <c r="F23" s="21" t="s">
        <v>617</v>
      </c>
      <c r="G23" s="22">
        <v>98</v>
      </c>
      <c r="H23" s="25">
        <v>15</v>
      </c>
      <c r="I23" s="25">
        <v>15</v>
      </c>
      <c r="J23" s="6" t="s">
        <v>574</v>
      </c>
    </row>
    <row r="24" s="1" customFormat="1" ht="43.5" spans="1:10">
      <c r="A24" s="24"/>
      <c r="B24" s="6" t="s">
        <v>784</v>
      </c>
      <c r="C24" s="24" t="s">
        <v>914</v>
      </c>
      <c r="D24" s="24" t="s">
        <v>620</v>
      </c>
      <c r="E24" s="21">
        <v>100</v>
      </c>
      <c r="F24" s="21" t="s">
        <v>617</v>
      </c>
      <c r="G24" s="22">
        <v>100</v>
      </c>
      <c r="H24" s="25">
        <v>15</v>
      </c>
      <c r="I24" s="25">
        <v>15</v>
      </c>
      <c r="J24" s="6" t="s">
        <v>574</v>
      </c>
    </row>
    <row r="25" s="1" customFormat="1" ht="15" spans="1:10">
      <c r="A25" s="26" t="s">
        <v>628</v>
      </c>
      <c r="B25" s="23" t="s">
        <v>668</v>
      </c>
      <c r="C25" s="24" t="s">
        <v>915</v>
      </c>
      <c r="D25" s="24" t="s">
        <v>616</v>
      </c>
      <c r="E25" s="24">
        <v>90</v>
      </c>
      <c r="F25" s="24" t="s">
        <v>617</v>
      </c>
      <c r="G25" s="27">
        <v>95</v>
      </c>
      <c r="H25" s="25">
        <v>10</v>
      </c>
      <c r="I25" s="25">
        <v>10</v>
      </c>
      <c r="J25" s="8" t="s">
        <v>574</v>
      </c>
    </row>
    <row r="26" s="1" customFormat="1" ht="15" spans="1:10">
      <c r="A26" s="26"/>
      <c r="B26" s="24" t="s">
        <v>628</v>
      </c>
      <c r="C26" s="24"/>
      <c r="D26" s="24"/>
      <c r="E26" s="24"/>
      <c r="F26" s="24"/>
      <c r="G26" s="24"/>
      <c r="H26" s="25"/>
      <c r="I26" s="25"/>
      <c r="J26" s="6"/>
    </row>
    <row r="27" s="1" customFormat="1" ht="32" customHeight="1" spans="1:10">
      <c r="A27" s="5" t="s">
        <v>670</v>
      </c>
      <c r="B27" s="5"/>
      <c r="C27" s="6" t="s">
        <v>574</v>
      </c>
      <c r="D27" s="6"/>
      <c r="E27" s="6"/>
      <c r="F27" s="6"/>
      <c r="G27" s="6"/>
      <c r="H27" s="6"/>
      <c r="I27" s="6"/>
      <c r="J27" s="6"/>
    </row>
    <row r="28" s="1" customFormat="1" ht="28" customHeight="1" spans="1:10">
      <c r="A28" s="5" t="s">
        <v>671</v>
      </c>
      <c r="B28" s="6">
        <v>100</v>
      </c>
      <c r="C28" s="6"/>
      <c r="D28" s="6"/>
      <c r="E28" s="6"/>
      <c r="F28" s="6"/>
      <c r="G28" s="6"/>
      <c r="H28" s="6"/>
      <c r="I28" s="30">
        <v>100</v>
      </c>
      <c r="J28" s="4" t="s">
        <v>672</v>
      </c>
    </row>
    <row r="29" s="1" customFormat="1" spans="1:10">
      <c r="A29" s="28" t="s">
        <v>673</v>
      </c>
      <c r="B29" s="28"/>
      <c r="C29" s="28"/>
      <c r="D29" s="28"/>
      <c r="E29" s="28"/>
      <c r="F29" s="28"/>
      <c r="G29" s="28"/>
      <c r="H29" s="28"/>
      <c r="I29" s="28"/>
      <c r="J29" s="28"/>
    </row>
    <row r="30" s="1" customFormat="1" spans="1:10">
      <c r="A30" s="28" t="s">
        <v>674</v>
      </c>
      <c r="B30" s="28"/>
      <c r="C30" s="28"/>
      <c r="D30" s="28"/>
      <c r="E30" s="28"/>
      <c r="F30" s="28"/>
      <c r="G30" s="28"/>
      <c r="H30" s="28"/>
      <c r="I30" s="28"/>
      <c r="J30" s="28"/>
    </row>
    <row r="31" s="1" customFormat="1" spans="1:10">
      <c r="A31" s="28" t="s">
        <v>675</v>
      </c>
      <c r="B31" s="28"/>
      <c r="C31" s="28"/>
      <c r="D31" s="28"/>
      <c r="E31" s="28"/>
      <c r="F31" s="28"/>
      <c r="G31" s="28"/>
      <c r="H31" s="28"/>
      <c r="I31" s="28"/>
      <c r="J31" s="28"/>
    </row>
    <row r="32" s="1" customFormat="1" spans="1:10">
      <c r="A32" s="28" t="s">
        <v>676</v>
      </c>
      <c r="B32" s="28"/>
      <c r="C32" s="28"/>
      <c r="D32" s="28"/>
      <c r="E32" s="28"/>
      <c r="F32" s="28"/>
      <c r="G32" s="28"/>
      <c r="H32" s="28"/>
      <c r="I32" s="28"/>
      <c r="J32" s="28"/>
    </row>
    <row r="33" s="1" customFormat="1" spans="1:10">
      <c r="A33" s="28" t="s">
        <v>677</v>
      </c>
      <c r="B33" s="28"/>
      <c r="C33" s="28"/>
      <c r="D33" s="28"/>
      <c r="E33" s="28"/>
      <c r="F33" s="28"/>
      <c r="G33" s="28"/>
      <c r="H33" s="28"/>
      <c r="I33" s="28"/>
      <c r="J33"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6" workbookViewId="0">
      <selection activeCell="E30" sqref="E30"/>
    </sheetView>
  </sheetViews>
  <sheetFormatPr defaultColWidth="9" defaultRowHeight="13.5"/>
  <cols>
    <col min="1" max="1" width="11.4416666666667" style="1" customWidth="1"/>
    <col min="2" max="2" width="11.225" style="1" customWidth="1"/>
    <col min="3" max="3" width="19.5583333333333" style="1" customWidth="1"/>
    <col min="4" max="6" width="9" style="1"/>
    <col min="7" max="7" width="14.225" style="1" customWidth="1"/>
    <col min="8" max="8" width="12.775" style="1" customWidth="1"/>
    <col min="9" max="9" width="14.1083333333333" style="1" customWidth="1"/>
    <col min="10" max="10" width="28.891666666666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916</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2</v>
      </c>
      <c r="D9" s="9">
        <v>1.4</v>
      </c>
      <c r="E9" s="9">
        <v>1.4</v>
      </c>
      <c r="F9" s="6">
        <v>10</v>
      </c>
      <c r="G9" s="6"/>
      <c r="H9" s="10">
        <f>E9/D9</f>
        <v>1</v>
      </c>
      <c r="I9" s="9">
        <v>10</v>
      </c>
      <c r="J9" s="9"/>
    </row>
    <row r="10" s="1" customFormat="1" ht="15" spans="1:10">
      <c r="A10" s="5"/>
      <c r="B10" s="11" t="s">
        <v>593</v>
      </c>
      <c r="C10" s="9">
        <v>2</v>
      </c>
      <c r="D10" s="9">
        <v>1.4</v>
      </c>
      <c r="E10" s="9">
        <v>1.4</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265" customHeight="1" spans="1:10">
      <c r="A15" s="5" t="s">
        <v>651</v>
      </c>
      <c r="B15" s="12" t="s">
        <v>917</v>
      </c>
      <c r="C15" s="12"/>
      <c r="D15" s="12"/>
      <c r="E15" s="12"/>
      <c r="F15" s="12"/>
      <c r="G15" s="7" t="s">
        <v>918</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8" t="s">
        <v>661</v>
      </c>
      <c r="C19" s="6" t="s">
        <v>919</v>
      </c>
      <c r="D19" s="20" t="s">
        <v>616</v>
      </c>
      <c r="E19" s="21">
        <v>15</v>
      </c>
      <c r="F19" s="21" t="s">
        <v>682</v>
      </c>
      <c r="G19" s="21">
        <v>18</v>
      </c>
      <c r="H19" s="9">
        <v>5</v>
      </c>
      <c r="I19" s="9">
        <v>5</v>
      </c>
      <c r="J19" s="6" t="s">
        <v>574</v>
      </c>
    </row>
    <row r="20" s="1" customFormat="1" ht="15" spans="1:10">
      <c r="A20" s="5"/>
      <c r="B20" s="8"/>
      <c r="C20" s="6" t="s">
        <v>920</v>
      </c>
      <c r="D20" s="20" t="s">
        <v>616</v>
      </c>
      <c r="E20" s="21">
        <v>8</v>
      </c>
      <c r="F20" s="21" t="s">
        <v>682</v>
      </c>
      <c r="G20" s="21">
        <v>8</v>
      </c>
      <c r="H20" s="9">
        <v>5</v>
      </c>
      <c r="I20" s="9">
        <v>5</v>
      </c>
      <c r="J20" s="6" t="s">
        <v>574</v>
      </c>
    </row>
    <row r="21" s="1" customFormat="1" ht="15" spans="1:10">
      <c r="A21" s="5"/>
      <c r="B21" s="8"/>
      <c r="C21" s="6" t="s">
        <v>921</v>
      </c>
      <c r="D21" s="20" t="s">
        <v>616</v>
      </c>
      <c r="E21" s="21">
        <v>5</v>
      </c>
      <c r="F21" s="21" t="s">
        <v>682</v>
      </c>
      <c r="G21" s="21">
        <v>6</v>
      </c>
      <c r="H21" s="9">
        <v>5</v>
      </c>
      <c r="I21" s="9">
        <v>5</v>
      </c>
      <c r="J21" s="6" t="s">
        <v>574</v>
      </c>
    </row>
    <row r="22" s="1" customFormat="1" ht="29.25" spans="1:10">
      <c r="A22" s="5"/>
      <c r="B22" s="8"/>
      <c r="C22" s="6" t="s">
        <v>922</v>
      </c>
      <c r="D22" s="20" t="s">
        <v>616</v>
      </c>
      <c r="E22" s="21">
        <v>4</v>
      </c>
      <c r="F22" s="21" t="s">
        <v>687</v>
      </c>
      <c r="G22" s="21">
        <v>4</v>
      </c>
      <c r="H22" s="9">
        <v>5</v>
      </c>
      <c r="I22" s="9">
        <v>5</v>
      </c>
      <c r="J22" s="6" t="s">
        <v>574</v>
      </c>
    </row>
    <row r="23" s="1" customFormat="1" ht="43.5" spans="1:10">
      <c r="A23" s="5"/>
      <c r="B23" s="8"/>
      <c r="C23" s="6" t="s">
        <v>923</v>
      </c>
      <c r="D23" s="20" t="s">
        <v>616</v>
      </c>
      <c r="E23" s="21">
        <v>3000</v>
      </c>
      <c r="F23" s="21" t="s">
        <v>693</v>
      </c>
      <c r="G23" s="21">
        <v>3000</v>
      </c>
      <c r="H23" s="9">
        <v>5</v>
      </c>
      <c r="I23" s="9">
        <v>5</v>
      </c>
      <c r="J23" s="6" t="s">
        <v>574</v>
      </c>
    </row>
    <row r="24" s="1" customFormat="1" ht="29.25" spans="1:10">
      <c r="A24" s="5"/>
      <c r="B24" s="6"/>
      <c r="C24" s="6" t="s">
        <v>924</v>
      </c>
      <c r="D24" s="20" t="s">
        <v>616</v>
      </c>
      <c r="E24" s="21">
        <v>769</v>
      </c>
      <c r="F24" s="21"/>
      <c r="G24" s="21">
        <v>2042</v>
      </c>
      <c r="H24" s="9">
        <v>5</v>
      </c>
      <c r="I24" s="9">
        <v>5</v>
      </c>
      <c r="J24" s="6" t="s">
        <v>574</v>
      </c>
    </row>
    <row r="25" s="1" customFormat="1" ht="15" spans="1:10">
      <c r="A25" s="5"/>
      <c r="B25" s="8" t="s">
        <v>614</v>
      </c>
      <c r="C25" s="6" t="s">
        <v>925</v>
      </c>
      <c r="D25" s="20" t="s">
        <v>616</v>
      </c>
      <c r="E25" s="21">
        <v>97</v>
      </c>
      <c r="F25" s="21" t="s">
        <v>617</v>
      </c>
      <c r="G25" s="22">
        <v>100</v>
      </c>
      <c r="H25" s="9">
        <v>5</v>
      </c>
      <c r="I25" s="9">
        <v>5</v>
      </c>
      <c r="J25" s="6" t="s">
        <v>574</v>
      </c>
    </row>
    <row r="26" s="1" customFormat="1" ht="15" spans="1:10">
      <c r="A26" s="5"/>
      <c r="B26" s="8"/>
      <c r="C26" s="6" t="s">
        <v>926</v>
      </c>
      <c r="D26" s="20" t="s">
        <v>616</v>
      </c>
      <c r="E26" s="21">
        <v>98</v>
      </c>
      <c r="F26" s="21" t="s">
        <v>617</v>
      </c>
      <c r="G26" s="22">
        <v>100</v>
      </c>
      <c r="H26" s="9">
        <v>5</v>
      </c>
      <c r="I26" s="9">
        <v>5</v>
      </c>
      <c r="J26" s="6" t="s">
        <v>574</v>
      </c>
    </row>
    <row r="27" s="1" customFormat="1" ht="15" spans="1:10">
      <c r="A27" s="5"/>
      <c r="B27" s="8"/>
      <c r="C27" s="6" t="s">
        <v>927</v>
      </c>
      <c r="D27" s="20" t="s">
        <v>616</v>
      </c>
      <c r="E27" s="21">
        <v>80</v>
      </c>
      <c r="F27" s="21" t="s">
        <v>617</v>
      </c>
      <c r="G27" s="22">
        <v>83</v>
      </c>
      <c r="H27" s="9">
        <v>5</v>
      </c>
      <c r="I27" s="9">
        <v>5</v>
      </c>
      <c r="J27" s="6" t="s">
        <v>574</v>
      </c>
    </row>
    <row r="28" s="1" customFormat="1" ht="29.25" spans="1:10">
      <c r="A28" s="5"/>
      <c r="B28" s="6"/>
      <c r="C28" s="6" t="s">
        <v>928</v>
      </c>
      <c r="D28" s="20" t="s">
        <v>616</v>
      </c>
      <c r="E28" s="21">
        <v>97</v>
      </c>
      <c r="F28" s="21" t="s">
        <v>617</v>
      </c>
      <c r="G28" s="22">
        <v>100</v>
      </c>
      <c r="H28" s="9">
        <v>5</v>
      </c>
      <c r="I28" s="9">
        <v>5</v>
      </c>
      <c r="J28" s="6" t="s">
        <v>574</v>
      </c>
    </row>
    <row r="29" s="1" customFormat="1" ht="43.5" spans="1:10">
      <c r="A29" s="23" t="s">
        <v>625</v>
      </c>
      <c r="B29" s="8" t="s">
        <v>626</v>
      </c>
      <c r="C29" s="24" t="s">
        <v>929</v>
      </c>
      <c r="D29" s="20" t="s">
        <v>620</v>
      </c>
      <c r="E29" s="21">
        <v>100</v>
      </c>
      <c r="F29" s="21" t="s">
        <v>617</v>
      </c>
      <c r="G29" s="22">
        <v>100</v>
      </c>
      <c r="H29" s="25">
        <v>15</v>
      </c>
      <c r="I29" s="25">
        <v>15</v>
      </c>
      <c r="J29" s="6" t="s">
        <v>574</v>
      </c>
    </row>
    <row r="30" s="1" customFormat="1" ht="29.25" spans="1:10">
      <c r="A30" s="24"/>
      <c r="B30" s="6"/>
      <c r="C30" s="24" t="s">
        <v>930</v>
      </c>
      <c r="D30" s="24" t="s">
        <v>620</v>
      </c>
      <c r="E30" s="21">
        <v>100</v>
      </c>
      <c r="F30" s="21" t="s">
        <v>617</v>
      </c>
      <c r="G30" s="22">
        <v>100</v>
      </c>
      <c r="H30" s="25">
        <v>15</v>
      </c>
      <c r="I30" s="25">
        <v>15</v>
      </c>
      <c r="J30" s="6" t="s">
        <v>574</v>
      </c>
    </row>
    <row r="31" s="1" customFormat="1" ht="15" spans="1:10">
      <c r="A31" s="26" t="s">
        <v>628</v>
      </c>
      <c r="B31" s="23" t="s">
        <v>668</v>
      </c>
      <c r="C31" s="24" t="s">
        <v>931</v>
      </c>
      <c r="D31" s="24" t="s">
        <v>616</v>
      </c>
      <c r="E31" s="24">
        <v>95</v>
      </c>
      <c r="F31" s="24" t="s">
        <v>617</v>
      </c>
      <c r="G31" s="27">
        <v>95</v>
      </c>
      <c r="H31" s="25">
        <v>10</v>
      </c>
      <c r="I31" s="25">
        <v>10</v>
      </c>
      <c r="J31" s="8" t="s">
        <v>574</v>
      </c>
    </row>
    <row r="32" s="1" customFormat="1" ht="15" spans="1:10">
      <c r="A32" s="26"/>
      <c r="B32" s="24" t="s">
        <v>628</v>
      </c>
      <c r="C32" s="24"/>
      <c r="D32" s="24"/>
      <c r="E32" s="24"/>
      <c r="F32" s="24"/>
      <c r="G32" s="24"/>
      <c r="H32" s="25"/>
      <c r="I32" s="25"/>
      <c r="J32" s="6"/>
    </row>
    <row r="33" s="1" customFormat="1" ht="27" customHeight="1" spans="1:10">
      <c r="A33" s="5" t="s">
        <v>670</v>
      </c>
      <c r="B33" s="5"/>
      <c r="C33" s="6" t="s">
        <v>574</v>
      </c>
      <c r="D33" s="6"/>
      <c r="E33" s="6"/>
      <c r="F33" s="6"/>
      <c r="G33" s="6"/>
      <c r="H33" s="6"/>
      <c r="I33" s="6"/>
      <c r="J33" s="6"/>
    </row>
    <row r="34" s="1" customFormat="1" ht="29" customHeight="1" spans="1:10">
      <c r="A34" s="5" t="s">
        <v>671</v>
      </c>
      <c r="B34" s="6">
        <v>100</v>
      </c>
      <c r="C34" s="6"/>
      <c r="D34" s="6"/>
      <c r="E34" s="6"/>
      <c r="F34" s="6"/>
      <c r="G34" s="6"/>
      <c r="H34" s="6"/>
      <c r="I34" s="30">
        <v>100</v>
      </c>
      <c r="J34" s="4" t="s">
        <v>672</v>
      </c>
    </row>
    <row r="35" s="1" customFormat="1" spans="1:10">
      <c r="A35" s="28" t="s">
        <v>673</v>
      </c>
      <c r="B35" s="28"/>
      <c r="C35" s="28"/>
      <c r="D35" s="28"/>
      <c r="E35" s="28"/>
      <c r="F35" s="28"/>
      <c r="G35" s="28"/>
      <c r="H35" s="28"/>
      <c r="I35" s="28"/>
      <c r="J35" s="28"/>
    </row>
    <row r="36" s="1" customFormat="1" spans="1:10">
      <c r="A36" s="28" t="s">
        <v>674</v>
      </c>
      <c r="B36" s="28"/>
      <c r="C36" s="28"/>
      <c r="D36" s="28"/>
      <c r="E36" s="28"/>
      <c r="F36" s="28"/>
      <c r="G36" s="28"/>
      <c r="H36" s="28"/>
      <c r="I36" s="28"/>
      <c r="J36" s="28"/>
    </row>
    <row r="37" s="1" customFormat="1" spans="1:10">
      <c r="A37" s="28" t="s">
        <v>675</v>
      </c>
      <c r="B37" s="28"/>
      <c r="C37" s="28"/>
      <c r="D37" s="28"/>
      <c r="E37" s="28"/>
      <c r="F37" s="28"/>
      <c r="G37" s="28"/>
      <c r="H37" s="28"/>
      <c r="I37" s="28"/>
      <c r="J37" s="28"/>
    </row>
    <row r="38" s="1" customFormat="1" spans="1:10">
      <c r="A38" s="28" t="s">
        <v>676</v>
      </c>
      <c r="B38" s="28"/>
      <c r="C38" s="28"/>
      <c r="D38" s="28"/>
      <c r="E38" s="28"/>
      <c r="F38" s="28"/>
      <c r="G38" s="28"/>
      <c r="H38" s="28"/>
      <c r="I38" s="28"/>
      <c r="J38" s="28"/>
    </row>
    <row r="39" s="1" customFormat="1" spans="1:10">
      <c r="A39" s="28" t="s">
        <v>677</v>
      </c>
      <c r="B39" s="28"/>
      <c r="C39" s="28"/>
      <c r="D39" s="28"/>
      <c r="E39" s="28"/>
      <c r="F39" s="28"/>
      <c r="G39" s="28"/>
      <c r="H39" s="28"/>
      <c r="I39" s="28"/>
      <c r="J39" s="28"/>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8"/>
    <mergeCell ref="A29:A30"/>
    <mergeCell ref="A31:A32"/>
    <mergeCell ref="B7:B8"/>
    <mergeCell ref="B17:B18"/>
    <mergeCell ref="B19:B24"/>
    <mergeCell ref="B25:B28"/>
    <mergeCell ref="B29:B30"/>
    <mergeCell ref="C10:C11"/>
    <mergeCell ref="C17:C18"/>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17" sqref="C17"/>
    </sheetView>
  </sheetViews>
  <sheetFormatPr defaultColWidth="9" defaultRowHeight="13.5"/>
  <cols>
    <col min="1" max="1" width="28.6333333333333" style="121" customWidth="1"/>
    <col min="2" max="2" width="4.75" style="121" customWidth="1"/>
    <col min="3" max="3" width="18.75" style="121" customWidth="1"/>
    <col min="4" max="4" width="30.5" style="121" customWidth="1"/>
    <col min="5" max="5" width="4.75" style="121" customWidth="1"/>
    <col min="6" max="9" width="18.75" style="121" customWidth="1"/>
    <col min="10" max="16384" width="9" style="121"/>
  </cols>
  <sheetData>
    <row r="1" ht="27" spans="4:4">
      <c r="D1" s="130" t="s">
        <v>230</v>
      </c>
    </row>
    <row r="2" ht="14.25" spans="9:9">
      <c r="I2" s="131" t="s">
        <v>231</v>
      </c>
    </row>
    <row r="3" ht="14.25" spans="1:9">
      <c r="A3" s="131" t="s">
        <v>2</v>
      </c>
      <c r="I3" s="131" t="s">
        <v>3</v>
      </c>
    </row>
    <row r="4" ht="19.5" customHeight="1" spans="1:9">
      <c r="A4" s="124" t="s">
        <v>232</v>
      </c>
      <c r="B4" s="124"/>
      <c r="C4" s="124"/>
      <c r="D4" s="124" t="s">
        <v>233</v>
      </c>
      <c r="E4" s="124"/>
      <c r="F4" s="124"/>
      <c r="G4" s="124"/>
      <c r="H4" s="124"/>
      <c r="I4" s="124"/>
    </row>
    <row r="5" ht="19.5" customHeight="1" spans="1:9">
      <c r="A5" s="132" t="s">
        <v>234</v>
      </c>
      <c r="B5" s="132" t="s">
        <v>7</v>
      </c>
      <c r="C5" s="132" t="s">
        <v>235</v>
      </c>
      <c r="D5" s="132" t="s">
        <v>236</v>
      </c>
      <c r="E5" s="132" t="s">
        <v>7</v>
      </c>
      <c r="F5" s="124" t="s">
        <v>128</v>
      </c>
      <c r="G5" s="132" t="s">
        <v>237</v>
      </c>
      <c r="H5" s="132" t="s">
        <v>238</v>
      </c>
      <c r="I5" s="132" t="s">
        <v>239</v>
      </c>
    </row>
    <row r="6" ht="19.5" customHeight="1" spans="1:9">
      <c r="A6" s="132"/>
      <c r="B6" s="132"/>
      <c r="C6" s="132"/>
      <c r="D6" s="132"/>
      <c r="E6" s="132"/>
      <c r="F6" s="124" t="s">
        <v>123</v>
      </c>
      <c r="G6" s="132" t="s">
        <v>237</v>
      </c>
      <c r="H6" s="132"/>
      <c r="I6" s="132"/>
    </row>
    <row r="7" ht="19.5" customHeight="1" spans="1:9">
      <c r="A7" s="124" t="s">
        <v>240</v>
      </c>
      <c r="B7" s="124"/>
      <c r="C7" s="124" t="s">
        <v>11</v>
      </c>
      <c r="D7" s="124" t="s">
        <v>240</v>
      </c>
      <c r="E7" s="124"/>
      <c r="F7" s="124" t="s">
        <v>12</v>
      </c>
      <c r="G7" s="124" t="s">
        <v>20</v>
      </c>
      <c r="H7" s="124" t="s">
        <v>24</v>
      </c>
      <c r="I7" s="124" t="s">
        <v>28</v>
      </c>
    </row>
    <row r="8" ht="19.5" customHeight="1" spans="1:9">
      <c r="A8" s="125" t="s">
        <v>241</v>
      </c>
      <c r="B8" s="124" t="s">
        <v>11</v>
      </c>
      <c r="C8" s="126">
        <v>30501101.29</v>
      </c>
      <c r="D8" s="125" t="s">
        <v>14</v>
      </c>
      <c r="E8" s="124" t="s">
        <v>22</v>
      </c>
      <c r="F8" s="126">
        <v>22618134.35</v>
      </c>
      <c r="G8" s="126">
        <v>22618134.35</v>
      </c>
      <c r="H8" s="126">
        <v>0</v>
      </c>
      <c r="I8" s="126">
        <v>0</v>
      </c>
    </row>
    <row r="9" ht="19.5" customHeight="1" spans="1:9">
      <c r="A9" s="125" t="s">
        <v>242</v>
      </c>
      <c r="B9" s="124" t="s">
        <v>12</v>
      </c>
      <c r="C9" s="126">
        <v>2910000</v>
      </c>
      <c r="D9" s="125" t="s">
        <v>17</v>
      </c>
      <c r="E9" s="124" t="s">
        <v>26</v>
      </c>
      <c r="F9" s="126">
        <v>0</v>
      </c>
      <c r="G9" s="126">
        <v>0</v>
      </c>
      <c r="H9" s="126">
        <v>0</v>
      </c>
      <c r="I9" s="126">
        <v>0</v>
      </c>
    </row>
    <row r="10" ht="19.5" customHeight="1" spans="1:9">
      <c r="A10" s="125" t="s">
        <v>243</v>
      </c>
      <c r="B10" s="124" t="s">
        <v>20</v>
      </c>
      <c r="C10" s="126">
        <v>0</v>
      </c>
      <c r="D10" s="125" t="s">
        <v>21</v>
      </c>
      <c r="E10" s="124" t="s">
        <v>30</v>
      </c>
      <c r="F10" s="126">
        <v>0</v>
      </c>
      <c r="G10" s="126">
        <v>0</v>
      </c>
      <c r="H10" s="126">
        <v>0</v>
      </c>
      <c r="I10" s="126">
        <v>0</v>
      </c>
    </row>
    <row r="11" ht="19.5" customHeight="1" spans="1:9">
      <c r="A11" s="125"/>
      <c r="B11" s="124" t="s">
        <v>24</v>
      </c>
      <c r="C11" s="134"/>
      <c r="D11" s="125" t="s">
        <v>25</v>
      </c>
      <c r="E11" s="124" t="s">
        <v>34</v>
      </c>
      <c r="F11" s="126">
        <v>0</v>
      </c>
      <c r="G11" s="126">
        <v>0</v>
      </c>
      <c r="H11" s="126">
        <v>0</v>
      </c>
      <c r="I11" s="126">
        <v>0</v>
      </c>
    </row>
    <row r="12" ht="19.5" customHeight="1" spans="1:9">
      <c r="A12" s="125"/>
      <c r="B12" s="124" t="s">
        <v>28</v>
      </c>
      <c r="C12" s="134"/>
      <c r="D12" s="125" t="s">
        <v>29</v>
      </c>
      <c r="E12" s="124" t="s">
        <v>38</v>
      </c>
      <c r="F12" s="126">
        <v>0</v>
      </c>
      <c r="G12" s="126">
        <v>0</v>
      </c>
      <c r="H12" s="126">
        <v>0</v>
      </c>
      <c r="I12" s="126">
        <v>0</v>
      </c>
    </row>
    <row r="13" ht="19.5" customHeight="1" spans="1:9">
      <c r="A13" s="125"/>
      <c r="B13" s="124" t="s">
        <v>32</v>
      </c>
      <c r="C13" s="134"/>
      <c r="D13" s="125" t="s">
        <v>33</v>
      </c>
      <c r="E13" s="124" t="s">
        <v>42</v>
      </c>
      <c r="F13" s="126">
        <v>0</v>
      </c>
      <c r="G13" s="126">
        <v>0</v>
      </c>
      <c r="H13" s="126">
        <v>0</v>
      </c>
      <c r="I13" s="126">
        <v>0</v>
      </c>
    </row>
    <row r="14" ht="19.5" customHeight="1" spans="1:9">
      <c r="A14" s="125"/>
      <c r="B14" s="124" t="s">
        <v>36</v>
      </c>
      <c r="C14" s="134"/>
      <c r="D14" s="125" t="s">
        <v>37</v>
      </c>
      <c r="E14" s="124" t="s">
        <v>45</v>
      </c>
      <c r="F14" s="126">
        <v>0</v>
      </c>
      <c r="G14" s="126">
        <v>0</v>
      </c>
      <c r="H14" s="126">
        <v>0</v>
      </c>
      <c r="I14" s="126">
        <v>0</v>
      </c>
    </row>
    <row r="15" ht="19.5" customHeight="1" spans="1:9">
      <c r="A15" s="125"/>
      <c r="B15" s="124" t="s">
        <v>40</v>
      </c>
      <c r="C15" s="134"/>
      <c r="D15" s="125" t="s">
        <v>41</v>
      </c>
      <c r="E15" s="124" t="s">
        <v>48</v>
      </c>
      <c r="F15" s="126">
        <v>4195841.22</v>
      </c>
      <c r="G15" s="126">
        <v>4195841.22</v>
      </c>
      <c r="H15" s="126">
        <v>0</v>
      </c>
      <c r="I15" s="126">
        <v>0</v>
      </c>
    </row>
    <row r="16" ht="19.5" customHeight="1" spans="1:9">
      <c r="A16" s="125"/>
      <c r="B16" s="124" t="s">
        <v>43</v>
      </c>
      <c r="C16" s="134"/>
      <c r="D16" s="125" t="s">
        <v>44</v>
      </c>
      <c r="E16" s="124" t="s">
        <v>51</v>
      </c>
      <c r="F16" s="126">
        <v>1895788.72</v>
      </c>
      <c r="G16" s="126">
        <v>1895788.72</v>
      </c>
      <c r="H16" s="126">
        <v>0</v>
      </c>
      <c r="I16" s="126">
        <v>0</v>
      </c>
    </row>
    <row r="17" ht="19.5" customHeight="1" spans="1:9">
      <c r="A17" s="125"/>
      <c r="B17" s="124" t="s">
        <v>46</v>
      </c>
      <c r="C17" s="134"/>
      <c r="D17" s="125" t="s">
        <v>47</v>
      </c>
      <c r="E17" s="124" t="s">
        <v>54</v>
      </c>
      <c r="F17" s="126">
        <v>0</v>
      </c>
      <c r="G17" s="126">
        <v>0</v>
      </c>
      <c r="H17" s="126">
        <v>0</v>
      </c>
      <c r="I17" s="126">
        <v>0</v>
      </c>
    </row>
    <row r="18" ht="19.5" customHeight="1" spans="1:9">
      <c r="A18" s="125"/>
      <c r="B18" s="124" t="s">
        <v>49</v>
      </c>
      <c r="C18" s="134"/>
      <c r="D18" s="125" t="s">
        <v>50</v>
      </c>
      <c r="E18" s="124" t="s">
        <v>57</v>
      </c>
      <c r="F18" s="126">
        <v>2910000</v>
      </c>
      <c r="G18" s="126">
        <v>0</v>
      </c>
      <c r="H18" s="126">
        <v>2910000</v>
      </c>
      <c r="I18" s="126">
        <v>0</v>
      </c>
    </row>
    <row r="19" ht="19.5" customHeight="1" spans="1:9">
      <c r="A19" s="125"/>
      <c r="B19" s="124" t="s">
        <v>52</v>
      </c>
      <c r="C19" s="134"/>
      <c r="D19" s="125" t="s">
        <v>53</v>
      </c>
      <c r="E19" s="124" t="s">
        <v>60</v>
      </c>
      <c r="F19" s="126">
        <v>11561</v>
      </c>
      <c r="G19" s="126">
        <v>11561</v>
      </c>
      <c r="H19" s="126">
        <v>0</v>
      </c>
      <c r="I19" s="126">
        <v>0</v>
      </c>
    </row>
    <row r="20" ht="19.5" customHeight="1" spans="1:9">
      <c r="A20" s="125"/>
      <c r="B20" s="124" t="s">
        <v>55</v>
      </c>
      <c r="C20" s="134"/>
      <c r="D20" s="125" t="s">
        <v>56</v>
      </c>
      <c r="E20" s="124" t="s">
        <v>63</v>
      </c>
      <c r="F20" s="126">
        <v>0</v>
      </c>
      <c r="G20" s="126">
        <v>0</v>
      </c>
      <c r="H20" s="126">
        <v>0</v>
      </c>
      <c r="I20" s="126">
        <v>0</v>
      </c>
    </row>
    <row r="21" ht="19.5" customHeight="1" spans="1:9">
      <c r="A21" s="125"/>
      <c r="B21" s="124" t="s">
        <v>58</v>
      </c>
      <c r="C21" s="134"/>
      <c r="D21" s="125" t="s">
        <v>59</v>
      </c>
      <c r="E21" s="124" t="s">
        <v>66</v>
      </c>
      <c r="F21" s="126">
        <v>0</v>
      </c>
      <c r="G21" s="126">
        <v>0</v>
      </c>
      <c r="H21" s="126">
        <v>0</v>
      </c>
      <c r="I21" s="126">
        <v>0</v>
      </c>
    </row>
    <row r="22" ht="19.5" customHeight="1" spans="1:9">
      <c r="A22" s="125"/>
      <c r="B22" s="124" t="s">
        <v>61</v>
      </c>
      <c r="C22" s="134"/>
      <c r="D22" s="125" t="s">
        <v>62</v>
      </c>
      <c r="E22" s="124" t="s">
        <v>69</v>
      </c>
      <c r="F22" s="126">
        <v>0</v>
      </c>
      <c r="G22" s="126">
        <v>0</v>
      </c>
      <c r="H22" s="126">
        <v>0</v>
      </c>
      <c r="I22" s="126">
        <v>0</v>
      </c>
    </row>
    <row r="23" ht="19.5" customHeight="1" spans="1:9">
      <c r="A23" s="125"/>
      <c r="B23" s="124" t="s">
        <v>64</v>
      </c>
      <c r="C23" s="134"/>
      <c r="D23" s="125" t="s">
        <v>65</v>
      </c>
      <c r="E23" s="124" t="s">
        <v>72</v>
      </c>
      <c r="F23" s="126">
        <v>0</v>
      </c>
      <c r="G23" s="126">
        <v>0</v>
      </c>
      <c r="H23" s="126">
        <v>0</v>
      </c>
      <c r="I23" s="126">
        <v>0</v>
      </c>
    </row>
    <row r="24" ht="19.5" customHeight="1" spans="1:9">
      <c r="A24" s="125"/>
      <c r="B24" s="124" t="s">
        <v>67</v>
      </c>
      <c r="C24" s="134"/>
      <c r="D24" s="125" t="s">
        <v>68</v>
      </c>
      <c r="E24" s="124" t="s">
        <v>75</v>
      </c>
      <c r="F24" s="126">
        <v>0</v>
      </c>
      <c r="G24" s="126">
        <v>0</v>
      </c>
      <c r="H24" s="126">
        <v>0</v>
      </c>
      <c r="I24" s="126">
        <v>0</v>
      </c>
    </row>
    <row r="25" ht="19.5" customHeight="1" spans="1:9">
      <c r="A25" s="125"/>
      <c r="B25" s="124" t="s">
        <v>70</v>
      </c>
      <c r="C25" s="134"/>
      <c r="D25" s="125" t="s">
        <v>71</v>
      </c>
      <c r="E25" s="124" t="s">
        <v>78</v>
      </c>
      <c r="F25" s="126">
        <v>0</v>
      </c>
      <c r="G25" s="126">
        <v>0</v>
      </c>
      <c r="H25" s="126">
        <v>0</v>
      </c>
      <c r="I25" s="126">
        <v>0</v>
      </c>
    </row>
    <row r="26" ht="19.5" customHeight="1" spans="1:9">
      <c r="A26" s="125"/>
      <c r="B26" s="124" t="s">
        <v>73</v>
      </c>
      <c r="C26" s="134"/>
      <c r="D26" s="125" t="s">
        <v>74</v>
      </c>
      <c r="E26" s="124" t="s">
        <v>81</v>
      </c>
      <c r="F26" s="126">
        <v>1779776</v>
      </c>
      <c r="G26" s="126">
        <v>1779776</v>
      </c>
      <c r="H26" s="126">
        <v>0</v>
      </c>
      <c r="I26" s="126">
        <v>0</v>
      </c>
    </row>
    <row r="27" ht="19.5" customHeight="1" spans="1:9">
      <c r="A27" s="125"/>
      <c r="B27" s="124" t="s">
        <v>76</v>
      </c>
      <c r="C27" s="134"/>
      <c r="D27" s="125" t="s">
        <v>77</v>
      </c>
      <c r="E27" s="124" t="s">
        <v>84</v>
      </c>
      <c r="F27" s="126">
        <v>0</v>
      </c>
      <c r="G27" s="126">
        <v>0</v>
      </c>
      <c r="H27" s="126">
        <v>0</v>
      </c>
      <c r="I27" s="126">
        <v>0</v>
      </c>
    </row>
    <row r="28" ht="19.5" customHeight="1" spans="1:9">
      <c r="A28" s="125"/>
      <c r="B28" s="124" t="s">
        <v>79</v>
      </c>
      <c r="C28" s="134"/>
      <c r="D28" s="125" t="s">
        <v>80</v>
      </c>
      <c r="E28" s="124" t="s">
        <v>87</v>
      </c>
      <c r="F28" s="126">
        <v>0</v>
      </c>
      <c r="G28" s="126">
        <v>0</v>
      </c>
      <c r="H28" s="126">
        <v>0</v>
      </c>
      <c r="I28" s="126">
        <v>0</v>
      </c>
    </row>
    <row r="29" ht="19.5" customHeight="1" spans="1:9">
      <c r="A29" s="125"/>
      <c r="B29" s="124" t="s">
        <v>82</v>
      </c>
      <c r="C29" s="134"/>
      <c r="D29" s="125" t="s">
        <v>83</v>
      </c>
      <c r="E29" s="124" t="s">
        <v>90</v>
      </c>
      <c r="F29" s="126">
        <v>0</v>
      </c>
      <c r="G29" s="126">
        <v>0</v>
      </c>
      <c r="H29" s="126">
        <v>0</v>
      </c>
      <c r="I29" s="126">
        <v>0</v>
      </c>
    </row>
    <row r="30" ht="19.5" customHeight="1" spans="1:9">
      <c r="A30" s="125"/>
      <c r="B30" s="124" t="s">
        <v>85</v>
      </c>
      <c r="C30" s="134"/>
      <c r="D30" s="125" t="s">
        <v>86</v>
      </c>
      <c r="E30" s="124" t="s">
        <v>93</v>
      </c>
      <c r="F30" s="126">
        <v>0</v>
      </c>
      <c r="G30" s="126">
        <v>0</v>
      </c>
      <c r="H30" s="126">
        <v>0</v>
      </c>
      <c r="I30" s="126">
        <v>0</v>
      </c>
    </row>
    <row r="31" ht="19.5" customHeight="1" spans="1:9">
      <c r="A31" s="125"/>
      <c r="B31" s="124" t="s">
        <v>88</v>
      </c>
      <c r="C31" s="134"/>
      <c r="D31" s="125" t="s">
        <v>89</v>
      </c>
      <c r="E31" s="124" t="s">
        <v>96</v>
      </c>
      <c r="F31" s="126">
        <v>0</v>
      </c>
      <c r="G31" s="126">
        <v>0</v>
      </c>
      <c r="H31" s="126">
        <v>0</v>
      </c>
      <c r="I31" s="126">
        <v>0</v>
      </c>
    </row>
    <row r="32" ht="19.5" customHeight="1" spans="1:9">
      <c r="A32" s="125"/>
      <c r="B32" s="124" t="s">
        <v>91</v>
      </c>
      <c r="C32" s="134"/>
      <c r="D32" s="125" t="s">
        <v>92</v>
      </c>
      <c r="E32" s="124" t="s">
        <v>100</v>
      </c>
      <c r="F32" s="126">
        <v>0</v>
      </c>
      <c r="G32" s="126">
        <v>0</v>
      </c>
      <c r="H32" s="126">
        <v>0</v>
      </c>
      <c r="I32" s="126">
        <v>0</v>
      </c>
    </row>
    <row r="33" ht="19.5" customHeight="1" spans="1:9">
      <c r="A33" s="125"/>
      <c r="B33" s="124" t="s">
        <v>94</v>
      </c>
      <c r="C33" s="134"/>
      <c r="D33" s="125" t="s">
        <v>95</v>
      </c>
      <c r="E33" s="124" t="s">
        <v>104</v>
      </c>
      <c r="F33" s="126">
        <v>0</v>
      </c>
      <c r="G33" s="126">
        <v>0</v>
      </c>
      <c r="H33" s="126">
        <v>0</v>
      </c>
      <c r="I33" s="126">
        <v>0</v>
      </c>
    </row>
    <row r="34" ht="19.5" customHeight="1" spans="1:9">
      <c r="A34" s="124" t="s">
        <v>97</v>
      </c>
      <c r="B34" s="124" t="s">
        <v>98</v>
      </c>
      <c r="C34" s="126">
        <v>33411101.29</v>
      </c>
      <c r="D34" s="124" t="s">
        <v>99</v>
      </c>
      <c r="E34" s="124" t="s">
        <v>108</v>
      </c>
      <c r="F34" s="126">
        <v>33411101.29</v>
      </c>
      <c r="G34" s="126">
        <v>30501101.29</v>
      </c>
      <c r="H34" s="126">
        <v>2910000</v>
      </c>
      <c r="I34" s="126">
        <v>0</v>
      </c>
    </row>
    <row r="35" ht="19.5" customHeight="1" spans="1:9">
      <c r="A35" s="125" t="s">
        <v>244</v>
      </c>
      <c r="B35" s="124" t="s">
        <v>102</v>
      </c>
      <c r="C35" s="126">
        <v>0</v>
      </c>
      <c r="D35" s="125" t="s">
        <v>245</v>
      </c>
      <c r="E35" s="124" t="s">
        <v>111</v>
      </c>
      <c r="F35" s="126">
        <v>0</v>
      </c>
      <c r="G35" s="126">
        <v>0</v>
      </c>
      <c r="H35" s="126">
        <v>0</v>
      </c>
      <c r="I35" s="126">
        <v>0</v>
      </c>
    </row>
    <row r="36" ht="19.5" customHeight="1" spans="1:9">
      <c r="A36" s="125" t="s">
        <v>241</v>
      </c>
      <c r="B36" s="124" t="s">
        <v>106</v>
      </c>
      <c r="C36" s="126">
        <v>0</v>
      </c>
      <c r="D36" s="125"/>
      <c r="E36" s="124" t="s">
        <v>246</v>
      </c>
      <c r="F36" s="134"/>
      <c r="G36" s="134"/>
      <c r="H36" s="134"/>
      <c r="I36" s="134"/>
    </row>
    <row r="37" ht="19.5" customHeight="1" spans="1:9">
      <c r="A37" s="125" t="s">
        <v>242</v>
      </c>
      <c r="B37" s="124" t="s">
        <v>110</v>
      </c>
      <c r="C37" s="126">
        <v>0</v>
      </c>
      <c r="D37" s="124"/>
      <c r="E37" s="124" t="s">
        <v>247</v>
      </c>
      <c r="F37" s="134"/>
      <c r="G37" s="134"/>
      <c r="H37" s="134"/>
      <c r="I37" s="134"/>
    </row>
    <row r="38" ht="19.5" customHeight="1" spans="1:9">
      <c r="A38" s="125" t="s">
        <v>243</v>
      </c>
      <c r="B38" s="124" t="s">
        <v>15</v>
      </c>
      <c r="C38" s="126">
        <v>0</v>
      </c>
      <c r="D38" s="125"/>
      <c r="E38" s="124" t="s">
        <v>248</v>
      </c>
      <c r="F38" s="134"/>
      <c r="G38" s="134"/>
      <c r="H38" s="134"/>
      <c r="I38" s="134"/>
    </row>
    <row r="39" ht="19.5" customHeight="1" spans="1:9">
      <c r="A39" s="124" t="s">
        <v>109</v>
      </c>
      <c r="B39" s="124" t="s">
        <v>18</v>
      </c>
      <c r="C39" s="126">
        <v>33411101.29</v>
      </c>
      <c r="D39" s="124" t="s">
        <v>109</v>
      </c>
      <c r="E39" s="124" t="s">
        <v>249</v>
      </c>
      <c r="F39" s="126">
        <v>33411101.29</v>
      </c>
      <c r="G39" s="126">
        <v>30501101.29</v>
      </c>
      <c r="H39" s="126">
        <v>2910000</v>
      </c>
      <c r="I39" s="126">
        <v>0</v>
      </c>
    </row>
    <row r="40" ht="19.5" customHeight="1" spans="1:9">
      <c r="A40" s="125" t="s">
        <v>250</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6" workbookViewId="0">
      <selection activeCell="F24" sqref="F24"/>
    </sheetView>
  </sheetViews>
  <sheetFormatPr defaultColWidth="9" defaultRowHeight="13.5"/>
  <cols>
    <col min="1" max="2" width="11" style="1" customWidth="1"/>
    <col min="3" max="3" width="22.6666666666667" style="1" customWidth="1"/>
    <col min="4" max="4" width="9" style="1"/>
    <col min="5" max="5" width="11.1083333333333" style="1" customWidth="1"/>
    <col min="6" max="6" width="10.775" style="1" customWidth="1"/>
    <col min="7" max="7" width="11.4416666666667" style="1" customWidth="1"/>
    <col min="8" max="8" width="9.5" style="1" customWidth="1"/>
    <col min="9" max="9" width="9.44166666666667" style="1"/>
    <col min="10" max="10" width="17"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932</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5.14</v>
      </c>
      <c r="D9" s="9">
        <v>4.92</v>
      </c>
      <c r="E9" s="9">
        <v>4.92</v>
      </c>
      <c r="F9" s="6">
        <v>10</v>
      </c>
      <c r="G9" s="6"/>
      <c r="H9" s="10">
        <f>E9/D9</f>
        <v>1</v>
      </c>
      <c r="I9" s="9">
        <v>10</v>
      </c>
      <c r="J9" s="9"/>
    </row>
    <row r="10" s="1" customFormat="1" ht="15" spans="1:10">
      <c r="A10" s="5"/>
      <c r="B10" s="11" t="s">
        <v>593</v>
      </c>
      <c r="C10" s="9">
        <v>5.14</v>
      </c>
      <c r="D10" s="9">
        <v>4.92</v>
      </c>
      <c r="E10" s="9">
        <v>4.92</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27" customHeight="1" spans="1:10">
      <c r="A15" s="5" t="s">
        <v>651</v>
      </c>
      <c r="B15" s="12" t="s">
        <v>933</v>
      </c>
      <c r="C15" s="12"/>
      <c r="D15" s="12"/>
      <c r="E15" s="12"/>
      <c r="F15" s="12"/>
      <c r="G15" s="7" t="s">
        <v>934</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15" spans="1:10">
      <c r="A19" s="5" t="s">
        <v>613</v>
      </c>
      <c r="B19" s="6" t="s">
        <v>661</v>
      </c>
      <c r="C19" s="6" t="s">
        <v>935</v>
      </c>
      <c r="D19" s="20" t="s">
        <v>620</v>
      </c>
      <c r="E19" s="21">
        <v>5</v>
      </c>
      <c r="F19" s="21" t="s">
        <v>693</v>
      </c>
      <c r="G19" s="21">
        <v>5</v>
      </c>
      <c r="H19" s="9">
        <v>20</v>
      </c>
      <c r="I19" s="9">
        <v>20</v>
      </c>
      <c r="J19" s="6" t="s">
        <v>574</v>
      </c>
    </row>
    <row r="20" s="1" customFormat="1" ht="15" spans="1:10">
      <c r="A20" s="5"/>
      <c r="B20" s="6" t="s">
        <v>614</v>
      </c>
      <c r="C20" s="6" t="s">
        <v>936</v>
      </c>
      <c r="D20" s="20" t="s">
        <v>620</v>
      </c>
      <c r="E20" s="21">
        <v>100</v>
      </c>
      <c r="F20" s="21" t="s">
        <v>617</v>
      </c>
      <c r="G20" s="22">
        <v>100</v>
      </c>
      <c r="H20" s="9">
        <v>10</v>
      </c>
      <c r="I20" s="9">
        <v>10</v>
      </c>
      <c r="J20" s="6" t="s">
        <v>574</v>
      </c>
    </row>
    <row r="21" s="1" customFormat="1" ht="15" spans="1:10">
      <c r="A21" s="5"/>
      <c r="B21" s="6" t="s">
        <v>618</v>
      </c>
      <c r="C21" s="6" t="s">
        <v>937</v>
      </c>
      <c r="D21" s="20" t="s">
        <v>620</v>
      </c>
      <c r="E21" s="21">
        <v>1</v>
      </c>
      <c r="F21" s="21" t="s">
        <v>721</v>
      </c>
      <c r="G21" s="21">
        <v>1</v>
      </c>
      <c r="H21" s="9">
        <v>10</v>
      </c>
      <c r="I21" s="9">
        <v>10</v>
      </c>
      <c r="J21" s="6" t="s">
        <v>574</v>
      </c>
    </row>
    <row r="22" s="1" customFormat="1" ht="15" spans="1:10">
      <c r="A22" s="5"/>
      <c r="B22" s="6" t="s">
        <v>622</v>
      </c>
      <c r="C22" s="6" t="s">
        <v>666</v>
      </c>
      <c r="D22" s="6" t="s">
        <v>620</v>
      </c>
      <c r="E22" s="9">
        <v>4.92</v>
      </c>
      <c r="F22" s="21" t="s">
        <v>624</v>
      </c>
      <c r="G22" s="21">
        <v>4.92</v>
      </c>
      <c r="H22" s="9">
        <v>10</v>
      </c>
      <c r="I22" s="9">
        <v>10</v>
      </c>
      <c r="J22" s="6" t="s">
        <v>574</v>
      </c>
    </row>
    <row r="23" s="1" customFormat="1" ht="29.25" spans="1:10">
      <c r="A23" s="23" t="s">
        <v>625</v>
      </c>
      <c r="B23" s="6" t="s">
        <v>707</v>
      </c>
      <c r="C23" s="24" t="s">
        <v>938</v>
      </c>
      <c r="D23" s="24" t="s">
        <v>620</v>
      </c>
      <c r="E23" s="21" t="s">
        <v>698</v>
      </c>
      <c r="F23" s="21" t="s">
        <v>699</v>
      </c>
      <c r="G23" s="21" t="s">
        <v>698</v>
      </c>
      <c r="H23" s="25">
        <v>15</v>
      </c>
      <c r="I23" s="25">
        <v>15</v>
      </c>
      <c r="J23" s="6" t="s">
        <v>574</v>
      </c>
    </row>
    <row r="24" s="1" customFormat="1" ht="29.25" spans="1:10">
      <c r="A24" s="24"/>
      <c r="B24" s="6" t="s">
        <v>626</v>
      </c>
      <c r="C24" s="24" t="s">
        <v>939</v>
      </c>
      <c r="D24" s="24" t="s">
        <v>620</v>
      </c>
      <c r="E24" s="21" t="s">
        <v>698</v>
      </c>
      <c r="F24" s="21" t="s">
        <v>699</v>
      </c>
      <c r="G24" s="21" t="s">
        <v>698</v>
      </c>
      <c r="H24" s="25">
        <v>15</v>
      </c>
      <c r="I24" s="25">
        <v>15</v>
      </c>
      <c r="J24" s="6" t="s">
        <v>574</v>
      </c>
    </row>
    <row r="25" s="1" customFormat="1" ht="15" spans="1:10">
      <c r="A25" s="26" t="s">
        <v>628</v>
      </c>
      <c r="B25" s="23" t="s">
        <v>668</v>
      </c>
      <c r="C25" s="24" t="s">
        <v>940</v>
      </c>
      <c r="D25" s="24" t="s">
        <v>620</v>
      </c>
      <c r="E25" s="24">
        <v>100</v>
      </c>
      <c r="F25" s="24" t="s">
        <v>617</v>
      </c>
      <c r="G25" s="27">
        <v>100</v>
      </c>
      <c r="H25" s="25">
        <v>10</v>
      </c>
      <c r="I25" s="25">
        <v>10</v>
      </c>
      <c r="J25" s="8" t="s">
        <v>574</v>
      </c>
    </row>
    <row r="26" s="1" customFormat="1" ht="15" spans="1:10">
      <c r="A26" s="26"/>
      <c r="B26" s="24" t="s">
        <v>628</v>
      </c>
      <c r="C26" s="24"/>
      <c r="D26" s="24"/>
      <c r="E26" s="24"/>
      <c r="F26" s="24"/>
      <c r="G26" s="24"/>
      <c r="H26" s="25"/>
      <c r="I26" s="25"/>
      <c r="J26" s="6"/>
    </row>
    <row r="27" s="1" customFormat="1" ht="15" spans="1:10">
      <c r="A27" s="5" t="s">
        <v>670</v>
      </c>
      <c r="B27" s="5"/>
      <c r="C27" s="6" t="s">
        <v>574</v>
      </c>
      <c r="D27" s="6"/>
      <c r="E27" s="6"/>
      <c r="F27" s="6"/>
      <c r="G27" s="6"/>
      <c r="H27" s="6"/>
      <c r="I27" s="6"/>
      <c r="J27" s="6"/>
    </row>
    <row r="28" s="1" customFormat="1" ht="15" spans="1:10">
      <c r="A28" s="5" t="s">
        <v>671</v>
      </c>
      <c r="B28" s="6">
        <v>100</v>
      </c>
      <c r="C28" s="6"/>
      <c r="D28" s="6"/>
      <c r="E28" s="6"/>
      <c r="F28" s="6"/>
      <c r="G28" s="6"/>
      <c r="H28" s="6"/>
      <c r="I28" s="30">
        <v>100</v>
      </c>
      <c r="J28" s="4" t="s">
        <v>672</v>
      </c>
    </row>
    <row r="29" s="1" customFormat="1" spans="1:10">
      <c r="A29" s="28" t="s">
        <v>673</v>
      </c>
      <c r="B29" s="28"/>
      <c r="C29" s="28"/>
      <c r="D29" s="28"/>
      <c r="E29" s="28"/>
      <c r="F29" s="28"/>
      <c r="G29" s="28"/>
      <c r="H29" s="28"/>
      <c r="I29" s="28"/>
      <c r="J29" s="28"/>
    </row>
    <row r="30" s="1" customFormat="1" spans="1:10">
      <c r="A30" s="28" t="s">
        <v>674</v>
      </c>
      <c r="B30" s="28"/>
      <c r="C30" s="28"/>
      <c r="D30" s="28"/>
      <c r="E30" s="28"/>
      <c r="F30" s="28"/>
      <c r="G30" s="28"/>
      <c r="H30" s="28"/>
      <c r="I30" s="28"/>
      <c r="J30" s="28"/>
    </row>
    <row r="31" s="1" customFormat="1" spans="1:10">
      <c r="A31" s="28" t="s">
        <v>675</v>
      </c>
      <c r="B31" s="28"/>
      <c r="C31" s="28"/>
      <c r="D31" s="28"/>
      <c r="E31" s="28"/>
      <c r="F31" s="28"/>
      <c r="G31" s="28"/>
      <c r="H31" s="28"/>
      <c r="I31" s="28"/>
      <c r="J31" s="28"/>
    </row>
    <row r="32" s="1" customFormat="1" spans="1:10">
      <c r="A32" s="28" t="s">
        <v>676</v>
      </c>
      <c r="B32" s="28"/>
      <c r="C32" s="28"/>
      <c r="D32" s="28"/>
      <c r="E32" s="28"/>
      <c r="F32" s="28"/>
      <c r="G32" s="28"/>
      <c r="H32" s="28"/>
      <c r="I32" s="28"/>
      <c r="J32" s="28"/>
    </row>
    <row r="33" s="1" customFormat="1" spans="1:10">
      <c r="A33" s="28" t="s">
        <v>677</v>
      </c>
      <c r="B33" s="28"/>
      <c r="C33" s="28"/>
      <c r="D33" s="28"/>
      <c r="E33" s="28"/>
      <c r="F33" s="28"/>
      <c r="G33" s="28"/>
      <c r="H33" s="28"/>
      <c r="I33" s="28"/>
      <c r="J33" s="2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9" workbookViewId="0">
      <selection activeCell="F28" sqref="F28"/>
    </sheetView>
  </sheetViews>
  <sheetFormatPr defaultColWidth="9" defaultRowHeight="13.5"/>
  <cols>
    <col min="1" max="2" width="10.6666666666667" style="1" customWidth="1"/>
    <col min="3" max="3" width="21.8916666666667" style="1" customWidth="1"/>
    <col min="4" max="6" width="9" style="1"/>
    <col min="7" max="7" width="10.4416666666667" style="1" customWidth="1"/>
    <col min="8" max="8" width="9.5" style="1" customWidth="1"/>
    <col min="9" max="9" width="9.44166666666667" style="1"/>
    <col min="10" max="10" width="17.225"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941</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26.78</v>
      </c>
      <c r="D9" s="9">
        <v>17.87</v>
      </c>
      <c r="E9" s="9">
        <v>17.87</v>
      </c>
      <c r="F9" s="6">
        <v>10</v>
      </c>
      <c r="G9" s="6"/>
      <c r="H9" s="10">
        <f>E9/D9</f>
        <v>1</v>
      </c>
      <c r="I9" s="9">
        <v>10</v>
      </c>
      <c r="J9" s="9"/>
    </row>
    <row r="10" s="1" customFormat="1" ht="15" spans="1:10">
      <c r="A10" s="5"/>
      <c r="B10" s="11" t="s">
        <v>593</v>
      </c>
      <c r="C10" s="9">
        <v>26.78</v>
      </c>
      <c r="D10" s="9">
        <v>17.87</v>
      </c>
      <c r="E10" s="9">
        <v>17.87</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60" customHeight="1" spans="1:10">
      <c r="A15" s="5" t="s">
        <v>651</v>
      </c>
      <c r="B15" s="12" t="s">
        <v>942</v>
      </c>
      <c r="C15" s="12"/>
      <c r="D15" s="12"/>
      <c r="E15" s="12"/>
      <c r="F15" s="12"/>
      <c r="G15" s="7" t="s">
        <v>943</v>
      </c>
      <c r="H15" s="7"/>
      <c r="I15" s="7"/>
      <c r="J15" s="7"/>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944</v>
      </c>
      <c r="D19" s="20" t="s">
        <v>616</v>
      </c>
      <c r="E19" s="21">
        <v>180</v>
      </c>
      <c r="F19" s="21" t="s">
        <v>816</v>
      </c>
      <c r="G19" s="21">
        <v>283</v>
      </c>
      <c r="H19" s="9">
        <v>12</v>
      </c>
      <c r="I19" s="9">
        <v>12</v>
      </c>
      <c r="J19" s="6" t="s">
        <v>574</v>
      </c>
    </row>
    <row r="20" s="1" customFormat="1" ht="43.5" spans="1:10">
      <c r="A20" s="5"/>
      <c r="B20" s="8"/>
      <c r="C20" s="6" t="s">
        <v>945</v>
      </c>
      <c r="D20" s="20" t="s">
        <v>616</v>
      </c>
      <c r="E20" s="21">
        <v>2</v>
      </c>
      <c r="F20" s="21" t="s">
        <v>946</v>
      </c>
      <c r="G20" s="21">
        <v>4</v>
      </c>
      <c r="H20" s="9">
        <v>8</v>
      </c>
      <c r="I20" s="9">
        <v>8</v>
      </c>
      <c r="J20" s="6" t="s">
        <v>574</v>
      </c>
    </row>
    <row r="21" s="1" customFormat="1" ht="15" spans="1:10">
      <c r="A21" s="5"/>
      <c r="B21" s="8"/>
      <c r="C21" s="6" t="s">
        <v>947</v>
      </c>
      <c r="D21" s="20" t="s">
        <v>620</v>
      </c>
      <c r="E21" s="21">
        <v>100</v>
      </c>
      <c r="F21" s="21" t="s">
        <v>617</v>
      </c>
      <c r="G21" s="22">
        <v>100</v>
      </c>
      <c r="H21" s="9">
        <v>8</v>
      </c>
      <c r="I21" s="9">
        <v>8</v>
      </c>
      <c r="J21" s="6" t="s">
        <v>574</v>
      </c>
    </row>
    <row r="22" s="1" customFormat="1" ht="43.5" spans="1:10">
      <c r="A22" s="5"/>
      <c r="B22" s="8"/>
      <c r="C22" s="6" t="s">
        <v>948</v>
      </c>
      <c r="D22" s="20" t="s">
        <v>620</v>
      </c>
      <c r="E22" s="21">
        <v>100</v>
      </c>
      <c r="F22" s="21" t="s">
        <v>617</v>
      </c>
      <c r="G22" s="22">
        <v>100</v>
      </c>
      <c r="H22" s="9">
        <v>8</v>
      </c>
      <c r="I22" s="9">
        <v>8</v>
      </c>
      <c r="J22" s="6" t="s">
        <v>574</v>
      </c>
    </row>
    <row r="23" s="1" customFormat="1" ht="15" spans="1:10">
      <c r="A23" s="5"/>
      <c r="B23" s="6"/>
      <c r="C23" s="6" t="s">
        <v>949</v>
      </c>
      <c r="D23" s="20" t="s">
        <v>616</v>
      </c>
      <c r="E23" s="21">
        <v>2</v>
      </c>
      <c r="F23" s="21" t="s">
        <v>946</v>
      </c>
      <c r="G23" s="21">
        <v>5</v>
      </c>
      <c r="H23" s="9">
        <v>6</v>
      </c>
      <c r="I23" s="9">
        <v>6</v>
      </c>
      <c r="J23" s="6" t="s">
        <v>574</v>
      </c>
    </row>
    <row r="24" s="1" customFormat="1" ht="15" spans="1:10">
      <c r="A24" s="5"/>
      <c r="B24" s="6" t="s">
        <v>614</v>
      </c>
      <c r="C24" s="6" t="s">
        <v>950</v>
      </c>
      <c r="D24" s="20" t="s">
        <v>620</v>
      </c>
      <c r="E24" s="21">
        <v>100</v>
      </c>
      <c r="F24" s="21" t="s">
        <v>617</v>
      </c>
      <c r="G24" s="22">
        <v>100</v>
      </c>
      <c r="H24" s="9">
        <v>4</v>
      </c>
      <c r="I24" s="9">
        <v>4</v>
      </c>
      <c r="J24" s="6" t="s">
        <v>574</v>
      </c>
    </row>
    <row r="25" s="1" customFormat="1" ht="15" spans="1:10">
      <c r="A25" s="5"/>
      <c r="B25" s="6" t="s">
        <v>618</v>
      </c>
      <c r="C25" s="6" t="s">
        <v>951</v>
      </c>
      <c r="D25" s="20" t="s">
        <v>620</v>
      </c>
      <c r="E25" s="21">
        <v>1</v>
      </c>
      <c r="F25" s="21" t="s">
        <v>721</v>
      </c>
      <c r="G25" s="21">
        <v>1</v>
      </c>
      <c r="H25" s="9">
        <v>2</v>
      </c>
      <c r="I25" s="9">
        <v>2</v>
      </c>
      <c r="J25" s="6" t="s">
        <v>574</v>
      </c>
    </row>
    <row r="26" s="1" customFormat="1" ht="15" spans="1:10">
      <c r="A26" s="5"/>
      <c r="B26" s="6" t="s">
        <v>622</v>
      </c>
      <c r="C26" s="6" t="s">
        <v>666</v>
      </c>
      <c r="D26" s="6" t="s">
        <v>620</v>
      </c>
      <c r="E26" s="9">
        <v>17.87</v>
      </c>
      <c r="F26" s="21" t="s">
        <v>624</v>
      </c>
      <c r="G26" s="21">
        <v>17.87</v>
      </c>
      <c r="H26" s="9">
        <v>2</v>
      </c>
      <c r="I26" s="9">
        <v>2</v>
      </c>
      <c r="J26" s="6" t="s">
        <v>574</v>
      </c>
    </row>
    <row r="27" s="1" customFormat="1" ht="57.75" spans="1:10">
      <c r="A27" s="23" t="s">
        <v>625</v>
      </c>
      <c r="B27" s="6" t="s">
        <v>626</v>
      </c>
      <c r="C27" s="24" t="s">
        <v>952</v>
      </c>
      <c r="D27" s="20" t="s">
        <v>620</v>
      </c>
      <c r="E27" s="21">
        <v>100</v>
      </c>
      <c r="F27" s="21" t="s">
        <v>617</v>
      </c>
      <c r="G27" s="22">
        <v>100</v>
      </c>
      <c r="H27" s="25">
        <v>15</v>
      </c>
      <c r="I27" s="25">
        <v>15</v>
      </c>
      <c r="J27" s="6" t="s">
        <v>574</v>
      </c>
    </row>
    <row r="28" s="1" customFormat="1" ht="43.5" spans="1:10">
      <c r="A28" s="24"/>
      <c r="B28" s="6" t="s">
        <v>784</v>
      </c>
      <c r="C28" s="24" t="s">
        <v>953</v>
      </c>
      <c r="D28" s="24" t="s">
        <v>620</v>
      </c>
      <c r="E28" s="21" t="s">
        <v>698</v>
      </c>
      <c r="F28" s="21" t="s">
        <v>699</v>
      </c>
      <c r="G28" s="21" t="s">
        <v>698</v>
      </c>
      <c r="H28" s="25">
        <v>15</v>
      </c>
      <c r="I28" s="25">
        <v>15</v>
      </c>
      <c r="J28" s="6" t="s">
        <v>574</v>
      </c>
    </row>
    <row r="29" s="1" customFormat="1" ht="15" spans="1:10">
      <c r="A29" s="26" t="s">
        <v>628</v>
      </c>
      <c r="B29" s="23" t="s">
        <v>668</v>
      </c>
      <c r="C29" s="24" t="s">
        <v>954</v>
      </c>
      <c r="D29" s="24" t="s">
        <v>616</v>
      </c>
      <c r="E29" s="24">
        <v>90</v>
      </c>
      <c r="F29" s="24" t="s">
        <v>617</v>
      </c>
      <c r="G29" s="27">
        <v>90</v>
      </c>
      <c r="H29" s="25">
        <v>10</v>
      </c>
      <c r="I29" s="25">
        <v>10</v>
      </c>
      <c r="J29" s="8" t="s">
        <v>574</v>
      </c>
    </row>
    <row r="30" s="1" customFormat="1" ht="15" spans="1:10">
      <c r="A30" s="26"/>
      <c r="B30" s="24" t="s">
        <v>628</v>
      </c>
      <c r="C30" s="24"/>
      <c r="D30" s="24"/>
      <c r="E30" s="24"/>
      <c r="F30" s="24"/>
      <c r="G30" s="24"/>
      <c r="H30" s="25"/>
      <c r="I30" s="25"/>
      <c r="J30" s="6"/>
    </row>
    <row r="31" s="1" customFormat="1" ht="34" customHeight="1" spans="1:10">
      <c r="A31" s="5" t="s">
        <v>670</v>
      </c>
      <c r="B31" s="5"/>
      <c r="C31" s="6" t="s">
        <v>574</v>
      </c>
      <c r="D31" s="6"/>
      <c r="E31" s="6"/>
      <c r="F31" s="6"/>
      <c r="G31" s="6"/>
      <c r="H31" s="6"/>
      <c r="I31" s="6"/>
      <c r="J31" s="6"/>
    </row>
    <row r="32" s="1" customFormat="1" ht="30" customHeight="1" spans="1:10">
      <c r="A32" s="5" t="s">
        <v>671</v>
      </c>
      <c r="B32" s="6">
        <v>100</v>
      </c>
      <c r="C32" s="6"/>
      <c r="D32" s="6"/>
      <c r="E32" s="6"/>
      <c r="F32" s="6"/>
      <c r="G32" s="6"/>
      <c r="H32" s="6"/>
      <c r="I32" s="30">
        <v>100</v>
      </c>
      <c r="J32" s="4" t="s">
        <v>672</v>
      </c>
    </row>
    <row r="33" s="1" customFormat="1" spans="1:10">
      <c r="A33" s="28" t="s">
        <v>673</v>
      </c>
      <c r="B33" s="28"/>
      <c r="C33" s="28"/>
      <c r="D33" s="28"/>
      <c r="E33" s="28"/>
      <c r="F33" s="28"/>
      <c r="G33" s="28"/>
      <c r="H33" s="28"/>
      <c r="I33" s="28"/>
      <c r="J33" s="28"/>
    </row>
    <row r="34" s="1" customFormat="1" spans="1:10">
      <c r="A34" s="28" t="s">
        <v>674</v>
      </c>
      <c r="B34" s="28"/>
      <c r="C34" s="28"/>
      <c r="D34" s="28"/>
      <c r="E34" s="28"/>
      <c r="F34" s="28"/>
      <c r="G34" s="28"/>
      <c r="H34" s="28"/>
      <c r="I34" s="28"/>
      <c r="J34" s="28"/>
    </row>
    <row r="35" s="1" customFormat="1" spans="1:10">
      <c r="A35" s="28" t="s">
        <v>675</v>
      </c>
      <c r="B35" s="28"/>
      <c r="C35" s="28"/>
      <c r="D35" s="28"/>
      <c r="E35" s="28"/>
      <c r="F35" s="28"/>
      <c r="G35" s="28"/>
      <c r="H35" s="28"/>
      <c r="I35" s="28"/>
      <c r="J35" s="28"/>
    </row>
    <row r="36" s="1" customFormat="1" spans="1:10">
      <c r="A36" s="28" t="s">
        <v>676</v>
      </c>
      <c r="B36" s="28"/>
      <c r="C36" s="28"/>
      <c r="D36" s="28"/>
      <c r="E36" s="28"/>
      <c r="F36" s="28"/>
      <c r="G36" s="28"/>
      <c r="H36" s="28"/>
      <c r="I36" s="28"/>
      <c r="J36" s="28"/>
    </row>
    <row r="37" s="1" customFormat="1" spans="1:10">
      <c r="A37" s="28" t="s">
        <v>677</v>
      </c>
      <c r="B37" s="28"/>
      <c r="C37" s="28"/>
      <c r="D37" s="28"/>
      <c r="E37" s="28"/>
      <c r="F37" s="28"/>
      <c r="G37" s="28"/>
      <c r="H37" s="28"/>
      <c r="I37" s="28"/>
      <c r="J37"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8"/>
    <mergeCell ref="A29:A30"/>
    <mergeCell ref="B7:B8"/>
    <mergeCell ref="B17:B18"/>
    <mergeCell ref="B19:B23"/>
    <mergeCell ref="C10:C11"/>
    <mergeCell ref="C17:C18"/>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F24" sqref="F24"/>
    </sheetView>
  </sheetViews>
  <sheetFormatPr defaultColWidth="9" defaultRowHeight="13.5"/>
  <cols>
    <col min="1" max="1" width="12.4416666666667" style="1" customWidth="1"/>
    <col min="2" max="2" width="11.1083333333333" style="1" customWidth="1"/>
    <col min="3" max="3" width="17.5" style="1" customWidth="1"/>
    <col min="4" max="4" width="9" style="1"/>
    <col min="5" max="7" width="10.5583333333333" style="1" customWidth="1"/>
    <col min="8" max="8" width="9.5" style="1" customWidth="1"/>
    <col min="9" max="9" width="9.44166666666667" style="1"/>
    <col min="10" max="10" width="17.225" style="1" customWidth="1"/>
    <col min="11" max="16384" width="9" style="1"/>
  </cols>
  <sheetData>
    <row r="1" s="1" customFormat="1" ht="24.75" spans="1:10">
      <c r="A1" s="2" t="s">
        <v>634</v>
      </c>
      <c r="B1" s="2"/>
      <c r="C1" s="2"/>
      <c r="D1" s="2"/>
      <c r="E1" s="2"/>
      <c r="F1" s="2"/>
      <c r="G1" s="2"/>
      <c r="H1" s="2"/>
      <c r="I1" s="2"/>
      <c r="J1" s="2"/>
    </row>
    <row r="2" s="1" customFormat="1" ht="18" customHeight="1" spans="1:10">
      <c r="A2" s="2"/>
      <c r="B2" s="2"/>
      <c r="C2" s="2"/>
      <c r="D2" s="2"/>
      <c r="E2" s="2"/>
      <c r="F2" s="2"/>
      <c r="G2" s="2"/>
      <c r="H2" s="2"/>
      <c r="I2" s="2"/>
      <c r="J2" s="29" t="s">
        <v>635</v>
      </c>
    </row>
    <row r="3" s="1" customFormat="1" ht="18" customHeight="1" spans="1:10">
      <c r="A3" s="2"/>
      <c r="B3" s="2"/>
      <c r="C3" s="2"/>
      <c r="D3" s="2"/>
      <c r="E3" s="2"/>
      <c r="F3" s="2"/>
      <c r="G3" s="2"/>
      <c r="H3" s="2"/>
      <c r="I3" s="2"/>
      <c r="J3" s="29" t="s">
        <v>548</v>
      </c>
    </row>
    <row r="4" s="1" customFormat="1" ht="15" spans="1:10">
      <c r="A4" s="3" t="s">
        <v>636</v>
      </c>
      <c r="B4" s="4" t="s">
        <v>955</v>
      </c>
      <c r="C4" s="4"/>
      <c r="D4" s="4"/>
      <c r="E4" s="4"/>
      <c r="F4" s="4"/>
      <c r="G4" s="4"/>
      <c r="H4" s="4"/>
      <c r="I4" s="4"/>
      <c r="J4" s="4"/>
    </row>
    <row r="5" s="1" customFormat="1" ht="15" spans="1:10">
      <c r="A5" s="5" t="s">
        <v>638</v>
      </c>
      <c r="B5" s="6" t="s">
        <v>579</v>
      </c>
      <c r="C5" s="6"/>
      <c r="D5" s="6"/>
      <c r="E5" s="7" t="s">
        <v>639</v>
      </c>
      <c r="F5" s="4" t="s">
        <v>579</v>
      </c>
      <c r="G5" s="4"/>
      <c r="H5" s="4"/>
      <c r="I5" s="4"/>
      <c r="J5" s="4"/>
    </row>
    <row r="6" s="1" customFormat="1" ht="15" spans="1:10">
      <c r="A6" s="5"/>
      <c r="B6" s="6"/>
      <c r="C6" s="6"/>
      <c r="D6" s="6"/>
      <c r="E6" s="6" t="s">
        <v>640</v>
      </c>
      <c r="F6" s="4"/>
      <c r="G6" s="4"/>
      <c r="H6" s="4"/>
      <c r="I6" s="4"/>
      <c r="J6" s="4"/>
    </row>
    <row r="7" s="1" customFormat="1" ht="15" spans="1:10">
      <c r="A7" s="5" t="s">
        <v>641</v>
      </c>
      <c r="B7" s="6"/>
      <c r="C7" s="8" t="s">
        <v>642</v>
      </c>
      <c r="D7" s="8" t="s">
        <v>643</v>
      </c>
      <c r="E7" s="7" t="s">
        <v>643</v>
      </c>
      <c r="F7" s="4" t="s">
        <v>644</v>
      </c>
      <c r="G7" s="4"/>
      <c r="H7" s="4" t="s">
        <v>645</v>
      </c>
      <c r="I7" s="4" t="s">
        <v>646</v>
      </c>
      <c r="J7" s="4"/>
    </row>
    <row r="8" s="1" customFormat="1" ht="15" spans="1:10">
      <c r="A8" s="5"/>
      <c r="B8" s="6"/>
      <c r="C8" s="6" t="s">
        <v>493</v>
      </c>
      <c r="D8" s="6" t="s">
        <v>493</v>
      </c>
      <c r="E8" s="6" t="s">
        <v>647</v>
      </c>
      <c r="F8" s="4"/>
      <c r="G8" s="4"/>
      <c r="H8" s="4"/>
      <c r="I8" s="4"/>
      <c r="J8" s="4"/>
    </row>
    <row r="9" s="1" customFormat="1" ht="29.25" spans="1:10">
      <c r="A9" s="5"/>
      <c r="B9" s="6" t="s">
        <v>589</v>
      </c>
      <c r="C9" s="9">
        <v>1.16</v>
      </c>
      <c r="D9" s="9">
        <v>1.16</v>
      </c>
      <c r="E9" s="9">
        <v>1.16</v>
      </c>
      <c r="F9" s="6">
        <v>10</v>
      </c>
      <c r="G9" s="6"/>
      <c r="H9" s="10">
        <f>E9/D9</f>
        <v>1</v>
      </c>
      <c r="I9" s="9">
        <v>10</v>
      </c>
      <c r="J9" s="9"/>
    </row>
    <row r="10" s="1" customFormat="1" ht="15" spans="1:10">
      <c r="A10" s="5"/>
      <c r="B10" s="11" t="s">
        <v>593</v>
      </c>
      <c r="C10" s="9">
        <v>1.16</v>
      </c>
      <c r="D10" s="9">
        <v>1.16</v>
      </c>
      <c r="E10" s="9">
        <v>1.16</v>
      </c>
      <c r="F10" s="6" t="s">
        <v>498</v>
      </c>
      <c r="G10" s="6"/>
      <c r="H10" s="6" t="s">
        <v>498</v>
      </c>
      <c r="I10" s="6" t="s">
        <v>498</v>
      </c>
      <c r="J10" s="6"/>
    </row>
    <row r="11" s="1" customFormat="1" ht="29.25" spans="1:10">
      <c r="A11" s="5"/>
      <c r="B11" s="6" t="s">
        <v>595</v>
      </c>
      <c r="C11" s="9"/>
      <c r="D11" s="9"/>
      <c r="E11" s="9"/>
      <c r="F11" s="6"/>
      <c r="G11" s="6"/>
      <c r="H11" s="6"/>
      <c r="I11" s="6"/>
      <c r="J11" s="6"/>
    </row>
    <row r="12" s="1" customFormat="1" ht="29.25" spans="1:10">
      <c r="A12" s="5"/>
      <c r="B12" s="6" t="s">
        <v>597</v>
      </c>
      <c r="C12" s="9">
        <v>0</v>
      </c>
      <c r="D12" s="9">
        <v>0</v>
      </c>
      <c r="E12" s="9">
        <v>0</v>
      </c>
      <c r="F12" s="6" t="s">
        <v>498</v>
      </c>
      <c r="G12" s="6"/>
      <c r="H12" s="6" t="s">
        <v>498</v>
      </c>
      <c r="I12" s="6" t="s">
        <v>498</v>
      </c>
      <c r="J12" s="6"/>
    </row>
    <row r="13" s="1" customFormat="1" ht="29.25" spans="1:10">
      <c r="A13" s="5"/>
      <c r="B13" s="6" t="s">
        <v>648</v>
      </c>
      <c r="C13" s="9">
        <v>0</v>
      </c>
      <c r="D13" s="9">
        <v>0</v>
      </c>
      <c r="E13" s="9">
        <v>0</v>
      </c>
      <c r="F13" s="6" t="s">
        <v>498</v>
      </c>
      <c r="G13" s="6"/>
      <c r="H13" s="6" t="s">
        <v>498</v>
      </c>
      <c r="I13" s="6" t="s">
        <v>498</v>
      </c>
      <c r="J13" s="6"/>
    </row>
    <row r="14" s="1" customFormat="1" ht="15" spans="1:10">
      <c r="A14" s="5" t="s">
        <v>649</v>
      </c>
      <c r="B14" s="5"/>
      <c r="C14" s="5"/>
      <c r="D14" s="5"/>
      <c r="E14" s="5"/>
      <c r="F14" s="5"/>
      <c r="G14" s="8" t="s">
        <v>650</v>
      </c>
      <c r="H14" s="8"/>
      <c r="I14" s="8"/>
      <c r="J14" s="8"/>
    </row>
    <row r="15" s="1" customFormat="1" ht="103" customHeight="1" spans="1:10">
      <c r="A15" s="5" t="s">
        <v>651</v>
      </c>
      <c r="B15" s="12" t="s">
        <v>652</v>
      </c>
      <c r="C15" s="12"/>
      <c r="D15" s="12"/>
      <c r="E15" s="12"/>
      <c r="F15" s="12"/>
      <c r="G15" s="13" t="s">
        <v>956</v>
      </c>
      <c r="H15" s="13"/>
      <c r="I15" s="13"/>
      <c r="J15" s="13"/>
    </row>
    <row r="16" s="1" customFormat="1" ht="15" spans="1:10">
      <c r="A16" s="5" t="s">
        <v>604</v>
      </c>
      <c r="B16" s="5"/>
      <c r="C16" s="5"/>
      <c r="D16" s="6" t="s">
        <v>654</v>
      </c>
      <c r="E16" s="6"/>
      <c r="F16" s="6"/>
      <c r="G16" s="14" t="s">
        <v>655</v>
      </c>
      <c r="H16" s="14"/>
      <c r="I16" s="14"/>
      <c r="J16" s="14"/>
    </row>
    <row r="17" s="1" customFormat="1" ht="15" spans="1:10">
      <c r="A17" s="15" t="s">
        <v>610</v>
      </c>
      <c r="B17" s="5" t="s">
        <v>611</v>
      </c>
      <c r="C17" s="4" t="s">
        <v>612</v>
      </c>
      <c r="D17" s="16" t="s">
        <v>656</v>
      </c>
      <c r="E17" s="4" t="s">
        <v>606</v>
      </c>
      <c r="F17" s="16" t="s">
        <v>657</v>
      </c>
      <c r="G17" s="17" t="s">
        <v>658</v>
      </c>
      <c r="H17" s="18" t="s">
        <v>644</v>
      </c>
      <c r="I17" s="18" t="s">
        <v>646</v>
      </c>
      <c r="J17" s="18" t="s">
        <v>609</v>
      </c>
    </row>
    <row r="18" s="1" customFormat="1" ht="15" spans="1:10">
      <c r="A18" s="15"/>
      <c r="B18" s="5"/>
      <c r="C18" s="4"/>
      <c r="D18" s="19" t="s">
        <v>659</v>
      </c>
      <c r="E18" s="4"/>
      <c r="F18" s="19" t="s">
        <v>640</v>
      </c>
      <c r="G18" s="20" t="s">
        <v>660</v>
      </c>
      <c r="H18" s="18"/>
      <c r="I18" s="18"/>
      <c r="J18" s="18"/>
    </row>
    <row r="19" s="1" customFormat="1" ht="29.25" spans="1:10">
      <c r="A19" s="5" t="s">
        <v>613</v>
      </c>
      <c r="B19" s="8" t="s">
        <v>661</v>
      </c>
      <c r="C19" s="6" t="s">
        <v>957</v>
      </c>
      <c r="D19" s="20" t="s">
        <v>620</v>
      </c>
      <c r="E19" s="21">
        <v>10</v>
      </c>
      <c r="F19" s="21" t="s">
        <v>663</v>
      </c>
      <c r="G19" s="21">
        <v>10</v>
      </c>
      <c r="H19" s="9">
        <v>15</v>
      </c>
      <c r="I19" s="9">
        <v>15</v>
      </c>
      <c r="J19" s="6" t="s">
        <v>574</v>
      </c>
    </row>
    <row r="20" s="1" customFormat="1" ht="29.25" spans="1:10">
      <c r="A20" s="5"/>
      <c r="B20" s="6"/>
      <c r="C20" s="6" t="s">
        <v>958</v>
      </c>
      <c r="D20" s="20" t="s">
        <v>620</v>
      </c>
      <c r="E20" s="21">
        <v>1</v>
      </c>
      <c r="F20" s="21" t="s">
        <v>663</v>
      </c>
      <c r="G20" s="21">
        <v>1</v>
      </c>
      <c r="H20" s="9">
        <v>15</v>
      </c>
      <c r="I20" s="9">
        <v>15</v>
      </c>
      <c r="J20" s="6" t="s">
        <v>574</v>
      </c>
    </row>
    <row r="21" s="1" customFormat="1" ht="15" spans="1:10">
      <c r="A21" s="5"/>
      <c r="B21" s="6" t="s">
        <v>614</v>
      </c>
      <c r="C21" s="6" t="s">
        <v>807</v>
      </c>
      <c r="D21" s="20" t="s">
        <v>620</v>
      </c>
      <c r="E21" s="21">
        <v>100</v>
      </c>
      <c r="F21" s="21" t="s">
        <v>617</v>
      </c>
      <c r="G21" s="22">
        <v>100</v>
      </c>
      <c r="H21" s="9">
        <v>10</v>
      </c>
      <c r="I21" s="9">
        <v>10</v>
      </c>
      <c r="J21" s="6" t="s">
        <v>574</v>
      </c>
    </row>
    <row r="22" s="1" customFormat="1" ht="29.25" spans="1:10">
      <c r="A22" s="5"/>
      <c r="B22" s="6" t="s">
        <v>618</v>
      </c>
      <c r="C22" s="6" t="s">
        <v>808</v>
      </c>
      <c r="D22" s="20" t="s">
        <v>620</v>
      </c>
      <c r="E22" s="21" t="s">
        <v>698</v>
      </c>
      <c r="F22" s="21" t="s">
        <v>699</v>
      </c>
      <c r="G22" s="21" t="s">
        <v>698</v>
      </c>
      <c r="H22" s="9">
        <v>5</v>
      </c>
      <c r="I22" s="9">
        <v>5</v>
      </c>
      <c r="J22" s="6" t="s">
        <v>574</v>
      </c>
    </row>
    <row r="23" s="1" customFormat="1" ht="15" spans="1:10">
      <c r="A23" s="5"/>
      <c r="B23" s="6" t="s">
        <v>622</v>
      </c>
      <c r="C23" s="6" t="s">
        <v>666</v>
      </c>
      <c r="D23" s="6" t="s">
        <v>620</v>
      </c>
      <c r="E23" s="9">
        <v>1.16</v>
      </c>
      <c r="F23" s="21" t="s">
        <v>624</v>
      </c>
      <c r="G23" s="21">
        <v>1.16</v>
      </c>
      <c r="H23" s="9">
        <v>5</v>
      </c>
      <c r="I23" s="9">
        <v>5</v>
      </c>
      <c r="J23" s="6" t="s">
        <v>574</v>
      </c>
    </row>
    <row r="24" s="1" customFormat="1" ht="29.25" spans="1:10">
      <c r="A24" s="23" t="s">
        <v>625</v>
      </c>
      <c r="B24" s="6" t="s">
        <v>626</v>
      </c>
      <c r="C24" s="24" t="s">
        <v>809</v>
      </c>
      <c r="D24" s="20" t="s">
        <v>620</v>
      </c>
      <c r="E24" s="21" t="s">
        <v>698</v>
      </c>
      <c r="F24" s="21" t="s">
        <v>699</v>
      </c>
      <c r="G24" s="21" t="s">
        <v>698</v>
      </c>
      <c r="H24" s="25">
        <v>15</v>
      </c>
      <c r="I24" s="25">
        <v>15</v>
      </c>
      <c r="J24" s="6" t="s">
        <v>574</v>
      </c>
    </row>
    <row r="25" s="1" customFormat="1" ht="29.25" spans="1:10">
      <c r="A25" s="24"/>
      <c r="B25" s="6" t="s">
        <v>784</v>
      </c>
      <c r="C25" s="24" t="s">
        <v>959</v>
      </c>
      <c r="D25" s="24" t="s">
        <v>620</v>
      </c>
      <c r="E25" s="21" t="s">
        <v>698</v>
      </c>
      <c r="F25" s="21" t="s">
        <v>699</v>
      </c>
      <c r="G25" s="21" t="s">
        <v>698</v>
      </c>
      <c r="H25" s="25">
        <v>15</v>
      </c>
      <c r="I25" s="25">
        <v>15</v>
      </c>
      <c r="J25" s="6" t="s">
        <v>574</v>
      </c>
    </row>
    <row r="26" s="1" customFormat="1" ht="15" spans="1:10">
      <c r="A26" s="26" t="s">
        <v>628</v>
      </c>
      <c r="B26" s="23" t="s">
        <v>668</v>
      </c>
      <c r="C26" s="24" t="s">
        <v>811</v>
      </c>
      <c r="D26" s="24" t="s">
        <v>616</v>
      </c>
      <c r="E26" s="24">
        <v>80</v>
      </c>
      <c r="F26" s="24" t="s">
        <v>617</v>
      </c>
      <c r="G26" s="27">
        <v>80</v>
      </c>
      <c r="H26" s="25">
        <v>10</v>
      </c>
      <c r="I26" s="25">
        <v>10</v>
      </c>
      <c r="J26" s="8" t="s">
        <v>574</v>
      </c>
    </row>
    <row r="27" s="1" customFormat="1" ht="15" spans="1:10">
      <c r="A27" s="26"/>
      <c r="B27" s="24" t="s">
        <v>628</v>
      </c>
      <c r="C27" s="24"/>
      <c r="D27" s="24"/>
      <c r="E27" s="24"/>
      <c r="F27" s="24"/>
      <c r="G27" s="24"/>
      <c r="H27" s="25"/>
      <c r="I27" s="25"/>
      <c r="J27" s="6"/>
    </row>
    <row r="28" s="1" customFormat="1" ht="28" customHeight="1" spans="1:10">
      <c r="A28" s="5" t="s">
        <v>670</v>
      </c>
      <c r="B28" s="5"/>
      <c r="C28" s="6" t="s">
        <v>574</v>
      </c>
      <c r="D28" s="6"/>
      <c r="E28" s="6"/>
      <c r="F28" s="6"/>
      <c r="G28" s="6"/>
      <c r="H28" s="6"/>
      <c r="I28" s="6"/>
      <c r="J28" s="6"/>
    </row>
    <row r="29" s="1" customFormat="1" ht="31" customHeight="1" spans="1:10">
      <c r="A29" s="5" t="s">
        <v>671</v>
      </c>
      <c r="B29" s="6">
        <v>100</v>
      </c>
      <c r="C29" s="6"/>
      <c r="D29" s="6"/>
      <c r="E29" s="6"/>
      <c r="F29" s="6"/>
      <c r="G29" s="6"/>
      <c r="H29" s="6"/>
      <c r="I29" s="30">
        <v>100</v>
      </c>
      <c r="J29" s="4" t="s">
        <v>672</v>
      </c>
    </row>
    <row r="30" s="1" customFormat="1" spans="1:10">
      <c r="A30" s="28" t="s">
        <v>673</v>
      </c>
      <c r="B30" s="28"/>
      <c r="C30" s="28"/>
      <c r="D30" s="28"/>
      <c r="E30" s="28"/>
      <c r="F30" s="28"/>
      <c r="G30" s="28"/>
      <c r="H30" s="28"/>
      <c r="I30" s="28"/>
      <c r="J30" s="28"/>
    </row>
    <row r="31" s="1" customFormat="1" spans="1:10">
      <c r="A31" s="28" t="s">
        <v>674</v>
      </c>
      <c r="B31" s="28"/>
      <c r="C31" s="28"/>
      <c r="D31" s="28"/>
      <c r="E31" s="28"/>
      <c r="F31" s="28"/>
      <c r="G31" s="28"/>
      <c r="H31" s="28"/>
      <c r="I31" s="28"/>
      <c r="J31" s="28"/>
    </row>
    <row r="32" s="1" customFormat="1" spans="1:10">
      <c r="A32" s="28" t="s">
        <v>675</v>
      </c>
      <c r="B32" s="28"/>
      <c r="C32" s="28"/>
      <c r="D32" s="28"/>
      <c r="E32" s="28"/>
      <c r="F32" s="28"/>
      <c r="G32" s="28"/>
      <c r="H32" s="28"/>
      <c r="I32" s="28"/>
      <c r="J32" s="28"/>
    </row>
    <row r="33" s="1" customFormat="1" spans="1:10">
      <c r="A33" s="28" t="s">
        <v>676</v>
      </c>
      <c r="B33" s="28"/>
      <c r="C33" s="28"/>
      <c r="D33" s="28"/>
      <c r="E33" s="28"/>
      <c r="F33" s="28"/>
      <c r="G33" s="28"/>
      <c r="H33" s="28"/>
      <c r="I33" s="28"/>
      <c r="J33" s="28"/>
    </row>
    <row r="34" s="1" customFormat="1" spans="1:10">
      <c r="A34" s="28" t="s">
        <v>677</v>
      </c>
      <c r="B34" s="28"/>
      <c r="C34" s="28"/>
      <c r="D34" s="28"/>
      <c r="E34" s="28"/>
      <c r="F34" s="28"/>
      <c r="G34" s="28"/>
      <c r="H34" s="28"/>
      <c r="I34" s="28"/>
      <c r="J34" s="2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19:B20"/>
    <mergeCell ref="C10:C11"/>
    <mergeCell ref="C17:C18"/>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5"/>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style="121" customWidth="1"/>
    <col min="4" max="4" width="26.25" style="121" customWidth="1"/>
    <col min="5" max="8" width="14" style="121" customWidth="1"/>
    <col min="9" max="10" width="15" style="121" customWidth="1"/>
    <col min="11" max="11" width="14" style="121" customWidth="1"/>
    <col min="12" max="13" width="15" style="121" customWidth="1"/>
    <col min="14" max="17" width="14" style="121" customWidth="1"/>
    <col min="18" max="18" width="15" style="121" customWidth="1"/>
    <col min="19" max="20" width="14" style="121" customWidth="1"/>
    <col min="21" max="16384" width="9" style="121"/>
  </cols>
  <sheetData>
    <row r="1" ht="27" spans="11:11">
      <c r="K1" s="130" t="s">
        <v>251</v>
      </c>
    </row>
    <row r="2" ht="14.25" spans="20:20">
      <c r="T2" s="131" t="s">
        <v>252</v>
      </c>
    </row>
    <row r="3" ht="14.25" spans="1:20">
      <c r="A3" s="131" t="s">
        <v>2</v>
      </c>
      <c r="T3" s="131" t="s">
        <v>3</v>
      </c>
    </row>
    <row r="4" ht="19.5" customHeight="1" spans="1:20">
      <c r="A4" s="132" t="s">
        <v>6</v>
      </c>
      <c r="B4" s="132"/>
      <c r="C4" s="132"/>
      <c r="D4" s="132"/>
      <c r="E4" s="132" t="s">
        <v>105</v>
      </c>
      <c r="F4" s="132"/>
      <c r="G4" s="132"/>
      <c r="H4" s="132" t="s">
        <v>253</v>
      </c>
      <c r="I4" s="132"/>
      <c r="J4" s="132"/>
      <c r="K4" s="132" t="s">
        <v>254</v>
      </c>
      <c r="L4" s="132"/>
      <c r="M4" s="132"/>
      <c r="N4" s="132"/>
      <c r="O4" s="132"/>
      <c r="P4" s="132" t="s">
        <v>107</v>
      </c>
      <c r="Q4" s="132"/>
      <c r="R4" s="132"/>
      <c r="S4" s="132"/>
      <c r="T4" s="132"/>
    </row>
    <row r="5" ht="19.5" customHeight="1" spans="1:20">
      <c r="A5" s="132" t="s">
        <v>121</v>
      </c>
      <c r="B5" s="132"/>
      <c r="C5" s="132"/>
      <c r="D5" s="132" t="s">
        <v>122</v>
      </c>
      <c r="E5" s="132" t="s">
        <v>128</v>
      </c>
      <c r="F5" s="132" t="s">
        <v>255</v>
      </c>
      <c r="G5" s="132" t="s">
        <v>256</v>
      </c>
      <c r="H5" s="132" t="s">
        <v>128</v>
      </c>
      <c r="I5" s="132" t="s">
        <v>224</v>
      </c>
      <c r="J5" s="132" t="s">
        <v>225</v>
      </c>
      <c r="K5" s="132" t="s">
        <v>128</v>
      </c>
      <c r="L5" s="132" t="s">
        <v>224</v>
      </c>
      <c r="M5" s="132"/>
      <c r="N5" s="132" t="s">
        <v>224</v>
      </c>
      <c r="O5" s="132" t="s">
        <v>225</v>
      </c>
      <c r="P5" s="132" t="s">
        <v>128</v>
      </c>
      <c r="Q5" s="132" t="s">
        <v>255</v>
      </c>
      <c r="R5" s="132" t="s">
        <v>256</v>
      </c>
      <c r="S5" s="132" t="s">
        <v>256</v>
      </c>
      <c r="T5" s="132"/>
    </row>
    <row r="6" ht="19.5" customHeight="1" spans="1:20">
      <c r="A6" s="132"/>
      <c r="B6" s="132"/>
      <c r="C6" s="132"/>
      <c r="D6" s="132"/>
      <c r="E6" s="132"/>
      <c r="F6" s="132"/>
      <c r="G6" s="132" t="s">
        <v>123</v>
      </c>
      <c r="H6" s="132"/>
      <c r="I6" s="132" t="s">
        <v>257</v>
      </c>
      <c r="J6" s="132" t="s">
        <v>123</v>
      </c>
      <c r="K6" s="132"/>
      <c r="L6" s="132" t="s">
        <v>123</v>
      </c>
      <c r="M6" s="132" t="s">
        <v>258</v>
      </c>
      <c r="N6" s="132" t="s">
        <v>257</v>
      </c>
      <c r="O6" s="132" t="s">
        <v>123</v>
      </c>
      <c r="P6" s="132"/>
      <c r="Q6" s="132"/>
      <c r="R6" s="132" t="s">
        <v>123</v>
      </c>
      <c r="S6" s="132" t="s">
        <v>259</v>
      </c>
      <c r="T6" s="132" t="s">
        <v>260</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30501101.29</v>
      </c>
      <c r="I9" s="126">
        <v>27455626.19</v>
      </c>
      <c r="J9" s="126">
        <v>3045475.1</v>
      </c>
      <c r="K9" s="126">
        <v>30501101.29</v>
      </c>
      <c r="L9" s="126">
        <v>27455626.19</v>
      </c>
      <c r="M9" s="126">
        <v>25611743.12</v>
      </c>
      <c r="N9" s="126">
        <v>1843883.07</v>
      </c>
      <c r="O9" s="126">
        <v>3045475.1</v>
      </c>
      <c r="P9" s="126">
        <v>0</v>
      </c>
      <c r="Q9" s="126">
        <v>0</v>
      </c>
      <c r="R9" s="126">
        <v>0</v>
      </c>
      <c r="S9" s="126">
        <v>0</v>
      </c>
      <c r="T9" s="126">
        <v>0</v>
      </c>
    </row>
    <row r="10" ht="19.5" customHeight="1" spans="1:20">
      <c r="A10" s="125" t="s">
        <v>129</v>
      </c>
      <c r="B10" s="125"/>
      <c r="C10" s="125"/>
      <c r="D10" s="125" t="s">
        <v>130</v>
      </c>
      <c r="E10" s="126">
        <v>0</v>
      </c>
      <c r="F10" s="126">
        <v>0</v>
      </c>
      <c r="G10" s="126">
        <v>0</v>
      </c>
      <c r="H10" s="126">
        <v>22618134.35</v>
      </c>
      <c r="I10" s="126">
        <v>19669806.76</v>
      </c>
      <c r="J10" s="126">
        <v>2948327.59</v>
      </c>
      <c r="K10" s="126">
        <v>22618134.35</v>
      </c>
      <c r="L10" s="126">
        <v>19669806.76</v>
      </c>
      <c r="M10" s="126">
        <v>17944523.69</v>
      </c>
      <c r="N10" s="126">
        <v>1725283.07</v>
      </c>
      <c r="O10" s="126">
        <v>2948327.59</v>
      </c>
      <c r="P10" s="126">
        <v>0</v>
      </c>
      <c r="Q10" s="126">
        <v>0</v>
      </c>
      <c r="R10" s="126">
        <v>0</v>
      </c>
      <c r="S10" s="126">
        <v>0</v>
      </c>
      <c r="T10" s="126">
        <v>0</v>
      </c>
    </row>
    <row r="11" ht="19.5" customHeight="1" spans="1:20">
      <c r="A11" s="125" t="s">
        <v>131</v>
      </c>
      <c r="B11" s="125"/>
      <c r="C11" s="125"/>
      <c r="D11" s="125" t="s">
        <v>132</v>
      </c>
      <c r="E11" s="126">
        <v>0</v>
      </c>
      <c r="F11" s="126">
        <v>0</v>
      </c>
      <c r="G11" s="126">
        <v>0</v>
      </c>
      <c r="H11" s="126">
        <v>100000</v>
      </c>
      <c r="I11" s="126">
        <v>0</v>
      </c>
      <c r="J11" s="126">
        <v>100000</v>
      </c>
      <c r="K11" s="126">
        <v>100000</v>
      </c>
      <c r="L11" s="126">
        <v>0</v>
      </c>
      <c r="M11" s="126">
        <v>0</v>
      </c>
      <c r="N11" s="126">
        <v>0</v>
      </c>
      <c r="O11" s="126">
        <v>100000</v>
      </c>
      <c r="P11" s="126">
        <v>0</v>
      </c>
      <c r="Q11" s="126">
        <v>0</v>
      </c>
      <c r="R11" s="126">
        <v>0</v>
      </c>
      <c r="S11" s="126">
        <v>0</v>
      </c>
      <c r="T11" s="126">
        <v>0</v>
      </c>
    </row>
    <row r="12" ht="19.5" customHeight="1" spans="1:20">
      <c r="A12" s="125" t="s">
        <v>133</v>
      </c>
      <c r="B12" s="125"/>
      <c r="C12" s="125"/>
      <c r="D12" s="125" t="s">
        <v>134</v>
      </c>
      <c r="E12" s="126">
        <v>0</v>
      </c>
      <c r="F12" s="126">
        <v>0</v>
      </c>
      <c r="G12" s="126">
        <v>0</v>
      </c>
      <c r="H12" s="126">
        <v>67200</v>
      </c>
      <c r="I12" s="126">
        <v>0</v>
      </c>
      <c r="J12" s="126">
        <v>67200</v>
      </c>
      <c r="K12" s="126">
        <v>67200</v>
      </c>
      <c r="L12" s="126">
        <v>0</v>
      </c>
      <c r="M12" s="126">
        <v>0</v>
      </c>
      <c r="N12" s="126">
        <v>0</v>
      </c>
      <c r="O12" s="126">
        <v>67200</v>
      </c>
      <c r="P12" s="126">
        <v>0</v>
      </c>
      <c r="Q12" s="126">
        <v>0</v>
      </c>
      <c r="R12" s="126">
        <v>0</v>
      </c>
      <c r="S12" s="126">
        <v>0</v>
      </c>
      <c r="T12" s="126">
        <v>0</v>
      </c>
    </row>
    <row r="13" ht="19.5" customHeight="1" spans="1:20">
      <c r="A13" s="125" t="s">
        <v>135</v>
      </c>
      <c r="B13" s="125"/>
      <c r="C13" s="125"/>
      <c r="D13" s="125" t="s">
        <v>136</v>
      </c>
      <c r="E13" s="126">
        <v>0</v>
      </c>
      <c r="F13" s="126">
        <v>0</v>
      </c>
      <c r="G13" s="126">
        <v>0</v>
      </c>
      <c r="H13" s="126">
        <v>32800</v>
      </c>
      <c r="I13" s="126">
        <v>0</v>
      </c>
      <c r="J13" s="126">
        <v>32800</v>
      </c>
      <c r="K13" s="126">
        <v>32800</v>
      </c>
      <c r="L13" s="126">
        <v>0</v>
      </c>
      <c r="M13" s="126">
        <v>0</v>
      </c>
      <c r="N13" s="126">
        <v>0</v>
      </c>
      <c r="O13" s="126">
        <v>32800</v>
      </c>
      <c r="P13" s="126">
        <v>0</v>
      </c>
      <c r="Q13" s="126">
        <v>0</v>
      </c>
      <c r="R13" s="126">
        <v>0</v>
      </c>
      <c r="S13" s="126">
        <v>0</v>
      </c>
      <c r="T13" s="126">
        <v>0</v>
      </c>
    </row>
    <row r="14" ht="19.5" customHeight="1" spans="1:20">
      <c r="A14" s="125" t="s">
        <v>137</v>
      </c>
      <c r="B14" s="125"/>
      <c r="C14" s="125"/>
      <c r="D14" s="125" t="s">
        <v>138</v>
      </c>
      <c r="E14" s="126">
        <v>0</v>
      </c>
      <c r="F14" s="126">
        <v>0</v>
      </c>
      <c r="G14" s="126">
        <v>0</v>
      </c>
      <c r="H14" s="126">
        <v>18000</v>
      </c>
      <c r="I14" s="126">
        <v>0</v>
      </c>
      <c r="J14" s="126">
        <v>18000</v>
      </c>
      <c r="K14" s="126">
        <v>18000</v>
      </c>
      <c r="L14" s="126">
        <v>0</v>
      </c>
      <c r="M14" s="126">
        <v>0</v>
      </c>
      <c r="N14" s="126">
        <v>0</v>
      </c>
      <c r="O14" s="126">
        <v>18000</v>
      </c>
      <c r="P14" s="126">
        <v>0</v>
      </c>
      <c r="Q14" s="126">
        <v>0</v>
      </c>
      <c r="R14" s="126">
        <v>0</v>
      </c>
      <c r="S14" s="126">
        <v>0</v>
      </c>
      <c r="T14" s="126">
        <v>0</v>
      </c>
    </row>
    <row r="15" ht="19.5" customHeight="1" spans="1:20">
      <c r="A15" s="125" t="s">
        <v>139</v>
      </c>
      <c r="B15" s="125"/>
      <c r="C15" s="125"/>
      <c r="D15" s="125" t="s">
        <v>140</v>
      </c>
      <c r="E15" s="126">
        <v>0</v>
      </c>
      <c r="F15" s="126">
        <v>0</v>
      </c>
      <c r="G15" s="126">
        <v>0</v>
      </c>
      <c r="H15" s="126">
        <v>18000</v>
      </c>
      <c r="I15" s="126">
        <v>0</v>
      </c>
      <c r="J15" s="126">
        <v>18000</v>
      </c>
      <c r="K15" s="126">
        <v>18000</v>
      </c>
      <c r="L15" s="126">
        <v>0</v>
      </c>
      <c r="M15" s="126">
        <v>0</v>
      </c>
      <c r="N15" s="126">
        <v>0</v>
      </c>
      <c r="O15" s="126">
        <v>18000</v>
      </c>
      <c r="P15" s="126">
        <v>0</v>
      </c>
      <c r="Q15" s="126">
        <v>0</v>
      </c>
      <c r="R15" s="126">
        <v>0</v>
      </c>
      <c r="S15" s="126">
        <v>0</v>
      </c>
      <c r="T15" s="126">
        <v>0</v>
      </c>
    </row>
    <row r="16" ht="19.5" customHeight="1" spans="1:20">
      <c r="A16" s="125" t="s">
        <v>141</v>
      </c>
      <c r="B16" s="125"/>
      <c r="C16" s="125"/>
      <c r="D16" s="125" t="s">
        <v>142</v>
      </c>
      <c r="E16" s="126">
        <v>0</v>
      </c>
      <c r="F16" s="126">
        <v>0</v>
      </c>
      <c r="G16" s="126">
        <v>0</v>
      </c>
      <c r="H16" s="126">
        <v>1000</v>
      </c>
      <c r="I16" s="126">
        <v>0</v>
      </c>
      <c r="J16" s="126">
        <v>1000</v>
      </c>
      <c r="K16" s="126">
        <v>1000</v>
      </c>
      <c r="L16" s="126">
        <v>0</v>
      </c>
      <c r="M16" s="126">
        <v>0</v>
      </c>
      <c r="N16" s="126">
        <v>0</v>
      </c>
      <c r="O16" s="126">
        <v>1000</v>
      </c>
      <c r="P16" s="126">
        <v>0</v>
      </c>
      <c r="Q16" s="126">
        <v>0</v>
      </c>
      <c r="R16" s="126">
        <v>0</v>
      </c>
      <c r="S16" s="126">
        <v>0</v>
      </c>
      <c r="T16" s="126">
        <v>0</v>
      </c>
    </row>
    <row r="17" ht="19.5" customHeight="1" spans="1:20">
      <c r="A17" s="125" t="s">
        <v>143</v>
      </c>
      <c r="B17" s="125"/>
      <c r="C17" s="125"/>
      <c r="D17" s="125" t="s">
        <v>140</v>
      </c>
      <c r="E17" s="126">
        <v>0</v>
      </c>
      <c r="F17" s="126">
        <v>0</v>
      </c>
      <c r="G17" s="126">
        <v>0</v>
      </c>
      <c r="H17" s="126">
        <v>1000</v>
      </c>
      <c r="I17" s="126">
        <v>0</v>
      </c>
      <c r="J17" s="126">
        <v>1000</v>
      </c>
      <c r="K17" s="126">
        <v>1000</v>
      </c>
      <c r="L17" s="126">
        <v>0</v>
      </c>
      <c r="M17" s="126">
        <v>0</v>
      </c>
      <c r="N17" s="126">
        <v>0</v>
      </c>
      <c r="O17" s="126">
        <v>1000</v>
      </c>
      <c r="P17" s="126">
        <v>0</v>
      </c>
      <c r="Q17" s="126">
        <v>0</v>
      </c>
      <c r="R17" s="126">
        <v>0</v>
      </c>
      <c r="S17" s="126">
        <v>0</v>
      </c>
      <c r="T17" s="126">
        <v>0</v>
      </c>
    </row>
    <row r="18" ht="19.5" customHeight="1" spans="1:20">
      <c r="A18" s="125" t="s">
        <v>144</v>
      </c>
      <c r="B18" s="125"/>
      <c r="C18" s="125"/>
      <c r="D18" s="125" t="s">
        <v>145</v>
      </c>
      <c r="E18" s="126">
        <v>0</v>
      </c>
      <c r="F18" s="126">
        <v>0</v>
      </c>
      <c r="G18" s="126">
        <v>0</v>
      </c>
      <c r="H18" s="126">
        <v>1350</v>
      </c>
      <c r="I18" s="126">
        <v>0</v>
      </c>
      <c r="J18" s="126">
        <v>1350</v>
      </c>
      <c r="K18" s="126">
        <v>1350</v>
      </c>
      <c r="L18" s="126">
        <v>0</v>
      </c>
      <c r="M18" s="126">
        <v>0</v>
      </c>
      <c r="N18" s="126">
        <v>0</v>
      </c>
      <c r="O18" s="126">
        <v>1350</v>
      </c>
      <c r="P18" s="126">
        <v>0</v>
      </c>
      <c r="Q18" s="126">
        <v>0</v>
      </c>
      <c r="R18" s="126">
        <v>0</v>
      </c>
      <c r="S18" s="126">
        <v>0</v>
      </c>
      <c r="T18" s="126">
        <v>0</v>
      </c>
    </row>
    <row r="19" ht="19.5" customHeight="1" spans="1:20">
      <c r="A19" s="125" t="s">
        <v>146</v>
      </c>
      <c r="B19" s="125"/>
      <c r="C19" s="125"/>
      <c r="D19" s="125" t="s">
        <v>147</v>
      </c>
      <c r="E19" s="126">
        <v>0</v>
      </c>
      <c r="F19" s="126">
        <v>0</v>
      </c>
      <c r="G19" s="126">
        <v>0</v>
      </c>
      <c r="H19" s="126">
        <v>1350</v>
      </c>
      <c r="I19" s="126">
        <v>0</v>
      </c>
      <c r="J19" s="126">
        <v>1350</v>
      </c>
      <c r="K19" s="126">
        <v>1350</v>
      </c>
      <c r="L19" s="126">
        <v>0</v>
      </c>
      <c r="M19" s="126">
        <v>0</v>
      </c>
      <c r="N19" s="126">
        <v>0</v>
      </c>
      <c r="O19" s="126">
        <v>1350</v>
      </c>
      <c r="P19" s="126">
        <v>0</v>
      </c>
      <c r="Q19" s="126">
        <v>0</v>
      </c>
      <c r="R19" s="126">
        <v>0</v>
      </c>
      <c r="S19" s="126">
        <v>0</v>
      </c>
      <c r="T19" s="126">
        <v>0</v>
      </c>
    </row>
    <row r="20" ht="19.5" customHeight="1" spans="1:20">
      <c r="A20" s="125" t="s">
        <v>148</v>
      </c>
      <c r="B20" s="125"/>
      <c r="C20" s="125"/>
      <c r="D20" s="125" t="s">
        <v>149</v>
      </c>
      <c r="E20" s="126">
        <v>0</v>
      </c>
      <c r="F20" s="126">
        <v>0</v>
      </c>
      <c r="G20" s="126">
        <v>0</v>
      </c>
      <c r="H20" s="126">
        <v>22497784.35</v>
      </c>
      <c r="I20" s="126">
        <v>19669806.76</v>
      </c>
      <c r="J20" s="126">
        <v>2827977.59</v>
      </c>
      <c r="K20" s="126">
        <v>22497784.35</v>
      </c>
      <c r="L20" s="126">
        <v>19669806.76</v>
      </c>
      <c r="M20" s="126">
        <v>17944523.69</v>
      </c>
      <c r="N20" s="126">
        <v>1725283.07</v>
      </c>
      <c r="O20" s="126">
        <v>2827977.59</v>
      </c>
      <c r="P20" s="126">
        <v>0</v>
      </c>
      <c r="Q20" s="126">
        <v>0</v>
      </c>
      <c r="R20" s="126">
        <v>0</v>
      </c>
      <c r="S20" s="126">
        <v>0</v>
      </c>
      <c r="T20" s="126">
        <v>0</v>
      </c>
    </row>
    <row r="21" ht="19.5" customHeight="1" spans="1:20">
      <c r="A21" s="125" t="s">
        <v>150</v>
      </c>
      <c r="B21" s="125"/>
      <c r="C21" s="125"/>
      <c r="D21" s="125" t="s">
        <v>147</v>
      </c>
      <c r="E21" s="126">
        <v>0</v>
      </c>
      <c r="F21" s="126">
        <v>0</v>
      </c>
      <c r="G21" s="126">
        <v>0</v>
      </c>
      <c r="H21" s="126">
        <v>13075343.35</v>
      </c>
      <c r="I21" s="126">
        <v>13075343.35</v>
      </c>
      <c r="J21" s="126">
        <v>0</v>
      </c>
      <c r="K21" s="126">
        <v>13075343.35</v>
      </c>
      <c r="L21" s="126">
        <v>13075343.35</v>
      </c>
      <c r="M21" s="126">
        <v>11538661.21</v>
      </c>
      <c r="N21" s="126">
        <v>1536682.14</v>
      </c>
      <c r="O21" s="126">
        <v>0</v>
      </c>
      <c r="P21" s="126">
        <v>0</v>
      </c>
      <c r="Q21" s="126">
        <v>0</v>
      </c>
      <c r="R21" s="126">
        <v>0</v>
      </c>
      <c r="S21" s="126">
        <v>0</v>
      </c>
      <c r="T21" s="126">
        <v>0</v>
      </c>
    </row>
    <row r="22" ht="19.5" customHeight="1" spans="1:20">
      <c r="A22" s="125" t="s">
        <v>151</v>
      </c>
      <c r="B22" s="125"/>
      <c r="C22" s="125"/>
      <c r="D22" s="125" t="s">
        <v>140</v>
      </c>
      <c r="E22" s="126">
        <v>0</v>
      </c>
      <c r="F22" s="126">
        <v>0</v>
      </c>
      <c r="G22" s="126">
        <v>0</v>
      </c>
      <c r="H22" s="126">
        <v>3000</v>
      </c>
      <c r="I22" s="126">
        <v>0</v>
      </c>
      <c r="J22" s="126">
        <v>3000</v>
      </c>
      <c r="K22" s="126">
        <v>3000</v>
      </c>
      <c r="L22" s="126">
        <v>0</v>
      </c>
      <c r="M22" s="126">
        <v>0</v>
      </c>
      <c r="N22" s="126">
        <v>0</v>
      </c>
      <c r="O22" s="126">
        <v>3000</v>
      </c>
      <c r="P22" s="126">
        <v>0</v>
      </c>
      <c r="Q22" s="126">
        <v>0</v>
      </c>
      <c r="R22" s="126">
        <v>0</v>
      </c>
      <c r="S22" s="126">
        <v>0</v>
      </c>
      <c r="T22" s="126">
        <v>0</v>
      </c>
    </row>
    <row r="23" ht="19.5" customHeight="1" spans="1:20">
      <c r="A23" s="125" t="s">
        <v>152</v>
      </c>
      <c r="B23" s="125"/>
      <c r="C23" s="125"/>
      <c r="D23" s="125" t="s">
        <v>153</v>
      </c>
      <c r="E23" s="126">
        <v>0</v>
      </c>
      <c r="F23" s="126">
        <v>0</v>
      </c>
      <c r="G23" s="126">
        <v>0</v>
      </c>
      <c r="H23" s="126">
        <v>280870</v>
      </c>
      <c r="I23" s="126">
        <v>0</v>
      </c>
      <c r="J23" s="126">
        <v>280870</v>
      </c>
      <c r="K23" s="126">
        <v>280870</v>
      </c>
      <c r="L23" s="126">
        <v>0</v>
      </c>
      <c r="M23" s="126">
        <v>0</v>
      </c>
      <c r="N23" s="126">
        <v>0</v>
      </c>
      <c r="O23" s="126">
        <v>280870</v>
      </c>
      <c r="P23" s="126">
        <v>0</v>
      </c>
      <c r="Q23" s="126">
        <v>0</v>
      </c>
      <c r="R23" s="126">
        <v>0</v>
      </c>
      <c r="S23" s="126">
        <v>0</v>
      </c>
      <c r="T23" s="126">
        <v>0</v>
      </c>
    </row>
    <row r="24" ht="19.5" customHeight="1" spans="1:20">
      <c r="A24" s="125" t="s">
        <v>154</v>
      </c>
      <c r="B24" s="125"/>
      <c r="C24" s="125"/>
      <c r="D24" s="125" t="s">
        <v>155</v>
      </c>
      <c r="E24" s="126">
        <v>0</v>
      </c>
      <c r="F24" s="126">
        <v>0</v>
      </c>
      <c r="G24" s="126">
        <v>0</v>
      </c>
      <c r="H24" s="126">
        <v>579630.6</v>
      </c>
      <c r="I24" s="126">
        <v>0</v>
      </c>
      <c r="J24" s="126">
        <v>579630.6</v>
      </c>
      <c r="K24" s="126">
        <v>579630.6</v>
      </c>
      <c r="L24" s="126">
        <v>0</v>
      </c>
      <c r="M24" s="126">
        <v>0</v>
      </c>
      <c r="N24" s="126">
        <v>0</v>
      </c>
      <c r="O24" s="126">
        <v>579630.6</v>
      </c>
      <c r="P24" s="126">
        <v>0</v>
      </c>
      <c r="Q24" s="126">
        <v>0</v>
      </c>
      <c r="R24" s="126">
        <v>0</v>
      </c>
      <c r="S24" s="126">
        <v>0</v>
      </c>
      <c r="T24" s="126">
        <v>0</v>
      </c>
    </row>
    <row r="25" ht="19.5" customHeight="1" spans="1:20">
      <c r="A25" s="125" t="s">
        <v>156</v>
      </c>
      <c r="B25" s="125"/>
      <c r="C25" s="125"/>
      <c r="D25" s="125" t="s">
        <v>157</v>
      </c>
      <c r="E25" s="126">
        <v>0</v>
      </c>
      <c r="F25" s="126">
        <v>0</v>
      </c>
      <c r="G25" s="126">
        <v>0</v>
      </c>
      <c r="H25" s="126">
        <v>41356</v>
      </c>
      <c r="I25" s="126">
        <v>0</v>
      </c>
      <c r="J25" s="126">
        <v>41356</v>
      </c>
      <c r="K25" s="126">
        <v>41356</v>
      </c>
      <c r="L25" s="126">
        <v>0</v>
      </c>
      <c r="M25" s="126">
        <v>0</v>
      </c>
      <c r="N25" s="126">
        <v>0</v>
      </c>
      <c r="O25" s="126">
        <v>41356</v>
      </c>
      <c r="P25" s="126">
        <v>0</v>
      </c>
      <c r="Q25" s="126">
        <v>0</v>
      </c>
      <c r="R25" s="126">
        <v>0</v>
      </c>
      <c r="S25" s="126">
        <v>0</v>
      </c>
      <c r="T25" s="126">
        <v>0</v>
      </c>
    </row>
    <row r="26" ht="19.5" customHeight="1" spans="1:20">
      <c r="A26" s="125" t="s">
        <v>158</v>
      </c>
      <c r="B26" s="125"/>
      <c r="C26" s="125"/>
      <c r="D26" s="125" t="s">
        <v>159</v>
      </c>
      <c r="E26" s="126">
        <v>0</v>
      </c>
      <c r="F26" s="126">
        <v>0</v>
      </c>
      <c r="G26" s="126">
        <v>0</v>
      </c>
      <c r="H26" s="126">
        <v>58090.99</v>
      </c>
      <c r="I26" s="126">
        <v>0</v>
      </c>
      <c r="J26" s="126">
        <v>58090.99</v>
      </c>
      <c r="K26" s="126">
        <v>58090.99</v>
      </c>
      <c r="L26" s="126">
        <v>0</v>
      </c>
      <c r="M26" s="126">
        <v>0</v>
      </c>
      <c r="N26" s="126">
        <v>0</v>
      </c>
      <c r="O26" s="126">
        <v>58090.99</v>
      </c>
      <c r="P26" s="126">
        <v>0</v>
      </c>
      <c r="Q26" s="126">
        <v>0</v>
      </c>
      <c r="R26" s="126">
        <v>0</v>
      </c>
      <c r="S26" s="126">
        <v>0</v>
      </c>
      <c r="T26" s="126">
        <v>0</v>
      </c>
    </row>
    <row r="27" ht="19.5" customHeight="1" spans="1:20">
      <c r="A27" s="125" t="s">
        <v>160</v>
      </c>
      <c r="B27" s="125"/>
      <c r="C27" s="125"/>
      <c r="D27" s="125" t="s">
        <v>161</v>
      </c>
      <c r="E27" s="126">
        <v>0</v>
      </c>
      <c r="F27" s="126">
        <v>0</v>
      </c>
      <c r="G27" s="126">
        <v>0</v>
      </c>
      <c r="H27" s="126">
        <v>1039900</v>
      </c>
      <c r="I27" s="126">
        <v>0</v>
      </c>
      <c r="J27" s="126">
        <v>1039900</v>
      </c>
      <c r="K27" s="126">
        <v>1039900</v>
      </c>
      <c r="L27" s="126">
        <v>0</v>
      </c>
      <c r="M27" s="126">
        <v>0</v>
      </c>
      <c r="N27" s="126">
        <v>0</v>
      </c>
      <c r="O27" s="126">
        <v>1039900</v>
      </c>
      <c r="P27" s="126">
        <v>0</v>
      </c>
      <c r="Q27" s="126">
        <v>0</v>
      </c>
      <c r="R27" s="126">
        <v>0</v>
      </c>
      <c r="S27" s="126">
        <v>0</v>
      </c>
      <c r="T27" s="126">
        <v>0</v>
      </c>
    </row>
    <row r="28" ht="19.5" customHeight="1" spans="1:20">
      <c r="A28" s="125" t="s">
        <v>162</v>
      </c>
      <c r="B28" s="125"/>
      <c r="C28" s="125"/>
      <c r="D28" s="125" t="s">
        <v>163</v>
      </c>
      <c r="E28" s="126">
        <v>0</v>
      </c>
      <c r="F28" s="126">
        <v>0</v>
      </c>
      <c r="G28" s="126">
        <v>0</v>
      </c>
      <c r="H28" s="126">
        <v>393300</v>
      </c>
      <c r="I28" s="126">
        <v>0</v>
      </c>
      <c r="J28" s="126">
        <v>393300</v>
      </c>
      <c r="K28" s="126">
        <v>393300</v>
      </c>
      <c r="L28" s="126">
        <v>0</v>
      </c>
      <c r="M28" s="126">
        <v>0</v>
      </c>
      <c r="N28" s="126">
        <v>0</v>
      </c>
      <c r="O28" s="126">
        <v>393300</v>
      </c>
      <c r="P28" s="126">
        <v>0</v>
      </c>
      <c r="Q28" s="126">
        <v>0</v>
      </c>
      <c r="R28" s="126">
        <v>0</v>
      </c>
      <c r="S28" s="126">
        <v>0</v>
      </c>
      <c r="T28" s="126">
        <v>0</v>
      </c>
    </row>
    <row r="29" ht="19.5" customHeight="1" spans="1:20">
      <c r="A29" s="125" t="s">
        <v>164</v>
      </c>
      <c r="B29" s="125"/>
      <c r="C29" s="125"/>
      <c r="D29" s="125" t="s">
        <v>165</v>
      </c>
      <c r="E29" s="126">
        <v>0</v>
      </c>
      <c r="F29" s="126">
        <v>0</v>
      </c>
      <c r="G29" s="126">
        <v>0</v>
      </c>
      <c r="H29" s="126">
        <v>3820503.33</v>
      </c>
      <c r="I29" s="126">
        <v>3820503.33</v>
      </c>
      <c r="J29" s="126">
        <v>0</v>
      </c>
      <c r="K29" s="126">
        <v>3820503.33</v>
      </c>
      <c r="L29" s="126">
        <v>3820503.33</v>
      </c>
      <c r="M29" s="126">
        <v>3631902.4</v>
      </c>
      <c r="N29" s="126">
        <v>188600.93</v>
      </c>
      <c r="O29" s="126">
        <v>0</v>
      </c>
      <c r="P29" s="126">
        <v>0</v>
      </c>
      <c r="Q29" s="126">
        <v>0</v>
      </c>
      <c r="R29" s="126">
        <v>0</v>
      </c>
      <c r="S29" s="126">
        <v>0</v>
      </c>
      <c r="T29" s="126">
        <v>0</v>
      </c>
    </row>
    <row r="30" ht="19.5" customHeight="1" spans="1:20">
      <c r="A30" s="125" t="s">
        <v>166</v>
      </c>
      <c r="B30" s="125"/>
      <c r="C30" s="125"/>
      <c r="D30" s="125" t="s">
        <v>167</v>
      </c>
      <c r="E30" s="126">
        <v>0</v>
      </c>
      <c r="F30" s="126">
        <v>0</v>
      </c>
      <c r="G30" s="126">
        <v>0</v>
      </c>
      <c r="H30" s="126">
        <v>3205790.08</v>
      </c>
      <c r="I30" s="126">
        <v>2773960.08</v>
      </c>
      <c r="J30" s="126">
        <v>431830</v>
      </c>
      <c r="K30" s="126">
        <v>3205790.08</v>
      </c>
      <c r="L30" s="126">
        <v>2773960.08</v>
      </c>
      <c r="M30" s="126">
        <v>2773960.08</v>
      </c>
      <c r="N30" s="126">
        <v>0</v>
      </c>
      <c r="O30" s="126">
        <v>431830</v>
      </c>
      <c r="P30" s="126">
        <v>0</v>
      </c>
      <c r="Q30" s="126">
        <v>0</v>
      </c>
      <c r="R30" s="126">
        <v>0</v>
      </c>
      <c r="S30" s="126">
        <v>0</v>
      </c>
      <c r="T30" s="126">
        <v>0</v>
      </c>
    </row>
    <row r="31" ht="19.5" customHeight="1" spans="1:20">
      <c r="A31" s="125" t="s">
        <v>168</v>
      </c>
      <c r="B31" s="125"/>
      <c r="C31" s="125"/>
      <c r="D31" s="125" t="s">
        <v>169</v>
      </c>
      <c r="E31" s="126">
        <v>0</v>
      </c>
      <c r="F31" s="126">
        <v>0</v>
      </c>
      <c r="G31" s="126">
        <v>0</v>
      </c>
      <c r="H31" s="126">
        <v>4195841.22</v>
      </c>
      <c r="I31" s="126">
        <v>4110254.71</v>
      </c>
      <c r="J31" s="126">
        <v>85586.51</v>
      </c>
      <c r="K31" s="126">
        <v>4195841.22</v>
      </c>
      <c r="L31" s="126">
        <v>4110254.71</v>
      </c>
      <c r="M31" s="126">
        <v>3991654.71</v>
      </c>
      <c r="N31" s="126">
        <v>118600</v>
      </c>
      <c r="O31" s="126">
        <v>85586.51</v>
      </c>
      <c r="P31" s="126">
        <v>0</v>
      </c>
      <c r="Q31" s="126">
        <v>0</v>
      </c>
      <c r="R31" s="126">
        <v>0</v>
      </c>
      <c r="S31" s="126">
        <v>0</v>
      </c>
      <c r="T31" s="126">
        <v>0</v>
      </c>
    </row>
    <row r="32" ht="19.5" customHeight="1" spans="1:20">
      <c r="A32" s="125" t="s">
        <v>170</v>
      </c>
      <c r="B32" s="125"/>
      <c r="C32" s="125"/>
      <c r="D32" s="125" t="s">
        <v>171</v>
      </c>
      <c r="E32" s="126">
        <v>0</v>
      </c>
      <c r="F32" s="126">
        <v>0</v>
      </c>
      <c r="G32" s="126">
        <v>0</v>
      </c>
      <c r="H32" s="126">
        <v>10500</v>
      </c>
      <c r="I32" s="126">
        <v>0</v>
      </c>
      <c r="J32" s="126">
        <v>10500</v>
      </c>
      <c r="K32" s="126">
        <v>10500</v>
      </c>
      <c r="L32" s="126">
        <v>0</v>
      </c>
      <c r="M32" s="126">
        <v>0</v>
      </c>
      <c r="N32" s="126">
        <v>0</v>
      </c>
      <c r="O32" s="126">
        <v>10500</v>
      </c>
      <c r="P32" s="126">
        <v>0</v>
      </c>
      <c r="Q32" s="126">
        <v>0</v>
      </c>
      <c r="R32" s="126">
        <v>0</v>
      </c>
      <c r="S32" s="126">
        <v>0</v>
      </c>
      <c r="T32" s="126">
        <v>0</v>
      </c>
    </row>
    <row r="33" ht="19.5" customHeight="1" spans="1:20">
      <c r="A33" s="125" t="s">
        <v>172</v>
      </c>
      <c r="B33" s="125"/>
      <c r="C33" s="125"/>
      <c r="D33" s="125" t="s">
        <v>140</v>
      </c>
      <c r="E33" s="126">
        <v>0</v>
      </c>
      <c r="F33" s="126">
        <v>0</v>
      </c>
      <c r="G33" s="126">
        <v>0</v>
      </c>
      <c r="H33" s="126">
        <v>10500</v>
      </c>
      <c r="I33" s="126">
        <v>0</v>
      </c>
      <c r="J33" s="126">
        <v>10500</v>
      </c>
      <c r="K33" s="126">
        <v>10500</v>
      </c>
      <c r="L33" s="126">
        <v>0</v>
      </c>
      <c r="M33" s="126">
        <v>0</v>
      </c>
      <c r="N33" s="126">
        <v>0</v>
      </c>
      <c r="O33" s="126">
        <v>10500</v>
      </c>
      <c r="P33" s="126">
        <v>0</v>
      </c>
      <c r="Q33" s="126">
        <v>0</v>
      </c>
      <c r="R33" s="126">
        <v>0</v>
      </c>
      <c r="S33" s="126">
        <v>0</v>
      </c>
      <c r="T33" s="126">
        <v>0</v>
      </c>
    </row>
    <row r="34" ht="19.5" customHeight="1" spans="1:20">
      <c r="A34" s="125" t="s">
        <v>173</v>
      </c>
      <c r="B34" s="125"/>
      <c r="C34" s="125"/>
      <c r="D34" s="125" t="s">
        <v>174</v>
      </c>
      <c r="E34" s="126">
        <v>0</v>
      </c>
      <c r="F34" s="126">
        <v>0</v>
      </c>
      <c r="G34" s="126">
        <v>0</v>
      </c>
      <c r="H34" s="126">
        <v>4110254.71</v>
      </c>
      <c r="I34" s="126">
        <v>4110254.71</v>
      </c>
      <c r="J34" s="126">
        <v>0</v>
      </c>
      <c r="K34" s="126">
        <v>4110254.71</v>
      </c>
      <c r="L34" s="126">
        <v>4110254.71</v>
      </c>
      <c r="M34" s="126">
        <v>3991654.71</v>
      </c>
      <c r="N34" s="126">
        <v>118600</v>
      </c>
      <c r="O34" s="126">
        <v>0</v>
      </c>
      <c r="P34" s="126">
        <v>0</v>
      </c>
      <c r="Q34" s="126">
        <v>0</v>
      </c>
      <c r="R34" s="126">
        <v>0</v>
      </c>
      <c r="S34" s="126">
        <v>0</v>
      </c>
      <c r="T34" s="126">
        <v>0</v>
      </c>
    </row>
    <row r="35" ht="19.5" customHeight="1" spans="1:20">
      <c r="A35" s="125" t="s">
        <v>175</v>
      </c>
      <c r="B35" s="125"/>
      <c r="C35" s="125"/>
      <c r="D35" s="125" t="s">
        <v>176</v>
      </c>
      <c r="E35" s="126">
        <v>0</v>
      </c>
      <c r="F35" s="126">
        <v>0</v>
      </c>
      <c r="G35" s="126">
        <v>0</v>
      </c>
      <c r="H35" s="126">
        <v>1761500</v>
      </c>
      <c r="I35" s="126">
        <v>1761500</v>
      </c>
      <c r="J35" s="126">
        <v>0</v>
      </c>
      <c r="K35" s="126">
        <v>1761500</v>
      </c>
      <c r="L35" s="126">
        <v>1761500</v>
      </c>
      <c r="M35" s="126">
        <v>1652400</v>
      </c>
      <c r="N35" s="126">
        <v>109100</v>
      </c>
      <c r="O35" s="126">
        <v>0</v>
      </c>
      <c r="P35" s="126">
        <v>0</v>
      </c>
      <c r="Q35" s="126">
        <v>0</v>
      </c>
      <c r="R35" s="126">
        <v>0</v>
      </c>
      <c r="S35" s="126">
        <v>0</v>
      </c>
      <c r="T35" s="126">
        <v>0</v>
      </c>
    </row>
    <row r="36" ht="19.5" customHeight="1" spans="1:20">
      <c r="A36" s="125" t="s">
        <v>177</v>
      </c>
      <c r="B36" s="125"/>
      <c r="C36" s="125"/>
      <c r="D36" s="125" t="s">
        <v>178</v>
      </c>
      <c r="E36" s="126">
        <v>0</v>
      </c>
      <c r="F36" s="126">
        <v>0</v>
      </c>
      <c r="G36" s="126">
        <v>0</v>
      </c>
      <c r="H36" s="126">
        <v>111500</v>
      </c>
      <c r="I36" s="126">
        <v>111500</v>
      </c>
      <c r="J36" s="126">
        <v>0</v>
      </c>
      <c r="K36" s="126">
        <v>111500</v>
      </c>
      <c r="L36" s="126">
        <v>111500</v>
      </c>
      <c r="M36" s="126">
        <v>102000</v>
      </c>
      <c r="N36" s="126">
        <v>9500</v>
      </c>
      <c r="O36" s="126">
        <v>0</v>
      </c>
      <c r="P36" s="126">
        <v>0</v>
      </c>
      <c r="Q36" s="126">
        <v>0</v>
      </c>
      <c r="R36" s="126">
        <v>0</v>
      </c>
      <c r="S36" s="126">
        <v>0</v>
      </c>
      <c r="T36" s="126">
        <v>0</v>
      </c>
    </row>
    <row r="37" ht="19.5" customHeight="1" spans="1:20">
      <c r="A37" s="125" t="s">
        <v>179</v>
      </c>
      <c r="B37" s="125"/>
      <c r="C37" s="125"/>
      <c r="D37" s="125" t="s">
        <v>180</v>
      </c>
      <c r="E37" s="126">
        <v>0</v>
      </c>
      <c r="F37" s="126">
        <v>0</v>
      </c>
      <c r="G37" s="126">
        <v>0</v>
      </c>
      <c r="H37" s="126">
        <v>1900732.99</v>
      </c>
      <c r="I37" s="126">
        <v>1900732.99</v>
      </c>
      <c r="J37" s="126">
        <v>0</v>
      </c>
      <c r="K37" s="126">
        <v>1900732.99</v>
      </c>
      <c r="L37" s="126">
        <v>1900732.99</v>
      </c>
      <c r="M37" s="126">
        <v>1900732.99</v>
      </c>
      <c r="N37" s="126">
        <v>0</v>
      </c>
      <c r="O37" s="126">
        <v>0</v>
      </c>
      <c r="P37" s="126">
        <v>0</v>
      </c>
      <c r="Q37" s="126">
        <v>0</v>
      </c>
      <c r="R37" s="126">
        <v>0</v>
      </c>
      <c r="S37" s="126">
        <v>0</v>
      </c>
      <c r="T37" s="126">
        <v>0</v>
      </c>
    </row>
    <row r="38" ht="19.5" customHeight="1" spans="1:20">
      <c r="A38" s="125" t="s">
        <v>181</v>
      </c>
      <c r="B38" s="125"/>
      <c r="C38" s="125"/>
      <c r="D38" s="125" t="s">
        <v>182</v>
      </c>
      <c r="E38" s="126">
        <v>0</v>
      </c>
      <c r="F38" s="126">
        <v>0</v>
      </c>
      <c r="G38" s="126">
        <v>0</v>
      </c>
      <c r="H38" s="126">
        <v>336521.72</v>
      </c>
      <c r="I38" s="126">
        <v>336521.72</v>
      </c>
      <c r="J38" s="126">
        <v>0</v>
      </c>
      <c r="K38" s="126">
        <v>336521.72</v>
      </c>
      <c r="L38" s="126">
        <v>336521.72</v>
      </c>
      <c r="M38" s="126">
        <v>336521.72</v>
      </c>
      <c r="N38" s="126">
        <v>0</v>
      </c>
      <c r="O38" s="126">
        <v>0</v>
      </c>
      <c r="P38" s="126">
        <v>0</v>
      </c>
      <c r="Q38" s="126">
        <v>0</v>
      </c>
      <c r="R38" s="126">
        <v>0</v>
      </c>
      <c r="S38" s="126">
        <v>0</v>
      </c>
      <c r="T38" s="126">
        <v>0</v>
      </c>
    </row>
    <row r="39" ht="19.5" customHeight="1" spans="1:20">
      <c r="A39" s="125" t="s">
        <v>183</v>
      </c>
      <c r="B39" s="125"/>
      <c r="C39" s="125"/>
      <c r="D39" s="125" t="s">
        <v>184</v>
      </c>
      <c r="E39" s="126">
        <v>0</v>
      </c>
      <c r="F39" s="126">
        <v>0</v>
      </c>
      <c r="G39" s="126">
        <v>0</v>
      </c>
      <c r="H39" s="126">
        <v>25874.51</v>
      </c>
      <c r="I39" s="126">
        <v>0</v>
      </c>
      <c r="J39" s="126">
        <v>25874.51</v>
      </c>
      <c r="K39" s="126">
        <v>25874.51</v>
      </c>
      <c r="L39" s="126">
        <v>0</v>
      </c>
      <c r="M39" s="126">
        <v>0</v>
      </c>
      <c r="N39" s="126">
        <v>0</v>
      </c>
      <c r="O39" s="126">
        <v>25874.51</v>
      </c>
      <c r="P39" s="126">
        <v>0</v>
      </c>
      <c r="Q39" s="126">
        <v>0</v>
      </c>
      <c r="R39" s="126">
        <v>0</v>
      </c>
      <c r="S39" s="126">
        <v>0</v>
      </c>
      <c r="T39" s="126">
        <v>0</v>
      </c>
    </row>
    <row r="40" ht="19.5" customHeight="1" spans="1:20">
      <c r="A40" s="125" t="s">
        <v>185</v>
      </c>
      <c r="B40" s="125"/>
      <c r="C40" s="125"/>
      <c r="D40" s="125" t="s">
        <v>186</v>
      </c>
      <c r="E40" s="126">
        <v>0</v>
      </c>
      <c r="F40" s="126">
        <v>0</v>
      </c>
      <c r="G40" s="126">
        <v>0</v>
      </c>
      <c r="H40" s="126">
        <v>25874.51</v>
      </c>
      <c r="I40" s="126">
        <v>0</v>
      </c>
      <c r="J40" s="126">
        <v>25874.51</v>
      </c>
      <c r="K40" s="126">
        <v>25874.51</v>
      </c>
      <c r="L40" s="126">
        <v>0</v>
      </c>
      <c r="M40" s="126">
        <v>0</v>
      </c>
      <c r="N40" s="126">
        <v>0</v>
      </c>
      <c r="O40" s="126">
        <v>25874.51</v>
      </c>
      <c r="P40" s="126">
        <v>0</v>
      </c>
      <c r="Q40" s="126">
        <v>0</v>
      </c>
      <c r="R40" s="126">
        <v>0</v>
      </c>
      <c r="S40" s="126">
        <v>0</v>
      </c>
      <c r="T40" s="126">
        <v>0</v>
      </c>
    </row>
    <row r="41" ht="19.5" customHeight="1" spans="1:20">
      <c r="A41" s="125" t="s">
        <v>187</v>
      </c>
      <c r="B41" s="125"/>
      <c r="C41" s="125"/>
      <c r="D41" s="125" t="s">
        <v>188</v>
      </c>
      <c r="E41" s="126">
        <v>0</v>
      </c>
      <c r="F41" s="126">
        <v>0</v>
      </c>
      <c r="G41" s="126">
        <v>0</v>
      </c>
      <c r="H41" s="126">
        <v>49212</v>
      </c>
      <c r="I41" s="126">
        <v>0</v>
      </c>
      <c r="J41" s="126">
        <v>49212</v>
      </c>
      <c r="K41" s="126">
        <v>49212</v>
      </c>
      <c r="L41" s="126">
        <v>0</v>
      </c>
      <c r="M41" s="126">
        <v>0</v>
      </c>
      <c r="N41" s="126">
        <v>0</v>
      </c>
      <c r="O41" s="126">
        <v>49212</v>
      </c>
      <c r="P41" s="126">
        <v>0</v>
      </c>
      <c r="Q41" s="126">
        <v>0</v>
      </c>
      <c r="R41" s="126">
        <v>0</v>
      </c>
      <c r="S41" s="126">
        <v>0</v>
      </c>
      <c r="T41" s="126">
        <v>0</v>
      </c>
    </row>
    <row r="42" ht="19.5" customHeight="1" spans="1:20">
      <c r="A42" s="125" t="s">
        <v>189</v>
      </c>
      <c r="B42" s="125"/>
      <c r="C42" s="125"/>
      <c r="D42" s="125" t="s">
        <v>190</v>
      </c>
      <c r="E42" s="126">
        <v>0</v>
      </c>
      <c r="F42" s="126">
        <v>0</v>
      </c>
      <c r="G42" s="126">
        <v>0</v>
      </c>
      <c r="H42" s="126">
        <v>49212</v>
      </c>
      <c r="I42" s="126">
        <v>0</v>
      </c>
      <c r="J42" s="126">
        <v>49212</v>
      </c>
      <c r="K42" s="126">
        <v>49212</v>
      </c>
      <c r="L42" s="126">
        <v>0</v>
      </c>
      <c r="M42" s="126">
        <v>0</v>
      </c>
      <c r="N42" s="126">
        <v>0</v>
      </c>
      <c r="O42" s="126">
        <v>49212</v>
      </c>
      <c r="P42" s="126">
        <v>0</v>
      </c>
      <c r="Q42" s="126">
        <v>0</v>
      </c>
      <c r="R42" s="126">
        <v>0</v>
      </c>
      <c r="S42" s="126">
        <v>0</v>
      </c>
      <c r="T42" s="126">
        <v>0</v>
      </c>
    </row>
    <row r="43" ht="19.5" customHeight="1" spans="1:20">
      <c r="A43" s="125" t="s">
        <v>191</v>
      </c>
      <c r="B43" s="125"/>
      <c r="C43" s="125"/>
      <c r="D43" s="125" t="s">
        <v>192</v>
      </c>
      <c r="E43" s="126">
        <v>0</v>
      </c>
      <c r="F43" s="126">
        <v>0</v>
      </c>
      <c r="G43" s="126">
        <v>0</v>
      </c>
      <c r="H43" s="126">
        <v>1895788.72</v>
      </c>
      <c r="I43" s="126">
        <v>1895788.72</v>
      </c>
      <c r="J43" s="126">
        <v>0</v>
      </c>
      <c r="K43" s="126">
        <v>1895788.72</v>
      </c>
      <c r="L43" s="126">
        <v>1895788.72</v>
      </c>
      <c r="M43" s="126">
        <v>1895788.72</v>
      </c>
      <c r="N43" s="126">
        <v>0</v>
      </c>
      <c r="O43" s="126">
        <v>0</v>
      </c>
      <c r="P43" s="126">
        <v>0</v>
      </c>
      <c r="Q43" s="126">
        <v>0</v>
      </c>
      <c r="R43" s="126">
        <v>0</v>
      </c>
      <c r="S43" s="126">
        <v>0</v>
      </c>
      <c r="T43" s="126">
        <v>0</v>
      </c>
    </row>
    <row r="44" ht="19.5" customHeight="1" spans="1:20">
      <c r="A44" s="125" t="s">
        <v>193</v>
      </c>
      <c r="B44" s="125"/>
      <c r="C44" s="125"/>
      <c r="D44" s="125" t="s">
        <v>194</v>
      </c>
      <c r="E44" s="126">
        <v>0</v>
      </c>
      <c r="F44" s="126">
        <v>0</v>
      </c>
      <c r="G44" s="126">
        <v>0</v>
      </c>
      <c r="H44" s="126">
        <v>1895788.72</v>
      </c>
      <c r="I44" s="126">
        <v>1895788.72</v>
      </c>
      <c r="J44" s="126">
        <v>0</v>
      </c>
      <c r="K44" s="126">
        <v>1895788.72</v>
      </c>
      <c r="L44" s="126">
        <v>1895788.72</v>
      </c>
      <c r="M44" s="126">
        <v>1895788.72</v>
      </c>
      <c r="N44" s="126">
        <v>0</v>
      </c>
      <c r="O44" s="126">
        <v>0</v>
      </c>
      <c r="P44" s="126">
        <v>0</v>
      </c>
      <c r="Q44" s="126">
        <v>0</v>
      </c>
      <c r="R44" s="126">
        <v>0</v>
      </c>
      <c r="S44" s="126">
        <v>0</v>
      </c>
      <c r="T44" s="126">
        <v>0</v>
      </c>
    </row>
    <row r="45" ht="19.5" customHeight="1" spans="1:20">
      <c r="A45" s="125" t="s">
        <v>195</v>
      </c>
      <c r="B45" s="125"/>
      <c r="C45" s="125"/>
      <c r="D45" s="125" t="s">
        <v>196</v>
      </c>
      <c r="E45" s="126">
        <v>0</v>
      </c>
      <c r="F45" s="126">
        <v>0</v>
      </c>
      <c r="G45" s="126">
        <v>0</v>
      </c>
      <c r="H45" s="126">
        <v>901758.18</v>
      </c>
      <c r="I45" s="126">
        <v>901758.18</v>
      </c>
      <c r="J45" s="126">
        <v>0</v>
      </c>
      <c r="K45" s="126">
        <v>901758.18</v>
      </c>
      <c r="L45" s="126">
        <v>901758.18</v>
      </c>
      <c r="M45" s="126">
        <v>901758.18</v>
      </c>
      <c r="N45" s="126">
        <v>0</v>
      </c>
      <c r="O45" s="126">
        <v>0</v>
      </c>
      <c r="P45" s="126">
        <v>0</v>
      </c>
      <c r="Q45" s="126">
        <v>0</v>
      </c>
      <c r="R45" s="126">
        <v>0</v>
      </c>
      <c r="S45" s="126">
        <v>0</v>
      </c>
      <c r="T45" s="126">
        <v>0</v>
      </c>
    </row>
    <row r="46" ht="19.5" customHeight="1" spans="1:20">
      <c r="A46" s="125" t="s">
        <v>197</v>
      </c>
      <c r="B46" s="125"/>
      <c r="C46" s="125"/>
      <c r="D46" s="125" t="s">
        <v>198</v>
      </c>
      <c r="E46" s="126">
        <v>0</v>
      </c>
      <c r="F46" s="126">
        <v>0</v>
      </c>
      <c r="G46" s="126">
        <v>0</v>
      </c>
      <c r="H46" s="126">
        <v>105986.4</v>
      </c>
      <c r="I46" s="126">
        <v>105986.4</v>
      </c>
      <c r="J46" s="126">
        <v>0</v>
      </c>
      <c r="K46" s="126">
        <v>105986.4</v>
      </c>
      <c r="L46" s="126">
        <v>105986.4</v>
      </c>
      <c r="M46" s="126">
        <v>105986.4</v>
      </c>
      <c r="N46" s="126">
        <v>0</v>
      </c>
      <c r="O46" s="126">
        <v>0</v>
      </c>
      <c r="P46" s="126">
        <v>0</v>
      </c>
      <c r="Q46" s="126">
        <v>0</v>
      </c>
      <c r="R46" s="126">
        <v>0</v>
      </c>
      <c r="S46" s="126">
        <v>0</v>
      </c>
      <c r="T46" s="126">
        <v>0</v>
      </c>
    </row>
    <row r="47" ht="19.5" customHeight="1" spans="1:20">
      <c r="A47" s="125" t="s">
        <v>199</v>
      </c>
      <c r="B47" s="125"/>
      <c r="C47" s="125"/>
      <c r="D47" s="125" t="s">
        <v>200</v>
      </c>
      <c r="E47" s="126">
        <v>0</v>
      </c>
      <c r="F47" s="126">
        <v>0</v>
      </c>
      <c r="G47" s="126">
        <v>0</v>
      </c>
      <c r="H47" s="126">
        <v>864515.13</v>
      </c>
      <c r="I47" s="126">
        <v>864515.13</v>
      </c>
      <c r="J47" s="126">
        <v>0</v>
      </c>
      <c r="K47" s="126">
        <v>864515.13</v>
      </c>
      <c r="L47" s="126">
        <v>864515.13</v>
      </c>
      <c r="M47" s="126">
        <v>864515.13</v>
      </c>
      <c r="N47" s="126">
        <v>0</v>
      </c>
      <c r="O47" s="126">
        <v>0</v>
      </c>
      <c r="P47" s="126">
        <v>0</v>
      </c>
      <c r="Q47" s="126">
        <v>0</v>
      </c>
      <c r="R47" s="126">
        <v>0</v>
      </c>
      <c r="S47" s="126">
        <v>0</v>
      </c>
      <c r="T47" s="126">
        <v>0</v>
      </c>
    </row>
    <row r="48" ht="19.5" customHeight="1" spans="1:20">
      <c r="A48" s="125" t="s">
        <v>201</v>
      </c>
      <c r="B48" s="125"/>
      <c r="C48" s="125"/>
      <c r="D48" s="125" t="s">
        <v>202</v>
      </c>
      <c r="E48" s="126">
        <v>0</v>
      </c>
      <c r="F48" s="126">
        <v>0</v>
      </c>
      <c r="G48" s="126">
        <v>0</v>
      </c>
      <c r="H48" s="126">
        <v>23529.01</v>
      </c>
      <c r="I48" s="126">
        <v>23529.01</v>
      </c>
      <c r="J48" s="126">
        <v>0</v>
      </c>
      <c r="K48" s="126">
        <v>23529.01</v>
      </c>
      <c r="L48" s="126">
        <v>23529.01</v>
      </c>
      <c r="M48" s="126">
        <v>23529.01</v>
      </c>
      <c r="N48" s="126">
        <v>0</v>
      </c>
      <c r="O48" s="126">
        <v>0</v>
      </c>
      <c r="P48" s="126">
        <v>0</v>
      </c>
      <c r="Q48" s="126">
        <v>0</v>
      </c>
      <c r="R48" s="126">
        <v>0</v>
      </c>
      <c r="S48" s="126">
        <v>0</v>
      </c>
      <c r="T48" s="126">
        <v>0</v>
      </c>
    </row>
    <row r="49" ht="19.5" customHeight="1" spans="1:20">
      <c r="A49" s="125" t="s">
        <v>209</v>
      </c>
      <c r="B49" s="125"/>
      <c r="C49" s="125"/>
      <c r="D49" s="125" t="s">
        <v>210</v>
      </c>
      <c r="E49" s="126">
        <v>0</v>
      </c>
      <c r="F49" s="126">
        <v>0</v>
      </c>
      <c r="G49" s="126">
        <v>0</v>
      </c>
      <c r="H49" s="126">
        <v>11561</v>
      </c>
      <c r="I49" s="126">
        <v>0</v>
      </c>
      <c r="J49" s="126">
        <v>11561</v>
      </c>
      <c r="K49" s="126">
        <v>11561</v>
      </c>
      <c r="L49" s="126">
        <v>0</v>
      </c>
      <c r="M49" s="126">
        <v>0</v>
      </c>
      <c r="N49" s="126">
        <v>0</v>
      </c>
      <c r="O49" s="126">
        <v>11561</v>
      </c>
      <c r="P49" s="126">
        <v>0</v>
      </c>
      <c r="Q49" s="126">
        <v>0</v>
      </c>
      <c r="R49" s="126">
        <v>0</v>
      </c>
      <c r="S49" s="126">
        <v>0</v>
      </c>
      <c r="T49" s="126">
        <v>0</v>
      </c>
    </row>
    <row r="50" ht="19.5" customHeight="1" spans="1:20">
      <c r="A50" s="125" t="s">
        <v>211</v>
      </c>
      <c r="B50" s="125"/>
      <c r="C50" s="125"/>
      <c r="D50" s="125" t="s">
        <v>212</v>
      </c>
      <c r="E50" s="126">
        <v>0</v>
      </c>
      <c r="F50" s="126">
        <v>0</v>
      </c>
      <c r="G50" s="126">
        <v>0</v>
      </c>
      <c r="H50" s="126">
        <v>11561</v>
      </c>
      <c r="I50" s="126">
        <v>0</v>
      </c>
      <c r="J50" s="126">
        <v>11561</v>
      </c>
      <c r="K50" s="126">
        <v>11561</v>
      </c>
      <c r="L50" s="126">
        <v>0</v>
      </c>
      <c r="M50" s="126">
        <v>0</v>
      </c>
      <c r="N50" s="126">
        <v>0</v>
      </c>
      <c r="O50" s="126">
        <v>11561</v>
      </c>
      <c r="P50" s="126">
        <v>0</v>
      </c>
      <c r="Q50" s="126">
        <v>0</v>
      </c>
      <c r="R50" s="126">
        <v>0</v>
      </c>
      <c r="S50" s="126">
        <v>0</v>
      </c>
      <c r="T50" s="126">
        <v>0</v>
      </c>
    </row>
    <row r="51" ht="19.5" customHeight="1" spans="1:20">
      <c r="A51" s="125" t="s">
        <v>213</v>
      </c>
      <c r="B51" s="125"/>
      <c r="C51" s="125"/>
      <c r="D51" s="125" t="s">
        <v>214</v>
      </c>
      <c r="E51" s="126">
        <v>0</v>
      </c>
      <c r="F51" s="126">
        <v>0</v>
      </c>
      <c r="G51" s="126">
        <v>0</v>
      </c>
      <c r="H51" s="126">
        <v>11561</v>
      </c>
      <c r="I51" s="126">
        <v>0</v>
      </c>
      <c r="J51" s="126">
        <v>11561</v>
      </c>
      <c r="K51" s="126">
        <v>11561</v>
      </c>
      <c r="L51" s="126">
        <v>0</v>
      </c>
      <c r="M51" s="126">
        <v>0</v>
      </c>
      <c r="N51" s="126">
        <v>0</v>
      </c>
      <c r="O51" s="126">
        <v>11561</v>
      </c>
      <c r="P51" s="126">
        <v>0</v>
      </c>
      <c r="Q51" s="126">
        <v>0</v>
      </c>
      <c r="R51" s="126">
        <v>0</v>
      </c>
      <c r="S51" s="126">
        <v>0</v>
      </c>
      <c r="T51" s="126">
        <v>0</v>
      </c>
    </row>
    <row r="52" ht="19.5" customHeight="1" spans="1:20">
      <c r="A52" s="125" t="s">
        <v>215</v>
      </c>
      <c r="B52" s="125"/>
      <c r="C52" s="125"/>
      <c r="D52" s="125" t="s">
        <v>216</v>
      </c>
      <c r="E52" s="126">
        <v>0</v>
      </c>
      <c r="F52" s="126">
        <v>0</v>
      </c>
      <c r="G52" s="126">
        <v>0</v>
      </c>
      <c r="H52" s="126">
        <v>1779776</v>
      </c>
      <c r="I52" s="126">
        <v>1779776</v>
      </c>
      <c r="J52" s="126">
        <v>0</v>
      </c>
      <c r="K52" s="126">
        <v>1779776</v>
      </c>
      <c r="L52" s="126">
        <v>1779776</v>
      </c>
      <c r="M52" s="126">
        <v>1779776</v>
      </c>
      <c r="N52" s="126">
        <v>0</v>
      </c>
      <c r="O52" s="126">
        <v>0</v>
      </c>
      <c r="P52" s="126">
        <v>0</v>
      </c>
      <c r="Q52" s="126">
        <v>0</v>
      </c>
      <c r="R52" s="126">
        <v>0</v>
      </c>
      <c r="S52" s="126">
        <v>0</v>
      </c>
      <c r="T52" s="126">
        <v>0</v>
      </c>
    </row>
    <row r="53" ht="19.5" customHeight="1" spans="1:20">
      <c r="A53" s="125" t="s">
        <v>217</v>
      </c>
      <c r="B53" s="125"/>
      <c r="C53" s="125"/>
      <c r="D53" s="125" t="s">
        <v>218</v>
      </c>
      <c r="E53" s="126">
        <v>0</v>
      </c>
      <c r="F53" s="126">
        <v>0</v>
      </c>
      <c r="G53" s="126">
        <v>0</v>
      </c>
      <c r="H53" s="126">
        <v>1779776</v>
      </c>
      <c r="I53" s="126">
        <v>1779776</v>
      </c>
      <c r="J53" s="126">
        <v>0</v>
      </c>
      <c r="K53" s="126">
        <v>1779776</v>
      </c>
      <c r="L53" s="126">
        <v>1779776</v>
      </c>
      <c r="M53" s="126">
        <v>1779776</v>
      </c>
      <c r="N53" s="126">
        <v>0</v>
      </c>
      <c r="O53" s="126">
        <v>0</v>
      </c>
      <c r="P53" s="126">
        <v>0</v>
      </c>
      <c r="Q53" s="126">
        <v>0</v>
      </c>
      <c r="R53" s="126">
        <v>0</v>
      </c>
      <c r="S53" s="126">
        <v>0</v>
      </c>
      <c r="T53" s="126">
        <v>0</v>
      </c>
    </row>
    <row r="54" ht="19.5" customHeight="1" spans="1:20">
      <c r="A54" s="125" t="s">
        <v>219</v>
      </c>
      <c r="B54" s="125"/>
      <c r="C54" s="125"/>
      <c r="D54" s="125" t="s">
        <v>220</v>
      </c>
      <c r="E54" s="126">
        <v>0</v>
      </c>
      <c r="F54" s="126">
        <v>0</v>
      </c>
      <c r="G54" s="126">
        <v>0</v>
      </c>
      <c r="H54" s="126">
        <v>1779776</v>
      </c>
      <c r="I54" s="126">
        <v>1779776</v>
      </c>
      <c r="J54" s="126">
        <v>0</v>
      </c>
      <c r="K54" s="126">
        <v>1779776</v>
      </c>
      <c r="L54" s="126">
        <v>1779776</v>
      </c>
      <c r="M54" s="126">
        <v>1779776</v>
      </c>
      <c r="N54" s="126">
        <v>0</v>
      </c>
      <c r="O54" s="126">
        <v>0</v>
      </c>
      <c r="P54" s="126">
        <v>0</v>
      </c>
      <c r="Q54" s="126">
        <v>0</v>
      </c>
      <c r="R54" s="126">
        <v>0</v>
      </c>
      <c r="S54" s="126">
        <v>0</v>
      </c>
      <c r="T54" s="126">
        <v>0</v>
      </c>
    </row>
    <row r="55" ht="19.5" customHeight="1" spans="1:20">
      <c r="A55" s="125" t="s">
        <v>261</v>
      </c>
      <c r="B55" s="125"/>
      <c r="C55" s="125"/>
      <c r="D55" s="125"/>
      <c r="E55" s="125"/>
      <c r="F55" s="125"/>
      <c r="G55" s="125"/>
      <c r="H55" s="125"/>
      <c r="I55" s="125"/>
      <c r="J55" s="125"/>
      <c r="K55" s="125"/>
      <c r="L55" s="125"/>
      <c r="M55" s="125"/>
      <c r="N55" s="125"/>
      <c r="O55" s="125"/>
      <c r="P55" s="125"/>
      <c r="Q55" s="125"/>
      <c r="R55" s="125"/>
      <c r="S55" s="125"/>
      <c r="T55" s="125"/>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topLeftCell="A7" workbookViewId="0">
      <selection activeCell="M11" sqref="M11"/>
    </sheetView>
  </sheetViews>
  <sheetFormatPr defaultColWidth="9" defaultRowHeight="13.5"/>
  <cols>
    <col min="1" max="1" width="6.13333333333333" style="121" customWidth="1"/>
    <col min="2" max="2" width="32.8833333333333" style="121" customWidth="1"/>
    <col min="3" max="3" width="20.1333333333333" style="121" customWidth="1"/>
    <col min="4" max="4" width="6.13333333333333" style="121" customWidth="1"/>
    <col min="5" max="5" width="22.75" style="121" customWidth="1"/>
    <col min="6" max="6" width="19.3833333333333" style="121" customWidth="1"/>
    <col min="7" max="7" width="6.13333333333333" style="121" customWidth="1"/>
    <col min="8" max="8" width="36.8833333333333" style="121" customWidth="1"/>
    <col min="9" max="9" width="17.1333333333333" style="121" customWidth="1"/>
    <col min="10" max="16384" width="9" style="121"/>
  </cols>
  <sheetData>
    <row r="1" ht="27" spans="5:5">
      <c r="E1" s="130" t="s">
        <v>262</v>
      </c>
    </row>
    <row r="2" spans="9:9">
      <c r="I2" s="123" t="s">
        <v>263</v>
      </c>
    </row>
    <row r="3" spans="1:9">
      <c r="A3" s="123" t="s">
        <v>2</v>
      </c>
      <c r="I3" s="123" t="s">
        <v>3</v>
      </c>
    </row>
    <row r="4" ht="19.5" customHeight="1" spans="1:9">
      <c r="A4" s="132" t="s">
        <v>258</v>
      </c>
      <c r="B4" s="132"/>
      <c r="C4" s="132"/>
      <c r="D4" s="132" t="s">
        <v>257</v>
      </c>
      <c r="E4" s="132"/>
      <c r="F4" s="132"/>
      <c r="G4" s="132"/>
      <c r="H4" s="132"/>
      <c r="I4" s="132"/>
    </row>
    <row r="5" ht="19.5" customHeight="1" spans="1:9">
      <c r="A5" s="132" t="s">
        <v>264</v>
      </c>
      <c r="B5" s="132" t="s">
        <v>122</v>
      </c>
      <c r="C5" s="132" t="s">
        <v>8</v>
      </c>
      <c r="D5" s="132" t="s">
        <v>264</v>
      </c>
      <c r="E5" s="132" t="s">
        <v>122</v>
      </c>
      <c r="F5" s="132" t="s">
        <v>8</v>
      </c>
      <c r="G5" s="132" t="s">
        <v>264</v>
      </c>
      <c r="H5" s="132" t="s">
        <v>122</v>
      </c>
      <c r="I5" s="132" t="s">
        <v>8</v>
      </c>
    </row>
    <row r="6" ht="19.5" customHeight="1" spans="1:9">
      <c r="A6" s="132"/>
      <c r="B6" s="132"/>
      <c r="C6" s="132"/>
      <c r="D6" s="132"/>
      <c r="E6" s="132"/>
      <c r="F6" s="132"/>
      <c r="G6" s="132"/>
      <c r="H6" s="132"/>
      <c r="I6" s="132"/>
    </row>
    <row r="7" ht="19.5" customHeight="1" spans="1:9">
      <c r="A7" s="125" t="s">
        <v>265</v>
      </c>
      <c r="B7" s="125" t="s">
        <v>266</v>
      </c>
      <c r="C7" s="126">
        <v>23857343.12</v>
      </c>
      <c r="D7" s="125" t="s">
        <v>267</v>
      </c>
      <c r="E7" s="125" t="s">
        <v>268</v>
      </c>
      <c r="F7" s="126">
        <v>1843883.07</v>
      </c>
      <c r="G7" s="125" t="s">
        <v>269</v>
      </c>
      <c r="H7" s="125" t="s">
        <v>270</v>
      </c>
      <c r="I7" s="126">
        <v>0</v>
      </c>
    </row>
    <row r="8" ht="19.5" customHeight="1" spans="1:9">
      <c r="A8" s="125" t="s">
        <v>271</v>
      </c>
      <c r="B8" s="125" t="s">
        <v>272</v>
      </c>
      <c r="C8" s="126">
        <v>4214662</v>
      </c>
      <c r="D8" s="125" t="s">
        <v>273</v>
      </c>
      <c r="E8" s="125" t="s">
        <v>274</v>
      </c>
      <c r="F8" s="126">
        <v>214007.02</v>
      </c>
      <c r="G8" s="125" t="s">
        <v>275</v>
      </c>
      <c r="H8" s="125" t="s">
        <v>276</v>
      </c>
      <c r="I8" s="126">
        <v>0</v>
      </c>
    </row>
    <row r="9" ht="19.5" customHeight="1" spans="1:9">
      <c r="A9" s="125" t="s">
        <v>277</v>
      </c>
      <c r="B9" s="125" t="s">
        <v>278</v>
      </c>
      <c r="C9" s="126">
        <v>4814531</v>
      </c>
      <c r="D9" s="125" t="s">
        <v>279</v>
      </c>
      <c r="E9" s="125" t="s">
        <v>280</v>
      </c>
      <c r="F9" s="126">
        <v>0</v>
      </c>
      <c r="G9" s="125" t="s">
        <v>281</v>
      </c>
      <c r="H9" s="125" t="s">
        <v>282</v>
      </c>
      <c r="I9" s="126">
        <v>0</v>
      </c>
    </row>
    <row r="10" ht="19.5" customHeight="1" spans="1:9">
      <c r="A10" s="125" t="s">
        <v>283</v>
      </c>
      <c r="B10" s="125" t="s">
        <v>284</v>
      </c>
      <c r="C10" s="126">
        <v>3558629</v>
      </c>
      <c r="D10" s="125" t="s">
        <v>285</v>
      </c>
      <c r="E10" s="125" t="s">
        <v>286</v>
      </c>
      <c r="F10" s="126">
        <v>0</v>
      </c>
      <c r="G10" s="125" t="s">
        <v>287</v>
      </c>
      <c r="H10" s="125" t="s">
        <v>288</v>
      </c>
      <c r="I10" s="126">
        <v>0</v>
      </c>
    </row>
    <row r="11" ht="19.5" customHeight="1" spans="1:9">
      <c r="A11" s="125" t="s">
        <v>289</v>
      </c>
      <c r="B11" s="125" t="s">
        <v>290</v>
      </c>
      <c r="C11" s="126">
        <v>0</v>
      </c>
      <c r="D11" s="125" t="s">
        <v>291</v>
      </c>
      <c r="E11" s="125" t="s">
        <v>292</v>
      </c>
      <c r="F11" s="126">
        <v>0</v>
      </c>
      <c r="G11" s="125" t="s">
        <v>293</v>
      </c>
      <c r="H11" s="125" t="s">
        <v>294</v>
      </c>
      <c r="I11" s="126">
        <v>0</v>
      </c>
    </row>
    <row r="12" ht="19.5" customHeight="1" spans="1:9">
      <c r="A12" s="125" t="s">
        <v>295</v>
      </c>
      <c r="B12" s="125" t="s">
        <v>296</v>
      </c>
      <c r="C12" s="126">
        <v>2511622</v>
      </c>
      <c r="D12" s="125" t="s">
        <v>297</v>
      </c>
      <c r="E12" s="125" t="s">
        <v>298</v>
      </c>
      <c r="F12" s="126">
        <v>2044.75</v>
      </c>
      <c r="G12" s="125" t="s">
        <v>299</v>
      </c>
      <c r="H12" s="125" t="s">
        <v>300</v>
      </c>
      <c r="I12" s="126">
        <v>0</v>
      </c>
    </row>
    <row r="13" ht="19.5" customHeight="1" spans="1:9">
      <c r="A13" s="125" t="s">
        <v>301</v>
      </c>
      <c r="B13" s="125" t="s">
        <v>302</v>
      </c>
      <c r="C13" s="126">
        <v>1900732.99</v>
      </c>
      <c r="D13" s="125" t="s">
        <v>303</v>
      </c>
      <c r="E13" s="125" t="s">
        <v>304</v>
      </c>
      <c r="F13" s="126">
        <v>1834.85</v>
      </c>
      <c r="G13" s="125" t="s">
        <v>305</v>
      </c>
      <c r="H13" s="125" t="s">
        <v>306</v>
      </c>
      <c r="I13" s="126">
        <v>0</v>
      </c>
    </row>
    <row r="14" ht="19.5" customHeight="1" spans="1:9">
      <c r="A14" s="125" t="s">
        <v>307</v>
      </c>
      <c r="B14" s="125" t="s">
        <v>308</v>
      </c>
      <c r="C14" s="126">
        <v>336521.72</v>
      </c>
      <c r="D14" s="125" t="s">
        <v>309</v>
      </c>
      <c r="E14" s="125" t="s">
        <v>310</v>
      </c>
      <c r="F14" s="126">
        <v>30508.93</v>
      </c>
      <c r="G14" s="125" t="s">
        <v>311</v>
      </c>
      <c r="H14" s="125" t="s">
        <v>312</v>
      </c>
      <c r="I14" s="126">
        <v>0</v>
      </c>
    </row>
    <row r="15" ht="19.5" customHeight="1" spans="1:9">
      <c r="A15" s="125" t="s">
        <v>313</v>
      </c>
      <c r="B15" s="125" t="s">
        <v>314</v>
      </c>
      <c r="C15" s="126">
        <v>1007744.58</v>
      </c>
      <c r="D15" s="125" t="s">
        <v>315</v>
      </c>
      <c r="E15" s="125" t="s">
        <v>316</v>
      </c>
      <c r="F15" s="126">
        <v>0</v>
      </c>
      <c r="G15" s="125" t="s">
        <v>317</v>
      </c>
      <c r="H15" s="125" t="s">
        <v>318</v>
      </c>
      <c r="I15" s="126">
        <v>0</v>
      </c>
    </row>
    <row r="16" ht="19.5" customHeight="1" spans="1:9">
      <c r="A16" s="125" t="s">
        <v>319</v>
      </c>
      <c r="B16" s="125" t="s">
        <v>320</v>
      </c>
      <c r="C16" s="126">
        <v>864515.13</v>
      </c>
      <c r="D16" s="125" t="s">
        <v>321</v>
      </c>
      <c r="E16" s="125" t="s">
        <v>322</v>
      </c>
      <c r="F16" s="126">
        <v>0</v>
      </c>
      <c r="G16" s="125" t="s">
        <v>323</v>
      </c>
      <c r="H16" s="125" t="s">
        <v>324</v>
      </c>
      <c r="I16" s="126">
        <v>0</v>
      </c>
    </row>
    <row r="17" ht="19.5" customHeight="1" spans="1:9">
      <c r="A17" s="125" t="s">
        <v>325</v>
      </c>
      <c r="B17" s="125" t="s">
        <v>326</v>
      </c>
      <c r="C17" s="126">
        <v>94648.62</v>
      </c>
      <c r="D17" s="125" t="s">
        <v>327</v>
      </c>
      <c r="E17" s="125" t="s">
        <v>328</v>
      </c>
      <c r="F17" s="126">
        <v>4020</v>
      </c>
      <c r="G17" s="125" t="s">
        <v>329</v>
      </c>
      <c r="H17" s="125" t="s">
        <v>330</v>
      </c>
      <c r="I17" s="126">
        <v>0</v>
      </c>
    </row>
    <row r="18" ht="19.5" customHeight="1" spans="1:9">
      <c r="A18" s="125" t="s">
        <v>331</v>
      </c>
      <c r="B18" s="125" t="s">
        <v>332</v>
      </c>
      <c r="C18" s="126">
        <v>1779776</v>
      </c>
      <c r="D18" s="125" t="s">
        <v>333</v>
      </c>
      <c r="E18" s="125" t="s">
        <v>334</v>
      </c>
      <c r="F18" s="126">
        <v>0</v>
      </c>
      <c r="G18" s="125" t="s">
        <v>335</v>
      </c>
      <c r="H18" s="125" t="s">
        <v>336</v>
      </c>
      <c r="I18" s="126">
        <v>0</v>
      </c>
    </row>
    <row r="19" ht="19.5" customHeight="1" spans="1:9">
      <c r="A19" s="125" t="s">
        <v>337</v>
      </c>
      <c r="B19" s="125" t="s">
        <v>338</v>
      </c>
      <c r="C19" s="126">
        <v>0</v>
      </c>
      <c r="D19" s="125" t="s">
        <v>339</v>
      </c>
      <c r="E19" s="125" t="s">
        <v>340</v>
      </c>
      <c r="F19" s="126">
        <v>0</v>
      </c>
      <c r="G19" s="125" t="s">
        <v>341</v>
      </c>
      <c r="H19" s="125" t="s">
        <v>342</v>
      </c>
      <c r="I19" s="126">
        <v>0</v>
      </c>
    </row>
    <row r="20" ht="19.5" customHeight="1" spans="1:9">
      <c r="A20" s="125" t="s">
        <v>343</v>
      </c>
      <c r="B20" s="125" t="s">
        <v>344</v>
      </c>
      <c r="C20" s="126">
        <v>2773960.08</v>
      </c>
      <c r="D20" s="125" t="s">
        <v>345</v>
      </c>
      <c r="E20" s="125" t="s">
        <v>346</v>
      </c>
      <c r="F20" s="126">
        <v>0</v>
      </c>
      <c r="G20" s="125" t="s">
        <v>347</v>
      </c>
      <c r="H20" s="125" t="s">
        <v>348</v>
      </c>
      <c r="I20" s="126">
        <v>0</v>
      </c>
    </row>
    <row r="21" ht="19.5" customHeight="1" spans="1:9">
      <c r="A21" s="125" t="s">
        <v>349</v>
      </c>
      <c r="B21" s="125" t="s">
        <v>350</v>
      </c>
      <c r="C21" s="126">
        <v>1754400</v>
      </c>
      <c r="D21" s="125" t="s">
        <v>351</v>
      </c>
      <c r="E21" s="125" t="s">
        <v>352</v>
      </c>
      <c r="F21" s="126">
        <v>0</v>
      </c>
      <c r="G21" s="125" t="s">
        <v>353</v>
      </c>
      <c r="H21" s="125" t="s">
        <v>354</v>
      </c>
      <c r="I21" s="126">
        <v>0</v>
      </c>
    </row>
    <row r="22" ht="19.5" customHeight="1" spans="1:9">
      <c r="A22" s="125" t="s">
        <v>355</v>
      </c>
      <c r="B22" s="125" t="s">
        <v>356</v>
      </c>
      <c r="C22" s="126">
        <v>0</v>
      </c>
      <c r="D22" s="125" t="s">
        <v>357</v>
      </c>
      <c r="E22" s="125" t="s">
        <v>358</v>
      </c>
      <c r="F22" s="126">
        <v>9675.14</v>
      </c>
      <c r="G22" s="125" t="s">
        <v>359</v>
      </c>
      <c r="H22" s="125" t="s">
        <v>360</v>
      </c>
      <c r="I22" s="126">
        <v>0</v>
      </c>
    </row>
    <row r="23" ht="19.5" customHeight="1" spans="1:9">
      <c r="A23" s="125" t="s">
        <v>361</v>
      </c>
      <c r="B23" s="125" t="s">
        <v>362</v>
      </c>
      <c r="C23" s="126">
        <v>0</v>
      </c>
      <c r="D23" s="125" t="s">
        <v>363</v>
      </c>
      <c r="E23" s="125" t="s">
        <v>364</v>
      </c>
      <c r="F23" s="126">
        <v>0</v>
      </c>
      <c r="G23" s="125" t="s">
        <v>365</v>
      </c>
      <c r="H23" s="125" t="s">
        <v>366</v>
      </c>
      <c r="I23" s="126">
        <v>0</v>
      </c>
    </row>
    <row r="24" ht="19.5" customHeight="1" spans="1:9">
      <c r="A24" s="125" t="s">
        <v>367</v>
      </c>
      <c r="B24" s="125" t="s">
        <v>368</v>
      </c>
      <c r="C24" s="126">
        <v>0</v>
      </c>
      <c r="D24" s="125" t="s">
        <v>369</v>
      </c>
      <c r="E24" s="125" t="s">
        <v>370</v>
      </c>
      <c r="F24" s="126">
        <v>0</v>
      </c>
      <c r="G24" s="125" t="s">
        <v>371</v>
      </c>
      <c r="H24" s="125" t="s">
        <v>372</v>
      </c>
      <c r="I24" s="126">
        <v>0</v>
      </c>
    </row>
    <row r="25" ht="19.5" customHeight="1" spans="1:9">
      <c r="A25" s="125" t="s">
        <v>373</v>
      </c>
      <c r="B25" s="125" t="s">
        <v>374</v>
      </c>
      <c r="C25" s="126">
        <v>0</v>
      </c>
      <c r="D25" s="125" t="s">
        <v>375</v>
      </c>
      <c r="E25" s="125" t="s">
        <v>376</v>
      </c>
      <c r="F25" s="126">
        <v>0</v>
      </c>
      <c r="G25" s="125" t="s">
        <v>377</v>
      </c>
      <c r="H25" s="125" t="s">
        <v>378</v>
      </c>
      <c r="I25" s="126">
        <v>0</v>
      </c>
    </row>
    <row r="26" ht="19.5" customHeight="1" spans="1:9">
      <c r="A26" s="125" t="s">
        <v>379</v>
      </c>
      <c r="B26" s="125" t="s">
        <v>380</v>
      </c>
      <c r="C26" s="126">
        <v>1754400</v>
      </c>
      <c r="D26" s="125" t="s">
        <v>381</v>
      </c>
      <c r="E26" s="125" t="s">
        <v>382</v>
      </c>
      <c r="F26" s="126">
        <v>0</v>
      </c>
      <c r="G26" s="125" t="s">
        <v>383</v>
      </c>
      <c r="H26" s="125" t="s">
        <v>384</v>
      </c>
      <c r="I26" s="126">
        <v>0</v>
      </c>
    </row>
    <row r="27" ht="19.5" customHeight="1" spans="1:9">
      <c r="A27" s="125" t="s">
        <v>385</v>
      </c>
      <c r="B27" s="125" t="s">
        <v>386</v>
      </c>
      <c r="C27" s="126">
        <v>0</v>
      </c>
      <c r="D27" s="125" t="s">
        <v>387</v>
      </c>
      <c r="E27" s="125" t="s">
        <v>388</v>
      </c>
      <c r="F27" s="126">
        <v>0</v>
      </c>
      <c r="G27" s="125" t="s">
        <v>389</v>
      </c>
      <c r="H27" s="125" t="s">
        <v>390</v>
      </c>
      <c r="I27" s="126">
        <v>0</v>
      </c>
    </row>
    <row r="28" ht="19.5" customHeight="1" spans="1:9">
      <c r="A28" s="125" t="s">
        <v>391</v>
      </c>
      <c r="B28" s="125" t="s">
        <v>392</v>
      </c>
      <c r="C28" s="126">
        <v>0</v>
      </c>
      <c r="D28" s="125" t="s">
        <v>393</v>
      </c>
      <c r="E28" s="125" t="s">
        <v>394</v>
      </c>
      <c r="F28" s="126">
        <v>117733.87</v>
      </c>
      <c r="G28" s="125" t="s">
        <v>395</v>
      </c>
      <c r="H28" s="125" t="s">
        <v>396</v>
      </c>
      <c r="I28" s="126">
        <v>0</v>
      </c>
    </row>
    <row r="29" ht="19.5" customHeight="1" spans="1:9">
      <c r="A29" s="125" t="s">
        <v>397</v>
      </c>
      <c r="B29" s="125" t="s">
        <v>398</v>
      </c>
      <c r="C29" s="126">
        <v>0</v>
      </c>
      <c r="D29" s="125" t="s">
        <v>399</v>
      </c>
      <c r="E29" s="125" t="s">
        <v>400</v>
      </c>
      <c r="F29" s="126">
        <v>39960</v>
      </c>
      <c r="G29" s="125" t="s">
        <v>401</v>
      </c>
      <c r="H29" s="125" t="s">
        <v>402</v>
      </c>
      <c r="I29" s="126">
        <v>0</v>
      </c>
    </row>
    <row r="30" ht="19.5" customHeight="1" spans="1:9">
      <c r="A30" s="125" t="s">
        <v>403</v>
      </c>
      <c r="B30" s="125" t="s">
        <v>404</v>
      </c>
      <c r="C30" s="126">
        <v>0</v>
      </c>
      <c r="D30" s="125" t="s">
        <v>405</v>
      </c>
      <c r="E30" s="125" t="s">
        <v>406</v>
      </c>
      <c r="F30" s="126">
        <v>275400</v>
      </c>
      <c r="G30" s="125" t="s">
        <v>407</v>
      </c>
      <c r="H30" s="125" t="s">
        <v>408</v>
      </c>
      <c r="I30" s="126">
        <v>0</v>
      </c>
    </row>
    <row r="31" ht="19.5" customHeight="1" spans="1:9">
      <c r="A31" s="125" t="s">
        <v>409</v>
      </c>
      <c r="B31" s="125" t="s">
        <v>410</v>
      </c>
      <c r="C31" s="126">
        <v>0</v>
      </c>
      <c r="D31" s="125" t="s">
        <v>411</v>
      </c>
      <c r="E31" s="125" t="s">
        <v>412</v>
      </c>
      <c r="F31" s="126">
        <v>224724.51</v>
      </c>
      <c r="G31" s="125" t="s">
        <v>413</v>
      </c>
      <c r="H31" s="125" t="s">
        <v>414</v>
      </c>
      <c r="I31" s="126">
        <v>0</v>
      </c>
    </row>
    <row r="32" ht="19.5" customHeight="1" spans="1:9">
      <c r="A32" s="125" t="s">
        <v>415</v>
      </c>
      <c r="B32" s="125" t="s">
        <v>416</v>
      </c>
      <c r="C32" s="126">
        <v>0</v>
      </c>
      <c r="D32" s="125" t="s">
        <v>417</v>
      </c>
      <c r="E32" s="125" t="s">
        <v>418</v>
      </c>
      <c r="F32" s="126">
        <v>716950</v>
      </c>
      <c r="G32" s="125" t="s">
        <v>419</v>
      </c>
      <c r="H32" s="125" t="s">
        <v>420</v>
      </c>
      <c r="I32" s="126">
        <v>0</v>
      </c>
    </row>
    <row r="33" ht="19.5" customHeight="1" spans="1:9">
      <c r="A33" s="125" t="s">
        <v>421</v>
      </c>
      <c r="B33" s="125" t="s">
        <v>422</v>
      </c>
      <c r="C33" s="126">
        <v>0</v>
      </c>
      <c r="D33" s="125" t="s">
        <v>423</v>
      </c>
      <c r="E33" s="125" t="s">
        <v>424</v>
      </c>
      <c r="F33" s="126">
        <v>0</v>
      </c>
      <c r="G33" s="125" t="s">
        <v>425</v>
      </c>
      <c r="H33" s="125" t="s">
        <v>426</v>
      </c>
      <c r="I33" s="126">
        <v>0</v>
      </c>
    </row>
    <row r="34" ht="19.5" customHeight="1" spans="1:9">
      <c r="A34" s="125"/>
      <c r="B34" s="125"/>
      <c r="C34" s="134"/>
      <c r="D34" s="125" t="s">
        <v>427</v>
      </c>
      <c r="E34" s="125" t="s">
        <v>428</v>
      </c>
      <c r="F34" s="126">
        <v>207024</v>
      </c>
      <c r="G34" s="125" t="s">
        <v>429</v>
      </c>
      <c r="H34" s="125" t="s">
        <v>430</v>
      </c>
      <c r="I34" s="126">
        <v>0</v>
      </c>
    </row>
    <row r="35" ht="19.5" customHeight="1" spans="1:9">
      <c r="A35" s="125"/>
      <c r="B35" s="125"/>
      <c r="C35" s="134"/>
      <c r="D35" s="125" t="s">
        <v>431</v>
      </c>
      <c r="E35" s="125" t="s">
        <v>432</v>
      </c>
      <c r="F35" s="126">
        <v>0</v>
      </c>
      <c r="G35" s="125" t="s">
        <v>433</v>
      </c>
      <c r="H35" s="125" t="s">
        <v>434</v>
      </c>
      <c r="I35" s="126">
        <v>0</v>
      </c>
    </row>
    <row r="36" ht="19.5" customHeight="1" spans="1:9">
      <c r="A36" s="125"/>
      <c r="B36" s="125"/>
      <c r="C36" s="134"/>
      <c r="D36" s="125" t="s">
        <v>435</v>
      </c>
      <c r="E36" s="125" t="s">
        <v>436</v>
      </c>
      <c r="F36" s="126">
        <v>0</v>
      </c>
      <c r="G36" s="125" t="s">
        <v>437</v>
      </c>
      <c r="H36" s="125" t="s">
        <v>438</v>
      </c>
      <c r="I36" s="126">
        <v>0</v>
      </c>
    </row>
    <row r="37" ht="19.5" customHeight="1" spans="1:9">
      <c r="A37" s="125"/>
      <c r="B37" s="125"/>
      <c r="C37" s="134"/>
      <c r="D37" s="125" t="s">
        <v>439</v>
      </c>
      <c r="E37" s="125" t="s">
        <v>440</v>
      </c>
      <c r="F37" s="126">
        <v>0</v>
      </c>
      <c r="G37" s="125"/>
      <c r="H37" s="125"/>
      <c r="I37" s="134"/>
    </row>
    <row r="38" ht="19.5" customHeight="1" spans="1:9">
      <c r="A38" s="125"/>
      <c r="B38" s="125"/>
      <c r="C38" s="134"/>
      <c r="D38" s="125" t="s">
        <v>441</v>
      </c>
      <c r="E38" s="125" t="s">
        <v>442</v>
      </c>
      <c r="F38" s="126">
        <v>0</v>
      </c>
      <c r="G38" s="125"/>
      <c r="H38" s="125"/>
      <c r="I38" s="134"/>
    </row>
    <row r="39" ht="19.5" customHeight="1" spans="1:9">
      <c r="A39" s="125"/>
      <c r="B39" s="125"/>
      <c r="C39" s="134"/>
      <c r="D39" s="125" t="s">
        <v>443</v>
      </c>
      <c r="E39" s="125" t="s">
        <v>444</v>
      </c>
      <c r="F39" s="126">
        <v>0</v>
      </c>
      <c r="G39" s="125"/>
      <c r="H39" s="125"/>
      <c r="I39" s="134"/>
    </row>
    <row r="40" ht="19.5" customHeight="1" spans="1:9">
      <c r="A40" s="124" t="s">
        <v>445</v>
      </c>
      <c r="B40" s="124"/>
      <c r="C40" s="126">
        <v>25611743.12</v>
      </c>
      <c r="D40" s="124" t="s">
        <v>446</v>
      </c>
      <c r="E40" s="124"/>
      <c r="F40" s="136"/>
      <c r="G40" s="124"/>
      <c r="H40" s="124"/>
      <c r="I40" s="126">
        <v>1843883.07</v>
      </c>
    </row>
    <row r="41" ht="19.5" customHeight="1" spans="1:9">
      <c r="A41" s="125" t="s">
        <v>447</v>
      </c>
      <c r="B41" s="125"/>
      <c r="C41" s="137"/>
      <c r="D41" s="125"/>
      <c r="E41" s="125"/>
      <c r="F41" s="125"/>
      <c r="G41" s="125"/>
      <c r="H41" s="125"/>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16" sqref="K16"/>
    </sheetView>
  </sheetViews>
  <sheetFormatPr defaultColWidth="9" defaultRowHeight="13.5"/>
  <cols>
    <col min="1" max="1" width="7.75" style="121" customWidth="1"/>
    <col min="2" max="2" width="29.3833333333333" style="121" customWidth="1"/>
    <col min="3" max="3" width="16.25" style="121" customWidth="1"/>
    <col min="4" max="4" width="7.75" style="121" customWidth="1"/>
    <col min="5" max="5" width="20" style="121" customWidth="1"/>
    <col min="6" max="6" width="16.25" style="121" customWidth="1"/>
    <col min="7" max="7" width="7.75" style="121" customWidth="1"/>
    <col min="8" max="8" width="23.5" style="121" customWidth="1"/>
    <col min="9" max="9" width="16.25" style="121" customWidth="1"/>
    <col min="10" max="10" width="7.75" style="121" customWidth="1"/>
    <col min="11" max="11" width="36.25" style="121" customWidth="1"/>
    <col min="12" max="12" width="16.25" style="121" customWidth="1"/>
    <col min="13" max="16384" width="9" style="121"/>
  </cols>
  <sheetData>
    <row r="1" ht="27" spans="7:7">
      <c r="G1" s="130" t="s">
        <v>448</v>
      </c>
    </row>
    <row r="2" spans="12:12">
      <c r="L2" s="123" t="s">
        <v>449</v>
      </c>
    </row>
    <row r="3" spans="1:12">
      <c r="A3" s="123" t="s">
        <v>2</v>
      </c>
      <c r="L3" s="123" t="s">
        <v>3</v>
      </c>
    </row>
    <row r="4" ht="15" customHeight="1" spans="1:12">
      <c r="A4" s="124" t="s">
        <v>450</v>
      </c>
      <c r="B4" s="124"/>
      <c r="C4" s="124"/>
      <c r="D4" s="124" t="s">
        <v>257</v>
      </c>
      <c r="E4" s="124"/>
      <c r="F4" s="124"/>
      <c r="G4" s="124"/>
      <c r="H4" s="124"/>
      <c r="I4" s="124"/>
      <c r="J4" s="124"/>
      <c r="K4" s="124"/>
      <c r="L4" s="124"/>
    </row>
    <row r="5" ht="15" customHeight="1" spans="1:12">
      <c r="A5" s="124" t="s">
        <v>264</v>
      </c>
      <c r="B5" s="124" t="s">
        <v>122</v>
      </c>
      <c r="C5" s="124" t="s">
        <v>8</v>
      </c>
      <c r="D5" s="124" t="s">
        <v>264</v>
      </c>
      <c r="E5" s="124" t="s">
        <v>122</v>
      </c>
      <c r="F5" s="124" t="s">
        <v>8</v>
      </c>
      <c r="G5" s="124" t="s">
        <v>264</v>
      </c>
      <c r="H5" s="124" t="s">
        <v>122</v>
      </c>
      <c r="I5" s="124" t="s">
        <v>8</v>
      </c>
      <c r="J5" s="124" t="s">
        <v>264</v>
      </c>
      <c r="K5" s="124" t="s">
        <v>122</v>
      </c>
      <c r="L5" s="124" t="s">
        <v>8</v>
      </c>
    </row>
    <row r="6" ht="15" customHeight="1" spans="1:12">
      <c r="A6" s="125" t="s">
        <v>265</v>
      </c>
      <c r="B6" s="125" t="s">
        <v>266</v>
      </c>
      <c r="C6" s="126">
        <v>0</v>
      </c>
      <c r="D6" s="125" t="s">
        <v>267</v>
      </c>
      <c r="E6" s="125" t="s">
        <v>268</v>
      </c>
      <c r="F6" s="126">
        <v>2049988.59</v>
      </c>
      <c r="G6" s="125" t="s">
        <v>451</v>
      </c>
      <c r="H6" s="125" t="s">
        <v>452</v>
      </c>
      <c r="I6" s="126">
        <v>0</v>
      </c>
      <c r="J6" s="125" t="s">
        <v>453</v>
      </c>
      <c r="K6" s="125" t="s">
        <v>454</v>
      </c>
      <c r="L6" s="126">
        <v>0</v>
      </c>
    </row>
    <row r="7" ht="15" customHeight="1" spans="1:12">
      <c r="A7" s="125" t="s">
        <v>271</v>
      </c>
      <c r="B7" s="125" t="s">
        <v>272</v>
      </c>
      <c r="C7" s="126">
        <v>0</v>
      </c>
      <c r="D7" s="125" t="s">
        <v>273</v>
      </c>
      <c r="E7" s="125" t="s">
        <v>274</v>
      </c>
      <c r="F7" s="126">
        <v>90411</v>
      </c>
      <c r="G7" s="125" t="s">
        <v>455</v>
      </c>
      <c r="H7" s="125" t="s">
        <v>276</v>
      </c>
      <c r="I7" s="126">
        <v>0</v>
      </c>
      <c r="J7" s="125" t="s">
        <v>456</v>
      </c>
      <c r="K7" s="125" t="s">
        <v>457</v>
      </c>
      <c r="L7" s="126">
        <v>0</v>
      </c>
    </row>
    <row r="8" ht="15" customHeight="1" spans="1:12">
      <c r="A8" s="125" t="s">
        <v>277</v>
      </c>
      <c r="B8" s="125" t="s">
        <v>278</v>
      </c>
      <c r="C8" s="126">
        <v>0</v>
      </c>
      <c r="D8" s="125" t="s">
        <v>279</v>
      </c>
      <c r="E8" s="125" t="s">
        <v>280</v>
      </c>
      <c r="F8" s="126">
        <v>243950</v>
      </c>
      <c r="G8" s="125" t="s">
        <v>458</v>
      </c>
      <c r="H8" s="125" t="s">
        <v>282</v>
      </c>
      <c r="I8" s="126">
        <v>0</v>
      </c>
      <c r="J8" s="125" t="s">
        <v>459</v>
      </c>
      <c r="K8" s="125" t="s">
        <v>408</v>
      </c>
      <c r="L8" s="126">
        <v>0</v>
      </c>
    </row>
    <row r="9" ht="15" customHeight="1" spans="1:12">
      <c r="A9" s="125" t="s">
        <v>283</v>
      </c>
      <c r="B9" s="125" t="s">
        <v>284</v>
      </c>
      <c r="C9" s="126">
        <v>0</v>
      </c>
      <c r="D9" s="125" t="s">
        <v>285</v>
      </c>
      <c r="E9" s="125" t="s">
        <v>286</v>
      </c>
      <c r="F9" s="126">
        <v>0</v>
      </c>
      <c r="G9" s="125" t="s">
        <v>460</v>
      </c>
      <c r="H9" s="125" t="s">
        <v>288</v>
      </c>
      <c r="I9" s="126">
        <v>0</v>
      </c>
      <c r="J9" s="125" t="s">
        <v>371</v>
      </c>
      <c r="K9" s="125" t="s">
        <v>372</v>
      </c>
      <c r="L9" s="126">
        <v>0</v>
      </c>
    </row>
    <row r="10" ht="15" customHeight="1" spans="1:12">
      <c r="A10" s="125" t="s">
        <v>289</v>
      </c>
      <c r="B10" s="125" t="s">
        <v>290</v>
      </c>
      <c r="C10" s="126">
        <v>0</v>
      </c>
      <c r="D10" s="125" t="s">
        <v>291</v>
      </c>
      <c r="E10" s="125" t="s">
        <v>292</v>
      </c>
      <c r="F10" s="126">
        <v>0</v>
      </c>
      <c r="G10" s="125" t="s">
        <v>461</v>
      </c>
      <c r="H10" s="125" t="s">
        <v>294</v>
      </c>
      <c r="I10" s="126">
        <v>0</v>
      </c>
      <c r="J10" s="125" t="s">
        <v>377</v>
      </c>
      <c r="K10" s="125" t="s">
        <v>378</v>
      </c>
      <c r="L10" s="126">
        <v>0</v>
      </c>
    </row>
    <row r="11" ht="15" customHeight="1" spans="1:12">
      <c r="A11" s="125" t="s">
        <v>295</v>
      </c>
      <c r="B11" s="125" t="s">
        <v>296</v>
      </c>
      <c r="C11" s="126">
        <v>0</v>
      </c>
      <c r="D11" s="125" t="s">
        <v>297</v>
      </c>
      <c r="E11" s="125" t="s">
        <v>298</v>
      </c>
      <c r="F11" s="126">
        <v>0</v>
      </c>
      <c r="G11" s="125" t="s">
        <v>462</v>
      </c>
      <c r="H11" s="125" t="s">
        <v>300</v>
      </c>
      <c r="I11" s="126">
        <v>0</v>
      </c>
      <c r="J11" s="125" t="s">
        <v>383</v>
      </c>
      <c r="K11" s="125" t="s">
        <v>384</v>
      </c>
      <c r="L11" s="126">
        <v>0</v>
      </c>
    </row>
    <row r="12" ht="15" customHeight="1" spans="1:12">
      <c r="A12" s="125" t="s">
        <v>301</v>
      </c>
      <c r="B12" s="125" t="s">
        <v>302</v>
      </c>
      <c r="C12" s="126">
        <v>0</v>
      </c>
      <c r="D12" s="125" t="s">
        <v>303</v>
      </c>
      <c r="E12" s="125" t="s">
        <v>304</v>
      </c>
      <c r="F12" s="126">
        <v>0</v>
      </c>
      <c r="G12" s="125" t="s">
        <v>463</v>
      </c>
      <c r="H12" s="125" t="s">
        <v>306</v>
      </c>
      <c r="I12" s="126">
        <v>0</v>
      </c>
      <c r="J12" s="125" t="s">
        <v>389</v>
      </c>
      <c r="K12" s="125" t="s">
        <v>390</v>
      </c>
      <c r="L12" s="126">
        <v>0</v>
      </c>
    </row>
    <row r="13" ht="15" customHeight="1" spans="1:12">
      <c r="A13" s="125" t="s">
        <v>307</v>
      </c>
      <c r="B13" s="125" t="s">
        <v>308</v>
      </c>
      <c r="C13" s="126">
        <v>0</v>
      </c>
      <c r="D13" s="125" t="s">
        <v>309</v>
      </c>
      <c r="E13" s="125" t="s">
        <v>310</v>
      </c>
      <c r="F13" s="126">
        <v>0</v>
      </c>
      <c r="G13" s="125" t="s">
        <v>464</v>
      </c>
      <c r="H13" s="125" t="s">
        <v>312</v>
      </c>
      <c r="I13" s="126">
        <v>0</v>
      </c>
      <c r="J13" s="125" t="s">
        <v>395</v>
      </c>
      <c r="K13" s="125" t="s">
        <v>396</v>
      </c>
      <c r="L13" s="126">
        <v>0</v>
      </c>
    </row>
    <row r="14" ht="15" customHeight="1" spans="1:12">
      <c r="A14" s="125" t="s">
        <v>313</v>
      </c>
      <c r="B14" s="125" t="s">
        <v>314</v>
      </c>
      <c r="C14" s="126">
        <v>0</v>
      </c>
      <c r="D14" s="125" t="s">
        <v>315</v>
      </c>
      <c r="E14" s="125" t="s">
        <v>316</v>
      </c>
      <c r="F14" s="126">
        <v>0</v>
      </c>
      <c r="G14" s="125" t="s">
        <v>465</v>
      </c>
      <c r="H14" s="125" t="s">
        <v>342</v>
      </c>
      <c r="I14" s="126">
        <v>0</v>
      </c>
      <c r="J14" s="125" t="s">
        <v>401</v>
      </c>
      <c r="K14" s="125" t="s">
        <v>402</v>
      </c>
      <c r="L14" s="135">
        <v>0</v>
      </c>
    </row>
    <row r="15" ht="15" customHeight="1" spans="1:12">
      <c r="A15" s="125" t="s">
        <v>319</v>
      </c>
      <c r="B15" s="125" t="s">
        <v>320</v>
      </c>
      <c r="C15" s="126">
        <v>0</v>
      </c>
      <c r="D15" s="125" t="s">
        <v>321</v>
      </c>
      <c r="E15" s="125" t="s">
        <v>322</v>
      </c>
      <c r="F15" s="126">
        <v>0</v>
      </c>
      <c r="G15" s="125" t="s">
        <v>466</v>
      </c>
      <c r="H15" s="125" t="s">
        <v>348</v>
      </c>
      <c r="I15" s="126">
        <v>0</v>
      </c>
      <c r="J15" s="125" t="s">
        <v>407</v>
      </c>
      <c r="K15" s="125" t="s">
        <v>408</v>
      </c>
      <c r="L15" s="126">
        <v>0</v>
      </c>
    </row>
    <row r="16" ht="15" customHeight="1" spans="1:12">
      <c r="A16" s="125" t="s">
        <v>325</v>
      </c>
      <c r="B16" s="125" t="s">
        <v>326</v>
      </c>
      <c r="C16" s="126">
        <v>0</v>
      </c>
      <c r="D16" s="125" t="s">
        <v>327</v>
      </c>
      <c r="E16" s="125" t="s">
        <v>328</v>
      </c>
      <c r="F16" s="126">
        <v>0</v>
      </c>
      <c r="G16" s="125" t="s">
        <v>467</v>
      </c>
      <c r="H16" s="125" t="s">
        <v>354</v>
      </c>
      <c r="I16" s="126">
        <v>0</v>
      </c>
      <c r="J16" s="125" t="s">
        <v>468</v>
      </c>
      <c r="K16" s="125" t="s">
        <v>469</v>
      </c>
      <c r="L16" s="126">
        <v>0</v>
      </c>
    </row>
    <row r="17" ht="15" customHeight="1" spans="1:12">
      <c r="A17" s="125" t="s">
        <v>331</v>
      </c>
      <c r="B17" s="125" t="s">
        <v>332</v>
      </c>
      <c r="C17" s="126">
        <v>0</v>
      </c>
      <c r="D17" s="125" t="s">
        <v>333</v>
      </c>
      <c r="E17" s="125" t="s">
        <v>334</v>
      </c>
      <c r="F17" s="126">
        <v>0</v>
      </c>
      <c r="G17" s="125" t="s">
        <v>470</v>
      </c>
      <c r="H17" s="125" t="s">
        <v>360</v>
      </c>
      <c r="I17" s="126">
        <v>0</v>
      </c>
      <c r="J17" s="125" t="s">
        <v>471</v>
      </c>
      <c r="K17" s="125" t="s">
        <v>472</v>
      </c>
      <c r="L17" s="126">
        <v>0</v>
      </c>
    </row>
    <row r="18" ht="15" customHeight="1" spans="1:12">
      <c r="A18" s="125" t="s">
        <v>337</v>
      </c>
      <c r="B18" s="125" t="s">
        <v>338</v>
      </c>
      <c r="C18" s="126">
        <v>0</v>
      </c>
      <c r="D18" s="125" t="s">
        <v>339</v>
      </c>
      <c r="E18" s="125" t="s">
        <v>340</v>
      </c>
      <c r="F18" s="126">
        <v>14897</v>
      </c>
      <c r="G18" s="125" t="s">
        <v>473</v>
      </c>
      <c r="H18" s="125" t="s">
        <v>474</v>
      </c>
      <c r="I18" s="126">
        <v>0</v>
      </c>
      <c r="J18" s="125" t="s">
        <v>475</v>
      </c>
      <c r="K18" s="125" t="s">
        <v>476</v>
      </c>
      <c r="L18" s="126">
        <v>0</v>
      </c>
    </row>
    <row r="19" ht="15" customHeight="1" spans="1:12">
      <c r="A19" s="125" t="s">
        <v>343</v>
      </c>
      <c r="B19" s="125" t="s">
        <v>344</v>
      </c>
      <c r="C19" s="126">
        <v>0</v>
      </c>
      <c r="D19" s="125" t="s">
        <v>345</v>
      </c>
      <c r="E19" s="125" t="s">
        <v>346</v>
      </c>
      <c r="F19" s="126">
        <v>0</v>
      </c>
      <c r="G19" s="125" t="s">
        <v>269</v>
      </c>
      <c r="H19" s="125" t="s">
        <v>270</v>
      </c>
      <c r="I19" s="126">
        <v>911200</v>
      </c>
      <c r="J19" s="125" t="s">
        <v>477</v>
      </c>
      <c r="K19" s="125" t="s">
        <v>478</v>
      </c>
      <c r="L19" s="126">
        <v>0</v>
      </c>
    </row>
    <row r="20" ht="15" customHeight="1" spans="1:12">
      <c r="A20" s="125" t="s">
        <v>349</v>
      </c>
      <c r="B20" s="125" t="s">
        <v>350</v>
      </c>
      <c r="C20" s="126">
        <v>84286.51</v>
      </c>
      <c r="D20" s="125" t="s">
        <v>351</v>
      </c>
      <c r="E20" s="125" t="s">
        <v>352</v>
      </c>
      <c r="F20" s="126">
        <v>0</v>
      </c>
      <c r="G20" s="125" t="s">
        <v>275</v>
      </c>
      <c r="H20" s="125" t="s">
        <v>276</v>
      </c>
      <c r="I20" s="126">
        <v>0</v>
      </c>
      <c r="J20" s="125" t="s">
        <v>413</v>
      </c>
      <c r="K20" s="125" t="s">
        <v>414</v>
      </c>
      <c r="L20" s="126">
        <v>0</v>
      </c>
    </row>
    <row r="21" ht="15" customHeight="1" spans="1:12">
      <c r="A21" s="125" t="s">
        <v>355</v>
      </c>
      <c r="B21" s="125" t="s">
        <v>356</v>
      </c>
      <c r="C21" s="126">
        <v>0</v>
      </c>
      <c r="D21" s="125" t="s">
        <v>357</v>
      </c>
      <c r="E21" s="125" t="s">
        <v>358</v>
      </c>
      <c r="F21" s="126">
        <v>50000</v>
      </c>
      <c r="G21" s="125" t="s">
        <v>281</v>
      </c>
      <c r="H21" s="125" t="s">
        <v>282</v>
      </c>
      <c r="I21" s="126">
        <v>240000</v>
      </c>
      <c r="J21" s="125" t="s">
        <v>419</v>
      </c>
      <c r="K21" s="125" t="s">
        <v>420</v>
      </c>
      <c r="L21" s="126">
        <v>0</v>
      </c>
    </row>
    <row r="22" ht="15" customHeight="1" spans="1:12">
      <c r="A22" s="125" t="s">
        <v>361</v>
      </c>
      <c r="B22" s="125" t="s">
        <v>362</v>
      </c>
      <c r="C22" s="126">
        <v>0</v>
      </c>
      <c r="D22" s="125" t="s">
        <v>363</v>
      </c>
      <c r="E22" s="125" t="s">
        <v>364</v>
      </c>
      <c r="F22" s="126">
        <v>4292</v>
      </c>
      <c r="G22" s="125" t="s">
        <v>287</v>
      </c>
      <c r="H22" s="125" t="s">
        <v>288</v>
      </c>
      <c r="I22" s="126">
        <v>0</v>
      </c>
      <c r="J22" s="125" t="s">
        <v>425</v>
      </c>
      <c r="K22" s="125" t="s">
        <v>426</v>
      </c>
      <c r="L22" s="126">
        <v>0</v>
      </c>
    </row>
    <row r="23" ht="15" customHeight="1" spans="1:12">
      <c r="A23" s="125" t="s">
        <v>367</v>
      </c>
      <c r="B23" s="125" t="s">
        <v>368</v>
      </c>
      <c r="C23" s="126">
        <v>0</v>
      </c>
      <c r="D23" s="125" t="s">
        <v>369</v>
      </c>
      <c r="E23" s="125" t="s">
        <v>370</v>
      </c>
      <c r="F23" s="126">
        <v>0</v>
      </c>
      <c r="G23" s="125" t="s">
        <v>293</v>
      </c>
      <c r="H23" s="125" t="s">
        <v>294</v>
      </c>
      <c r="I23" s="126">
        <v>0</v>
      </c>
      <c r="J23" s="125" t="s">
        <v>429</v>
      </c>
      <c r="K23" s="125" t="s">
        <v>430</v>
      </c>
      <c r="L23" s="126">
        <v>0</v>
      </c>
    </row>
    <row r="24" ht="15" customHeight="1" spans="1:12">
      <c r="A24" s="125" t="s">
        <v>373</v>
      </c>
      <c r="B24" s="125" t="s">
        <v>374</v>
      </c>
      <c r="C24" s="126">
        <v>49212</v>
      </c>
      <c r="D24" s="125" t="s">
        <v>375</v>
      </c>
      <c r="E24" s="125" t="s">
        <v>376</v>
      </c>
      <c r="F24" s="126">
        <v>0</v>
      </c>
      <c r="G24" s="125" t="s">
        <v>299</v>
      </c>
      <c r="H24" s="125" t="s">
        <v>300</v>
      </c>
      <c r="I24" s="126">
        <v>0</v>
      </c>
      <c r="J24" s="125" t="s">
        <v>433</v>
      </c>
      <c r="K24" s="125" t="s">
        <v>434</v>
      </c>
      <c r="L24" s="126">
        <v>0</v>
      </c>
    </row>
    <row r="25" ht="15" customHeight="1" spans="1:12">
      <c r="A25" s="125" t="s">
        <v>379</v>
      </c>
      <c r="B25" s="125" t="s">
        <v>380</v>
      </c>
      <c r="C25" s="126">
        <v>6574.51</v>
      </c>
      <c r="D25" s="125" t="s">
        <v>381</v>
      </c>
      <c r="E25" s="125" t="s">
        <v>382</v>
      </c>
      <c r="F25" s="126">
        <v>0</v>
      </c>
      <c r="G25" s="125" t="s">
        <v>305</v>
      </c>
      <c r="H25" s="125" t="s">
        <v>306</v>
      </c>
      <c r="I25" s="126">
        <v>671200</v>
      </c>
      <c r="J25" s="125" t="s">
        <v>437</v>
      </c>
      <c r="K25" s="125" t="s">
        <v>438</v>
      </c>
      <c r="L25" s="126">
        <v>0</v>
      </c>
    </row>
    <row r="26" ht="15" customHeight="1" spans="1:12">
      <c r="A26" s="125" t="s">
        <v>385</v>
      </c>
      <c r="B26" s="125" t="s">
        <v>386</v>
      </c>
      <c r="C26" s="126">
        <v>0</v>
      </c>
      <c r="D26" s="125" t="s">
        <v>387</v>
      </c>
      <c r="E26" s="125" t="s">
        <v>388</v>
      </c>
      <c r="F26" s="126">
        <v>392455.95</v>
      </c>
      <c r="G26" s="125" t="s">
        <v>311</v>
      </c>
      <c r="H26" s="125" t="s">
        <v>312</v>
      </c>
      <c r="I26" s="126">
        <v>0</v>
      </c>
      <c r="J26" s="125"/>
      <c r="K26" s="125"/>
      <c r="L26" s="134"/>
    </row>
    <row r="27" ht="15" customHeight="1" spans="1:12">
      <c r="A27" s="125" t="s">
        <v>391</v>
      </c>
      <c r="B27" s="125" t="s">
        <v>392</v>
      </c>
      <c r="C27" s="126">
        <v>0</v>
      </c>
      <c r="D27" s="125" t="s">
        <v>393</v>
      </c>
      <c r="E27" s="125" t="s">
        <v>394</v>
      </c>
      <c r="F27" s="126">
        <v>1212049.04</v>
      </c>
      <c r="G27" s="125" t="s">
        <v>317</v>
      </c>
      <c r="H27" s="125" t="s">
        <v>318</v>
      </c>
      <c r="I27" s="126">
        <v>0</v>
      </c>
      <c r="J27" s="125"/>
      <c r="K27" s="125"/>
      <c r="L27" s="134"/>
    </row>
    <row r="28" ht="15" customHeight="1" spans="1:12">
      <c r="A28" s="125" t="s">
        <v>397</v>
      </c>
      <c r="B28" s="125" t="s">
        <v>398</v>
      </c>
      <c r="C28" s="126">
        <v>0</v>
      </c>
      <c r="D28" s="125" t="s">
        <v>399</v>
      </c>
      <c r="E28" s="125" t="s">
        <v>400</v>
      </c>
      <c r="F28" s="126">
        <v>0</v>
      </c>
      <c r="G28" s="125" t="s">
        <v>323</v>
      </c>
      <c r="H28" s="125" t="s">
        <v>324</v>
      </c>
      <c r="I28" s="126">
        <v>0</v>
      </c>
      <c r="J28" s="125"/>
      <c r="K28" s="125"/>
      <c r="L28" s="134"/>
    </row>
    <row r="29" ht="15" customHeight="1" spans="1:12">
      <c r="A29" s="125" t="s">
        <v>403</v>
      </c>
      <c r="B29" s="125" t="s">
        <v>404</v>
      </c>
      <c r="C29" s="126">
        <v>28500</v>
      </c>
      <c r="D29" s="125" t="s">
        <v>405</v>
      </c>
      <c r="E29" s="125" t="s">
        <v>406</v>
      </c>
      <c r="F29" s="126">
        <v>0</v>
      </c>
      <c r="G29" s="125" t="s">
        <v>329</v>
      </c>
      <c r="H29" s="125" t="s">
        <v>330</v>
      </c>
      <c r="I29" s="126">
        <v>0</v>
      </c>
      <c r="J29" s="125"/>
      <c r="K29" s="125"/>
      <c r="L29" s="134"/>
    </row>
    <row r="30" ht="15" customHeight="1" spans="1:12">
      <c r="A30" s="125" t="s">
        <v>409</v>
      </c>
      <c r="B30" s="125" t="s">
        <v>410</v>
      </c>
      <c r="C30" s="126">
        <v>0</v>
      </c>
      <c r="D30" s="125" t="s">
        <v>411</v>
      </c>
      <c r="E30" s="125" t="s">
        <v>412</v>
      </c>
      <c r="F30" s="126">
        <v>41933.6</v>
      </c>
      <c r="G30" s="125" t="s">
        <v>335</v>
      </c>
      <c r="H30" s="125" t="s">
        <v>336</v>
      </c>
      <c r="I30" s="126">
        <v>0</v>
      </c>
      <c r="J30" s="125"/>
      <c r="K30" s="125"/>
      <c r="L30" s="134"/>
    </row>
    <row r="31" ht="15" customHeight="1" spans="1:12">
      <c r="A31" s="125" t="s">
        <v>415</v>
      </c>
      <c r="B31" s="125" t="s">
        <v>416</v>
      </c>
      <c r="C31" s="126">
        <v>0</v>
      </c>
      <c r="D31" s="125" t="s">
        <v>417</v>
      </c>
      <c r="E31" s="125" t="s">
        <v>418</v>
      </c>
      <c r="F31" s="126">
        <v>0</v>
      </c>
      <c r="G31" s="125" t="s">
        <v>341</v>
      </c>
      <c r="H31" s="125" t="s">
        <v>342</v>
      </c>
      <c r="I31" s="126">
        <v>0</v>
      </c>
      <c r="J31" s="125"/>
      <c r="K31" s="125"/>
      <c r="L31" s="134"/>
    </row>
    <row r="32" ht="15" customHeight="1" spans="1:12">
      <c r="A32" s="125" t="s">
        <v>421</v>
      </c>
      <c r="B32" s="125" t="s">
        <v>479</v>
      </c>
      <c r="C32" s="126">
        <v>0</v>
      </c>
      <c r="D32" s="125" t="s">
        <v>423</v>
      </c>
      <c r="E32" s="125" t="s">
        <v>424</v>
      </c>
      <c r="F32" s="126">
        <v>0</v>
      </c>
      <c r="G32" s="125" t="s">
        <v>347</v>
      </c>
      <c r="H32" s="125" t="s">
        <v>348</v>
      </c>
      <c r="I32" s="126">
        <v>0</v>
      </c>
      <c r="J32" s="125"/>
      <c r="K32" s="125"/>
      <c r="L32" s="134"/>
    </row>
    <row r="33" ht="15" customHeight="1" spans="1:12">
      <c r="A33" s="125"/>
      <c r="B33" s="125"/>
      <c r="C33" s="133"/>
      <c r="D33" s="125" t="s">
        <v>427</v>
      </c>
      <c r="E33" s="125" t="s">
        <v>428</v>
      </c>
      <c r="F33" s="126">
        <v>0</v>
      </c>
      <c r="G33" s="125" t="s">
        <v>353</v>
      </c>
      <c r="H33" s="125" t="s">
        <v>354</v>
      </c>
      <c r="I33" s="126">
        <v>0</v>
      </c>
      <c r="J33" s="125"/>
      <c r="K33" s="125"/>
      <c r="L33" s="134"/>
    </row>
    <row r="34" ht="15" customHeight="1" spans="1:12">
      <c r="A34" s="125"/>
      <c r="B34" s="125"/>
      <c r="C34" s="134"/>
      <c r="D34" s="125" t="s">
        <v>431</v>
      </c>
      <c r="E34" s="125" t="s">
        <v>432</v>
      </c>
      <c r="F34" s="126">
        <v>0</v>
      </c>
      <c r="G34" s="125" t="s">
        <v>359</v>
      </c>
      <c r="H34" s="125" t="s">
        <v>360</v>
      </c>
      <c r="I34" s="126">
        <v>0</v>
      </c>
      <c r="J34" s="125"/>
      <c r="K34" s="125"/>
      <c r="L34" s="134"/>
    </row>
    <row r="35" ht="15" customHeight="1" spans="1:12">
      <c r="A35" s="125"/>
      <c r="B35" s="125"/>
      <c r="C35" s="134"/>
      <c r="D35" s="125" t="s">
        <v>435</v>
      </c>
      <c r="E35" s="125" t="s">
        <v>436</v>
      </c>
      <c r="F35" s="126">
        <v>0</v>
      </c>
      <c r="G35" s="125" t="s">
        <v>365</v>
      </c>
      <c r="H35" s="125" t="s">
        <v>366</v>
      </c>
      <c r="I35" s="126">
        <v>0</v>
      </c>
      <c r="J35" s="125"/>
      <c r="K35" s="125"/>
      <c r="L35" s="134"/>
    </row>
    <row r="36" ht="15" customHeight="1" spans="1:12">
      <c r="A36" s="125"/>
      <c r="B36" s="125"/>
      <c r="C36" s="134"/>
      <c r="D36" s="125" t="s">
        <v>439</v>
      </c>
      <c r="E36" s="125" t="s">
        <v>440</v>
      </c>
      <c r="F36" s="126">
        <v>0</v>
      </c>
      <c r="G36" s="125"/>
      <c r="H36" s="125"/>
      <c r="I36" s="133"/>
      <c r="J36" s="125"/>
      <c r="K36" s="125"/>
      <c r="L36" s="134"/>
    </row>
    <row r="37" ht="15" customHeight="1" spans="1:12">
      <c r="A37" s="125"/>
      <c r="B37" s="125"/>
      <c r="C37" s="134"/>
      <c r="D37" s="125" t="s">
        <v>441</v>
      </c>
      <c r="E37" s="125" t="s">
        <v>442</v>
      </c>
      <c r="F37" s="126">
        <v>0</v>
      </c>
      <c r="G37" s="125"/>
      <c r="H37" s="125"/>
      <c r="I37" s="134"/>
      <c r="J37" s="125"/>
      <c r="K37" s="125"/>
      <c r="L37" s="134"/>
    </row>
    <row r="38" ht="15" customHeight="1" spans="1:12">
      <c r="A38" s="125"/>
      <c r="B38" s="125"/>
      <c r="C38" s="134"/>
      <c r="D38" s="125" t="s">
        <v>443</v>
      </c>
      <c r="E38" s="125" t="s">
        <v>444</v>
      </c>
      <c r="F38" s="135">
        <v>0</v>
      </c>
      <c r="G38" s="125"/>
      <c r="H38" s="125"/>
      <c r="I38" s="134"/>
      <c r="J38" s="125"/>
      <c r="K38" s="125"/>
      <c r="L38" s="134"/>
    </row>
    <row r="39" ht="15" customHeight="1" spans="1:12">
      <c r="A39" s="125" t="s">
        <v>480</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style="121" customWidth="1"/>
    <col min="4" max="4" width="32.75" style="121" customWidth="1"/>
    <col min="5" max="8" width="14" style="121" customWidth="1"/>
    <col min="9" max="10" width="15" style="121" customWidth="1"/>
    <col min="11" max="11" width="14" style="121" customWidth="1"/>
    <col min="12" max="13" width="15" style="121" customWidth="1"/>
    <col min="14" max="17" width="14" style="121" customWidth="1"/>
    <col min="18" max="19" width="15" style="121" customWidth="1"/>
    <col min="20" max="20" width="14" style="121" customWidth="1"/>
    <col min="21" max="16384" width="9" style="121"/>
  </cols>
  <sheetData>
    <row r="1" ht="27" spans="11:11">
      <c r="K1" s="130" t="s">
        <v>481</v>
      </c>
    </row>
    <row r="2" ht="14.25" spans="20:20">
      <c r="T2" s="131" t="s">
        <v>482</v>
      </c>
    </row>
    <row r="3" ht="14.25" spans="1:20">
      <c r="A3" s="131" t="s">
        <v>2</v>
      </c>
      <c r="T3" s="131" t="s">
        <v>3</v>
      </c>
    </row>
    <row r="4" ht="19.5" customHeight="1" spans="1:20">
      <c r="A4" s="132" t="s">
        <v>6</v>
      </c>
      <c r="B4" s="132"/>
      <c r="C4" s="132"/>
      <c r="D4" s="132"/>
      <c r="E4" s="132" t="s">
        <v>105</v>
      </c>
      <c r="F4" s="132"/>
      <c r="G4" s="132"/>
      <c r="H4" s="132" t="s">
        <v>253</v>
      </c>
      <c r="I4" s="132"/>
      <c r="J4" s="132"/>
      <c r="K4" s="132" t="s">
        <v>254</v>
      </c>
      <c r="L4" s="132"/>
      <c r="M4" s="132"/>
      <c r="N4" s="132"/>
      <c r="O4" s="132"/>
      <c r="P4" s="132" t="s">
        <v>107</v>
      </c>
      <c r="Q4" s="132"/>
      <c r="R4" s="132"/>
      <c r="S4" s="132"/>
      <c r="T4" s="132"/>
    </row>
    <row r="5" ht="19.5" customHeight="1" spans="1:20">
      <c r="A5" s="132" t="s">
        <v>121</v>
      </c>
      <c r="B5" s="132"/>
      <c r="C5" s="132"/>
      <c r="D5" s="132" t="s">
        <v>122</v>
      </c>
      <c r="E5" s="132" t="s">
        <v>128</v>
      </c>
      <c r="F5" s="132" t="s">
        <v>255</v>
      </c>
      <c r="G5" s="132" t="s">
        <v>256</v>
      </c>
      <c r="H5" s="132" t="s">
        <v>128</v>
      </c>
      <c r="I5" s="132" t="s">
        <v>224</v>
      </c>
      <c r="J5" s="132" t="s">
        <v>225</v>
      </c>
      <c r="K5" s="132" t="s">
        <v>128</v>
      </c>
      <c r="L5" s="132" t="s">
        <v>224</v>
      </c>
      <c r="M5" s="132"/>
      <c r="N5" s="132" t="s">
        <v>224</v>
      </c>
      <c r="O5" s="132" t="s">
        <v>225</v>
      </c>
      <c r="P5" s="132" t="s">
        <v>128</v>
      </c>
      <c r="Q5" s="132" t="s">
        <v>255</v>
      </c>
      <c r="R5" s="132" t="s">
        <v>256</v>
      </c>
      <c r="S5" s="132" t="s">
        <v>256</v>
      </c>
      <c r="T5" s="132"/>
    </row>
    <row r="6" ht="19.5" customHeight="1" spans="1:20">
      <c r="A6" s="132"/>
      <c r="B6" s="132"/>
      <c r="C6" s="132"/>
      <c r="D6" s="132"/>
      <c r="E6" s="132"/>
      <c r="F6" s="132"/>
      <c r="G6" s="132" t="s">
        <v>123</v>
      </c>
      <c r="H6" s="132"/>
      <c r="I6" s="132"/>
      <c r="J6" s="132" t="s">
        <v>123</v>
      </c>
      <c r="K6" s="132"/>
      <c r="L6" s="132" t="s">
        <v>123</v>
      </c>
      <c r="M6" s="132" t="s">
        <v>258</v>
      </c>
      <c r="N6" s="132" t="s">
        <v>257</v>
      </c>
      <c r="O6" s="132" t="s">
        <v>123</v>
      </c>
      <c r="P6" s="132"/>
      <c r="Q6" s="132"/>
      <c r="R6" s="132" t="s">
        <v>123</v>
      </c>
      <c r="S6" s="132" t="s">
        <v>259</v>
      </c>
      <c r="T6" s="132" t="s">
        <v>260</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2910000</v>
      </c>
      <c r="I9" s="126">
        <v>0</v>
      </c>
      <c r="J9" s="126">
        <v>2910000</v>
      </c>
      <c r="K9" s="126">
        <v>2910000</v>
      </c>
      <c r="L9" s="126">
        <v>0</v>
      </c>
      <c r="M9" s="126">
        <v>0</v>
      </c>
      <c r="N9" s="126">
        <v>0</v>
      </c>
      <c r="O9" s="126">
        <v>2910000</v>
      </c>
      <c r="P9" s="126">
        <v>0</v>
      </c>
      <c r="Q9" s="126">
        <v>0</v>
      </c>
      <c r="R9" s="126">
        <v>0</v>
      </c>
      <c r="S9" s="126">
        <v>0</v>
      </c>
      <c r="T9" s="126">
        <v>0</v>
      </c>
    </row>
    <row r="10" ht="19.5" customHeight="1" spans="1:20">
      <c r="A10" s="125" t="s">
        <v>203</v>
      </c>
      <c r="B10" s="125"/>
      <c r="C10" s="125"/>
      <c r="D10" s="125" t="s">
        <v>204</v>
      </c>
      <c r="E10" s="126">
        <v>0</v>
      </c>
      <c r="F10" s="126">
        <v>0</v>
      </c>
      <c r="G10" s="126">
        <v>0</v>
      </c>
      <c r="H10" s="126">
        <v>2910000</v>
      </c>
      <c r="I10" s="126">
        <v>0</v>
      </c>
      <c r="J10" s="126">
        <v>2910000</v>
      </c>
      <c r="K10" s="126">
        <v>2910000</v>
      </c>
      <c r="L10" s="126">
        <v>0</v>
      </c>
      <c r="M10" s="126">
        <v>0</v>
      </c>
      <c r="N10" s="126">
        <v>0</v>
      </c>
      <c r="O10" s="126">
        <v>2910000</v>
      </c>
      <c r="P10" s="126">
        <v>0</v>
      </c>
      <c r="Q10" s="126">
        <v>0</v>
      </c>
      <c r="R10" s="126">
        <v>0</v>
      </c>
      <c r="S10" s="126">
        <v>0</v>
      </c>
      <c r="T10" s="126">
        <v>0</v>
      </c>
    </row>
    <row r="11" ht="19.5" customHeight="1" spans="1:20">
      <c r="A11" s="125" t="s">
        <v>205</v>
      </c>
      <c r="B11" s="125"/>
      <c r="C11" s="125"/>
      <c r="D11" s="125" t="s">
        <v>206</v>
      </c>
      <c r="E11" s="126">
        <v>0</v>
      </c>
      <c r="F11" s="126">
        <v>0</v>
      </c>
      <c r="G11" s="126">
        <v>0</v>
      </c>
      <c r="H11" s="126">
        <v>2910000</v>
      </c>
      <c r="I11" s="126">
        <v>0</v>
      </c>
      <c r="J11" s="126">
        <v>2910000</v>
      </c>
      <c r="K11" s="126">
        <v>2910000</v>
      </c>
      <c r="L11" s="126">
        <v>0</v>
      </c>
      <c r="M11" s="126">
        <v>0</v>
      </c>
      <c r="N11" s="126">
        <v>0</v>
      </c>
      <c r="O11" s="126">
        <v>2910000</v>
      </c>
      <c r="P11" s="126">
        <v>0</v>
      </c>
      <c r="Q11" s="126">
        <v>0</v>
      </c>
      <c r="R11" s="126">
        <v>0</v>
      </c>
      <c r="S11" s="126">
        <v>0</v>
      </c>
      <c r="T11" s="126">
        <v>0</v>
      </c>
    </row>
    <row r="12" ht="19.5" customHeight="1" spans="1:20">
      <c r="A12" s="125" t="s">
        <v>207</v>
      </c>
      <c r="B12" s="125"/>
      <c r="C12" s="125"/>
      <c r="D12" s="125" t="s">
        <v>208</v>
      </c>
      <c r="E12" s="126">
        <v>0</v>
      </c>
      <c r="F12" s="126">
        <v>0</v>
      </c>
      <c r="G12" s="126">
        <v>0</v>
      </c>
      <c r="H12" s="126">
        <v>2910000</v>
      </c>
      <c r="I12" s="126">
        <v>0</v>
      </c>
      <c r="J12" s="126">
        <v>2910000</v>
      </c>
      <c r="K12" s="126">
        <v>2910000</v>
      </c>
      <c r="L12" s="126">
        <v>0</v>
      </c>
      <c r="M12" s="126">
        <v>0</v>
      </c>
      <c r="N12" s="126">
        <v>0</v>
      </c>
      <c r="O12" s="126">
        <v>2910000</v>
      </c>
      <c r="P12" s="126">
        <v>0</v>
      </c>
      <c r="Q12" s="126">
        <v>0</v>
      </c>
      <c r="R12" s="126">
        <v>0</v>
      </c>
      <c r="S12" s="126">
        <v>0</v>
      </c>
      <c r="T12" s="126">
        <v>0</v>
      </c>
    </row>
    <row r="13" ht="19.5" customHeight="1" spans="1:20">
      <c r="A13" s="125" t="s">
        <v>483</v>
      </c>
      <c r="B13" s="125"/>
      <c r="C13" s="125"/>
      <c r="D13" s="125"/>
      <c r="E13" s="125"/>
      <c r="F13" s="125"/>
      <c r="G13" s="125"/>
      <c r="H13" s="125"/>
      <c r="I13" s="125"/>
      <c r="J13" s="125"/>
      <c r="K13" s="125"/>
      <c r="L13" s="125"/>
      <c r="M13" s="125"/>
      <c r="N13" s="125"/>
      <c r="O13" s="125"/>
      <c r="P13" s="125"/>
      <c r="Q13" s="125"/>
      <c r="R13" s="125"/>
      <c r="S13" s="125"/>
      <c r="T13" s="12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style="121" customWidth="1"/>
    <col min="4" max="4" width="32.75" style="121" customWidth="1"/>
    <col min="5" max="6" width="15" style="121" customWidth="1"/>
    <col min="7" max="11" width="14" style="121" customWidth="1"/>
    <col min="12" max="12" width="15" style="121" customWidth="1"/>
    <col min="13" max="16384" width="9" style="121"/>
  </cols>
  <sheetData>
    <row r="1" ht="27" spans="7:7">
      <c r="G1" s="130" t="s">
        <v>484</v>
      </c>
    </row>
    <row r="2" ht="14.25" spans="12:12">
      <c r="L2" s="131" t="s">
        <v>485</v>
      </c>
    </row>
    <row r="3" ht="14.25" spans="1:12">
      <c r="A3" s="131" t="s">
        <v>2</v>
      </c>
      <c r="L3" s="131" t="s">
        <v>3</v>
      </c>
    </row>
    <row r="4" ht="19.5" customHeight="1" spans="1:12">
      <c r="A4" s="132" t="s">
        <v>6</v>
      </c>
      <c r="B4" s="132"/>
      <c r="C4" s="132"/>
      <c r="D4" s="132"/>
      <c r="E4" s="132" t="s">
        <v>105</v>
      </c>
      <c r="F4" s="132"/>
      <c r="G4" s="132"/>
      <c r="H4" s="132" t="s">
        <v>253</v>
      </c>
      <c r="I4" s="132" t="s">
        <v>254</v>
      </c>
      <c r="J4" s="132" t="s">
        <v>107</v>
      </c>
      <c r="K4" s="132"/>
      <c r="L4" s="132"/>
    </row>
    <row r="5" ht="19.5" customHeight="1" spans="1:12">
      <c r="A5" s="132" t="s">
        <v>121</v>
      </c>
      <c r="B5" s="132"/>
      <c r="C5" s="132"/>
      <c r="D5" s="132" t="s">
        <v>122</v>
      </c>
      <c r="E5" s="132" t="s">
        <v>128</v>
      </c>
      <c r="F5" s="132" t="s">
        <v>486</v>
      </c>
      <c r="G5" s="132" t="s">
        <v>487</v>
      </c>
      <c r="H5" s="132"/>
      <c r="I5" s="132"/>
      <c r="J5" s="132" t="s">
        <v>128</v>
      </c>
      <c r="K5" s="132" t="s">
        <v>486</v>
      </c>
      <c r="L5" s="124" t="s">
        <v>487</v>
      </c>
    </row>
    <row r="6" ht="19.5" customHeight="1" spans="1:12">
      <c r="A6" s="132"/>
      <c r="B6" s="132"/>
      <c r="C6" s="132"/>
      <c r="D6" s="132"/>
      <c r="E6" s="132"/>
      <c r="F6" s="132"/>
      <c r="G6" s="132"/>
      <c r="H6" s="132"/>
      <c r="I6" s="132"/>
      <c r="J6" s="132"/>
      <c r="K6" s="132"/>
      <c r="L6" s="124" t="s">
        <v>259</v>
      </c>
    </row>
    <row r="7" ht="19.5" customHeight="1" spans="1:12">
      <c r="A7" s="132"/>
      <c r="B7" s="132"/>
      <c r="C7" s="132"/>
      <c r="D7" s="132"/>
      <c r="E7" s="132"/>
      <c r="F7" s="132"/>
      <c r="G7" s="132"/>
      <c r="H7" s="132"/>
      <c r="I7" s="132"/>
      <c r="J7" s="132"/>
      <c r="K7" s="132"/>
      <c r="L7" s="124"/>
    </row>
    <row r="8" ht="19.5" customHeight="1" spans="1:12">
      <c r="A8" s="132" t="s">
        <v>125</v>
      </c>
      <c r="B8" s="132" t="s">
        <v>126</v>
      </c>
      <c r="C8" s="132" t="s">
        <v>127</v>
      </c>
      <c r="D8" s="132" t="s">
        <v>10</v>
      </c>
      <c r="E8" s="124" t="s">
        <v>11</v>
      </c>
      <c r="F8" s="124" t="s">
        <v>12</v>
      </c>
      <c r="G8" s="124" t="s">
        <v>20</v>
      </c>
      <c r="H8" s="124" t="s">
        <v>24</v>
      </c>
      <c r="I8" s="124" t="s">
        <v>28</v>
      </c>
      <c r="J8" s="124" t="s">
        <v>32</v>
      </c>
      <c r="K8" s="124" t="s">
        <v>36</v>
      </c>
      <c r="L8" s="124"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488</v>
      </c>
      <c r="B11" s="125"/>
      <c r="C11" s="125"/>
      <c r="D11" s="125"/>
      <c r="E11" s="125"/>
      <c r="F11" s="125"/>
      <c r="G11" s="125"/>
      <c r="H11" s="125"/>
      <c r="I11" s="125"/>
      <c r="J11" s="125"/>
      <c r="K11" s="125"/>
      <c r="L11" s="125"/>
    </row>
    <row r="12" ht="19.5" customHeight="1" spans="1:12">
      <c r="A12" s="125" t="s">
        <v>489</v>
      </c>
      <c r="B12" s="125"/>
      <c r="C12" s="125"/>
      <c r="D12" s="125"/>
      <c r="E12" s="125"/>
      <c r="F12" s="125"/>
      <c r="G12" s="125"/>
      <c r="H12" s="125"/>
      <c r="I12" s="125"/>
      <c r="J12" s="125"/>
      <c r="K12" s="125"/>
      <c r="L12" s="12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42</vt:i4>
      </vt:variant>
    </vt:vector>
  </HeadingPairs>
  <TitlesOfParts>
    <vt:vector size="4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韩艳萍</cp:lastModifiedBy>
  <dcterms:created xsi:type="dcterms:W3CDTF">2025-08-20T09:08:00Z</dcterms:created>
  <dcterms:modified xsi:type="dcterms:W3CDTF">2025-10-20T08:33:09Z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2025-08-20T09:08:09.066Z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2052-12.1.0.17140</vt:lpwstr>
  </property>
  <property fmtid="{D5CDD505-2E9C-101B-9397-08002B2CF9AE}" pid="10" name="ICV">
    <vt:lpwstr>D40E4331694E4FD7846382A3D7DB86E0_12</vt:lpwstr>
  </property>
</Properties>
</file>