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888"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<sst xmlns="http://schemas.openxmlformats.org/spreadsheetml/2006/main" count="1607" uniqueCount="646">
  <si>
    <t>收入支出决算表</t>
  </si>
  <si>
    <t>公开01表</t>
  </si>
  <si>
    <t>部门：安宁市城市管理综合服务中心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</si>
  <si>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</si>
  <si>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</si>
  <si>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</si>
  <si>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</si>
  <si>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</si>
  <si>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</si>
  <si>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</si>
  <si>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</si>
  <si>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</si>
  <si>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</si>
  <si>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</si>
  <si>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</si>
  <si>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</si>
  <si>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</si>
  <si>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</si>
  <si>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</si>
  <si>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</si>
  <si>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</si>
  <si>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</si>
  <si>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</si>
  <si>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</si>
  <si>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</si>
  <si>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</si>
  <si>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</si>
  <si>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</si>
  <si>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</si>
  <si>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</si>
  <si>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</si>
  <si>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</si>
  <si>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</si>
  <si>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</si>
  <si>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</si>
  <si>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</si>
  <si>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</si>
  <si>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</si>
  <si>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</si>
  <si>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</si>
  <si>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</si>
  <si>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</si>
  <si>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</si>
  <si>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</si>
  <si>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</si>
  <si>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</si>
  <si>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</si>
  <si>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</si>
  <si>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</si>
  <si>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</si>
  <si>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</si>
  <si>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</si>
  <si>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</si>
  <si>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</si>
  <si>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</si>
  <si>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</si>
  <si>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</si>
  <si>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</si>
  <si>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</si>
  <si>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</si>
  <si>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</si>
  <si>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</si>
  <si>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</si>
  <si>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</si>
  <si>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</si>
  <si>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</si>
  <si>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</si>
  <si>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</si>
  <si>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</si>
  <si>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</si>
  <si>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</si>
  <si>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</si>
  <si>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</si>
  <si>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</si>
  <si>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</si>
  <si>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</si>
  <si>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</si>
  <si>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</si>
  <si>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</si>
  <si>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</si>
  <si>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</si>
  <si>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</si>
  <si>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</si>
  <si>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</si>
  <si>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</si>
  <si>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</si>
  <si>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</si>
  <si>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</si>
  <si>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</si>
  <si>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</si>
  <si>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</si>
  <si>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</si>
  <si>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</si>
  <si>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</si>
  <si>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</si>
  <si>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</si>
  <si>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</si>
  <si>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</si>
  <si>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</si>
  <si>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</si>
  <si>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</si>
  <si>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</si>
  <si>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</si>
  <si>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</si>
  <si>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</si>
  <si>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</si>
  <si>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</si>
  <si>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</si>
  <si>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</si>
  <si>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</si>
  <si>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</si>
  <si>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</si>
  <si>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</si>
  <si>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</si>
  <si>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</si>
  <si>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</si>
  <si>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</si>
  <si>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</si>
  <si>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</si>
  <si>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</si>
  <si>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</si>
  <si>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</si>
  <si>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</si>
  <si>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</si>
  <si>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</si>
  <si>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</si>
  <si>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</si>
  <si>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</si>
  <si>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</si>
  <si>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</si>
  <si>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</si>
  <si>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</si>
  <si>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</si>
  <si>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</si>
  <si>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</si>
  <si>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</si>
  <si>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</si>
  <si>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</si>
  <si>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</si>
  <si>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</si>
  <si>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</si>
  <si>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</si>
  <si>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</si>
  <si>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</si>
  <si>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</si>
  <si>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</si>
  <si>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</si>
  <si>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</si>
  <si>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</si>
  <si>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</si>
  <si>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</si>
  <si>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</si>
  <si>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</si>
  <si>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</si>
  <si>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</si>
  <si>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</si>
  <si>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</si>
  <si>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</si>
  <si>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</si>
  <si>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</si>
  <si>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</si>
  <si>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</si>
  <si>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</si>
  <si>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</si>
  <si>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</si>
  <si>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</si>
  <si>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</si>
  <si>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</si>
  <si>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</si>
  <si>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</si>
  <si>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</si>
  <si>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</si>
  <si>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</si>
  <si>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</si>
  <si>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</si>
  <si>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</si>
  <si>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</si>
  <si>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</si>
  <si>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</si>
  <si>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</si>
  <si>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</si>
  <si>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</si>
  <si>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</si>
  <si>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</si>
  <si>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</si>
  <si>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</si>
  <si>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</si>
  <si>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</si>
  <si>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</si>
  <si>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</si>
  <si>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</si>
  <si>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</si>
  <si>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</si>
  <si>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</si>
  <si>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</si>
  <si>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</si>
  <si>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</si>
  <si>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</si>
  <si>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</si>
  <si>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</si>
  <si>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</si>
  <si>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</si>
  <si>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</si>
  <si>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</si>
  <si>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</si>
  <si>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</si>
  <si>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</si>
  <si>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</si>
  <si>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</si>
  <si>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</si>
  <si>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</si>
  <si>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</si>
  <si>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</si>
  <si>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</si>
  <si>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</si>
  <si>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</si>
  <si>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</si>
  <si>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</si>
  <si>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</si>
  <si>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</si>
  <si>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</si>
  <si>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</si>
  <si>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</si>
  <si>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</si>
  <si>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</si>
  <si>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</si>
  <si>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</si>
  <si>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</si>
  <si>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</si>
  <si>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</si>
  <si>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</si>
  <si>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</si>
  <si>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</si>
  <si>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</si>
  <si>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</si>
  <si>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</si>
  <si>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</si>
  <si>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</si>
  <si>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</si>
  <si>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</si>
  <si>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</si>
  <si>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</si>
  <si>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</si>
  <si>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</si>
  <si>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</si>
  <si>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</si>
  <si>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</si>
  <si>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</si>
  <si>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</si>
  <si>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</si>
  <si>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</si>
  <si>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</si>
  <si>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</si>
  <si>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</si>
  <si>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</si>
  <si>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</si>
  <si>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</si>
  <si>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</si>
  <si>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</si>
  <si>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</si>
  <si>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</si>
  <si>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</si>
  <si>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</si>
  <si>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</si>
  <si>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</si>
  <si>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</si>
  <si>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</si>
  <si>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</si>
  <si>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</si>
  <si>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</si>
  <si>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</si>
  <si>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</si>
  <si>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</si>
  <si>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</si>
  <si>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</si>
  <si>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</si>
  <si>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</si>
  <si>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</si>
  <si>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</si>
  <si>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</si>
  <si>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</si>
  <si>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</si>
  <si>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</si>
  <si>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</si>
  <si>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</si>
  <si>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</si>
  <si>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</si>
  <si>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</si>
  <si>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</si>
  <si>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</si>
  <si>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</si>
  <si>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</si>
  <si>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</si>
  <si>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</si>
  <si>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</si>
  <si>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</si>
  <si>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</si>
  <si>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</si>
  <si>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</si>
  <si>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</si>
  <si>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</si>
  <si>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</si>
  <si>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</si>
  <si>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</si>
  <si>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</si>
  <si>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</si>
  <si>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</si>
  <si>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</si>
  <si>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</si>
  <si>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</si>
  <si>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</si>
  <si>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</si>
  <si>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</si>
  <si>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</si>
  <si>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</si>
  <si>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</si>
  <si>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</si>
  <si>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</si>
  <si>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</si>
  <si>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</si>
  <si>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</si>
  <si>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</si>
  <si>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</si>
  <si>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</si>
  <si>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</si>
  <si>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</si>
  <si>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</si>
  <si>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</si>
  <si>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</si>
  <si>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</si>
  <si>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</si>
  <si>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</si>
  <si>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</si>
  <si>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</si>
  <si>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</si>
  <si>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</si>
  <si>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</si>
  <si>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</si>
  <si>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</si>
  <si>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</si>
  <si>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</si>
  <si>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</si>
  <si>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</si>
  <si>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</si>
  <si>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</si>
  <si>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</si>
  <si>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</si>
  <si>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</si>
  <si>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</si>
  <si>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</si>
  <si>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</si>
  <si>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</si>
  <si>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</si>
  <si>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</si>
  <si>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</si>
  <si>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</si>
  <si>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</si>
  <si>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</si>
  <si>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</si>
  <si>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</si>
  <si>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</si>
  <si>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</si>
  <si>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</si>
  <si>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</si>
  <si>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</si>
  <si>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</si>
  <si>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</si>
  <si>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</si>
  <si>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</si>
  <si>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</si>
  <si>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</si>
  <si>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</si>
  <si>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</si>
  <si>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</si>
  <si>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</si>
  <si>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</si>
  <si>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</si>
  <si>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</si>
  <si>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</si>
  <si>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</si>
  <si>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</si>
  <si>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</si>
  <si>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</si>
  <si>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</si>
  <si>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</si>
  <si>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</si>
  <si>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</si>
  <si>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</si>
  <si>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</si>
  <si>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</si>
  <si>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</si>
  <si>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</si>
  <si>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</si>
  <si>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</si>
  <si>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</si>
  <si>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</si>
  <si>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</si>
  <si>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</si>
  <si>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</si>
  <si>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</si>
  <si>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</si>
  <si>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</si>
  <si>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</si>
  <si>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</si>
  <si>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</si>
  <si>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</si>
  <si>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</si>
  <si>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</si>
  <si>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</si>
  <si>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</si>
  <si>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</si>
  <si>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</si>
  <si>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</si>
  <si>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</si>
  <si>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</si>
  <si>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</si>
  <si>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</si>
  <si>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</si>
  <si>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</si>
  <si>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</si>
  <si>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</si>
  <si>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</si>
  <si>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</si>
  <si>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</si>
  <si>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</si>
  <si>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</si>
  <si>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</si>
  <si>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</si>
  <si>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</si>
  <si>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</si>
  <si>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</si>
  <si>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</si>
  <si>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</si>
  <si>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</si>
  <si>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说明：安宁市城市管理综合服务中心没有政府性基金预算财政拨款收入，也没有使用政府性基金安排的支出，故《政府性基金预算财政拨款收入支出决算表》为空表。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</si>
  <si>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</si>
  <si>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</si>
  <si>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</si>
  <si>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</si>
  <si>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</si>
  <si>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说明：安宁市城市管理综合服务中心没有国有资本经营收入，也没有使用国有资本经营安排的支出，故《国有资本经营预算财政拨款收入支出决算表》为空表。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</si>
  <si>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</si>
  <si>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</si>
  <si>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</si>
  <si>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</si>
  <si>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</si>
  <si>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</si>
  <si>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</si>
  <si>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</si>
  <si>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</si>
  <si>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</si>
  <si>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</si>
  <si>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</si>
  <si>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</si>
  <si>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</si>
  <si>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</si>
  <si>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</si>
  <si>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</si>
  <si>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</si>
  <si>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</si>
  <si>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</si>
  <si>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</si>
  <si>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</si>
  <si>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</si>
  <si>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</si>
  <si>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</si>
  <si>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</si>
  <si>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</si>
  <si>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</si>
  <si>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</si>
  <si>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</si>
  <si>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</si>
  <si>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</si>
  <si>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</si>
  <si>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</si>
  <si>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</si>
  <si>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</si>
  <si>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</si>
  <si>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</si>
  <si>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</si>
  <si>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</si>
  <si>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</si>
  <si>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</si>
  <si>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安宁市城市管理综合服务中心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</si>
  <si>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</si>
  <si>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</si>
  <si>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</si>
  <si>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</si>
  <si>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</si>
  <si>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</si>
  <si>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</si>
  <si>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</si>
  <si>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</si>
  <si>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</si>
  <si>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</si>
  <si>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</si>
  <si>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</si>
  <si>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</si>
  <si>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</si>
  <si>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</si>
  <si>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</si>
  <si>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</si>
  <si>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</si>
  <si>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</si>
  <si>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部门机构设置、编制。安宁市城市管理综合服务中心为安宁市城市管理局所属公益一类全额拨款事业单位，机构规格为副科级；设综合办公室、市容市貌办公室、渣土运输办公室、规划建设办公室、市政绿化广告办公室5个内设机构；核定事业编制59名（管理）；核定单位领导职数4名，其中主任1名，副主任3名；核定内设机构领导职数5名。2.部门职能。履行安宁市城市建成区域内市容环境卫生管理、绿化管理、户外广告设置、城市照明、市政管理、建筑垃圾运输处置方面的巡查、监督职责，对违反法律、法规、规章规定的行为进行上报并协助处置；协助安宁市城市管理综合行政执法大队对安宁市城市建成区域内的城市管理、城市规划管理、住房和城乡建设管理、城市园林绿化管理、城市建筑垃圾、渣土运输监管巡查，对发现的违法违规行为进行上报并协助处置；履行对城市管理的法律、法规宣传培训教育职责；完成上级交办的其他工作。</t>
  </si>
  <si>
    <t>（二）部门绩效目标的设立情况</t>
  </si>
  <si>
    <r>
      <rPr>
        <sz val="12"/>
        <color rgb="FF000000"/>
        <rFont val="Times New Roman"/>
        <charset val="134"/>
      </rPr>
      <t>1.</t>
    </r>
    <r>
      <rPr>
        <sz val="12"/>
        <color rgb="FF000000"/>
        <rFont val="宋体"/>
        <charset val="134"/>
      </rPr>
      <t>严格管理，提升队伍综合素质。继续开展执法队伍建设主题活动，以法律领学、集中学习、队列训练、团体拓展活动等提升队伍的综合素质。进一步完善落实内部管理机制，严格队伍管理，严肃工作纪律，强化纪律监督，提升执法水平和为民服务能力。</t>
    </r>
    <r>
      <rPr>
        <sz val="12"/>
        <color rgb="FF000000"/>
        <rFont val="Times New Roman"/>
        <charset val="134"/>
      </rPr>
      <t xml:space="preserve">
2.</t>
    </r>
    <r>
      <rPr>
        <sz val="12"/>
        <color rgb="FF000000"/>
        <rFont val="宋体"/>
        <charset val="134"/>
      </rPr>
      <t>全面加强市容环境整治。一是坚持网格管理，实行街长负责制，实现定人、定时、定路、定责的监督、管理、服务体系，二是持续整治安宁城区主次干道、重难点区域占道经营、乱拴乱挂、乱排乱放，不断延伸至管理盲区。三是针对学校周边、非机动车乱停放等重难点问题及区域开展专项集中整治工作。</t>
    </r>
    <r>
      <rPr>
        <sz val="12"/>
        <color rgb="FF000000"/>
        <rFont val="Times New Roman"/>
        <charset val="134"/>
      </rPr>
      <t xml:space="preserve">
3.</t>
    </r>
    <r>
      <rPr>
        <sz val="12"/>
        <color rgb="FF000000"/>
        <rFont val="宋体"/>
        <charset val="134"/>
      </rPr>
      <t>加强渣土运输管理。一是继续做好智能渣土车的推广工作。二是派驻网格员定点值守出土工地，严防不按规定路线及地点进行运输处置的行为以及各类渣土运输处置建筑垃圾的违法违规行为。三是继续开展渣土运输管理、外来建筑垃圾非法输入专项整治工作。</t>
    </r>
    <r>
      <rPr>
        <sz val="12"/>
        <color rgb="FF000000"/>
        <rFont val="Times New Roman"/>
        <charset val="134"/>
      </rPr>
      <t xml:space="preserve">
4.</t>
    </r>
    <r>
      <rPr>
        <sz val="12"/>
        <color rgb="FF000000"/>
        <rFont val="宋体"/>
        <charset val="134"/>
      </rPr>
      <t>做好建筑垃圾（工程弃土）场管理工作。做好定期巡查监督工作，坚持月巡查机制，做好岁末年初安全生产监管工作。</t>
    </r>
    <r>
      <rPr>
        <sz val="12"/>
        <color rgb="FF000000"/>
        <rFont val="Times New Roman"/>
        <charset val="134"/>
      </rPr>
      <t xml:space="preserve">
5.</t>
    </r>
    <r>
      <rPr>
        <sz val="12"/>
        <color rgb="FF000000"/>
        <rFont val="宋体"/>
        <charset val="134"/>
      </rPr>
      <t>做好户外广告、市政、绿化管理执法工作。一是加大巡查力度，二是做好值守，形成长效管理机制，三是开展定期开展户外广告安全隐患排查，特别是对单立柱、大型户外广告进行安全隐患排查，及时消除存在的安全隐患。</t>
    </r>
    <r>
      <rPr>
        <sz val="12"/>
        <color rgb="FF000000"/>
        <rFont val="Times New Roman"/>
        <charset val="134"/>
      </rPr>
      <t xml:space="preserve">
6.</t>
    </r>
    <r>
      <rPr>
        <sz val="12"/>
        <color rgb="FF000000"/>
        <rFont val="宋体"/>
        <charset val="134"/>
      </rPr>
      <t>加强违法违规建筑治理工作。一是落实违法建设整治主体责任，加大对各街道的监督考核力度。二是深化网格化管理制度，实施违法建设整治无死角监管。继续以网格为基本单位加大对主城区住宅小区的巡查监管力度，确保违法建设整治工作落到实处，及时处理投诉和举报案件。三是加强与物管沟通协调，强化物管监管意识，让物业管理把好违法建筑治理第一道关口。四是继续加大对主城区住宅小区的巡查监管力度。</t>
    </r>
    <r>
      <rPr>
        <sz val="12"/>
        <color rgb="FF000000"/>
        <rFont val="Times New Roman"/>
        <charset val="134"/>
      </rPr>
      <t xml:space="preserve">   
7.</t>
    </r>
    <r>
      <rPr>
        <sz val="12"/>
        <color rgb="FF000000"/>
        <rFont val="宋体"/>
        <charset val="134"/>
      </rPr>
      <t>重视舆论引导，加强宣传教育。注重与新闻媒体互动，通过电视台、网络媒体、社会宣传及走访等多种渠道，加大宣传报道力度。让更多的民众认知城市管理工作的重要性，争取民众对城管工作的理解和支持。</t>
    </r>
    <r>
      <rPr>
        <sz val="12"/>
        <color rgb="FF000000"/>
        <rFont val="Times New Roman"/>
        <charset val="134"/>
      </rPr>
      <t xml:space="preserve">
8.</t>
    </r>
    <r>
      <rPr>
        <sz val="12"/>
        <color rgb="FF000000"/>
        <rFont val="宋体"/>
        <charset val="134"/>
      </rPr>
      <t>发挥数字城管监督作用，关爱职工，做好安全生产及工青妇工作。</t>
    </r>
  </si>
  <si>
    <t>（三）部门整体收支情况</t>
  </si>
  <si>
    <r>
      <rPr>
        <sz val="12"/>
        <color rgb="FF000000"/>
        <rFont val="Times New Roman"/>
        <charset val="134"/>
      </rPr>
      <t>2024</t>
    </r>
    <r>
      <rPr>
        <sz val="12"/>
        <color rgb="FF000000"/>
        <rFont val="宋体"/>
        <charset val="134"/>
      </rPr>
      <t>年收入决算数</t>
    </r>
    <r>
      <rPr>
        <sz val="12"/>
        <color rgb="FF000000"/>
        <rFont val="Times New Roman"/>
        <charset val="134"/>
      </rPr>
      <t>1,241.49</t>
    </r>
    <r>
      <rPr>
        <sz val="12"/>
        <color rgb="FF000000"/>
        <rFont val="宋体"/>
        <charset val="134"/>
      </rPr>
      <t>万元，预算收入完成率为</t>
    </r>
    <r>
      <rPr>
        <sz val="12"/>
        <color rgb="FF000000"/>
        <rFont val="Times New Roman"/>
        <charset val="134"/>
      </rPr>
      <t>100.00%</t>
    </r>
    <r>
      <rPr>
        <sz val="12"/>
        <color rgb="FF000000"/>
        <rFont val="宋体"/>
        <charset val="134"/>
      </rPr>
      <t>。</t>
    </r>
    <r>
      <rPr>
        <sz val="12"/>
        <color rgb="FF000000"/>
        <rFont val="Times New Roman"/>
        <charset val="134"/>
      </rPr>
      <t>2024</t>
    </r>
    <r>
      <rPr>
        <sz val="12"/>
        <color rgb="FF000000"/>
        <rFont val="宋体"/>
        <charset val="134"/>
      </rPr>
      <t>年支出决算数</t>
    </r>
    <r>
      <rPr>
        <sz val="12"/>
        <color rgb="FF000000"/>
        <rFont val="Times New Roman"/>
        <charset val="134"/>
      </rPr>
      <t>1,241.49</t>
    </r>
    <r>
      <rPr>
        <sz val="12"/>
        <color rgb="FF000000"/>
        <rFont val="宋体"/>
        <charset val="134"/>
      </rPr>
      <t>万元，预算支出完成率为</t>
    </r>
    <r>
      <rPr>
        <sz val="12"/>
        <color rgb="FF000000"/>
        <rFont val="Times New Roman"/>
        <charset val="134"/>
      </rPr>
      <t>100.00%</t>
    </r>
    <r>
      <rPr>
        <sz val="12"/>
        <color rgb="FF000000"/>
        <rFont val="宋体"/>
        <charset val="134"/>
      </rPr>
      <t>，其中：基本支出</t>
    </r>
    <r>
      <rPr>
        <sz val="12"/>
        <color rgb="FF000000"/>
        <rFont val="Times New Roman"/>
        <charset val="134"/>
      </rPr>
      <t>1,238.38</t>
    </r>
    <r>
      <rPr>
        <sz val="12"/>
        <color rgb="FF000000"/>
        <rFont val="宋体"/>
        <charset val="134"/>
      </rPr>
      <t>万元（人员经费</t>
    </r>
    <r>
      <rPr>
        <sz val="12"/>
        <color rgb="FF000000"/>
        <rFont val="Times New Roman"/>
        <charset val="134"/>
      </rPr>
      <t>1,196.52</t>
    </r>
    <r>
      <rPr>
        <sz val="12"/>
        <color rgb="FF000000"/>
        <rFont val="宋体"/>
        <charset val="134"/>
      </rPr>
      <t>万元，日常公用经费</t>
    </r>
    <r>
      <rPr>
        <sz val="12"/>
        <color rgb="FF000000"/>
        <rFont val="Times New Roman"/>
        <charset val="134"/>
      </rPr>
      <t>41.86</t>
    </r>
    <r>
      <rPr>
        <sz val="12"/>
        <color rgb="FF000000"/>
        <rFont val="宋体"/>
        <charset val="134"/>
      </rPr>
      <t>万元）；项目支出</t>
    </r>
    <r>
      <rPr>
        <sz val="12"/>
        <color rgb="FF000000"/>
        <rFont val="Times New Roman"/>
        <charset val="134"/>
      </rPr>
      <t>3.11</t>
    </r>
    <r>
      <rPr>
        <sz val="12"/>
        <color rgb="FF000000"/>
        <rFont val="宋体"/>
        <charset val="134"/>
      </rPr>
      <t>万元。与</t>
    </r>
    <r>
      <rPr>
        <sz val="12"/>
        <color rgb="FF000000"/>
        <rFont val="Times New Roman"/>
        <charset val="134"/>
      </rPr>
      <t>2023</t>
    </r>
    <r>
      <rPr>
        <sz val="12"/>
        <color rgb="FF000000"/>
        <rFont val="宋体"/>
        <charset val="134"/>
      </rPr>
      <t>年对比收入决算数减少</t>
    </r>
    <r>
      <rPr>
        <sz val="12"/>
        <color rgb="FF000000"/>
        <rFont val="Times New Roman"/>
        <charset val="134"/>
      </rPr>
      <t>79.24</t>
    </r>
    <r>
      <rPr>
        <sz val="12"/>
        <color rgb="FF000000"/>
        <rFont val="宋体"/>
        <charset val="134"/>
      </rPr>
      <t>万元，下降</t>
    </r>
    <r>
      <rPr>
        <sz val="12"/>
        <color rgb="FF000000"/>
        <rFont val="Times New Roman"/>
        <charset val="134"/>
      </rPr>
      <t>6.00%</t>
    </r>
    <r>
      <rPr>
        <sz val="12"/>
        <color rgb="FF000000"/>
        <rFont val="宋体"/>
        <charset val="134"/>
      </rPr>
      <t>，主要原因是：我单位</t>
    </r>
    <r>
      <rPr>
        <sz val="12"/>
        <color rgb="FF000000"/>
        <rFont val="Times New Roman"/>
        <charset val="134"/>
      </rPr>
      <t>2024</t>
    </r>
    <r>
      <rPr>
        <sz val="12"/>
        <color rgb="FF000000"/>
        <rFont val="宋体"/>
        <charset val="134"/>
      </rPr>
      <t>年人员与上年相比减少</t>
    </r>
    <r>
      <rPr>
        <sz val="12"/>
        <color rgb="FF000000"/>
        <rFont val="Times New Roman"/>
        <charset val="134"/>
      </rPr>
      <t>12</t>
    </r>
    <r>
      <rPr>
        <sz val="12"/>
        <color rgb="FF000000"/>
        <rFont val="宋体"/>
        <charset val="134"/>
      </rPr>
      <t>人，故人员工资薪金、奖金、保险及福利费等日常公用经费与</t>
    </r>
    <r>
      <rPr>
        <sz val="12"/>
        <color rgb="FF000000"/>
        <rFont val="Times New Roman"/>
        <charset val="134"/>
      </rPr>
      <t>2023</t>
    </r>
    <r>
      <rPr>
        <sz val="12"/>
        <color rgb="FF000000"/>
        <rFont val="宋体"/>
        <charset val="134"/>
      </rPr>
      <t>年减少</t>
    </r>
    <r>
      <rPr>
        <sz val="12"/>
        <color rgb="FF000000"/>
        <rFont val="Times New Roman"/>
        <charset val="134"/>
      </rPr>
      <t>79.46</t>
    </r>
    <r>
      <rPr>
        <sz val="12"/>
        <color rgb="FF000000"/>
        <rFont val="宋体"/>
        <charset val="134"/>
      </rPr>
      <t>万元。</t>
    </r>
    <r>
      <rPr>
        <sz val="12"/>
        <color rgb="FF000000"/>
        <rFont val="Times New Roman"/>
        <charset val="134"/>
      </rPr>
      <t>2024</t>
    </r>
    <r>
      <rPr>
        <sz val="12"/>
        <color rgb="FF000000"/>
        <rFont val="宋体"/>
        <charset val="134"/>
      </rPr>
      <t>年与上年相比增加考核为优秀嘉奖和连续</t>
    </r>
    <r>
      <rPr>
        <sz val="12"/>
        <color rgb="FF000000"/>
        <rFont val="Times New Roman"/>
        <charset val="134"/>
      </rPr>
      <t>3</t>
    </r>
    <r>
      <rPr>
        <sz val="12"/>
        <color rgb="FF000000"/>
        <rFont val="宋体"/>
        <charset val="134"/>
      </rPr>
      <t>年考核为优秀记功奖励经费</t>
    </r>
    <r>
      <rPr>
        <sz val="12"/>
        <color rgb="FF000000"/>
        <rFont val="Times New Roman"/>
        <charset val="134"/>
      </rPr>
      <t>0.15</t>
    </r>
    <r>
      <rPr>
        <sz val="12"/>
        <color rgb="FF000000"/>
        <rFont val="宋体"/>
        <charset val="134"/>
      </rPr>
      <t>万元，遗属生活补助资金</t>
    </r>
    <r>
      <rPr>
        <sz val="12"/>
        <color rgb="FF000000"/>
        <rFont val="Times New Roman"/>
        <charset val="134"/>
      </rPr>
      <t>0.07</t>
    </r>
    <r>
      <rPr>
        <sz val="12"/>
        <color rgb="FF000000"/>
        <rFont val="宋体"/>
        <charset val="134"/>
      </rPr>
      <t>万元；</t>
    </r>
    <r>
      <rPr>
        <sz val="12"/>
        <color rgb="FF000000"/>
        <rFont val="Times New Roman"/>
        <charset val="134"/>
      </rPr>
      <t>2024</t>
    </r>
    <r>
      <rPr>
        <sz val="12"/>
        <color rgb="FF000000"/>
        <rFont val="宋体"/>
        <charset val="134"/>
      </rPr>
      <t>年与</t>
    </r>
    <r>
      <rPr>
        <sz val="12"/>
        <color rgb="FF000000"/>
        <rFont val="Times New Roman"/>
        <charset val="134"/>
      </rPr>
      <t>2023</t>
    </r>
    <r>
      <rPr>
        <sz val="12"/>
        <color rgb="FF000000"/>
        <rFont val="宋体"/>
        <charset val="134"/>
      </rPr>
      <t>年相比支出决算数减少</t>
    </r>
    <r>
      <rPr>
        <sz val="12"/>
        <color rgb="FF000000"/>
        <rFont val="Times New Roman"/>
        <charset val="134"/>
      </rPr>
      <t>79.24</t>
    </r>
    <r>
      <rPr>
        <sz val="12"/>
        <color rgb="FF000000"/>
        <rFont val="宋体"/>
        <charset val="134"/>
      </rPr>
      <t>万元，下降</t>
    </r>
    <r>
      <rPr>
        <sz val="12"/>
        <color rgb="FF000000"/>
        <rFont val="Times New Roman"/>
        <charset val="134"/>
      </rPr>
      <t>6.00%</t>
    </r>
    <r>
      <rPr>
        <sz val="12"/>
        <color rgb="FF000000"/>
        <rFont val="宋体"/>
        <charset val="134"/>
      </rPr>
      <t>，其中：基本支出减少</t>
    </r>
    <r>
      <rPr>
        <sz val="12"/>
        <color rgb="FF000000"/>
        <rFont val="Times New Roman"/>
        <charset val="134"/>
      </rPr>
      <t>79.46</t>
    </r>
    <r>
      <rPr>
        <sz val="12"/>
        <color rgb="FF000000"/>
        <rFont val="宋体"/>
        <charset val="134"/>
      </rPr>
      <t>万元，下降</t>
    </r>
    <r>
      <rPr>
        <sz val="12"/>
        <color rgb="FF000000"/>
        <rFont val="Times New Roman"/>
        <charset val="134"/>
      </rPr>
      <t>6.03%</t>
    </r>
    <r>
      <rPr>
        <sz val="12"/>
        <color rgb="FF000000"/>
        <rFont val="宋体"/>
        <charset val="134"/>
      </rPr>
      <t>。（人员经费减少</t>
    </r>
    <r>
      <rPr>
        <sz val="12"/>
        <color rgb="FF000000"/>
        <rFont val="Times New Roman"/>
        <charset val="134"/>
      </rPr>
      <t>56.84</t>
    </r>
    <r>
      <rPr>
        <sz val="12"/>
        <color rgb="FF000000"/>
        <rFont val="宋体"/>
        <charset val="134"/>
      </rPr>
      <t>万元，下降</t>
    </r>
    <r>
      <rPr>
        <sz val="12"/>
        <color rgb="FF000000"/>
        <rFont val="Times New Roman"/>
        <charset val="134"/>
      </rPr>
      <t>4.54%</t>
    </r>
    <r>
      <rPr>
        <sz val="12"/>
        <color rgb="FF000000"/>
        <rFont val="宋体"/>
        <charset val="134"/>
      </rPr>
      <t>，日常公用经费减少</t>
    </r>
    <r>
      <rPr>
        <sz val="12"/>
        <color rgb="FF000000"/>
        <rFont val="Times New Roman"/>
        <charset val="134"/>
      </rPr>
      <t>22.62</t>
    </r>
    <r>
      <rPr>
        <sz val="12"/>
        <color rgb="FF000000"/>
        <rFont val="宋体"/>
        <charset val="134"/>
      </rPr>
      <t>万元，下降</t>
    </r>
    <r>
      <rPr>
        <sz val="12"/>
        <color rgb="FF000000"/>
        <rFont val="Times New Roman"/>
        <charset val="134"/>
      </rPr>
      <t>35.08%</t>
    </r>
    <r>
      <rPr>
        <sz val="12"/>
        <color rgb="FF000000"/>
        <rFont val="宋体"/>
        <charset val="134"/>
      </rPr>
      <t>），主要原因是：我单位</t>
    </r>
    <r>
      <rPr>
        <sz val="12"/>
        <color rgb="FF000000"/>
        <rFont val="Times New Roman"/>
        <charset val="134"/>
      </rPr>
      <t>2024</t>
    </r>
    <r>
      <rPr>
        <sz val="12"/>
        <color rgb="FF000000"/>
        <rFont val="宋体"/>
        <charset val="134"/>
      </rPr>
      <t>年人员与上年相比减少</t>
    </r>
    <r>
      <rPr>
        <sz val="12"/>
        <color rgb="FF000000"/>
        <rFont val="Times New Roman"/>
        <charset val="134"/>
      </rPr>
      <t>12</t>
    </r>
    <r>
      <rPr>
        <sz val="12"/>
        <color rgb="FF000000"/>
        <rFont val="宋体"/>
        <charset val="134"/>
      </rPr>
      <t>人，故人员工资薪金、奖金、保险及福利费等日常公用经费与</t>
    </r>
    <r>
      <rPr>
        <sz val="12"/>
        <color rgb="FF000000"/>
        <rFont val="Times New Roman"/>
        <charset val="134"/>
      </rPr>
      <t>2023</t>
    </r>
    <r>
      <rPr>
        <sz val="12"/>
        <color rgb="FF000000"/>
        <rFont val="宋体"/>
        <charset val="134"/>
      </rPr>
      <t>年减少</t>
    </r>
    <r>
      <rPr>
        <sz val="12"/>
        <color rgb="FF000000"/>
        <rFont val="Times New Roman"/>
        <charset val="134"/>
      </rPr>
      <t>79.46</t>
    </r>
    <r>
      <rPr>
        <sz val="12"/>
        <color rgb="FF000000"/>
        <rFont val="宋体"/>
        <charset val="134"/>
      </rPr>
      <t>万元。项目支出增加</t>
    </r>
    <r>
      <rPr>
        <sz val="12"/>
        <color rgb="FF000000"/>
        <rFont val="Times New Roman"/>
        <charset val="134"/>
      </rPr>
      <t>0.22</t>
    </r>
    <r>
      <rPr>
        <sz val="12"/>
        <color rgb="FF000000"/>
        <rFont val="宋体"/>
        <charset val="134"/>
      </rPr>
      <t>万元，增长</t>
    </r>
    <r>
      <rPr>
        <sz val="12"/>
        <color rgb="FF000000"/>
        <rFont val="Times New Roman"/>
        <charset val="134"/>
      </rPr>
      <t>7.63%</t>
    </r>
    <r>
      <rPr>
        <sz val="12"/>
        <color rgb="FF000000"/>
        <rFont val="宋体"/>
        <charset val="134"/>
      </rPr>
      <t>。主要原因是：</t>
    </r>
    <r>
      <rPr>
        <sz val="12"/>
        <color rgb="FF000000"/>
        <rFont val="Times New Roman"/>
        <charset val="134"/>
      </rPr>
      <t>2024</t>
    </r>
    <r>
      <rPr>
        <sz val="12"/>
        <color rgb="FF000000"/>
        <rFont val="宋体"/>
        <charset val="134"/>
      </rPr>
      <t>年与上年相比增加考核为优秀嘉奖和连续</t>
    </r>
    <r>
      <rPr>
        <sz val="12"/>
        <color rgb="FF000000"/>
        <rFont val="Times New Roman"/>
        <charset val="134"/>
      </rPr>
      <t>3</t>
    </r>
    <r>
      <rPr>
        <sz val="12"/>
        <color rgb="FF000000"/>
        <rFont val="宋体"/>
        <charset val="134"/>
      </rPr>
      <t>年考核为优秀记功奖励经费</t>
    </r>
    <r>
      <rPr>
        <sz val="12"/>
        <color rgb="FF000000"/>
        <rFont val="Times New Roman"/>
        <charset val="134"/>
      </rPr>
      <t>0.15</t>
    </r>
    <r>
      <rPr>
        <sz val="12"/>
        <color rgb="FF000000"/>
        <rFont val="宋体"/>
        <charset val="134"/>
      </rPr>
      <t>万元，遗属生活补助资金</t>
    </r>
    <r>
      <rPr>
        <sz val="12"/>
        <color rgb="FF000000"/>
        <rFont val="Times New Roman"/>
        <charset val="134"/>
      </rPr>
      <t>0.07</t>
    </r>
    <r>
      <rPr>
        <sz val="12"/>
        <color rgb="FF000000"/>
        <rFont val="宋体"/>
        <charset val="134"/>
      </rPr>
      <t>万元。</t>
    </r>
  </si>
  <si>
    <t>（四）部门预算管理制度建设情况</t>
  </si>
  <si>
    <r>
      <rPr>
        <sz val="12"/>
        <color rgb="FF000000"/>
        <rFont val="宋体"/>
        <charset val="134"/>
      </rPr>
      <t>根据市财政局关于做好</t>
    </r>
    <r>
      <rPr>
        <sz val="12"/>
        <color rgb="FF000000"/>
        <rFont val="Times New Roman"/>
        <charset val="134"/>
      </rPr>
      <t>2024</t>
    </r>
    <r>
      <rPr>
        <sz val="12"/>
        <color rgb="FF000000"/>
        <rFont val="宋体"/>
        <charset val="134"/>
      </rPr>
      <t>年度预算绩效管理和安宁市财政局关于开展</t>
    </r>
    <r>
      <rPr>
        <sz val="12"/>
        <color rgb="FF000000"/>
        <rFont val="Times New Roman"/>
        <charset val="134"/>
      </rPr>
      <t>2024</t>
    </r>
    <r>
      <rPr>
        <sz val="12"/>
        <color rgb="FF000000"/>
        <rFont val="宋体"/>
        <charset val="134"/>
      </rPr>
      <t>年预算支出绩效评价的通知的要求，我中心制定了预算绩效管理工作方案、成立绩效管理工作领导小组，负责具体工作的实施。为确保部门预算管理合法、合规，安宁市城市管理综合服务中心制定了预算绩效管理制度、预算绩效管理制度实施细则、财务管理制度、财务工作流程细则、部门预算管理办法、财产清查制度、收入支出管理制度、会计岗位职责、出纳岗位职责、等一系列管理措施。按照安宁市财政局关于编制</t>
    </r>
    <r>
      <rPr>
        <sz val="12"/>
        <color rgb="FF000000"/>
        <rFont val="Times New Roman"/>
        <charset val="134"/>
      </rPr>
      <t>2023-2025</t>
    </r>
    <r>
      <rPr>
        <sz val="12"/>
        <color rgb="FF000000"/>
        <rFont val="宋体"/>
        <charset val="134"/>
      </rPr>
      <t>年中期财政规划和</t>
    </r>
    <r>
      <rPr>
        <sz val="12"/>
        <color rgb="FF000000"/>
        <rFont val="Times New Roman"/>
        <charset val="134"/>
      </rPr>
      <t>2024</t>
    </r>
    <r>
      <rPr>
        <sz val="12"/>
        <color rgb="FF000000"/>
        <rFont val="宋体"/>
        <charset val="134"/>
      </rPr>
      <t>年部门预算的通知，结合本部门情况，严格对照财政局、人社局的各项预算定额标准编制</t>
    </r>
    <r>
      <rPr>
        <sz val="12"/>
        <color rgb="FF000000"/>
        <rFont val="Times New Roman"/>
        <charset val="134"/>
      </rPr>
      <t>2024</t>
    </r>
    <r>
      <rPr>
        <sz val="12"/>
        <color rgb="FF000000"/>
        <rFont val="宋体"/>
        <charset val="134"/>
      </rPr>
      <t>年部门预算。相关的保障制度：《数字化城管管理监督、指挥工作实施方案》《监督员考核管理办法》《昆明市城市市容和环境卫生管理条例》《昆明市户外广告管理条例》《昆明市综合行政执法装备管理办法》《云南省城市建设管理条例中华人民共和国城乡规划法》《城市管理执法办法》等。</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</si>
  <si>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</si>
  <si>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8.43</t>
    </r>
    <r>
      <rPr>
        <sz val="12"/>
        <color rgb="FF000000"/>
        <rFont val="宋体"/>
        <charset val="134"/>
      </rPr>
      <t>万元，支出决算为</t>
    </r>
    <r>
      <rPr>
        <sz val="12"/>
        <color rgb="FF000000"/>
        <rFont val="Times New Roman"/>
        <charset val="134"/>
      </rPr>
      <t>7.13</t>
    </r>
    <r>
      <rPr>
        <sz val="12"/>
        <color rgb="FF000000"/>
        <rFont val="宋体"/>
        <charset val="134"/>
      </rPr>
      <t>万元，完成年初预算的</t>
    </r>
    <r>
      <rPr>
        <sz val="12"/>
        <color rgb="FF000000"/>
        <rFont val="Times New Roman"/>
        <charset val="134"/>
      </rPr>
      <t>84.58%</t>
    </r>
    <r>
      <rPr>
        <sz val="12"/>
        <color rgb="FF000000"/>
        <rFont val="宋体"/>
        <charset val="134"/>
      </rPr>
      <t>。其中：因公出国（境）费支出决算</t>
    </r>
    <r>
      <rPr>
        <sz val="12"/>
        <color rgb="FF000000"/>
        <rFont val="Times New Roman"/>
        <charset val="134"/>
      </rPr>
      <t>0.00</t>
    </r>
    <r>
      <rPr>
        <sz val="12"/>
        <color rgb="FF000000"/>
        <rFont val="宋体"/>
        <charset val="134"/>
      </rPr>
      <t>万元，占总支出决算的</t>
    </r>
    <r>
      <rPr>
        <sz val="12"/>
        <color rgb="FF000000"/>
        <rFont val="Times New Roman"/>
        <charset val="134"/>
      </rPr>
      <t>0.00%</t>
    </r>
    <r>
      <rPr>
        <sz val="12"/>
        <color rgb="FF000000"/>
        <rFont val="宋体"/>
        <charset val="134"/>
      </rPr>
      <t>；公务用车购置费支出决算</t>
    </r>
    <r>
      <rPr>
        <sz val="12"/>
        <color rgb="FF000000"/>
        <rFont val="Times New Roman"/>
        <charset val="134"/>
      </rPr>
      <t>0.00</t>
    </r>
    <r>
      <rPr>
        <sz val="12"/>
        <color rgb="FF000000"/>
        <rFont val="宋体"/>
        <charset val="134"/>
      </rPr>
      <t>万元，占总支出决算的</t>
    </r>
    <r>
      <rPr>
        <sz val="12"/>
        <color rgb="FF000000"/>
        <rFont val="Times New Roman"/>
        <charset val="134"/>
      </rPr>
      <t>0.00%</t>
    </r>
    <r>
      <rPr>
        <sz val="12"/>
        <color rgb="FF000000"/>
        <rFont val="宋体"/>
        <charset val="134"/>
      </rPr>
      <t>；公务用车运行维护费支出决算</t>
    </r>
    <r>
      <rPr>
        <sz val="12"/>
        <color rgb="FF000000"/>
        <rFont val="Times New Roman"/>
        <charset val="134"/>
      </rPr>
      <t>7.05</t>
    </r>
    <r>
      <rPr>
        <sz val="12"/>
        <color rgb="FF000000"/>
        <rFont val="宋体"/>
        <charset val="134"/>
      </rPr>
      <t>万元，占总支出决算的</t>
    </r>
    <r>
      <rPr>
        <sz val="12"/>
        <color rgb="FF000000"/>
        <rFont val="Times New Roman"/>
        <charset val="134"/>
      </rPr>
      <t>98.88%</t>
    </r>
    <r>
      <rPr>
        <sz val="12"/>
        <color rgb="FF000000"/>
        <rFont val="宋体"/>
        <charset val="134"/>
      </rPr>
      <t>；公务接待费支出决算</t>
    </r>
    <r>
      <rPr>
        <sz val="12"/>
        <color rgb="FF000000"/>
        <rFont val="Times New Roman"/>
        <charset val="134"/>
      </rPr>
      <t>0.08</t>
    </r>
    <r>
      <rPr>
        <sz val="12"/>
        <color rgb="FF000000"/>
        <rFont val="宋体"/>
        <charset val="134"/>
      </rPr>
      <t>万元，占总支出决算的</t>
    </r>
    <r>
      <rPr>
        <sz val="12"/>
        <color rgb="FF000000"/>
        <rFont val="Times New Roman"/>
        <charset val="134"/>
      </rPr>
      <t>1.12%</t>
    </r>
    <r>
      <rPr>
        <sz val="12"/>
        <color rgb="FF000000"/>
        <rFont val="宋体"/>
        <charset val="134"/>
      </rPr>
      <t>，具体是国内接待费支出决算</t>
    </r>
    <r>
      <rPr>
        <sz val="12"/>
        <color rgb="FF000000"/>
        <rFont val="Times New Roman"/>
        <charset val="134"/>
      </rPr>
      <t>0.08</t>
    </r>
    <r>
      <rPr>
        <sz val="12"/>
        <color rgb="FF000000"/>
        <rFont val="宋体"/>
        <charset val="134"/>
      </rPr>
      <t>万元（其中：外事接待费支出决算</t>
    </r>
    <r>
      <rPr>
        <sz val="12"/>
        <color rgb="FF000000"/>
        <rFont val="Times New Roman"/>
        <charset val="134"/>
      </rPr>
      <t>0.00</t>
    </r>
    <r>
      <rPr>
        <sz val="12"/>
        <color rgb="FF000000"/>
        <rFont val="宋体"/>
        <charset val="134"/>
      </rPr>
      <t>万元），国（境）外接待费支出决算</t>
    </r>
    <r>
      <rPr>
        <sz val="12"/>
        <color rgb="FF000000"/>
        <rFont val="Times New Roman"/>
        <charset val="134"/>
      </rPr>
      <t>0.00</t>
    </r>
    <r>
      <rPr>
        <sz val="12"/>
        <color rgb="FF000000"/>
        <rFont val="宋体"/>
        <charset val="134"/>
      </rPr>
      <t>万元。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</si>
  <si>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</si>
  <si>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</si>
  <si>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2024年5月15日之前，根据《云南省项目支出绩效评价管理办法》（云财绩〔2020〕11号）、《中共安宁市委 安宁市人民政府关于全面实施预算绩效管理的实施意见》（安发〔2021〕13号）、《安宁市部门预算绩效自评管理办法（试行）》（安财发〔2021〕262号）的相关要求，及时分解落实各项预算绩效目标工作任务，认真做好预算绩效管理工作。一是组织学习中共中央、国务院、云南省、昆明市的相关文件和安宁市人民政府《关于印发安宁市预算绩效管理暂行办法的通知》（安政发〔2018〕10号），《安宁市部门预算绩效自评管理办法（试行）》，昆明市预算绩效指标体系等预算绩效相关的文件政策和相关知识。二是结合关于开展2024年度预算支出绩效自评的通知，综合考虑评价数量、评价重点、评价范畴、评价范围和评价对象等情况，研究确定纳入2024年度绩效自评的预算项目，制定2024年度预算绩效自评相关的工作计划。三是拟定预算绩效自评的组织实施方案，成立预算绩效自评工作领导小组，切实加强对绩效工作的组织和领导。召开年度预算绩效自评工作部署会，明确评价依据、任务、时间、人员等相关事项。四是收集整理绩效自评需要的相关规章、制度、职责、工作计划等各种相关资料为下一步组织实施阶段做好准备工作。</t>
  </si>
  <si>
    <t>（二）组织实施</t>
  </si>
  <si>
    <r>
      <rPr>
        <sz val="12"/>
        <color rgb="FF000000"/>
        <rFont val="Times New Roman"/>
        <charset val="134"/>
      </rPr>
      <t>2024</t>
    </r>
    <r>
      <rPr>
        <sz val="12"/>
        <color rgb="FF000000"/>
        <rFont val="宋体"/>
        <charset val="134"/>
      </rPr>
      <t>年</t>
    </r>
    <r>
      <rPr>
        <sz val="12"/>
        <color rgb="FF000000"/>
        <rFont val="Times New Roman"/>
        <charset val="134"/>
      </rPr>
      <t>5</t>
    </r>
    <r>
      <rPr>
        <sz val="12"/>
        <color rgb="FF000000"/>
        <rFont val="宋体"/>
        <charset val="134"/>
      </rPr>
      <t>月</t>
    </r>
    <r>
      <rPr>
        <sz val="12"/>
        <color rgb="FF000000"/>
        <rFont val="Times New Roman"/>
        <charset val="134"/>
      </rPr>
      <t>23</t>
    </r>
    <r>
      <rPr>
        <sz val="12"/>
        <color rgb="FF000000"/>
        <rFont val="宋体"/>
        <charset val="134"/>
      </rPr>
      <t>日之前，根据上一阶段的工作准备，一是预算绩效自评工作小组成员在整理部门整体支出绩效评价共性指标体系框架基础上，结合年初预算批复的部门整体支出绩效指标、部门职责及预算执行情况等要素，制定修改完善部门共性指标和补充设计部门绩效中的个性指标。二是预算绩效自评小组成员开展预算绩效自评工作，准备指标体系所需要的相关佐证材料，列出资料清单，按照部门预算绩效指标体系中的明细指标依次打分评价，并初拟评价结果，按市财政局相关要求规定填报相关表格。三是召开预算绩效自评工作领导小组会议对照该项目绩效评价指标体系进行综合评价，汇总工作领导组成员的打分，根据汇总评分讨论形成工作组评价意见，并撰写部门绩效自评报告。四是自评工作领导小组在查阅相关文件资料和财务凭证，对收集资料进行定量定性分析，对部门绩效自评报告综合评议并总结存在的问题和主要的经验及做法，形成正式的部门绩效自评报告。五是在</t>
    </r>
    <r>
      <rPr>
        <sz val="12"/>
        <color rgb="FF000000"/>
        <rFont val="Times New Roman"/>
        <charset val="134"/>
      </rPr>
      <t>“</t>
    </r>
    <r>
      <rPr>
        <sz val="12"/>
        <color rgb="FF000000"/>
        <rFont val="宋体"/>
        <charset val="134"/>
      </rPr>
      <t>云南省地方财政预算标准化管理平台</t>
    </r>
    <r>
      <rPr>
        <sz val="12"/>
        <color rgb="FF000000"/>
        <rFont val="Times New Roman"/>
        <charset val="134"/>
      </rPr>
      <t>”</t>
    </r>
    <r>
      <rPr>
        <sz val="12"/>
        <color rgb="FF000000"/>
        <rFont val="宋体"/>
        <charset val="134"/>
      </rPr>
      <t>中填报自评表，填报完毕后导出；打印部门绩效自评报告由部门负责人签字盖章后连同相关资料，报送市财政局绩效管理科。</t>
    </r>
  </si>
  <si>
    <t>三、评价情况分析及综合评价结论</t>
  </si>
  <si>
    <r>
      <rPr>
        <sz val="12"/>
        <color rgb="FF000000"/>
        <rFont val="宋体"/>
        <charset val="134"/>
      </rPr>
      <t>（一）执行预算制度到位。能够严格执行《预算法》和各种财经法律法规，单位制度健全，财务管理规范，预算编制合理。（二）资金监管到位。经费开支按预算用途使用合理，做到专帐专管，专款专用，不随意变更资金用途。（三）人员配备和帐务核算到位。财务人员持证上岗，帐务核算及时规范。（四）单位按时按质按量完成年初制定的部门整体绩效目标申报表中的各项指标，努力做到超标准完成。经自评，安宁市城市管理综合服务中心</t>
    </r>
    <r>
      <rPr>
        <sz val="12"/>
        <color rgb="FF000000"/>
        <rFont val="Times New Roman"/>
        <charset val="134"/>
      </rPr>
      <t>2024</t>
    </r>
    <r>
      <rPr>
        <sz val="12"/>
        <color rgb="FF000000"/>
        <rFont val="宋体"/>
        <charset val="134"/>
      </rPr>
      <t>年度综合预算支出绩效评价结论为优秀。</t>
    </r>
  </si>
  <si>
    <t>四、存在的问题和整改情况</t>
  </si>
  <si>
    <t>在单位的预算绩效管理过程中存在：（一）编制的绩效目标不能完全量化，绩效目标设立不够具体前瞻性不够，不能完全覆盖当年的单位的所有工作任务，部分绩效指标不清晰、可衡量性差。（二）预算绩效管理意识还要加强，要增加相关工作人员的培训力度和知识储备。针对上述问题，在今后的预算绩效申报时，在相关财务人员的配合下，将全年工作任务尽量细化分解为具体的比较小的可以量化的工作目标，并尽量采取定量的方式制定清晰、可衡量的绩效指标。加强对预算绩效运行过程中的监控，建立科学系统的绩效评价指标体系，提高每一名工作人员的责任意识。进一步加强内部预算管理意识，严格按照预算编制的相关制度和要求进行预算绩效目标申报，提高预算预算绩效目标编制的科学性、严谨性和可控性。加强相关工作人员预算绩效管理知识方面的学习培训。</t>
  </si>
  <si>
    <t>五、绩效自评结果应用情况</t>
  </si>
  <si>
    <t>针对本单位绩效自评结果，单位将认真分析判断预算绩效管理工作中各办公室和综合办公室相关工作有否到位，绩效管理相关政策执行是否留有死角，是否真实反映单位绩效管理水平。对于预算绩效管理工作中存在的问题进行整理，并提出相关改进意见。经过对此项工作的整理、归纳、分析，以绩效评价结果作为调整以后年度预算的导向和参考，及时对后续年度预算支出的方向和结构做出调整和优化，不断加强本单位相关财政资金管理和财务管理水平，进一步完善预算绩效管理相关制度，合理配置资源。</t>
  </si>
  <si>
    <t>六、主要经验及做法</t>
  </si>
  <si>
    <r>
      <rPr>
        <sz val="12"/>
        <color rgb="FF000000"/>
        <rFont val="宋体"/>
        <charset val="134"/>
      </rPr>
      <t>我单位按照市财政局统一要求按照科学规范、公正公开、分级分类、绩效相关的原则，逐步开展绩效自评工作。单位领导对开展绩效管理工作十分重视，始终都将其摆在重要工作中，经常集体听取职能部门有关绩效管理工作汇报，及时明确阶段工作重点、提出具体要求。领导根据各自工作分工，注重将绩效管理工作与财政业务工作捆在一起抓，特别是对自己所分工的业务处室的绩效管理能够严格要求；每次开会领导都要强调绩效管理工作</t>
    </r>
    <r>
      <rPr>
        <sz val="12"/>
        <color rgb="FF000000"/>
        <rFont val="Times New Roman"/>
        <charset val="134"/>
      </rPr>
      <t>,</t>
    </r>
    <r>
      <rPr>
        <sz val="12"/>
        <color rgb="FF000000"/>
        <rFont val="宋体"/>
        <charset val="134"/>
      </rPr>
      <t>对倾向性问题还经常亲自部署、亲自抓落实。</t>
    </r>
  </si>
  <si>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</si>
  <si>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</si>
  <si>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</si>
  <si>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</si>
  <si>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</si>
  <si>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</si>
  <si>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</si>
  <si>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</si>
  <si>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</si>
  <si>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</si>
  <si>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</si>
  <si>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</si>
  <si>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</si>
  <si>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</si>
  <si>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</si>
  <si>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</si>
  <si>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+2.02</t>
  </si>
  <si>
    <t>其中：</t>
  </si>
  <si>
    <t>当年财政拨款</t>
  </si>
  <si>
    <t>上年结转资金</t>
  </si>
  <si>
    <t>-</t>
  </si>
  <si>
    <t>非财政拨款</t>
  </si>
  <si>
    <t>部门年度目标</t>
  </si>
  <si>
    <t>1.严格管理，提升队伍综合素质。继续开展执法队伍建设主题活动，以法律领学、集中学习、队列训练、团体拓展活动等提升队伍的综合素质。进一步完善落实内部管理机制，严格队伍管理，严肃工作纪律，强化纪律监督，提升执法水平和为民服务能力。
2.全面加强市容环境整治。一是坚持网格管理，实行街长负责制，实现定人、定时、定路、定责的监督、管理、服务体系，二是持续整治安宁城区主次干道、重难点区域占道经营、乱拴乱挂、乱排乱放，不断延伸至管理盲区。三是针对学校周边、非机动车乱停放等重难点问题及区域开展专项集中整治工作。
3.加强渣土运输管理。一是派驻网格员定点值守出土工地，严防不按规定路线及地点进行运输处置的行为以及各类渣土运输处置建筑垃圾的违法违规行为。二是继续开展渣土运输管理、外来建筑垃圾非法输入专项整治工作。
4.做好建筑垃圾（工程弃土）场管理工作。做好定期巡查监督工作，坚持月巡查机制，做好岁末年初安全生产监管工作。
5.做好户外广告、市政、绿化管理执法工作。一是加大巡查力度，二是做好值守，形成长效管理机制，三是开展定期开展户外广告安全隐患排查，特别是对单立柱、大型户外广告进行安全隐患排查，及时消除存在的安全隐患。
6.加强违法违规建筑治理工作。一是落实违法建设整治主体责任，加大对各街道的监督考核力度。二是深化网格化管理制度，实施违法建设整治无死角监管。继续以网格为基本单位加大对主城区住宅小区的巡查监管力度，确保违法建设整治工作落到实处，及时处理投诉和举报案件。三是加强与物管沟通协调，强化物管监管意识，让物业管理把好违法建筑治理第一道关口。四是继续加大对主城区住宅小区的巡查监管力度。   
7.重视舆论引导，加强宣传教育。注重与新闻媒体互动，通过电视台、网络媒体、社会宣传及走访等多种渠道，加大宣传报道力度。让更多的民众认知城市管理工作的重要性，争取民众对城管工作的理解和支持。
8.关爱职工，做好安全生产及工青妇工作。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</si>
  <si>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</si>
  <si>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</si>
  <si>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</si>
  <si>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</si>
  <si>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</si>
  <si>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</si>
  <si>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</si>
  <si>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</si>
  <si>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</si>
  <si>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</si>
  <si>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</si>
  <si>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</si>
  <si>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劝导占道经营数</t>
  </si>
  <si>
    <t>≥</t>
  </si>
  <si>
    <t>起</t>
  </si>
  <si>
    <t>劝导溢铺经营数</t>
  </si>
  <si>
    <t>劝导乱晒乱挂数</t>
  </si>
  <si>
    <t>劝导乱堆乱放数</t>
  </si>
  <si>
    <t>劝导非机动车乱停乱放数量</t>
  </si>
  <si>
    <t>劝导违规户外广告设置数</t>
  </si>
  <si>
    <t>新闻媒体正面宣传安宁城管工作的文章或视频数量</t>
  </si>
  <si>
    <t>次</t>
  </si>
  <si>
    <t>质量指标</t>
  </si>
  <si>
    <t>受理市长热线回复率</t>
  </si>
  <si>
    <t>=</t>
  </si>
  <si>
    <t>%</t>
  </si>
  <si>
    <t>拆除违法建筑面积完成率</t>
  </si>
  <si>
    <t>拆除违法违规建筑完成率</t>
  </si>
  <si>
    <t>受理群众投诉回复率</t>
  </si>
  <si>
    <t>效益指标</t>
  </si>
  <si>
    <t>社会效益指标</t>
  </si>
  <si>
    <t>提升市民对城市管理法律法规的认识</t>
  </si>
  <si>
    <t>是</t>
  </si>
  <si>
    <t>是/否</t>
  </si>
  <si>
    <t>生态效益指标</t>
  </si>
  <si>
    <t>大力整治城市乱象改善城乡环境质量和城市道路环境</t>
  </si>
  <si>
    <t>减少道路扬尘污染</t>
  </si>
  <si>
    <t>可持续影响指标</t>
  </si>
  <si>
    <t>持续的劝导和整治城市乱象，提升城市形象和市民素质</t>
  </si>
  <si>
    <t>满意度指标</t>
  </si>
  <si>
    <t>服务对象满意度指标</t>
  </si>
  <si>
    <t>回复群众投诉案件处理满意度</t>
  </si>
  <si>
    <t>办理人大建议和政协提案满意度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</si>
  <si>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</si>
  <si>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</si>
  <si>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</si>
  <si>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</si>
  <si>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</si>
  <si>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</si>
  <si>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考核为优秀事业人员嘉奖经费</t>
  </si>
  <si>
    <t>主管部门</t>
  </si>
  <si>
    <t>安宁市综合行政执法局（安宁市城市管理局）</t>
  </si>
  <si>
    <t>实施单位</t>
  </si>
  <si>
    <t>项目资金</t>
  </si>
  <si>
    <t>全年执行数</t>
  </si>
  <si>
    <t>分值</t>
  </si>
  <si>
    <t>执行率</t>
  </si>
  <si>
    <t>得分</t>
  </si>
  <si>
    <t xml:space="preserve"> 非财政拨款</t>
  </si>
  <si>
    <t>预期目标</t>
  </si>
  <si>
    <t>实际完成情况</t>
  </si>
  <si>
    <t>年度总体目标</t>
  </si>
  <si>
    <t>将本单位2023年度考核为优秀事业单位工作人员嘉奖经费足额按时下发。</t>
  </si>
  <si>
    <t>已经及时足额下发此项资金。</t>
  </si>
  <si>
    <t>年度指标值</t>
  </si>
  <si>
    <t>指标完成情况</t>
  </si>
  <si>
    <t>嘉奖发放人数</t>
  </si>
  <si>
    <t>＝</t>
  </si>
  <si>
    <t>人</t>
  </si>
  <si>
    <t>优秀的事业单位人员嘉奖奖励经费兑现率</t>
  </si>
  <si>
    <t>时效指标</t>
  </si>
  <si>
    <t>完成兑现时限</t>
  </si>
  <si>
    <t>月</t>
  </si>
  <si>
    <t>成本指标</t>
  </si>
  <si>
    <t>嘉奖奖励标准</t>
  </si>
  <si>
    <t>元/人</t>
  </si>
  <si>
    <t>逐步提高工作积极性和工作效率</t>
  </si>
  <si>
    <t>优秀的事业单位人员满意度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</si>
  <si>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</si>
  <si>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</si>
  <si>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</si>
  <si>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</si>
  <si>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</si>
  <si>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</si>
  <si>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</si>
  <si>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</si>
  <si>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遗嘱生活补助资金</t>
  </si>
  <si>
    <t>按遗属生活补助910元/月标准发放遗属补助，并根据政策及时调整标准后发放。</t>
  </si>
  <si>
    <t>已按时足额发放单位职工死亡后遗属生活困难补助。</t>
  </si>
  <si>
    <t>遗属人数</t>
  </si>
  <si>
    <t>发放及时率</t>
  </si>
  <si>
    <t>年</t>
  </si>
  <si>
    <t>补助标准</t>
  </si>
  <si>
    <t>元/月</t>
  </si>
  <si>
    <t>提高遗属人员生活水平</t>
  </si>
  <si>
    <t>遗属人员满意度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</si>
</sst>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b/>
      <sz val="11"/>
      <color rgb="FF000000"/>
      <name val="宋体"/>
      <charset val="134"/>
      <scheme val="minor"/>
    </font>
    <font>
      <b/>
      <sz val="12"/>
      <color rgb="FF000000"/>
      <name val="宋体"/>
      <charset val="134"/>
      <scheme val="minor"/>
    </font>
    <font>
      <sz val="12"/>
      <color indexed="8"/>
      <name val="宋体"/>
      <charset val="134"/>
    </font>
    <font>
      <sz val="12"/>
      <color rgb="FF000000"/>
      <name val="宋体"/>
      <charset val="134"/>
    </font>
    <font>
      <sz val="12"/>
      <name val="宋体"/>
      <charset val="134"/>
    </font>
    <font>
      <sz val="12"/>
      <name val="宋体"/>
      <charset val="134"/>
      <scheme val="minor"/>
    </font>
    <font>
      <sz val="12"/>
      <color rgb="FFFF0000"/>
      <name val="宋体"/>
      <charset val="134"/>
      <scheme val="minor"/>
    </font>
    <font>
      <sz val="12"/>
      <color rgb="FF000000"/>
      <name val="Times New Roman"/>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1" fillId="0" borderId="0"/>
    <xf numFmtId="0" fontId="23" fillId="0" borderId="0">
      <alignment vertical="top"/>
      <protection locked="0"/>
    </xf>
    <xf numFmtId="0" fontId="20" fillId="0" borderId="0"/>
  </cellStyleXfs>
  <cellXfs count="13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176" fontId="4" fillId="2" borderId="3" xfId="0" applyNumberFormat="1"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6" fillId="0" borderId="0" xfId="0" applyFont="1" applyFill="1" applyAlignment="1">
      <alignment horizontal="left" vertical="center"/>
    </xf>
    <xf numFmtId="0" fontId="3" fillId="0" borderId="6" xfId="0" applyFont="1" applyFill="1" applyBorder="1" applyAlignment="1">
      <alignment horizontal="right" vertical="center"/>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left" vertical="center"/>
    </xf>
    <xf numFmtId="0" fontId="7"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0" fontId="4" fillId="0" borderId="3" xfId="0" applyNumberFormat="1" applyFont="1" applyFill="1" applyBorder="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50" applyFont="1" applyFill="1" applyBorder="1" applyAlignment="1" applyProtection="1">
      <alignment horizontal="left" vertical="center" wrapText="1"/>
      <protection locked="0"/>
    </xf>
    <xf numFmtId="0" fontId="9" fillId="0" borderId="3" xfId="51" applyNumberFormat="1" applyFont="1" applyFill="1" applyBorder="1" applyAlignment="1">
      <alignment horizontal="center" vertical="center" wrapText="1"/>
    </xf>
    <xf numFmtId="0" fontId="10" fillId="0" borderId="3" xfId="50"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xf>
    <xf numFmtId="49" fontId="11" fillId="0" borderId="3" xfId="51" applyNumberFormat="1" applyFont="1" applyFill="1" applyBorder="1" applyAlignment="1">
      <alignment horizontal="left" vertical="center" wrapText="1"/>
    </xf>
    <xf numFmtId="49" fontId="9" fillId="0" borderId="3" xfId="51" applyNumberFormat="1" applyFont="1" applyFill="1" applyBorder="1" applyAlignment="1">
      <alignment horizontal="left" vertical="center" wrapText="1"/>
    </xf>
    <xf numFmtId="0" fontId="5" fillId="0" borderId="4" xfId="0" applyFont="1" applyFill="1" applyBorder="1" applyAlignment="1">
      <alignment horizontal="center" vertical="center"/>
    </xf>
    <xf numFmtId="49" fontId="9" fillId="0" borderId="3" xfId="51"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3" xfId="51"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10" fillId="0" borderId="1" xfId="50" applyFont="1" applyFill="1" applyBorder="1" applyAlignment="1" applyProtection="1">
      <alignment horizontal="center" vertical="center" wrapText="1"/>
      <protection locked="0"/>
    </xf>
    <xf numFmtId="0" fontId="10" fillId="0" borderId="2" xfId="50" applyFont="1" applyFill="1" applyBorder="1" applyAlignment="1" applyProtection="1">
      <alignment horizontal="center" vertical="center" wrapText="1"/>
      <protection locked="0"/>
    </xf>
    <xf numFmtId="0" fontId="3" fillId="0" borderId="0" xfId="0" applyFont="1" applyFill="1" applyAlignment="1">
      <alignment horizontal="right" vertical="center"/>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0" fillId="0" borderId="6" xfId="5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14" fillId="0" borderId="3" xfId="0" applyFont="1" applyFill="1" applyBorder="1" applyAlignment="1">
      <alignment horizontal="justify" vertical="center" wrapText="1"/>
    </xf>
    <xf numFmtId="0" fontId="11"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horizontal="center"/>
    </xf>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Alignment="1">
      <alignment horizontal="left"/>
    </xf>
    <xf numFmtId="0" fontId="16" fillId="0" borderId="0" xfId="0" applyFont="1" applyFill="1" applyAlignment="1">
      <alignment horizontal="left"/>
    </xf>
    <xf numFmtId="0" fontId="17" fillId="0" borderId="0" xfId="0" applyFont="1" applyFill="1" applyBorder="1" applyAlignment="1">
      <alignment horizontal="center"/>
    </xf>
    <xf numFmtId="0" fontId="19" fillId="0" borderId="3"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3" xfId="0" applyFont="1" applyFill="1" applyBorder="1" applyAlignment="1">
      <alignment horizontal="center" vertical="center" wrapText="1"/>
    </xf>
    <xf numFmtId="4" fontId="19" fillId="0" borderId="8" xfId="0" applyNumberFormat="1" applyFont="1" applyFill="1" applyBorder="1" applyAlignment="1">
      <alignment horizontal="center" vertical="center" shrinkToFit="1"/>
    </xf>
    <xf numFmtId="4" fontId="19" fillId="0" borderId="10" xfId="0" applyNumberFormat="1" applyFont="1" applyFill="1" applyBorder="1" applyAlignment="1">
      <alignment horizontal="center" vertical="center" shrinkToFit="1"/>
    </xf>
    <xf numFmtId="0" fontId="19" fillId="0" borderId="14" xfId="0"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3" xfId="0" applyNumberFormat="1" applyFont="1" applyFill="1" applyBorder="1" applyAlignment="1">
      <alignment horizontal="center" vertical="center" shrinkToFit="1"/>
    </xf>
    <xf numFmtId="0" fontId="19" fillId="0" borderId="3" xfId="0" applyFont="1" applyFill="1" applyBorder="1" applyAlignment="1">
      <alignment horizontal="left" vertical="center" shrinkToFit="1"/>
    </xf>
    <xf numFmtId="176" fontId="9" fillId="0" borderId="3" xfId="0" applyNumberFormat="1" applyFont="1" applyFill="1" applyBorder="1" applyAlignment="1">
      <alignment horizontal="center" vertical="center" shrinkToFit="1"/>
    </xf>
    <xf numFmtId="0" fontId="20"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1" fillId="0" borderId="0" xfId="0" applyFont="1" applyFill="1" applyBorder="1" applyAlignment="1">
      <alignment wrapText="1"/>
    </xf>
    <xf numFmtId="4" fontId="19" fillId="0" borderId="10" xfId="0" applyNumberFormat="1" applyFont="1" applyFill="1" applyBorder="1" applyAlignment="1">
      <alignment horizontal="center" vertical="center" wrapText="1" shrinkToFit="1"/>
    </xf>
    <xf numFmtId="4" fontId="19" fillId="0" borderId="11" xfId="0" applyNumberFormat="1" applyFont="1" applyFill="1" applyBorder="1" applyAlignment="1">
      <alignment horizontal="center" vertical="center" shrinkToFit="1"/>
    </xf>
    <xf numFmtId="0" fontId="19" fillId="0" borderId="3" xfId="0" applyFont="1" applyFill="1" applyBorder="1" applyAlignment="1">
      <alignment horizontal="center" vertical="center" wrapText="1" shrinkToFit="1"/>
    </xf>
    <xf numFmtId="4" fontId="19" fillId="0" borderId="1" xfId="0" applyNumberFormat="1" applyFont="1" applyFill="1" applyBorder="1" applyAlignment="1">
      <alignment horizontal="center" vertical="center" shrinkToFit="1"/>
    </xf>
    <xf numFmtId="4" fontId="19" fillId="0" borderId="6"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wrapText="1" shrinkToFit="1"/>
    </xf>
    <xf numFmtId="0" fontId="11" fillId="0" borderId="3" xfId="0" applyFont="1" applyFill="1" applyBorder="1" applyAlignment="1">
      <alignment horizontal="center" vertical="center"/>
    </xf>
    <xf numFmtId="176" fontId="9" fillId="0" borderId="3" xfId="0" applyNumberFormat="1" applyFont="1" applyFill="1" applyBorder="1" applyAlignment="1">
      <alignment horizontal="center" vertical="center" wrapText="1" shrinkToFit="1"/>
    </xf>
    <xf numFmtId="176" fontId="11" fillId="0" borderId="3" xfId="0" applyNumberFormat="1" applyFont="1" applyFill="1" applyBorder="1" applyAlignment="1">
      <alignment vertical="center"/>
    </xf>
    <xf numFmtId="176" fontId="11" fillId="0" borderId="3" xfId="0" applyNumberFormat="1" applyFont="1" applyFill="1" applyBorder="1" applyAlignment="1">
      <alignment horizontal="center"/>
    </xf>
    <xf numFmtId="0" fontId="17" fillId="0" borderId="0" xfId="0" applyFont="1" applyFill="1" applyBorder="1" applyAlignment="1">
      <alignment horizontal="right"/>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21" fillId="0" borderId="0" xfId="0" applyFont="1" applyAlignment="1">
      <alignment horizontal="center" vertical="center"/>
    </xf>
    <xf numFmtId="0" fontId="20" fillId="0" borderId="0" xfId="0" applyFont="1" applyAlignment="1"/>
    <xf numFmtId="0" fontId="22" fillId="0" borderId="15" xfId="0" applyNumberFormat="1" applyFont="1" applyBorder="1" applyAlignment="1">
      <alignment horizontal="center" vertical="center"/>
    </xf>
    <xf numFmtId="0" fontId="22" fillId="0" borderId="15" xfId="0" applyNumberFormat="1" applyFont="1" applyBorder="1" applyAlignment="1">
      <alignment horizontal="left" vertical="center"/>
    </xf>
    <xf numFmtId="4" fontId="22" fillId="0" borderId="15" xfId="0" applyNumberFormat="1" applyFont="1" applyBorder="1" applyAlignment="1">
      <alignment horizontal="right" vertical="center"/>
    </xf>
    <xf numFmtId="3" fontId="22" fillId="0" borderId="15" xfId="0" applyNumberFormat="1" applyFont="1" applyBorder="1" applyAlignment="1">
      <alignment horizontal="right" vertical="center"/>
    </xf>
    <xf numFmtId="0" fontId="22" fillId="0" borderId="15"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1" fillId="0" borderId="0" xfId="0" applyFont="1" applyAlignment="1"/>
    <xf numFmtId="0" fontId="22" fillId="0" borderId="15" xfId="0" applyNumberFormat="1" applyFont="1" applyBorder="1" applyAlignment="1">
      <alignment horizontal="center" vertical="center" wrapText="1"/>
    </xf>
    <xf numFmtId="0" fontId="6" fillId="0" borderId="15" xfId="0" applyNumberFormat="1" applyFont="1" applyBorder="1" applyAlignment="1">
      <alignment horizontal="right" vertical="center"/>
    </xf>
    <xf numFmtId="0" fontId="22" fillId="0" borderId="15" xfId="0" applyNumberFormat="1" applyFont="1" applyBorder="1" applyAlignment="1">
      <alignment horizontal="right" vertical="center"/>
    </xf>
    <xf numFmtId="4" fontId="6" fillId="0" borderId="15" xfId="0" applyNumberFormat="1" applyFont="1" applyBorder="1" applyAlignment="1">
      <alignment horizontal="right" vertical="center"/>
    </xf>
    <xf numFmtId="4" fontId="22" fillId="0" borderId="15" xfId="0" applyNumberFormat="1" applyFont="1" applyBorder="1" applyAlignment="1">
      <alignment horizontal="center" vertical="center"/>
    </xf>
    <xf numFmtId="4" fontId="22" fillId="0" borderId="15"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0" sqref="D10"/>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25" t="s">
        <v>0</v>
      </c>
    </row>
    <row r="2" ht="15" spans="6:6">
      <c r="F2" s="126" t="s">
        <v>1</v>
      </c>
    </row>
    <row r="3" ht="15" spans="1:6">
      <c r="A3" s="126" t="s">
        <v>2</v>
      </c>
      <c r="F3" s="126"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0" t="s">
        <v>13</v>
      </c>
      <c r="B7" s="119" t="s">
        <v>11</v>
      </c>
      <c r="C7" s="121">
        <v>12414911.42</v>
      </c>
      <c r="D7" s="120" t="s">
        <v>14</v>
      </c>
      <c r="E7" s="119" t="s">
        <v>15</v>
      </c>
      <c r="F7" s="121">
        <v>0</v>
      </c>
    </row>
    <row r="8" ht="19.5" customHeight="1" spans="1:6">
      <c r="A8" s="120" t="s">
        <v>16</v>
      </c>
      <c r="B8" s="119" t="s">
        <v>12</v>
      </c>
      <c r="C8" s="121">
        <v>0</v>
      </c>
      <c r="D8" s="120" t="s">
        <v>17</v>
      </c>
      <c r="E8" s="119" t="s">
        <v>18</v>
      </c>
      <c r="F8" s="121">
        <v>0</v>
      </c>
    </row>
    <row r="9" ht="19.5" customHeight="1" spans="1:6">
      <c r="A9" s="120" t="s">
        <v>19</v>
      </c>
      <c r="B9" s="119" t="s">
        <v>20</v>
      </c>
      <c r="C9" s="121">
        <v>0</v>
      </c>
      <c r="D9" s="120" t="s">
        <v>21</v>
      </c>
      <c r="E9" s="119" t="s">
        <v>22</v>
      </c>
      <c r="F9" s="121">
        <v>0</v>
      </c>
    </row>
    <row r="10" ht="19.5" customHeight="1" spans="1:6">
      <c r="A10" s="120" t="s">
        <v>23</v>
      </c>
      <c r="B10" s="119" t="s">
        <v>24</v>
      </c>
      <c r="C10" s="121">
        <v>0</v>
      </c>
      <c r="D10" s="120" t="s">
        <v>25</v>
      </c>
      <c r="E10" s="119" t="s">
        <v>26</v>
      </c>
      <c r="F10" s="121">
        <v>0</v>
      </c>
    </row>
    <row r="11" ht="19.5" customHeight="1" spans="1:6">
      <c r="A11" s="120" t="s">
        <v>27</v>
      </c>
      <c r="B11" s="119" t="s">
        <v>28</v>
      </c>
      <c r="C11" s="121">
        <v>0</v>
      </c>
      <c r="D11" s="120" t="s">
        <v>29</v>
      </c>
      <c r="E11" s="119" t="s">
        <v>30</v>
      </c>
      <c r="F11" s="121">
        <v>0</v>
      </c>
    </row>
    <row r="12" ht="19.5" customHeight="1" spans="1:6">
      <c r="A12" s="120" t="s">
        <v>31</v>
      </c>
      <c r="B12" s="119" t="s">
        <v>32</v>
      </c>
      <c r="C12" s="121">
        <v>0</v>
      </c>
      <c r="D12" s="120" t="s">
        <v>33</v>
      </c>
      <c r="E12" s="119" t="s">
        <v>34</v>
      </c>
      <c r="F12" s="121">
        <v>0</v>
      </c>
    </row>
    <row r="13" ht="19.5" customHeight="1" spans="1:6">
      <c r="A13" s="120" t="s">
        <v>35</v>
      </c>
      <c r="B13" s="119" t="s">
        <v>36</v>
      </c>
      <c r="C13" s="121">
        <v>0</v>
      </c>
      <c r="D13" s="120" t="s">
        <v>37</v>
      </c>
      <c r="E13" s="119" t="s">
        <v>38</v>
      </c>
      <c r="F13" s="121">
        <v>0</v>
      </c>
    </row>
    <row r="14" ht="19.5" customHeight="1" spans="1:6">
      <c r="A14" s="120" t="s">
        <v>39</v>
      </c>
      <c r="B14" s="119" t="s">
        <v>40</v>
      </c>
      <c r="C14" s="121">
        <v>0</v>
      </c>
      <c r="D14" s="120" t="s">
        <v>41</v>
      </c>
      <c r="E14" s="119" t="s">
        <v>42</v>
      </c>
      <c r="F14" s="121">
        <v>1175528.27</v>
      </c>
    </row>
    <row r="15" ht="19.5" customHeight="1" spans="1:6">
      <c r="A15" s="120"/>
      <c r="B15" s="119" t="s">
        <v>43</v>
      </c>
      <c r="C15" s="129"/>
      <c r="D15" s="120" t="s">
        <v>44</v>
      </c>
      <c r="E15" s="119" t="s">
        <v>45</v>
      </c>
      <c r="F15" s="121">
        <v>864177.62</v>
      </c>
    </row>
    <row r="16" ht="19.5" customHeight="1" spans="1:6">
      <c r="A16" s="120"/>
      <c r="B16" s="119" t="s">
        <v>46</v>
      </c>
      <c r="C16" s="129"/>
      <c r="D16" s="120" t="s">
        <v>47</v>
      </c>
      <c r="E16" s="119" t="s">
        <v>48</v>
      </c>
      <c r="F16" s="121">
        <v>0</v>
      </c>
    </row>
    <row r="17" ht="19.5" customHeight="1" spans="1:6">
      <c r="A17" s="120"/>
      <c r="B17" s="119" t="s">
        <v>49</v>
      </c>
      <c r="C17" s="129"/>
      <c r="D17" s="120" t="s">
        <v>50</v>
      </c>
      <c r="E17" s="119" t="s">
        <v>51</v>
      </c>
      <c r="F17" s="121">
        <v>9315767.53</v>
      </c>
    </row>
    <row r="18" ht="19.5" customHeight="1" spans="1:6">
      <c r="A18" s="120"/>
      <c r="B18" s="119" t="s">
        <v>52</v>
      </c>
      <c r="C18" s="129"/>
      <c r="D18" s="120" t="s">
        <v>53</v>
      </c>
      <c r="E18" s="119" t="s">
        <v>54</v>
      </c>
      <c r="F18" s="121">
        <v>0</v>
      </c>
    </row>
    <row r="19" ht="19.5" customHeight="1" spans="1:6">
      <c r="A19" s="120"/>
      <c r="B19" s="119" t="s">
        <v>55</v>
      </c>
      <c r="C19" s="129"/>
      <c r="D19" s="120" t="s">
        <v>56</v>
      </c>
      <c r="E19" s="119" t="s">
        <v>57</v>
      </c>
      <c r="F19" s="121">
        <v>0</v>
      </c>
    </row>
    <row r="20" ht="19.5" customHeight="1" spans="1:6">
      <c r="A20" s="120"/>
      <c r="B20" s="119" t="s">
        <v>58</v>
      </c>
      <c r="C20" s="129"/>
      <c r="D20" s="120" t="s">
        <v>59</v>
      </c>
      <c r="E20" s="119" t="s">
        <v>60</v>
      </c>
      <c r="F20" s="121">
        <v>0</v>
      </c>
    </row>
    <row r="21" ht="19.5" customHeight="1" spans="1:6">
      <c r="A21" s="120"/>
      <c r="B21" s="119" t="s">
        <v>61</v>
      </c>
      <c r="C21" s="129"/>
      <c r="D21" s="120" t="s">
        <v>62</v>
      </c>
      <c r="E21" s="119" t="s">
        <v>63</v>
      </c>
      <c r="F21" s="121">
        <v>0</v>
      </c>
    </row>
    <row r="22" ht="19.5" customHeight="1" spans="1:6">
      <c r="A22" s="120"/>
      <c r="B22" s="119" t="s">
        <v>64</v>
      </c>
      <c r="C22" s="129"/>
      <c r="D22" s="120" t="s">
        <v>65</v>
      </c>
      <c r="E22" s="119" t="s">
        <v>66</v>
      </c>
      <c r="F22" s="121">
        <v>0</v>
      </c>
    </row>
    <row r="23" ht="19.5" customHeight="1" spans="1:6">
      <c r="A23" s="120"/>
      <c r="B23" s="119" t="s">
        <v>67</v>
      </c>
      <c r="C23" s="129"/>
      <c r="D23" s="120" t="s">
        <v>68</v>
      </c>
      <c r="E23" s="119" t="s">
        <v>69</v>
      </c>
      <c r="F23" s="121">
        <v>0</v>
      </c>
    </row>
    <row r="24" ht="19.5" customHeight="1" spans="1:6">
      <c r="A24" s="120"/>
      <c r="B24" s="119" t="s">
        <v>70</v>
      </c>
      <c r="C24" s="129"/>
      <c r="D24" s="120" t="s">
        <v>71</v>
      </c>
      <c r="E24" s="119" t="s">
        <v>72</v>
      </c>
      <c r="F24" s="121">
        <v>0</v>
      </c>
    </row>
    <row r="25" ht="19.5" customHeight="1" spans="1:6">
      <c r="A25" s="120"/>
      <c r="B25" s="119" t="s">
        <v>73</v>
      </c>
      <c r="C25" s="129"/>
      <c r="D25" s="120" t="s">
        <v>74</v>
      </c>
      <c r="E25" s="119" t="s">
        <v>75</v>
      </c>
      <c r="F25" s="121">
        <v>1059438</v>
      </c>
    </row>
    <row r="26" ht="19.5" customHeight="1" spans="1:6">
      <c r="A26" s="120"/>
      <c r="B26" s="119" t="s">
        <v>76</v>
      </c>
      <c r="C26" s="129"/>
      <c r="D26" s="120" t="s">
        <v>77</v>
      </c>
      <c r="E26" s="119" t="s">
        <v>78</v>
      </c>
      <c r="F26" s="121">
        <v>0</v>
      </c>
    </row>
    <row r="27" ht="19.5" customHeight="1" spans="1:6">
      <c r="A27" s="120"/>
      <c r="B27" s="119" t="s">
        <v>79</v>
      </c>
      <c r="C27" s="129"/>
      <c r="D27" s="120" t="s">
        <v>80</v>
      </c>
      <c r="E27" s="119" t="s">
        <v>81</v>
      </c>
      <c r="F27" s="121">
        <v>0</v>
      </c>
    </row>
    <row r="28" ht="19.5" customHeight="1" spans="1:6">
      <c r="A28" s="120"/>
      <c r="B28" s="119" t="s">
        <v>82</v>
      </c>
      <c r="C28" s="129"/>
      <c r="D28" s="120" t="s">
        <v>83</v>
      </c>
      <c r="E28" s="119" t="s">
        <v>84</v>
      </c>
      <c r="F28" s="121">
        <v>0</v>
      </c>
    </row>
    <row r="29" ht="19.5" customHeight="1" spans="1:6">
      <c r="A29" s="120"/>
      <c r="B29" s="119" t="s">
        <v>85</v>
      </c>
      <c r="C29" s="129"/>
      <c r="D29" s="120" t="s">
        <v>86</v>
      </c>
      <c r="E29" s="119" t="s">
        <v>87</v>
      </c>
      <c r="F29" s="121">
        <v>0</v>
      </c>
    </row>
    <row r="30" ht="19.5" customHeight="1" spans="1:6">
      <c r="A30" s="119"/>
      <c r="B30" s="119" t="s">
        <v>88</v>
      </c>
      <c r="C30" s="129"/>
      <c r="D30" s="120" t="s">
        <v>89</v>
      </c>
      <c r="E30" s="119" t="s">
        <v>90</v>
      </c>
      <c r="F30" s="121">
        <v>0</v>
      </c>
    </row>
    <row r="31" ht="19.5" customHeight="1" spans="1:6">
      <c r="A31" s="119"/>
      <c r="B31" s="119" t="s">
        <v>91</v>
      </c>
      <c r="C31" s="129"/>
      <c r="D31" s="120" t="s">
        <v>92</v>
      </c>
      <c r="E31" s="119" t="s">
        <v>93</v>
      </c>
      <c r="F31" s="121">
        <v>0</v>
      </c>
    </row>
    <row r="32" ht="19.5" customHeight="1" spans="1:6">
      <c r="A32" s="119"/>
      <c r="B32" s="119" t="s">
        <v>94</v>
      </c>
      <c r="C32" s="129"/>
      <c r="D32" s="120" t="s">
        <v>95</v>
      </c>
      <c r="E32" s="119" t="s">
        <v>96</v>
      </c>
      <c r="F32" s="121">
        <v>0</v>
      </c>
    </row>
    <row r="33" ht="19.5" customHeight="1" spans="1:6">
      <c r="A33" s="119" t="s">
        <v>97</v>
      </c>
      <c r="B33" s="119" t="s">
        <v>98</v>
      </c>
      <c r="C33" s="121">
        <v>12414911.42</v>
      </c>
      <c r="D33" s="119" t="s">
        <v>99</v>
      </c>
      <c r="E33" s="119" t="s">
        <v>100</v>
      </c>
      <c r="F33" s="121">
        <v>12414911.42</v>
      </c>
    </row>
    <row r="34" ht="19.5" customHeight="1" spans="1:6">
      <c r="A34" s="119" t="s">
        <v>101</v>
      </c>
      <c r="B34" s="119" t="s">
        <v>102</v>
      </c>
      <c r="C34" s="121">
        <v>0</v>
      </c>
      <c r="D34" s="120" t="s">
        <v>103</v>
      </c>
      <c r="E34" s="119" t="s">
        <v>104</v>
      </c>
      <c r="F34" s="121">
        <v>0</v>
      </c>
    </row>
    <row r="35" ht="19.5" customHeight="1" spans="1:6">
      <c r="A35" s="119" t="s">
        <v>105</v>
      </c>
      <c r="B35" s="119" t="s">
        <v>106</v>
      </c>
      <c r="C35" s="121">
        <v>0</v>
      </c>
      <c r="D35" s="120" t="s">
        <v>107</v>
      </c>
      <c r="E35" s="119" t="s">
        <v>108</v>
      </c>
      <c r="F35" s="121">
        <v>0</v>
      </c>
    </row>
    <row r="36" ht="19.5" customHeight="1" spans="1:6">
      <c r="A36" s="119" t="s">
        <v>109</v>
      </c>
      <c r="B36" s="119" t="s">
        <v>110</v>
      </c>
      <c r="C36" s="121">
        <v>12414911.42</v>
      </c>
      <c r="D36" s="119" t="s">
        <v>109</v>
      </c>
      <c r="E36" s="119" t="s">
        <v>111</v>
      </c>
      <c r="F36" s="121">
        <v>12414911.42</v>
      </c>
    </row>
    <row r="37" ht="19.5" customHeight="1" spans="1:6">
      <c r="A37" s="120" t="s">
        <v>112</v>
      </c>
      <c r="B37" s="120"/>
      <c r="C37" s="120"/>
      <c r="D37" s="120"/>
      <c r="E37" s="120"/>
      <c r="F37"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6" sqref="E26"/>
    </sheetView>
  </sheetViews>
  <sheetFormatPr defaultColWidth="9" defaultRowHeight="14" outlineLevelCol="4"/>
  <cols>
    <col min="1" max="1" width="35.8818181818182" customWidth="1"/>
    <col min="2" max="2" width="6" customWidth="1"/>
    <col min="3" max="5" width="25" customWidth="1"/>
  </cols>
  <sheetData>
    <row r="1" ht="25.5" spans="3:3">
      <c r="C1" s="117" t="s">
        <v>441</v>
      </c>
    </row>
    <row r="2" spans="5:5">
      <c r="E2" s="118" t="s">
        <v>442</v>
      </c>
    </row>
    <row r="3" spans="1:5">
      <c r="A3" s="118" t="s">
        <v>2</v>
      </c>
      <c r="E3" s="118" t="s">
        <v>3</v>
      </c>
    </row>
    <row r="4" ht="15" customHeight="1" spans="1:5">
      <c r="A4" s="119" t="s">
        <v>443</v>
      </c>
      <c r="B4" s="119" t="s">
        <v>7</v>
      </c>
      <c r="C4" s="119" t="s">
        <v>444</v>
      </c>
      <c r="D4" s="119" t="s">
        <v>445</v>
      </c>
      <c r="E4" s="119" t="s">
        <v>446</v>
      </c>
    </row>
    <row r="5" ht="15" customHeight="1" spans="1:5">
      <c r="A5" s="119" t="s">
        <v>447</v>
      </c>
      <c r="B5" s="119"/>
      <c r="C5" s="119" t="s">
        <v>11</v>
      </c>
      <c r="D5" s="119" t="s">
        <v>12</v>
      </c>
      <c r="E5" s="119" t="s">
        <v>20</v>
      </c>
    </row>
    <row r="6" ht="15" customHeight="1" spans="1:5">
      <c r="A6" s="120" t="s">
        <v>448</v>
      </c>
      <c r="B6" s="119" t="s">
        <v>11</v>
      </c>
      <c r="C6" s="119" t="s">
        <v>449</v>
      </c>
      <c r="D6" s="119" t="s">
        <v>449</v>
      </c>
      <c r="E6" s="119" t="s">
        <v>449</v>
      </c>
    </row>
    <row r="7" ht="15" customHeight="1" spans="1:5">
      <c r="A7" s="120" t="s">
        <v>450</v>
      </c>
      <c r="B7" s="119" t="s">
        <v>12</v>
      </c>
      <c r="C7" s="121">
        <v>84300</v>
      </c>
      <c r="D7" s="121">
        <v>71285.04</v>
      </c>
      <c r="E7" s="121">
        <v>71285.04</v>
      </c>
    </row>
    <row r="8" ht="15" customHeight="1" spans="1:5">
      <c r="A8" s="120" t="s">
        <v>451</v>
      </c>
      <c r="B8" s="119" t="s">
        <v>20</v>
      </c>
      <c r="C8" s="121">
        <v>0</v>
      </c>
      <c r="D8" s="121">
        <v>0</v>
      </c>
      <c r="E8" s="121">
        <v>0</v>
      </c>
    </row>
    <row r="9" ht="15" customHeight="1" spans="1:5">
      <c r="A9" s="120" t="s">
        <v>452</v>
      </c>
      <c r="B9" s="119" t="s">
        <v>24</v>
      </c>
      <c r="C9" s="121">
        <v>75000</v>
      </c>
      <c r="D9" s="121">
        <v>70529.04</v>
      </c>
      <c r="E9" s="121">
        <v>70529.04</v>
      </c>
    </row>
    <row r="10" ht="15" customHeight="1" spans="1:5">
      <c r="A10" s="120" t="s">
        <v>453</v>
      </c>
      <c r="B10" s="119" t="s">
        <v>28</v>
      </c>
      <c r="C10" s="121">
        <v>0</v>
      </c>
      <c r="D10" s="121">
        <v>0</v>
      </c>
      <c r="E10" s="121">
        <v>0</v>
      </c>
    </row>
    <row r="11" ht="15" customHeight="1" spans="1:5">
      <c r="A11" s="120" t="s">
        <v>454</v>
      </c>
      <c r="B11" s="119" t="s">
        <v>32</v>
      </c>
      <c r="C11" s="121">
        <v>75000</v>
      </c>
      <c r="D11" s="121">
        <v>70529.04</v>
      </c>
      <c r="E11" s="121">
        <v>70529.04</v>
      </c>
    </row>
    <row r="12" ht="15" customHeight="1" spans="1:5">
      <c r="A12" s="120" t="s">
        <v>455</v>
      </c>
      <c r="B12" s="119" t="s">
        <v>36</v>
      </c>
      <c r="C12" s="121">
        <v>9300</v>
      </c>
      <c r="D12" s="121">
        <v>756</v>
      </c>
      <c r="E12" s="121">
        <v>756</v>
      </c>
    </row>
    <row r="13" ht="15" customHeight="1" spans="1:5">
      <c r="A13" s="120" t="s">
        <v>456</v>
      </c>
      <c r="B13" s="119" t="s">
        <v>40</v>
      </c>
      <c r="C13" s="119" t="s">
        <v>449</v>
      </c>
      <c r="D13" s="119" t="s">
        <v>449</v>
      </c>
      <c r="E13" s="121">
        <v>756</v>
      </c>
    </row>
    <row r="14" ht="15" customHeight="1" spans="1:5">
      <c r="A14" s="120" t="s">
        <v>457</v>
      </c>
      <c r="B14" s="119" t="s">
        <v>43</v>
      </c>
      <c r="C14" s="119" t="s">
        <v>449</v>
      </c>
      <c r="D14" s="119" t="s">
        <v>449</v>
      </c>
      <c r="E14" s="121">
        <v>0</v>
      </c>
    </row>
    <row r="15" ht="15" customHeight="1" spans="1:5">
      <c r="A15" s="120" t="s">
        <v>458</v>
      </c>
      <c r="B15" s="119" t="s">
        <v>46</v>
      </c>
      <c r="C15" s="119" t="s">
        <v>449</v>
      </c>
      <c r="D15" s="119" t="s">
        <v>449</v>
      </c>
      <c r="E15" s="121">
        <v>0</v>
      </c>
    </row>
    <row r="16" ht="15" customHeight="1" spans="1:5">
      <c r="A16" s="120" t="s">
        <v>459</v>
      </c>
      <c r="B16" s="119" t="s">
        <v>49</v>
      </c>
      <c r="C16" s="119" t="s">
        <v>449</v>
      </c>
      <c r="D16" s="119" t="s">
        <v>449</v>
      </c>
      <c r="E16" s="119" t="s">
        <v>449</v>
      </c>
    </row>
    <row r="17" ht="15" customHeight="1" spans="1:5">
      <c r="A17" s="120" t="s">
        <v>460</v>
      </c>
      <c r="B17" s="119" t="s">
        <v>52</v>
      </c>
      <c r="C17" s="119" t="s">
        <v>449</v>
      </c>
      <c r="D17" s="119" t="s">
        <v>449</v>
      </c>
      <c r="E17" s="122">
        <v>0</v>
      </c>
    </row>
    <row r="18" ht="15" customHeight="1" spans="1:5">
      <c r="A18" s="120" t="s">
        <v>461</v>
      </c>
      <c r="B18" s="119" t="s">
        <v>55</v>
      </c>
      <c r="C18" s="119" t="s">
        <v>449</v>
      </c>
      <c r="D18" s="119" t="s">
        <v>449</v>
      </c>
      <c r="E18" s="122">
        <v>0</v>
      </c>
    </row>
    <row r="19" ht="15" customHeight="1" spans="1:5">
      <c r="A19" s="120" t="s">
        <v>462</v>
      </c>
      <c r="B19" s="119" t="s">
        <v>58</v>
      </c>
      <c r="C19" s="119" t="s">
        <v>449</v>
      </c>
      <c r="D19" s="119" t="s">
        <v>449</v>
      </c>
      <c r="E19" s="122">
        <v>0</v>
      </c>
    </row>
    <row r="20" ht="15" customHeight="1" spans="1:5">
      <c r="A20" s="120" t="s">
        <v>463</v>
      </c>
      <c r="B20" s="119" t="s">
        <v>61</v>
      </c>
      <c r="C20" s="119" t="s">
        <v>449</v>
      </c>
      <c r="D20" s="119" t="s">
        <v>449</v>
      </c>
      <c r="E20" s="122">
        <v>5</v>
      </c>
    </row>
    <row r="21" ht="15" customHeight="1" spans="1:5">
      <c r="A21" s="120" t="s">
        <v>464</v>
      </c>
      <c r="B21" s="119" t="s">
        <v>64</v>
      </c>
      <c r="C21" s="119" t="s">
        <v>449</v>
      </c>
      <c r="D21" s="119" t="s">
        <v>449</v>
      </c>
      <c r="E21" s="122">
        <v>1</v>
      </c>
    </row>
    <row r="22" ht="15" customHeight="1" spans="1:5">
      <c r="A22" s="120" t="s">
        <v>465</v>
      </c>
      <c r="B22" s="119" t="s">
        <v>67</v>
      </c>
      <c r="C22" s="119" t="s">
        <v>449</v>
      </c>
      <c r="D22" s="119" t="s">
        <v>449</v>
      </c>
      <c r="E22" s="122">
        <v>0</v>
      </c>
    </row>
    <row r="23" ht="15" customHeight="1" spans="1:5">
      <c r="A23" s="120" t="s">
        <v>466</v>
      </c>
      <c r="B23" s="119" t="s">
        <v>70</v>
      </c>
      <c r="C23" s="119" t="s">
        <v>449</v>
      </c>
      <c r="D23" s="119" t="s">
        <v>449</v>
      </c>
      <c r="E23" s="122">
        <v>15</v>
      </c>
    </row>
    <row r="24" ht="15" customHeight="1" spans="1:5">
      <c r="A24" s="120" t="s">
        <v>467</v>
      </c>
      <c r="B24" s="119" t="s">
        <v>73</v>
      </c>
      <c r="C24" s="119" t="s">
        <v>449</v>
      </c>
      <c r="D24" s="119" t="s">
        <v>449</v>
      </c>
      <c r="E24" s="122">
        <v>0</v>
      </c>
    </row>
    <row r="25" ht="15" customHeight="1" spans="1:5">
      <c r="A25" s="120" t="s">
        <v>468</v>
      </c>
      <c r="B25" s="119" t="s">
        <v>76</v>
      </c>
      <c r="C25" s="119" t="s">
        <v>449</v>
      </c>
      <c r="D25" s="119" t="s">
        <v>449</v>
      </c>
      <c r="E25" s="122">
        <v>0</v>
      </c>
    </row>
    <row r="26" ht="15" customHeight="1" spans="1:5">
      <c r="A26" s="120" t="s">
        <v>469</v>
      </c>
      <c r="B26" s="119" t="s">
        <v>79</v>
      </c>
      <c r="C26" s="119" t="s">
        <v>449</v>
      </c>
      <c r="D26" s="119" t="s">
        <v>449</v>
      </c>
      <c r="E26" s="122">
        <v>0</v>
      </c>
    </row>
    <row r="27" ht="15" customHeight="1" spans="1:5">
      <c r="A27" s="120" t="s">
        <v>470</v>
      </c>
      <c r="B27" s="119" t="s">
        <v>82</v>
      </c>
      <c r="C27" s="119" t="s">
        <v>449</v>
      </c>
      <c r="D27" s="119" t="s">
        <v>449</v>
      </c>
      <c r="E27" s="121">
        <v>0</v>
      </c>
    </row>
    <row r="28" ht="15" customHeight="1" spans="1:5">
      <c r="A28" s="120" t="s">
        <v>471</v>
      </c>
      <c r="B28" s="119" t="s">
        <v>85</v>
      </c>
      <c r="C28" s="119" t="s">
        <v>449</v>
      </c>
      <c r="D28" s="119" t="s">
        <v>449</v>
      </c>
      <c r="E28" s="121">
        <v>0</v>
      </c>
    </row>
    <row r="29" ht="15" customHeight="1" spans="1:5">
      <c r="A29" s="120" t="s">
        <v>472</v>
      </c>
      <c r="B29" s="119" t="s">
        <v>88</v>
      </c>
      <c r="C29" s="119" t="s">
        <v>449</v>
      </c>
      <c r="D29" s="119" t="s">
        <v>449</v>
      </c>
      <c r="E29" s="121">
        <v>0</v>
      </c>
    </row>
    <row r="30" ht="41.25" customHeight="1" spans="1:5">
      <c r="A30" s="123" t="s">
        <v>473</v>
      </c>
      <c r="B30" s="123"/>
      <c r="C30" s="123"/>
      <c r="D30" s="123"/>
      <c r="E30" s="123"/>
    </row>
    <row r="31" ht="15" customHeight="1" spans="1:5">
      <c r="A31" s="120" t="s">
        <v>474</v>
      </c>
      <c r="B31" s="120"/>
      <c r="C31" s="120"/>
      <c r="D31" s="120"/>
      <c r="E31" s="120"/>
    </row>
    <row r="33" spans="3:3">
      <c r="C33" s="124"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1" sqref="C21"/>
    </sheetView>
  </sheetViews>
  <sheetFormatPr defaultColWidth="9" defaultRowHeight="14" outlineLevelCol="4"/>
  <cols>
    <col min="1" max="1" width="31.8818181818182" customWidth="1"/>
    <col min="2" max="2" width="6.12727272727273" customWidth="1"/>
    <col min="3" max="3" width="21.5" customWidth="1"/>
    <col min="4" max="4" width="23.7545454545455" customWidth="1"/>
    <col min="5" max="5" width="22.5" customWidth="1"/>
  </cols>
  <sheetData>
    <row r="1" ht="25.5" spans="3:3">
      <c r="C1" s="117" t="s">
        <v>476</v>
      </c>
    </row>
    <row r="2" spans="5:5">
      <c r="E2" s="118" t="s">
        <v>477</v>
      </c>
    </row>
    <row r="3" spans="1:5">
      <c r="A3" s="118" t="s">
        <v>2</v>
      </c>
      <c r="E3" s="118" t="s">
        <v>3</v>
      </c>
    </row>
    <row r="4" ht="15" customHeight="1" spans="1:5">
      <c r="A4" s="119" t="s">
        <v>443</v>
      </c>
      <c r="B4" s="119" t="s">
        <v>7</v>
      </c>
      <c r="C4" s="119" t="s">
        <v>444</v>
      </c>
      <c r="D4" s="119" t="s">
        <v>445</v>
      </c>
      <c r="E4" s="119" t="s">
        <v>446</v>
      </c>
    </row>
    <row r="5" ht="15" customHeight="1" spans="1:5">
      <c r="A5" s="119" t="s">
        <v>447</v>
      </c>
      <c r="B5" s="119"/>
      <c r="C5" s="119" t="s">
        <v>11</v>
      </c>
      <c r="D5" s="119" t="s">
        <v>12</v>
      </c>
      <c r="E5" s="119" t="s">
        <v>20</v>
      </c>
    </row>
    <row r="6" ht="15" customHeight="1" spans="1:5">
      <c r="A6" s="120" t="s">
        <v>478</v>
      </c>
      <c r="B6" s="119" t="s">
        <v>11</v>
      </c>
      <c r="C6" s="119" t="s">
        <v>449</v>
      </c>
      <c r="D6" s="119" t="s">
        <v>449</v>
      </c>
      <c r="E6" s="119" t="s">
        <v>449</v>
      </c>
    </row>
    <row r="7" ht="15" customHeight="1" spans="1:5">
      <c r="A7" s="120" t="s">
        <v>450</v>
      </c>
      <c r="B7" s="119" t="s">
        <v>12</v>
      </c>
      <c r="C7" s="121">
        <v>84300</v>
      </c>
      <c r="D7" s="121">
        <v>71285.04</v>
      </c>
      <c r="E7" s="121">
        <v>71285.04</v>
      </c>
    </row>
    <row r="8" ht="15" customHeight="1" spans="1:5">
      <c r="A8" s="120" t="s">
        <v>451</v>
      </c>
      <c r="B8" s="119" t="s">
        <v>20</v>
      </c>
      <c r="C8" s="121">
        <v>0</v>
      </c>
      <c r="D8" s="121">
        <v>0</v>
      </c>
      <c r="E8" s="121">
        <v>0</v>
      </c>
    </row>
    <row r="9" ht="15" customHeight="1" spans="1:5">
      <c r="A9" s="120" t="s">
        <v>452</v>
      </c>
      <c r="B9" s="119" t="s">
        <v>24</v>
      </c>
      <c r="C9" s="121">
        <v>75000</v>
      </c>
      <c r="D9" s="121">
        <v>70529.04</v>
      </c>
      <c r="E9" s="121">
        <v>70529.04</v>
      </c>
    </row>
    <row r="10" ht="15" customHeight="1" spans="1:5">
      <c r="A10" s="120" t="s">
        <v>453</v>
      </c>
      <c r="B10" s="119" t="s">
        <v>28</v>
      </c>
      <c r="C10" s="121">
        <v>0</v>
      </c>
      <c r="D10" s="121">
        <v>0</v>
      </c>
      <c r="E10" s="121">
        <v>0</v>
      </c>
    </row>
    <row r="11" ht="15" customHeight="1" spans="1:5">
      <c r="A11" s="120" t="s">
        <v>454</v>
      </c>
      <c r="B11" s="119" t="s">
        <v>32</v>
      </c>
      <c r="C11" s="121">
        <v>75000</v>
      </c>
      <c r="D11" s="121">
        <v>70529.04</v>
      </c>
      <c r="E11" s="121">
        <v>70529.04</v>
      </c>
    </row>
    <row r="12" ht="15" customHeight="1" spans="1:5">
      <c r="A12" s="120" t="s">
        <v>455</v>
      </c>
      <c r="B12" s="119" t="s">
        <v>36</v>
      </c>
      <c r="C12" s="121">
        <v>9300</v>
      </c>
      <c r="D12" s="121">
        <v>756</v>
      </c>
      <c r="E12" s="121">
        <v>756</v>
      </c>
    </row>
    <row r="13" ht="15" customHeight="1" spans="1:5">
      <c r="A13" s="120" t="s">
        <v>456</v>
      </c>
      <c r="B13" s="119" t="s">
        <v>40</v>
      </c>
      <c r="C13" s="119" t="s">
        <v>449</v>
      </c>
      <c r="D13" s="119" t="s">
        <v>449</v>
      </c>
      <c r="E13" s="121">
        <v>756</v>
      </c>
    </row>
    <row r="14" ht="15" customHeight="1" spans="1:5">
      <c r="A14" s="120" t="s">
        <v>457</v>
      </c>
      <c r="B14" s="119" t="s">
        <v>43</v>
      </c>
      <c r="C14" s="119" t="s">
        <v>449</v>
      </c>
      <c r="D14" s="119" t="s">
        <v>449</v>
      </c>
      <c r="E14" s="121">
        <v>0</v>
      </c>
    </row>
    <row r="15" ht="15" customHeight="1" spans="1:5">
      <c r="A15" s="120" t="s">
        <v>458</v>
      </c>
      <c r="B15" s="119" t="s">
        <v>46</v>
      </c>
      <c r="C15" s="119" t="s">
        <v>449</v>
      </c>
      <c r="D15" s="119" t="s">
        <v>449</v>
      </c>
      <c r="E15" s="121">
        <v>0</v>
      </c>
    </row>
    <row r="16" ht="15" customHeight="1" spans="1:5">
      <c r="A16" s="120" t="s">
        <v>459</v>
      </c>
      <c r="B16" s="119" t="s">
        <v>49</v>
      </c>
      <c r="C16" s="119" t="s">
        <v>449</v>
      </c>
      <c r="D16" s="119" t="s">
        <v>449</v>
      </c>
      <c r="E16" s="119" t="s">
        <v>449</v>
      </c>
    </row>
    <row r="17" ht="15" customHeight="1" spans="1:5">
      <c r="A17" s="120" t="s">
        <v>460</v>
      </c>
      <c r="B17" s="119" t="s">
        <v>52</v>
      </c>
      <c r="C17" s="119" t="s">
        <v>449</v>
      </c>
      <c r="D17" s="119" t="s">
        <v>449</v>
      </c>
      <c r="E17" s="122">
        <v>0</v>
      </c>
    </row>
    <row r="18" ht="15" customHeight="1" spans="1:5">
      <c r="A18" s="120" t="s">
        <v>461</v>
      </c>
      <c r="B18" s="119" t="s">
        <v>55</v>
      </c>
      <c r="C18" s="119" t="s">
        <v>449</v>
      </c>
      <c r="D18" s="119" t="s">
        <v>449</v>
      </c>
      <c r="E18" s="122">
        <v>0</v>
      </c>
    </row>
    <row r="19" ht="15" customHeight="1" spans="1:5">
      <c r="A19" s="120" t="s">
        <v>462</v>
      </c>
      <c r="B19" s="119" t="s">
        <v>58</v>
      </c>
      <c r="C19" s="119" t="s">
        <v>449</v>
      </c>
      <c r="D19" s="119" t="s">
        <v>449</v>
      </c>
      <c r="E19" s="122">
        <v>0</v>
      </c>
    </row>
    <row r="20" ht="15" customHeight="1" spans="1:5">
      <c r="A20" s="120" t="s">
        <v>463</v>
      </c>
      <c r="B20" s="119" t="s">
        <v>61</v>
      </c>
      <c r="C20" s="119" t="s">
        <v>449</v>
      </c>
      <c r="D20" s="119" t="s">
        <v>449</v>
      </c>
      <c r="E20" s="122">
        <v>5</v>
      </c>
    </row>
    <row r="21" ht="15" customHeight="1" spans="1:5">
      <c r="A21" s="120" t="s">
        <v>464</v>
      </c>
      <c r="B21" s="119" t="s">
        <v>64</v>
      </c>
      <c r="C21" s="119" t="s">
        <v>449</v>
      </c>
      <c r="D21" s="119" t="s">
        <v>449</v>
      </c>
      <c r="E21" s="122">
        <v>1</v>
      </c>
    </row>
    <row r="22" ht="15" customHeight="1" spans="1:5">
      <c r="A22" s="120" t="s">
        <v>465</v>
      </c>
      <c r="B22" s="119" t="s">
        <v>67</v>
      </c>
      <c r="C22" s="119" t="s">
        <v>449</v>
      </c>
      <c r="D22" s="119" t="s">
        <v>449</v>
      </c>
      <c r="E22" s="122">
        <v>0</v>
      </c>
    </row>
    <row r="23" ht="15" customHeight="1" spans="1:5">
      <c r="A23" s="120" t="s">
        <v>466</v>
      </c>
      <c r="B23" s="119" t="s">
        <v>70</v>
      </c>
      <c r="C23" s="119" t="s">
        <v>449</v>
      </c>
      <c r="D23" s="119" t="s">
        <v>449</v>
      </c>
      <c r="E23" s="122">
        <v>15</v>
      </c>
    </row>
    <row r="24" ht="15" customHeight="1" spans="1:5">
      <c r="A24" s="120" t="s">
        <v>467</v>
      </c>
      <c r="B24" s="119" t="s">
        <v>73</v>
      </c>
      <c r="C24" s="119" t="s">
        <v>449</v>
      </c>
      <c r="D24" s="119" t="s">
        <v>449</v>
      </c>
      <c r="E24" s="122">
        <v>0</v>
      </c>
    </row>
    <row r="25" ht="15" customHeight="1" spans="1:5">
      <c r="A25" s="120" t="s">
        <v>468</v>
      </c>
      <c r="B25" s="119" t="s">
        <v>76</v>
      </c>
      <c r="C25" s="119" t="s">
        <v>449</v>
      </c>
      <c r="D25" s="119" t="s">
        <v>449</v>
      </c>
      <c r="E25" s="122">
        <v>0</v>
      </c>
    </row>
    <row r="26" ht="15" customHeight="1" spans="1:5">
      <c r="A26" s="120" t="s">
        <v>469</v>
      </c>
      <c r="B26" s="119" t="s">
        <v>79</v>
      </c>
      <c r="C26" s="119" t="s">
        <v>449</v>
      </c>
      <c r="D26" s="119" t="s">
        <v>449</v>
      </c>
      <c r="E26" s="122">
        <v>0</v>
      </c>
    </row>
    <row r="27" ht="41.25" customHeight="1" spans="1:5">
      <c r="A27" s="123" t="s">
        <v>479</v>
      </c>
      <c r="B27" s="123"/>
      <c r="C27" s="123"/>
      <c r="D27" s="123"/>
      <c r="E27" s="123"/>
    </row>
    <row r="29" spans="3:3">
      <c r="C29" s="124"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N8" sqref="N8"/>
    </sheetView>
  </sheetViews>
  <sheetFormatPr defaultColWidth="9" defaultRowHeight="15"/>
  <cols>
    <col min="1" max="1" width="6.27272727272727" style="79" customWidth="1"/>
    <col min="2" max="2" width="5.09090909090909" style="79" customWidth="1"/>
    <col min="3" max="3" width="14.8818181818182" style="79" customWidth="1"/>
    <col min="4" max="4" width="14.6272727272727" style="79" customWidth="1"/>
    <col min="5" max="5" width="13.5" style="79" customWidth="1"/>
    <col min="6" max="6" width="15.7545454545455" style="79" customWidth="1"/>
    <col min="7" max="7" width="12.8818181818182" style="79" customWidth="1"/>
    <col min="8" max="8" width="7.88181818181818" style="79" customWidth="1"/>
    <col min="9" max="9" width="9" style="79" customWidth="1"/>
    <col min="10" max="10" width="11.8818181818182" style="79" customWidth="1"/>
    <col min="11" max="11" width="12.8818181818182" style="79" customWidth="1"/>
    <col min="12" max="12" width="8.45454545454546" style="79" customWidth="1"/>
    <col min="13" max="13" width="7.90909090909091" style="79" customWidth="1"/>
    <col min="14" max="14" width="16.5" style="80" customWidth="1"/>
    <col min="15" max="15" width="13.3363636363636" style="79" customWidth="1"/>
    <col min="16" max="16" width="9.09090909090909" style="79" customWidth="1"/>
    <col min="17" max="17" width="9" style="79"/>
    <col min="18" max="20" width="7.37272727272727" style="79" customWidth="1"/>
    <col min="21" max="21" width="6.71818181818182" style="79" customWidth="1"/>
    <col min="22" max="16384" width="9" style="79"/>
  </cols>
  <sheetData>
    <row r="1" s="76" customFormat="1" ht="36" customHeight="1" spans="1:21">
      <c r="A1" s="81" t="s">
        <v>480</v>
      </c>
      <c r="B1" s="81"/>
      <c r="C1" s="81"/>
      <c r="D1" s="81"/>
      <c r="E1" s="81"/>
      <c r="F1" s="81"/>
      <c r="G1" s="81"/>
      <c r="H1" s="81"/>
      <c r="I1" s="81"/>
      <c r="J1" s="81"/>
      <c r="K1" s="81"/>
      <c r="L1" s="81"/>
      <c r="M1" s="81"/>
      <c r="N1" s="99"/>
      <c r="O1" s="81"/>
      <c r="P1" s="81"/>
      <c r="Q1" s="81"/>
      <c r="R1" s="81"/>
      <c r="S1" s="81"/>
      <c r="T1" s="81"/>
      <c r="U1" s="81"/>
    </row>
    <row r="2" s="76" customFormat="1" ht="18" customHeight="1" spans="1:21">
      <c r="A2" s="82"/>
      <c r="B2" s="82"/>
      <c r="C2" s="82"/>
      <c r="D2" s="82"/>
      <c r="E2" s="82"/>
      <c r="F2" s="82"/>
      <c r="G2" s="82"/>
      <c r="H2" s="82"/>
      <c r="I2" s="82"/>
      <c r="J2" s="82"/>
      <c r="K2" s="82"/>
      <c r="L2" s="82"/>
      <c r="M2" s="82"/>
      <c r="N2" s="100"/>
      <c r="U2" s="111" t="s">
        <v>481</v>
      </c>
    </row>
    <row r="3" s="76" customFormat="1" ht="18" customHeight="1" spans="1:21">
      <c r="A3" s="83" t="s">
        <v>482</v>
      </c>
      <c r="B3" s="84" t="s">
        <v>483</v>
      </c>
      <c r="C3" s="85"/>
      <c r="D3" s="85"/>
      <c r="E3" s="85"/>
      <c r="F3" s="86"/>
      <c r="G3" s="82"/>
      <c r="H3" s="82"/>
      <c r="I3" s="82"/>
      <c r="J3" s="82"/>
      <c r="K3" s="82"/>
      <c r="L3" s="82"/>
      <c r="M3" s="82"/>
      <c r="N3" s="100"/>
      <c r="U3" s="111" t="s">
        <v>3</v>
      </c>
    </row>
    <row r="4" s="76" customFormat="1" ht="24" customHeight="1" spans="1:21">
      <c r="A4" s="87" t="s">
        <v>6</v>
      </c>
      <c r="B4" s="87" t="s">
        <v>7</v>
      </c>
      <c r="C4" s="88" t="s">
        <v>484</v>
      </c>
      <c r="D4" s="89" t="s">
        <v>485</v>
      </c>
      <c r="E4" s="87" t="s">
        <v>486</v>
      </c>
      <c r="F4" s="90" t="s">
        <v>487</v>
      </c>
      <c r="G4" s="91"/>
      <c r="H4" s="91"/>
      <c r="I4" s="91"/>
      <c r="J4" s="91"/>
      <c r="K4" s="91"/>
      <c r="L4" s="91"/>
      <c r="M4" s="91"/>
      <c r="N4" s="101"/>
      <c r="O4" s="102"/>
      <c r="P4" s="103" t="s">
        <v>488</v>
      </c>
      <c r="Q4" s="87" t="s">
        <v>489</v>
      </c>
      <c r="R4" s="88" t="s">
        <v>490</v>
      </c>
      <c r="S4" s="112"/>
      <c r="T4" s="113" t="s">
        <v>491</v>
      </c>
      <c r="U4" s="112"/>
    </row>
    <row r="5" s="76" customFormat="1" ht="36" customHeight="1" spans="1:21">
      <c r="A5" s="87"/>
      <c r="B5" s="87"/>
      <c r="C5" s="92"/>
      <c r="D5" s="89"/>
      <c r="E5" s="87"/>
      <c r="F5" s="93" t="s">
        <v>123</v>
      </c>
      <c r="G5" s="93"/>
      <c r="H5" s="93" t="s">
        <v>492</v>
      </c>
      <c r="I5" s="93"/>
      <c r="J5" s="104" t="s">
        <v>493</v>
      </c>
      <c r="K5" s="105"/>
      <c r="L5" s="106" t="s">
        <v>494</v>
      </c>
      <c r="M5" s="106"/>
      <c r="N5" s="107" t="s">
        <v>495</v>
      </c>
      <c r="O5" s="107"/>
      <c r="P5" s="103"/>
      <c r="Q5" s="87"/>
      <c r="R5" s="94"/>
      <c r="S5" s="114"/>
      <c r="T5" s="115"/>
      <c r="U5" s="114"/>
    </row>
    <row r="6" s="76" customFormat="1" ht="24" customHeight="1" spans="1:21">
      <c r="A6" s="87"/>
      <c r="B6" s="87"/>
      <c r="C6" s="94"/>
      <c r="D6" s="89"/>
      <c r="E6" s="87"/>
      <c r="F6" s="93" t="s">
        <v>496</v>
      </c>
      <c r="G6" s="95" t="s">
        <v>497</v>
      </c>
      <c r="H6" s="93" t="s">
        <v>496</v>
      </c>
      <c r="I6" s="95" t="s">
        <v>497</v>
      </c>
      <c r="J6" s="93" t="s">
        <v>496</v>
      </c>
      <c r="K6" s="95" t="s">
        <v>497</v>
      </c>
      <c r="L6" s="93" t="s">
        <v>496</v>
      </c>
      <c r="M6" s="95" t="s">
        <v>497</v>
      </c>
      <c r="N6" s="93" t="s">
        <v>496</v>
      </c>
      <c r="O6" s="95" t="s">
        <v>497</v>
      </c>
      <c r="P6" s="103"/>
      <c r="Q6" s="87"/>
      <c r="R6" s="93" t="s">
        <v>496</v>
      </c>
      <c r="S6" s="116" t="s">
        <v>497</v>
      </c>
      <c r="T6" s="93" t="s">
        <v>496</v>
      </c>
      <c r="U6" s="95" t="s">
        <v>497</v>
      </c>
    </row>
    <row r="7" s="77" customFormat="1" ht="24" customHeight="1" spans="1:21">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row>
    <row r="8" s="76" customFormat="1" ht="24" customHeight="1" spans="1:21">
      <c r="A8" s="96" t="s">
        <v>128</v>
      </c>
      <c r="B8" s="87">
        <v>1</v>
      </c>
      <c r="C8" s="97">
        <f>E8+G8+P8+Q8+S8+U8</f>
        <v>516103.07</v>
      </c>
      <c r="D8" s="97">
        <f>E8+P8+Q8+F8+R8+T8</f>
        <v>1946343.38</v>
      </c>
      <c r="E8" s="97">
        <v>136695.08</v>
      </c>
      <c r="F8" s="97">
        <f>H8+J8+L8+N8</f>
        <v>1809648.3</v>
      </c>
      <c r="G8" s="97">
        <f>I8+K8+M8+O8</f>
        <v>379407.99</v>
      </c>
      <c r="H8" s="97">
        <v>0</v>
      </c>
      <c r="I8" s="97">
        <v>0</v>
      </c>
      <c r="J8" s="97">
        <v>562821.23</v>
      </c>
      <c r="K8" s="97">
        <v>266250.22</v>
      </c>
      <c r="L8" s="97">
        <v>0</v>
      </c>
      <c r="M8" s="97">
        <v>0</v>
      </c>
      <c r="N8" s="108">
        <v>1246827.07</v>
      </c>
      <c r="O8" s="109">
        <v>113157.77</v>
      </c>
      <c r="P8" s="110">
        <v>0</v>
      </c>
      <c r="Q8" s="110">
        <v>0</v>
      </c>
      <c r="R8" s="110">
        <v>0</v>
      </c>
      <c r="S8" s="110">
        <v>0</v>
      </c>
      <c r="T8" s="110">
        <v>0</v>
      </c>
      <c r="U8" s="110">
        <v>0</v>
      </c>
    </row>
    <row r="9" s="76" customFormat="1" ht="49" customHeight="1" spans="1:21">
      <c r="A9" s="98" t="s">
        <v>498</v>
      </c>
      <c r="B9" s="98"/>
      <c r="C9" s="98"/>
      <c r="D9" s="98"/>
      <c r="E9" s="98"/>
      <c r="F9" s="98"/>
      <c r="G9" s="98"/>
      <c r="H9" s="98"/>
      <c r="I9" s="98"/>
      <c r="J9" s="98"/>
      <c r="K9" s="98"/>
      <c r="L9" s="98"/>
      <c r="M9" s="98"/>
      <c r="N9" s="98"/>
      <c r="O9" s="98"/>
      <c r="P9" s="98"/>
      <c r="Q9" s="98"/>
      <c r="R9" s="98"/>
      <c r="S9" s="98"/>
      <c r="T9" s="98"/>
      <c r="U9" s="98"/>
    </row>
    <row r="10" s="78" customFormat="1" ht="26.25" customHeight="1" spans="1:256">
      <c r="A10" s="79"/>
      <c r="B10" s="79"/>
      <c r="C10" s="79"/>
      <c r="D10" s="79"/>
      <c r="E10" s="79"/>
      <c r="F10" s="79"/>
      <c r="G10" s="79"/>
      <c r="H10" s="79"/>
      <c r="I10" s="79"/>
      <c r="J10" s="79"/>
      <c r="K10" s="79"/>
      <c r="L10" s="79"/>
      <c r="M10" s="79"/>
      <c r="N10" s="80"/>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c r="IU10" s="79"/>
      <c r="IV10" s="79"/>
    </row>
    <row r="11" s="78" customFormat="1" ht="26.25" customHeight="1" spans="1:256">
      <c r="A11" s="79"/>
      <c r="B11" s="79"/>
      <c r="C11" s="79"/>
      <c r="D11" s="79"/>
      <c r="E11" s="79"/>
      <c r="F11" s="79"/>
      <c r="G11" s="79"/>
      <c r="H11" s="79"/>
      <c r="I11" s="79"/>
      <c r="J11" s="79"/>
      <c r="K11" s="79"/>
      <c r="L11" s="79"/>
      <c r="M11" s="79"/>
      <c r="N11" s="80"/>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78" customFormat="1" ht="26.25" customHeight="1" spans="1:256">
      <c r="A12" s="79"/>
      <c r="B12" s="79"/>
      <c r="C12" s="79"/>
      <c r="D12" s="79"/>
      <c r="E12" s="79"/>
      <c r="F12" s="79"/>
      <c r="G12" s="79"/>
      <c r="H12" s="79"/>
      <c r="I12" s="79"/>
      <c r="J12" s="79"/>
      <c r="K12" s="79"/>
      <c r="L12" s="79"/>
      <c r="M12" s="79"/>
      <c r="N12" s="80"/>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c r="IU12" s="79"/>
      <c r="IV12" s="79"/>
    </row>
    <row r="13" s="78" customFormat="1" ht="26.25" customHeight="1" spans="1:256">
      <c r="A13" s="79"/>
      <c r="B13" s="79"/>
      <c r="C13" s="79"/>
      <c r="D13" s="79"/>
      <c r="E13" s="79"/>
      <c r="F13" s="79"/>
      <c r="G13" s="79"/>
      <c r="H13" s="79"/>
      <c r="I13" s="79"/>
      <c r="J13" s="79"/>
      <c r="K13" s="79"/>
      <c r="L13" s="79"/>
      <c r="M13" s="79"/>
      <c r="N13" s="80"/>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c r="IU13" s="79"/>
      <c r="IV13" s="79"/>
    </row>
    <row r="14" s="78" customFormat="1" ht="26.25" customHeight="1" spans="1:256">
      <c r="A14" s="79"/>
      <c r="B14" s="79"/>
      <c r="C14" s="79"/>
      <c r="D14" s="79"/>
      <c r="E14" s="79"/>
      <c r="F14" s="79"/>
      <c r="G14" s="79"/>
      <c r="H14" s="79"/>
      <c r="I14" s="79"/>
      <c r="J14" s="79"/>
      <c r="K14" s="79"/>
      <c r="L14" s="79"/>
      <c r="M14" s="79"/>
      <c r="N14" s="80"/>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row>
    <row r="15" s="78" customFormat="1" ht="26.25" customHeight="1" spans="1:256">
      <c r="A15" s="79"/>
      <c r="B15" s="79"/>
      <c r="C15" s="79"/>
      <c r="D15" s="79"/>
      <c r="E15" s="79"/>
      <c r="F15" s="79"/>
      <c r="G15" s="79"/>
      <c r="H15" s="79"/>
      <c r="I15" s="79"/>
      <c r="J15" s="79"/>
      <c r="K15" s="79"/>
      <c r="L15" s="79"/>
      <c r="M15" s="79"/>
      <c r="N15" s="80"/>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row>
    <row r="16" s="78" customFormat="1" ht="26.25" customHeight="1" spans="1:256">
      <c r="A16" s="79"/>
      <c r="B16" s="79"/>
      <c r="C16" s="79"/>
      <c r="D16" s="79"/>
      <c r="E16" s="79"/>
      <c r="F16" s="79"/>
      <c r="G16" s="79"/>
      <c r="H16" s="79"/>
      <c r="I16" s="79"/>
      <c r="J16" s="79"/>
      <c r="K16" s="79"/>
      <c r="L16" s="79"/>
      <c r="M16" s="79"/>
      <c r="N16" s="80"/>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row>
    <row r="17" s="78" customFormat="1" ht="26.25" customHeight="1" spans="1:256">
      <c r="A17" s="79"/>
      <c r="B17" s="79"/>
      <c r="C17" s="79"/>
      <c r="D17" s="79"/>
      <c r="E17" s="79"/>
      <c r="F17" s="79"/>
      <c r="G17" s="79"/>
      <c r="H17" s="79"/>
      <c r="I17" s="79"/>
      <c r="J17" s="79"/>
      <c r="K17" s="79"/>
      <c r="L17" s="79"/>
      <c r="M17" s="79"/>
      <c r="N17" s="80"/>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row>
    <row r="18" s="78" customFormat="1" ht="26.25" customHeight="1" spans="1:256">
      <c r="A18" s="79"/>
      <c r="B18" s="79"/>
      <c r="C18" s="79"/>
      <c r="D18" s="79"/>
      <c r="E18" s="79"/>
      <c r="F18" s="79"/>
      <c r="G18" s="79"/>
      <c r="H18" s="79"/>
      <c r="I18" s="79"/>
      <c r="J18" s="79"/>
      <c r="K18" s="79"/>
      <c r="L18" s="79"/>
      <c r="M18" s="79"/>
      <c r="N18" s="80"/>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row>
    <row r="19" s="78" customFormat="1" ht="26.25" customHeight="1" spans="1:256">
      <c r="A19" s="79"/>
      <c r="B19" s="79"/>
      <c r="C19" s="79"/>
      <c r="D19" s="79"/>
      <c r="E19" s="79"/>
      <c r="F19" s="79"/>
      <c r="G19" s="79"/>
      <c r="H19" s="79"/>
      <c r="I19" s="79"/>
      <c r="J19" s="79"/>
      <c r="K19" s="79"/>
      <c r="L19" s="79"/>
      <c r="M19" s="79"/>
      <c r="N19" s="80"/>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row>
    <row r="20" s="78" customFormat="1" ht="26.25" customHeight="1" spans="1:256">
      <c r="A20" s="79"/>
      <c r="B20" s="79"/>
      <c r="C20" s="79"/>
      <c r="D20" s="79"/>
      <c r="E20" s="79"/>
      <c r="F20" s="79"/>
      <c r="G20" s="79"/>
      <c r="H20" s="79"/>
      <c r="I20" s="79"/>
      <c r="J20" s="79"/>
      <c r="K20" s="79"/>
      <c r="L20" s="79"/>
      <c r="M20" s="79"/>
      <c r="N20" s="80"/>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row>
    <row r="21" s="78" customFormat="1" ht="26.25" customHeight="1" spans="1:256">
      <c r="A21" s="79"/>
      <c r="B21" s="79"/>
      <c r="C21" s="79"/>
      <c r="D21" s="79"/>
      <c r="E21" s="79"/>
      <c r="F21" s="79"/>
      <c r="G21" s="79"/>
      <c r="H21" s="79"/>
      <c r="I21" s="79"/>
      <c r="J21" s="79"/>
      <c r="K21" s="79"/>
      <c r="L21" s="79"/>
      <c r="M21" s="79"/>
      <c r="N21" s="80"/>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row>
    <row r="22" s="78" customFormat="1" ht="26.25" customHeight="1" spans="1:256">
      <c r="A22" s="79"/>
      <c r="B22" s="79"/>
      <c r="C22" s="79"/>
      <c r="D22" s="79"/>
      <c r="E22" s="79"/>
      <c r="F22" s="79"/>
      <c r="G22" s="79"/>
      <c r="H22" s="79"/>
      <c r="I22" s="79"/>
      <c r="J22" s="79"/>
      <c r="K22" s="79"/>
      <c r="L22" s="79"/>
      <c r="M22" s="79"/>
      <c r="N22" s="80"/>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c r="IU22" s="79"/>
      <c r="IV22" s="79"/>
    </row>
    <row r="23" s="78" customFormat="1" ht="26.25" customHeight="1" spans="1:256">
      <c r="A23" s="79"/>
      <c r="B23" s="79"/>
      <c r="C23" s="79"/>
      <c r="D23" s="79"/>
      <c r="E23" s="79"/>
      <c r="F23" s="79"/>
      <c r="G23" s="79"/>
      <c r="H23" s="79"/>
      <c r="I23" s="79"/>
      <c r="J23" s="79"/>
      <c r="K23" s="79"/>
      <c r="L23" s="79"/>
      <c r="M23" s="79"/>
      <c r="N23" s="80"/>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row>
    <row r="24" s="78" customFormat="1" ht="26.25" customHeight="1" spans="1:256">
      <c r="A24" s="79"/>
      <c r="B24" s="79"/>
      <c r="C24" s="79"/>
      <c r="D24" s="79"/>
      <c r="E24" s="79"/>
      <c r="F24" s="79"/>
      <c r="G24" s="79"/>
      <c r="H24" s="79"/>
      <c r="I24" s="79"/>
      <c r="J24" s="79"/>
      <c r="K24" s="79"/>
      <c r="L24" s="79"/>
      <c r="M24" s="79"/>
      <c r="N24" s="80"/>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c r="IU24" s="79"/>
      <c r="IV24" s="79"/>
    </row>
    <row r="25" s="78" customFormat="1" ht="26.25" customHeight="1" spans="1:256">
      <c r="A25" s="79"/>
      <c r="B25" s="79"/>
      <c r="C25" s="79"/>
      <c r="D25" s="79"/>
      <c r="E25" s="79"/>
      <c r="F25" s="79"/>
      <c r="G25" s="79"/>
      <c r="H25" s="79"/>
      <c r="I25" s="79"/>
      <c r="J25" s="79"/>
      <c r="K25" s="79"/>
      <c r="L25" s="79"/>
      <c r="M25" s="79"/>
      <c r="N25" s="80"/>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c r="IU25" s="79"/>
      <c r="IV25" s="79"/>
    </row>
    <row r="26" s="78" customFormat="1" ht="26.25" customHeight="1" spans="1:256">
      <c r="A26" s="79"/>
      <c r="B26" s="79"/>
      <c r="C26" s="79"/>
      <c r="D26" s="79"/>
      <c r="E26" s="79"/>
      <c r="F26" s="79"/>
      <c r="G26" s="79"/>
      <c r="H26" s="79"/>
      <c r="I26" s="79"/>
      <c r="J26" s="79"/>
      <c r="K26" s="79"/>
      <c r="L26" s="79"/>
      <c r="M26" s="79"/>
      <c r="N26" s="80"/>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row>
    <row r="27" s="78" customFormat="1" ht="26.25" customHeight="1" spans="1:256">
      <c r="A27" s="79"/>
      <c r="B27" s="79"/>
      <c r="C27" s="79"/>
      <c r="D27" s="79"/>
      <c r="E27" s="79"/>
      <c r="F27" s="79"/>
      <c r="G27" s="79"/>
      <c r="H27" s="79"/>
      <c r="I27" s="79"/>
      <c r="J27" s="79"/>
      <c r="K27" s="79"/>
      <c r="L27" s="79"/>
      <c r="M27" s="79"/>
      <c r="N27" s="80"/>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row>
    <row r="28" s="78" customFormat="1" ht="26.25" customHeight="1" spans="1:256">
      <c r="A28" s="79"/>
      <c r="B28" s="79"/>
      <c r="C28" s="79"/>
      <c r="D28" s="79"/>
      <c r="E28" s="79"/>
      <c r="F28" s="79"/>
      <c r="G28" s="79"/>
      <c r="H28" s="79"/>
      <c r="I28" s="79"/>
      <c r="J28" s="79"/>
      <c r="K28" s="79"/>
      <c r="L28" s="79"/>
      <c r="M28" s="79"/>
      <c r="N28" s="80"/>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c r="IU28" s="79"/>
      <c r="IV28" s="79"/>
    </row>
    <row r="29" s="78" customFormat="1" ht="26.25" customHeight="1" spans="1:256">
      <c r="A29" s="79"/>
      <c r="B29" s="79"/>
      <c r="C29" s="79"/>
      <c r="D29" s="79"/>
      <c r="E29" s="79"/>
      <c r="F29" s="79"/>
      <c r="G29" s="79"/>
      <c r="H29" s="79"/>
      <c r="I29" s="79"/>
      <c r="J29" s="79"/>
      <c r="K29" s="79"/>
      <c r="L29" s="79"/>
      <c r="M29" s="79"/>
      <c r="N29" s="80"/>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row>
    <row r="30" s="78" customFormat="1" ht="26.25" customHeight="1" spans="1:256">
      <c r="A30" s="79"/>
      <c r="B30" s="79"/>
      <c r="C30" s="79"/>
      <c r="D30" s="79"/>
      <c r="E30" s="79"/>
      <c r="F30" s="79"/>
      <c r="G30" s="79"/>
      <c r="H30" s="79"/>
      <c r="I30" s="79"/>
      <c r="J30" s="79"/>
      <c r="K30" s="79"/>
      <c r="L30" s="79"/>
      <c r="M30" s="79"/>
      <c r="N30" s="80"/>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row>
    <row r="31" s="78" customFormat="1" ht="26.25" customHeight="1" spans="1:256">
      <c r="A31" s="79"/>
      <c r="B31" s="79"/>
      <c r="C31" s="79"/>
      <c r="D31" s="79"/>
      <c r="E31" s="79"/>
      <c r="F31" s="79"/>
      <c r="G31" s="79"/>
      <c r="H31" s="79"/>
      <c r="I31" s="79"/>
      <c r="J31" s="79"/>
      <c r="K31" s="79"/>
      <c r="L31" s="79"/>
      <c r="M31" s="79"/>
      <c r="N31" s="80"/>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row>
    <row r="32" s="78" customFormat="1" ht="26.25" customHeight="1" spans="1:256">
      <c r="A32" s="79"/>
      <c r="B32" s="79"/>
      <c r="C32" s="79"/>
      <c r="D32" s="79"/>
      <c r="E32" s="79"/>
      <c r="F32" s="79"/>
      <c r="G32" s="79"/>
      <c r="H32" s="79"/>
      <c r="I32" s="79"/>
      <c r="J32" s="79"/>
      <c r="K32" s="79"/>
      <c r="L32" s="79"/>
      <c r="M32" s="79"/>
      <c r="N32" s="80"/>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c r="IU32" s="79"/>
      <c r="IV32" s="79"/>
    </row>
    <row r="33" s="78" customFormat="1" ht="26.25" customHeight="1" spans="1:256">
      <c r="A33" s="79"/>
      <c r="B33" s="79"/>
      <c r="C33" s="79"/>
      <c r="D33" s="79"/>
      <c r="E33" s="79"/>
      <c r="F33" s="79"/>
      <c r="G33" s="79"/>
      <c r="H33" s="79"/>
      <c r="I33" s="79"/>
      <c r="J33" s="79"/>
      <c r="K33" s="79"/>
      <c r="L33" s="79"/>
      <c r="M33" s="79"/>
      <c r="N33" s="80"/>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c r="IU33" s="79"/>
      <c r="IV33" s="79"/>
    </row>
    <row r="34" s="78" customFormat="1" ht="26.25" customHeight="1" spans="1:256">
      <c r="A34" s="79"/>
      <c r="B34" s="79"/>
      <c r="C34" s="79"/>
      <c r="D34" s="79"/>
      <c r="E34" s="79"/>
      <c r="F34" s="79"/>
      <c r="G34" s="79"/>
      <c r="H34" s="79"/>
      <c r="I34" s="79"/>
      <c r="J34" s="79"/>
      <c r="K34" s="79"/>
      <c r="L34" s="79"/>
      <c r="M34" s="79"/>
      <c r="N34" s="80"/>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79"/>
      <c r="GO34" s="79"/>
      <c r="GP34" s="79"/>
      <c r="GQ34" s="79"/>
      <c r="GR34" s="79"/>
      <c r="GS34" s="79"/>
      <c r="GT34" s="79"/>
      <c r="GU34" s="79"/>
      <c r="GV34" s="79"/>
      <c r="GW34" s="79"/>
      <c r="GX34" s="79"/>
      <c r="GY34" s="79"/>
      <c r="GZ34" s="79"/>
      <c r="HA34" s="79"/>
      <c r="HB34" s="79"/>
      <c r="HC34" s="79"/>
      <c r="HD34" s="79"/>
      <c r="HE34" s="79"/>
      <c r="HF34" s="79"/>
      <c r="HG34" s="79"/>
      <c r="HH34" s="79"/>
      <c r="HI34" s="79"/>
      <c r="HJ34" s="79"/>
      <c r="HK34" s="79"/>
      <c r="HL34" s="79"/>
      <c r="HM34" s="79"/>
      <c r="HN34" s="79"/>
      <c r="HO34" s="79"/>
      <c r="HP34" s="79"/>
      <c r="HQ34" s="79"/>
      <c r="HR34" s="79"/>
      <c r="HS34" s="79"/>
      <c r="HT34" s="79"/>
      <c r="HU34" s="79"/>
      <c r="HV34" s="79"/>
      <c r="HW34" s="79"/>
      <c r="HX34" s="79"/>
      <c r="HY34" s="79"/>
      <c r="HZ34" s="79"/>
      <c r="IA34" s="79"/>
      <c r="IB34" s="79"/>
      <c r="IC34" s="79"/>
      <c r="ID34" s="79"/>
      <c r="IE34" s="79"/>
      <c r="IF34" s="79"/>
      <c r="IG34" s="79"/>
      <c r="IH34" s="79"/>
      <c r="II34" s="79"/>
      <c r="IJ34" s="79"/>
      <c r="IK34" s="79"/>
      <c r="IL34" s="79"/>
      <c r="IM34" s="79"/>
      <c r="IN34" s="79"/>
      <c r="IO34" s="79"/>
      <c r="IP34" s="79"/>
      <c r="IQ34" s="79"/>
      <c r="IR34" s="79"/>
      <c r="IS34" s="79"/>
      <c r="IT34" s="79"/>
      <c r="IU34" s="79"/>
      <c r="IV34" s="79"/>
    </row>
    <row r="35" s="78" customFormat="1" ht="26.25" customHeight="1" spans="1:256">
      <c r="A35" s="79"/>
      <c r="B35" s="79"/>
      <c r="C35" s="79"/>
      <c r="D35" s="79"/>
      <c r="E35" s="79"/>
      <c r="F35" s="79"/>
      <c r="G35" s="79"/>
      <c r="H35" s="79"/>
      <c r="I35" s="79"/>
      <c r="J35" s="79"/>
      <c r="K35" s="79"/>
      <c r="L35" s="79"/>
      <c r="M35" s="79"/>
      <c r="N35" s="80"/>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row>
    <row r="36" s="78" customFormat="1" ht="26.25" customHeight="1" spans="1:256">
      <c r="A36" s="79"/>
      <c r="B36" s="79"/>
      <c r="C36" s="79"/>
      <c r="D36" s="79"/>
      <c r="E36" s="79"/>
      <c r="F36" s="79"/>
      <c r="G36" s="79"/>
      <c r="H36" s="79"/>
      <c r="I36" s="79"/>
      <c r="J36" s="79"/>
      <c r="K36" s="79"/>
      <c r="L36" s="79"/>
      <c r="M36" s="79"/>
      <c r="N36" s="80"/>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row>
    <row r="37" s="78" customFormat="1" ht="26.25" customHeight="1" spans="1:256">
      <c r="A37" s="79"/>
      <c r="B37" s="79"/>
      <c r="C37" s="79"/>
      <c r="D37" s="79"/>
      <c r="E37" s="79"/>
      <c r="F37" s="79"/>
      <c r="G37" s="79"/>
      <c r="H37" s="79"/>
      <c r="I37" s="79"/>
      <c r="J37" s="79"/>
      <c r="K37" s="79"/>
      <c r="L37" s="79"/>
      <c r="M37" s="79"/>
      <c r="N37" s="80"/>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row>
    <row r="38" s="78" customFormat="1" ht="26.25" customHeight="1" spans="1:256">
      <c r="A38" s="79"/>
      <c r="B38" s="79"/>
      <c r="C38" s="79"/>
      <c r="D38" s="79"/>
      <c r="E38" s="79"/>
      <c r="F38" s="79"/>
      <c r="G38" s="79"/>
      <c r="H38" s="79"/>
      <c r="I38" s="79"/>
      <c r="J38" s="79"/>
      <c r="K38" s="79"/>
      <c r="L38" s="79"/>
      <c r="M38" s="79"/>
      <c r="N38" s="80"/>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79"/>
      <c r="HB38" s="79"/>
      <c r="HC38" s="79"/>
      <c r="HD38" s="79"/>
      <c r="HE38" s="79"/>
      <c r="HF38" s="79"/>
      <c r="HG38" s="79"/>
      <c r="HH38" s="79"/>
      <c r="HI38" s="79"/>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79"/>
      <c r="II38" s="79"/>
      <c r="IJ38" s="79"/>
      <c r="IK38" s="79"/>
      <c r="IL38" s="79"/>
      <c r="IM38" s="79"/>
      <c r="IN38" s="79"/>
      <c r="IO38" s="79"/>
      <c r="IP38" s="79"/>
      <c r="IQ38" s="79"/>
      <c r="IR38" s="79"/>
      <c r="IS38" s="79"/>
      <c r="IT38" s="79"/>
      <c r="IU38" s="79"/>
      <c r="IV38" s="79"/>
    </row>
    <row r="39" s="78" customFormat="1" ht="26.25" customHeight="1" spans="1:256">
      <c r="A39" s="79"/>
      <c r="B39" s="79"/>
      <c r="C39" s="79"/>
      <c r="D39" s="79"/>
      <c r="E39" s="79"/>
      <c r="F39" s="79"/>
      <c r="G39" s="79"/>
      <c r="H39" s="79"/>
      <c r="I39" s="79"/>
      <c r="J39" s="79"/>
      <c r="K39" s="79"/>
      <c r="L39" s="79"/>
      <c r="M39" s="79"/>
      <c r="N39" s="80"/>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79"/>
      <c r="FE39" s="79"/>
      <c r="FF39" s="79"/>
      <c r="FG39" s="79"/>
      <c r="FH39" s="79"/>
      <c r="FI39" s="79"/>
      <c r="FJ39" s="79"/>
      <c r="FK39" s="79"/>
      <c r="FL39" s="79"/>
      <c r="FM39" s="79"/>
      <c r="FN39" s="79"/>
      <c r="FO39" s="79"/>
      <c r="FP39" s="79"/>
      <c r="FQ39" s="79"/>
      <c r="FR39" s="79"/>
      <c r="FS39" s="79"/>
      <c r="FT39" s="79"/>
      <c r="FU39" s="79"/>
      <c r="FV39" s="79"/>
      <c r="FW39" s="79"/>
      <c r="FX39" s="79"/>
      <c r="FY39" s="79"/>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79"/>
      <c r="HB39" s="79"/>
      <c r="HC39" s="79"/>
      <c r="HD39" s="79"/>
      <c r="HE39" s="79"/>
      <c r="HF39" s="79"/>
      <c r="HG39" s="79"/>
      <c r="HH39" s="79"/>
      <c r="HI39" s="79"/>
      <c r="HJ39" s="79"/>
      <c r="HK39" s="79"/>
      <c r="HL39" s="79"/>
      <c r="HM39" s="79"/>
      <c r="HN39" s="79"/>
      <c r="HO39" s="79"/>
      <c r="HP39" s="79"/>
      <c r="HQ39" s="79"/>
      <c r="HR39" s="79"/>
      <c r="HS39" s="79"/>
      <c r="HT39" s="79"/>
      <c r="HU39" s="79"/>
      <c r="HV39" s="79"/>
      <c r="HW39" s="79"/>
      <c r="HX39" s="79"/>
      <c r="HY39" s="79"/>
      <c r="HZ39" s="79"/>
      <c r="IA39" s="79"/>
      <c r="IB39" s="79"/>
      <c r="IC39" s="79"/>
      <c r="ID39" s="79"/>
      <c r="IE39" s="79"/>
      <c r="IF39" s="79"/>
      <c r="IG39" s="79"/>
      <c r="IH39" s="79"/>
      <c r="II39" s="79"/>
      <c r="IJ39" s="79"/>
      <c r="IK39" s="79"/>
      <c r="IL39" s="79"/>
      <c r="IM39" s="79"/>
      <c r="IN39" s="79"/>
      <c r="IO39" s="79"/>
      <c r="IP39" s="79"/>
      <c r="IQ39" s="79"/>
      <c r="IR39" s="79"/>
      <c r="IS39" s="79"/>
      <c r="IT39" s="79"/>
      <c r="IU39" s="79"/>
      <c r="IV39" s="79"/>
    </row>
    <row r="40" s="78" customFormat="1" ht="26.25" customHeight="1" spans="1:256">
      <c r="A40" s="79"/>
      <c r="B40" s="79"/>
      <c r="C40" s="79"/>
      <c r="D40" s="79"/>
      <c r="E40" s="79"/>
      <c r="F40" s="79"/>
      <c r="G40" s="79"/>
      <c r="H40" s="79"/>
      <c r="I40" s="79"/>
      <c r="J40" s="79"/>
      <c r="K40" s="79"/>
      <c r="L40" s="79"/>
      <c r="M40" s="79"/>
      <c r="N40" s="80"/>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79"/>
      <c r="FC40" s="79"/>
      <c r="FD40" s="79"/>
      <c r="FE40" s="79"/>
      <c r="FF40" s="79"/>
      <c r="FG40" s="79"/>
      <c r="FH40" s="79"/>
      <c r="FI40" s="79"/>
      <c r="FJ40" s="79"/>
      <c r="FK40" s="79"/>
      <c r="FL40" s="79"/>
      <c r="FM40" s="79"/>
      <c r="FN40" s="79"/>
      <c r="FO40" s="79"/>
      <c r="FP40" s="79"/>
      <c r="FQ40" s="79"/>
      <c r="FR40" s="79"/>
      <c r="FS40" s="79"/>
      <c r="FT40" s="79"/>
      <c r="FU40" s="79"/>
      <c r="FV40" s="79"/>
      <c r="FW40" s="79"/>
      <c r="FX40" s="79"/>
      <c r="FY40" s="79"/>
      <c r="FZ40" s="79"/>
      <c r="GA40" s="79"/>
      <c r="GB40" s="79"/>
      <c r="GC40" s="79"/>
      <c r="GD40" s="79"/>
      <c r="GE40" s="79"/>
      <c r="GF40" s="79"/>
      <c r="GG40" s="79"/>
      <c r="GH40" s="79"/>
      <c r="GI40" s="79"/>
      <c r="GJ40" s="79"/>
      <c r="GK40" s="79"/>
      <c r="GL40" s="79"/>
      <c r="GM40" s="79"/>
      <c r="GN40" s="79"/>
      <c r="GO40" s="79"/>
      <c r="GP40" s="79"/>
      <c r="GQ40" s="79"/>
      <c r="GR40" s="79"/>
      <c r="GS40" s="79"/>
      <c r="GT40" s="79"/>
      <c r="GU40" s="79"/>
      <c r="GV40" s="79"/>
      <c r="GW40" s="79"/>
      <c r="GX40" s="79"/>
      <c r="GY40" s="79"/>
      <c r="GZ40" s="79"/>
      <c r="HA40" s="79"/>
      <c r="HB40" s="79"/>
      <c r="HC40" s="79"/>
      <c r="HD40" s="79"/>
      <c r="HE40" s="79"/>
      <c r="HF40" s="79"/>
      <c r="HG40" s="79"/>
      <c r="HH40" s="79"/>
      <c r="HI40" s="79"/>
      <c r="HJ40" s="79"/>
      <c r="HK40" s="79"/>
      <c r="HL40" s="79"/>
      <c r="HM40" s="79"/>
      <c r="HN40" s="79"/>
      <c r="HO40" s="79"/>
      <c r="HP40" s="79"/>
      <c r="HQ40" s="79"/>
      <c r="HR40" s="79"/>
      <c r="HS40" s="79"/>
      <c r="HT40" s="79"/>
      <c r="HU40" s="79"/>
      <c r="HV40" s="79"/>
      <c r="HW40" s="79"/>
      <c r="HX40" s="79"/>
      <c r="HY40" s="79"/>
      <c r="HZ40" s="79"/>
      <c r="IA40" s="79"/>
      <c r="IB40" s="79"/>
      <c r="IC40" s="79"/>
      <c r="ID40" s="79"/>
      <c r="IE40" s="79"/>
      <c r="IF40" s="79"/>
      <c r="IG40" s="79"/>
      <c r="IH40" s="79"/>
      <c r="II40" s="79"/>
      <c r="IJ40" s="79"/>
      <c r="IK40" s="79"/>
      <c r="IL40" s="79"/>
      <c r="IM40" s="79"/>
      <c r="IN40" s="79"/>
      <c r="IO40" s="79"/>
      <c r="IP40" s="79"/>
      <c r="IQ40" s="79"/>
      <c r="IR40" s="79"/>
      <c r="IS40" s="79"/>
      <c r="IT40" s="79"/>
      <c r="IU40" s="79"/>
      <c r="IV40" s="79"/>
    </row>
    <row r="41" s="78" customFormat="1" ht="26.25" customHeight="1" spans="1:256">
      <c r="A41" s="79"/>
      <c r="B41" s="79"/>
      <c r="C41" s="79"/>
      <c r="D41" s="79"/>
      <c r="E41" s="79"/>
      <c r="F41" s="79"/>
      <c r="G41" s="79"/>
      <c r="H41" s="79"/>
      <c r="I41" s="79"/>
      <c r="J41" s="79"/>
      <c r="K41" s="79"/>
      <c r="L41" s="79"/>
      <c r="M41" s="79"/>
      <c r="N41" s="80"/>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79"/>
      <c r="IP41" s="79"/>
      <c r="IQ41" s="79"/>
      <c r="IR41" s="79"/>
      <c r="IS41" s="79"/>
      <c r="IT41" s="79"/>
      <c r="IU41" s="79"/>
      <c r="IV41" s="79"/>
    </row>
    <row r="42" s="78" customFormat="1" ht="26.25" customHeight="1" spans="1:256">
      <c r="A42" s="79"/>
      <c r="B42" s="79"/>
      <c r="C42" s="79"/>
      <c r="D42" s="79"/>
      <c r="E42" s="79"/>
      <c r="F42" s="79"/>
      <c r="G42" s="79"/>
      <c r="H42" s="79"/>
      <c r="I42" s="79"/>
      <c r="J42" s="79"/>
      <c r="K42" s="79"/>
      <c r="L42" s="79"/>
      <c r="M42" s="79"/>
      <c r="N42" s="80"/>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row>
    <row r="43" s="78" customFormat="1" ht="26.25" customHeight="1" spans="1:256">
      <c r="A43" s="79"/>
      <c r="B43" s="79"/>
      <c r="C43" s="79"/>
      <c r="D43" s="79"/>
      <c r="E43" s="79"/>
      <c r="F43" s="79"/>
      <c r="G43" s="79"/>
      <c r="H43" s="79"/>
      <c r="I43" s="79"/>
      <c r="J43" s="79"/>
      <c r="K43" s="79"/>
      <c r="L43" s="79"/>
      <c r="M43" s="79"/>
      <c r="N43" s="80"/>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79"/>
      <c r="IP43" s="79"/>
      <c r="IQ43" s="79"/>
      <c r="IR43" s="79"/>
      <c r="IS43" s="79"/>
      <c r="IT43" s="79"/>
      <c r="IU43" s="79"/>
      <c r="IV43" s="79"/>
    </row>
    <row r="44" s="78" customFormat="1" ht="26.25" customHeight="1" spans="1:256">
      <c r="A44" s="79"/>
      <c r="B44" s="79"/>
      <c r="C44" s="79"/>
      <c r="D44" s="79"/>
      <c r="E44" s="79"/>
      <c r="F44" s="79"/>
      <c r="G44" s="79"/>
      <c r="H44" s="79"/>
      <c r="I44" s="79"/>
      <c r="J44" s="79"/>
      <c r="K44" s="79"/>
      <c r="L44" s="79"/>
      <c r="M44" s="79"/>
      <c r="N44" s="80"/>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79"/>
      <c r="IP44" s="79"/>
      <c r="IQ44" s="79"/>
      <c r="IR44" s="79"/>
      <c r="IS44" s="79"/>
      <c r="IT44" s="79"/>
      <c r="IU44" s="79"/>
      <c r="IV44" s="79"/>
    </row>
    <row r="45" s="78" customFormat="1" ht="26.25" customHeight="1" spans="1:256">
      <c r="A45" s="79"/>
      <c r="B45" s="79"/>
      <c r="C45" s="79"/>
      <c r="D45" s="79"/>
      <c r="E45" s="79"/>
      <c r="F45" s="79"/>
      <c r="G45" s="79"/>
      <c r="H45" s="79"/>
      <c r="I45" s="79"/>
      <c r="J45" s="79"/>
      <c r="K45" s="79"/>
      <c r="L45" s="79"/>
      <c r="M45" s="79"/>
      <c r="N45" s="80"/>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row>
    <row r="46" s="78" customFormat="1" ht="26.25" customHeight="1" spans="1:256">
      <c r="A46" s="79"/>
      <c r="B46" s="79"/>
      <c r="C46" s="79"/>
      <c r="D46" s="79"/>
      <c r="E46" s="79"/>
      <c r="F46" s="79"/>
      <c r="G46" s="79"/>
      <c r="H46" s="79"/>
      <c r="I46" s="79"/>
      <c r="J46" s="79"/>
      <c r="K46" s="79"/>
      <c r="L46" s="79"/>
      <c r="M46" s="79"/>
      <c r="N46" s="80"/>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row>
    <row r="47" s="78" customFormat="1" ht="26.25" customHeight="1" spans="1:256">
      <c r="A47" s="79"/>
      <c r="B47" s="79"/>
      <c r="C47" s="79"/>
      <c r="D47" s="79"/>
      <c r="E47" s="79"/>
      <c r="F47" s="79"/>
      <c r="G47" s="79"/>
      <c r="H47" s="79"/>
      <c r="I47" s="79"/>
      <c r="J47" s="79"/>
      <c r="K47" s="79"/>
      <c r="L47" s="79"/>
      <c r="M47" s="79"/>
      <c r="N47" s="80"/>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79"/>
      <c r="IP47" s="79"/>
      <c r="IQ47" s="79"/>
      <c r="IR47" s="79"/>
      <c r="IS47" s="79"/>
      <c r="IT47" s="79"/>
      <c r="IU47" s="79"/>
      <c r="IV47" s="79"/>
    </row>
    <row r="48" s="78" customFormat="1" ht="26.25" customHeight="1" spans="1:256">
      <c r="A48" s="79"/>
      <c r="B48" s="79"/>
      <c r="C48" s="79"/>
      <c r="D48" s="79"/>
      <c r="E48" s="79"/>
      <c r="F48" s="79"/>
      <c r="G48" s="79"/>
      <c r="H48" s="79"/>
      <c r="I48" s="79"/>
      <c r="J48" s="79"/>
      <c r="K48" s="79"/>
      <c r="L48" s="79"/>
      <c r="M48" s="79"/>
      <c r="N48" s="80"/>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79"/>
      <c r="IP48" s="79"/>
      <c r="IQ48" s="79"/>
      <c r="IR48" s="79"/>
      <c r="IS48" s="79"/>
      <c r="IT48" s="79"/>
      <c r="IU48" s="79"/>
      <c r="IV48" s="79"/>
    </row>
    <row r="49" s="78" customFormat="1" ht="26.25" customHeight="1" spans="1:256">
      <c r="A49" s="79"/>
      <c r="B49" s="79"/>
      <c r="C49" s="79"/>
      <c r="D49" s="79"/>
      <c r="E49" s="79"/>
      <c r="F49" s="79"/>
      <c r="G49" s="79"/>
      <c r="H49" s="79"/>
      <c r="I49" s="79"/>
      <c r="J49" s="79"/>
      <c r="K49" s="79"/>
      <c r="L49" s="79"/>
      <c r="M49" s="79"/>
      <c r="N49" s="80"/>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79"/>
      <c r="IP49" s="79"/>
      <c r="IQ49" s="79"/>
      <c r="IR49" s="79"/>
      <c r="IS49" s="79"/>
      <c r="IT49" s="79"/>
      <c r="IU49" s="79"/>
      <c r="IV49" s="79"/>
    </row>
    <row r="50" s="78" customFormat="1" ht="26.25" customHeight="1" spans="1:256">
      <c r="A50" s="79"/>
      <c r="B50" s="79"/>
      <c r="C50" s="79"/>
      <c r="D50" s="79"/>
      <c r="E50" s="79"/>
      <c r="F50" s="79"/>
      <c r="G50" s="79"/>
      <c r="H50" s="79"/>
      <c r="I50" s="79"/>
      <c r="J50" s="79"/>
      <c r="K50" s="79"/>
      <c r="L50" s="79"/>
      <c r="M50" s="79"/>
      <c r="N50" s="80"/>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79"/>
      <c r="IP50" s="79"/>
      <c r="IQ50" s="79"/>
      <c r="IR50" s="79"/>
      <c r="IS50" s="79"/>
      <c r="IT50" s="79"/>
      <c r="IU50" s="79"/>
      <c r="IV50" s="79"/>
    </row>
    <row r="51" s="78" customFormat="1" ht="26.25" customHeight="1" spans="1:256">
      <c r="A51" s="79"/>
      <c r="B51" s="79"/>
      <c r="C51" s="79"/>
      <c r="D51" s="79"/>
      <c r="E51" s="79"/>
      <c r="F51" s="79"/>
      <c r="G51" s="79"/>
      <c r="H51" s="79"/>
      <c r="I51" s="79"/>
      <c r="J51" s="79"/>
      <c r="K51" s="79"/>
      <c r="L51" s="79"/>
      <c r="M51" s="79"/>
      <c r="N51" s="80"/>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79"/>
      <c r="GG51" s="79"/>
      <c r="GH51" s="79"/>
      <c r="GI51" s="79"/>
      <c r="GJ51" s="79"/>
      <c r="GK51" s="79"/>
      <c r="GL51" s="79"/>
      <c r="GM51" s="79"/>
      <c r="GN51" s="79"/>
      <c r="GO51" s="79"/>
      <c r="GP51" s="79"/>
      <c r="GQ51" s="79"/>
      <c r="GR51" s="79"/>
      <c r="GS51" s="79"/>
      <c r="GT51" s="79"/>
      <c r="GU51" s="79"/>
      <c r="GV51" s="79"/>
      <c r="GW51" s="79"/>
      <c r="GX51" s="79"/>
      <c r="GY51" s="79"/>
      <c r="GZ51" s="79"/>
      <c r="HA51" s="79"/>
      <c r="HB51" s="79"/>
      <c r="HC51" s="79"/>
      <c r="HD51" s="79"/>
      <c r="HE51" s="79"/>
      <c r="HF51" s="79"/>
      <c r="HG51" s="79"/>
      <c r="HH51" s="79"/>
      <c r="HI51" s="79"/>
      <c r="HJ51" s="79"/>
      <c r="HK51" s="79"/>
      <c r="HL51" s="79"/>
      <c r="HM51" s="79"/>
      <c r="HN51" s="79"/>
      <c r="HO51" s="79"/>
      <c r="HP51" s="79"/>
      <c r="HQ51" s="79"/>
      <c r="HR51" s="79"/>
      <c r="HS51" s="79"/>
      <c r="HT51" s="79"/>
      <c r="HU51" s="79"/>
      <c r="HV51" s="79"/>
      <c r="HW51" s="79"/>
      <c r="HX51" s="79"/>
      <c r="HY51" s="79"/>
      <c r="HZ51" s="79"/>
      <c r="IA51" s="79"/>
      <c r="IB51" s="79"/>
      <c r="IC51" s="79"/>
      <c r="ID51" s="79"/>
      <c r="IE51" s="79"/>
      <c r="IF51" s="79"/>
      <c r="IG51" s="79"/>
      <c r="IH51" s="79"/>
      <c r="II51" s="79"/>
      <c r="IJ51" s="79"/>
      <c r="IK51" s="79"/>
      <c r="IL51" s="79"/>
      <c r="IM51" s="79"/>
      <c r="IN51" s="79"/>
      <c r="IO51" s="79"/>
      <c r="IP51" s="79"/>
      <c r="IQ51" s="79"/>
      <c r="IR51" s="79"/>
      <c r="IS51" s="79"/>
      <c r="IT51" s="79"/>
      <c r="IU51" s="79"/>
      <c r="IV51" s="79"/>
    </row>
    <row r="52" s="78" customFormat="1" ht="26.25" customHeight="1" spans="1:256">
      <c r="A52" s="79"/>
      <c r="B52" s="79"/>
      <c r="C52" s="79"/>
      <c r="D52" s="79"/>
      <c r="E52" s="79"/>
      <c r="F52" s="79"/>
      <c r="G52" s="79"/>
      <c r="H52" s="79"/>
      <c r="I52" s="79"/>
      <c r="J52" s="79"/>
      <c r="K52" s="79"/>
      <c r="L52" s="79"/>
      <c r="M52" s="79"/>
      <c r="N52" s="80"/>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row>
    <row r="53" s="78" customFormat="1" ht="26.25" customHeight="1" spans="1:256">
      <c r="A53" s="79"/>
      <c r="B53" s="79"/>
      <c r="C53" s="79"/>
      <c r="D53" s="79"/>
      <c r="E53" s="79"/>
      <c r="F53" s="79"/>
      <c r="G53" s="79"/>
      <c r="H53" s="79"/>
      <c r="I53" s="79"/>
      <c r="J53" s="79"/>
      <c r="K53" s="79"/>
      <c r="L53" s="79"/>
      <c r="M53" s="79"/>
      <c r="N53" s="80"/>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c r="GI53" s="79"/>
      <c r="GJ53" s="79"/>
      <c r="GK53" s="79"/>
      <c r="GL53" s="79"/>
      <c r="GM53" s="79"/>
      <c r="GN53" s="79"/>
      <c r="GO53" s="79"/>
      <c r="GP53" s="79"/>
      <c r="GQ53" s="79"/>
      <c r="GR53" s="79"/>
      <c r="GS53" s="79"/>
      <c r="GT53" s="79"/>
      <c r="GU53" s="79"/>
      <c r="GV53" s="79"/>
      <c r="GW53" s="79"/>
      <c r="GX53" s="79"/>
      <c r="GY53" s="79"/>
      <c r="GZ53" s="79"/>
      <c r="HA53" s="79"/>
      <c r="HB53" s="79"/>
      <c r="HC53" s="79"/>
      <c r="HD53" s="79"/>
      <c r="HE53" s="79"/>
      <c r="HF53" s="79"/>
      <c r="HG53" s="79"/>
      <c r="HH53" s="79"/>
      <c r="HI53" s="79"/>
      <c r="HJ53" s="79"/>
      <c r="HK53" s="79"/>
      <c r="HL53" s="79"/>
      <c r="HM53" s="79"/>
      <c r="HN53" s="79"/>
      <c r="HO53" s="79"/>
      <c r="HP53" s="79"/>
      <c r="HQ53" s="79"/>
      <c r="HR53" s="79"/>
      <c r="HS53" s="79"/>
      <c r="HT53" s="79"/>
      <c r="HU53" s="79"/>
      <c r="HV53" s="79"/>
      <c r="HW53" s="79"/>
      <c r="HX53" s="79"/>
      <c r="HY53" s="79"/>
      <c r="HZ53" s="79"/>
      <c r="IA53" s="79"/>
      <c r="IB53" s="79"/>
      <c r="IC53" s="79"/>
      <c r="ID53" s="79"/>
      <c r="IE53" s="79"/>
      <c r="IF53" s="79"/>
      <c r="IG53" s="79"/>
      <c r="IH53" s="79"/>
      <c r="II53" s="79"/>
      <c r="IJ53" s="79"/>
      <c r="IK53" s="79"/>
      <c r="IL53" s="79"/>
      <c r="IM53" s="79"/>
      <c r="IN53" s="79"/>
      <c r="IO53" s="79"/>
      <c r="IP53" s="79"/>
      <c r="IQ53" s="79"/>
      <c r="IR53" s="79"/>
      <c r="IS53" s="79"/>
      <c r="IT53" s="79"/>
      <c r="IU53" s="79"/>
      <c r="IV53" s="79"/>
    </row>
    <row r="54" s="78" customFormat="1" ht="26.25" customHeight="1" spans="1:256">
      <c r="A54" s="79"/>
      <c r="B54" s="79"/>
      <c r="C54" s="79"/>
      <c r="D54" s="79"/>
      <c r="E54" s="79"/>
      <c r="F54" s="79"/>
      <c r="G54" s="79"/>
      <c r="H54" s="79"/>
      <c r="I54" s="79"/>
      <c r="J54" s="79"/>
      <c r="K54" s="79"/>
      <c r="L54" s="79"/>
      <c r="M54" s="79"/>
      <c r="N54" s="80"/>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c r="GI54" s="79"/>
      <c r="GJ54" s="79"/>
      <c r="GK54" s="79"/>
      <c r="GL54" s="79"/>
      <c r="GM54" s="79"/>
      <c r="GN54" s="79"/>
      <c r="GO54" s="79"/>
      <c r="GP54" s="79"/>
      <c r="GQ54" s="79"/>
      <c r="GR54" s="79"/>
      <c r="GS54" s="79"/>
      <c r="GT54" s="79"/>
      <c r="GU54" s="79"/>
      <c r="GV54" s="79"/>
      <c r="GW54" s="79"/>
      <c r="GX54" s="79"/>
      <c r="GY54" s="79"/>
      <c r="GZ54" s="79"/>
      <c r="HA54" s="79"/>
      <c r="HB54" s="79"/>
      <c r="HC54" s="79"/>
      <c r="HD54" s="79"/>
      <c r="HE54" s="79"/>
      <c r="HF54" s="79"/>
      <c r="HG54" s="79"/>
      <c r="HH54" s="79"/>
      <c r="HI54" s="79"/>
      <c r="HJ54" s="79"/>
      <c r="HK54" s="79"/>
      <c r="HL54" s="79"/>
      <c r="HM54" s="79"/>
      <c r="HN54" s="79"/>
      <c r="HO54" s="79"/>
      <c r="HP54" s="79"/>
      <c r="HQ54" s="79"/>
      <c r="HR54" s="79"/>
      <c r="HS54" s="79"/>
      <c r="HT54" s="79"/>
      <c r="HU54" s="79"/>
      <c r="HV54" s="79"/>
      <c r="HW54" s="79"/>
      <c r="HX54" s="79"/>
      <c r="HY54" s="79"/>
      <c r="HZ54" s="79"/>
      <c r="IA54" s="79"/>
      <c r="IB54" s="79"/>
      <c r="IC54" s="79"/>
      <c r="ID54" s="79"/>
      <c r="IE54" s="79"/>
      <c r="IF54" s="79"/>
      <c r="IG54" s="79"/>
      <c r="IH54" s="79"/>
      <c r="II54" s="79"/>
      <c r="IJ54" s="79"/>
      <c r="IK54" s="79"/>
      <c r="IL54" s="79"/>
      <c r="IM54" s="79"/>
      <c r="IN54" s="79"/>
      <c r="IO54" s="79"/>
      <c r="IP54" s="79"/>
      <c r="IQ54" s="79"/>
      <c r="IR54" s="79"/>
      <c r="IS54" s="79"/>
      <c r="IT54" s="79"/>
      <c r="IU54" s="79"/>
      <c r="IV54" s="79"/>
    </row>
    <row r="55" s="78" customFormat="1" ht="26.25" customHeight="1" spans="1:256">
      <c r="A55" s="79"/>
      <c r="B55" s="79"/>
      <c r="C55" s="79"/>
      <c r="D55" s="79"/>
      <c r="E55" s="79"/>
      <c r="F55" s="79"/>
      <c r="G55" s="79"/>
      <c r="H55" s="79"/>
      <c r="I55" s="79"/>
      <c r="J55" s="79"/>
      <c r="K55" s="79"/>
      <c r="L55" s="79"/>
      <c r="M55" s="79"/>
      <c r="N55" s="80"/>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79"/>
      <c r="GG55" s="79"/>
      <c r="GH55" s="79"/>
      <c r="GI55" s="79"/>
      <c r="GJ55" s="79"/>
      <c r="GK55" s="79"/>
      <c r="GL55" s="79"/>
      <c r="GM55" s="79"/>
      <c r="GN55" s="79"/>
      <c r="GO55" s="79"/>
      <c r="GP55" s="79"/>
      <c r="GQ55" s="79"/>
      <c r="GR55" s="79"/>
      <c r="GS55" s="79"/>
      <c r="GT55" s="79"/>
      <c r="GU55" s="79"/>
      <c r="GV55" s="79"/>
      <c r="GW55" s="79"/>
      <c r="GX55" s="79"/>
      <c r="GY55" s="79"/>
      <c r="GZ55" s="79"/>
      <c r="HA55" s="79"/>
      <c r="HB55" s="79"/>
      <c r="HC55" s="79"/>
      <c r="HD55" s="79"/>
      <c r="HE55" s="79"/>
      <c r="HF55" s="79"/>
      <c r="HG55" s="79"/>
      <c r="HH55" s="79"/>
      <c r="HI55" s="79"/>
      <c r="HJ55" s="79"/>
      <c r="HK55" s="79"/>
      <c r="HL55" s="79"/>
      <c r="HM55" s="79"/>
      <c r="HN55" s="79"/>
      <c r="HO55" s="79"/>
      <c r="HP55" s="79"/>
      <c r="HQ55" s="79"/>
      <c r="HR55" s="79"/>
      <c r="HS55" s="79"/>
      <c r="HT55" s="79"/>
      <c r="HU55" s="79"/>
      <c r="HV55" s="79"/>
      <c r="HW55" s="79"/>
      <c r="HX55" s="79"/>
      <c r="HY55" s="79"/>
      <c r="HZ55" s="79"/>
      <c r="IA55" s="79"/>
      <c r="IB55" s="79"/>
      <c r="IC55" s="79"/>
      <c r="ID55" s="79"/>
      <c r="IE55" s="79"/>
      <c r="IF55" s="79"/>
      <c r="IG55" s="79"/>
      <c r="IH55" s="79"/>
      <c r="II55" s="79"/>
      <c r="IJ55" s="79"/>
      <c r="IK55" s="79"/>
      <c r="IL55" s="79"/>
      <c r="IM55" s="79"/>
      <c r="IN55" s="79"/>
      <c r="IO55" s="79"/>
      <c r="IP55" s="79"/>
      <c r="IQ55" s="79"/>
      <c r="IR55" s="79"/>
      <c r="IS55" s="79"/>
      <c r="IT55" s="79"/>
      <c r="IU55" s="79"/>
      <c r="IV55" s="79"/>
    </row>
    <row r="56" s="78" customFormat="1" ht="26.25" customHeight="1" spans="1:256">
      <c r="A56" s="79"/>
      <c r="B56" s="79"/>
      <c r="C56" s="79"/>
      <c r="D56" s="79"/>
      <c r="E56" s="79"/>
      <c r="F56" s="79"/>
      <c r="G56" s="79"/>
      <c r="H56" s="79"/>
      <c r="I56" s="79"/>
      <c r="J56" s="79"/>
      <c r="K56" s="79"/>
      <c r="L56" s="79"/>
      <c r="M56" s="79"/>
      <c r="N56" s="80"/>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79"/>
      <c r="GG56" s="79"/>
      <c r="GH56" s="79"/>
      <c r="GI56" s="79"/>
      <c r="GJ56" s="79"/>
      <c r="GK56" s="79"/>
      <c r="GL56" s="79"/>
      <c r="GM56" s="79"/>
      <c r="GN56" s="79"/>
      <c r="GO56" s="79"/>
      <c r="GP56" s="79"/>
      <c r="GQ56" s="79"/>
      <c r="GR56" s="79"/>
      <c r="GS56" s="79"/>
      <c r="GT56" s="79"/>
      <c r="GU56" s="79"/>
      <c r="GV56" s="79"/>
      <c r="GW56" s="79"/>
      <c r="GX56" s="79"/>
      <c r="GY56" s="79"/>
      <c r="GZ56" s="79"/>
      <c r="HA56" s="79"/>
      <c r="HB56" s="79"/>
      <c r="HC56" s="79"/>
      <c r="HD56" s="79"/>
      <c r="HE56" s="79"/>
      <c r="HF56" s="79"/>
      <c r="HG56" s="79"/>
      <c r="HH56" s="79"/>
      <c r="HI56" s="79"/>
      <c r="HJ56" s="79"/>
      <c r="HK56" s="79"/>
      <c r="HL56" s="79"/>
      <c r="HM56" s="79"/>
      <c r="HN56" s="79"/>
      <c r="HO56" s="79"/>
      <c r="HP56" s="79"/>
      <c r="HQ56" s="79"/>
      <c r="HR56" s="79"/>
      <c r="HS56" s="79"/>
      <c r="HT56" s="79"/>
      <c r="HU56" s="79"/>
      <c r="HV56" s="79"/>
      <c r="HW56" s="79"/>
      <c r="HX56" s="79"/>
      <c r="HY56" s="79"/>
      <c r="HZ56" s="79"/>
      <c r="IA56" s="79"/>
      <c r="IB56" s="79"/>
      <c r="IC56" s="79"/>
      <c r="ID56" s="79"/>
      <c r="IE56" s="79"/>
      <c r="IF56" s="79"/>
      <c r="IG56" s="79"/>
      <c r="IH56" s="79"/>
      <c r="II56" s="79"/>
      <c r="IJ56" s="79"/>
      <c r="IK56" s="79"/>
      <c r="IL56" s="79"/>
      <c r="IM56" s="79"/>
      <c r="IN56" s="79"/>
      <c r="IO56" s="79"/>
      <c r="IP56" s="79"/>
      <c r="IQ56" s="79"/>
      <c r="IR56" s="79"/>
      <c r="IS56" s="79"/>
      <c r="IT56" s="79"/>
      <c r="IU56" s="79"/>
      <c r="IV56" s="79"/>
    </row>
    <row r="57" s="78" customFormat="1" ht="26.25" customHeight="1" spans="1:256">
      <c r="A57" s="79"/>
      <c r="B57" s="79"/>
      <c r="C57" s="79"/>
      <c r="D57" s="79"/>
      <c r="E57" s="79"/>
      <c r="F57" s="79"/>
      <c r="G57" s="79"/>
      <c r="H57" s="79"/>
      <c r="I57" s="79"/>
      <c r="J57" s="79"/>
      <c r="K57" s="79"/>
      <c r="L57" s="79"/>
      <c r="M57" s="79"/>
      <c r="N57" s="80"/>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9"/>
      <c r="EW57" s="79"/>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79"/>
      <c r="GG57" s="79"/>
      <c r="GH57" s="79"/>
      <c r="GI57" s="79"/>
      <c r="GJ57" s="79"/>
      <c r="GK57" s="79"/>
      <c r="GL57" s="79"/>
      <c r="GM57" s="79"/>
      <c r="GN57" s="79"/>
      <c r="GO57" s="79"/>
      <c r="GP57" s="79"/>
      <c r="GQ57" s="79"/>
      <c r="GR57" s="79"/>
      <c r="GS57" s="79"/>
      <c r="GT57" s="79"/>
      <c r="GU57" s="79"/>
      <c r="GV57" s="79"/>
      <c r="GW57" s="79"/>
      <c r="GX57" s="79"/>
      <c r="GY57" s="79"/>
      <c r="GZ57" s="79"/>
      <c r="HA57" s="79"/>
      <c r="HB57" s="79"/>
      <c r="HC57" s="79"/>
      <c r="HD57" s="79"/>
      <c r="HE57" s="79"/>
      <c r="HF57" s="79"/>
      <c r="HG57" s="79"/>
      <c r="HH57" s="79"/>
      <c r="HI57" s="79"/>
      <c r="HJ57" s="79"/>
      <c r="HK57" s="79"/>
      <c r="HL57" s="79"/>
      <c r="HM57" s="79"/>
      <c r="HN57" s="79"/>
      <c r="HO57" s="79"/>
      <c r="HP57" s="79"/>
      <c r="HQ57" s="79"/>
      <c r="HR57" s="79"/>
      <c r="HS57" s="79"/>
      <c r="HT57" s="79"/>
      <c r="HU57" s="79"/>
      <c r="HV57" s="79"/>
      <c r="HW57" s="79"/>
      <c r="HX57" s="79"/>
      <c r="HY57" s="79"/>
      <c r="HZ57" s="79"/>
      <c r="IA57" s="79"/>
      <c r="IB57" s="79"/>
      <c r="IC57" s="79"/>
      <c r="ID57" s="79"/>
      <c r="IE57" s="79"/>
      <c r="IF57" s="79"/>
      <c r="IG57" s="79"/>
      <c r="IH57" s="79"/>
      <c r="II57" s="79"/>
      <c r="IJ57" s="79"/>
      <c r="IK57" s="79"/>
      <c r="IL57" s="79"/>
      <c r="IM57" s="79"/>
      <c r="IN57" s="79"/>
      <c r="IO57" s="79"/>
      <c r="IP57" s="79"/>
      <c r="IQ57" s="79"/>
      <c r="IR57" s="79"/>
      <c r="IS57" s="79"/>
      <c r="IT57" s="79"/>
      <c r="IU57" s="79"/>
      <c r="IV57" s="79"/>
    </row>
    <row r="58" s="78" customFormat="1" ht="26.25" customHeight="1" spans="1:256">
      <c r="A58" s="79"/>
      <c r="B58" s="79"/>
      <c r="C58" s="79"/>
      <c r="D58" s="79"/>
      <c r="E58" s="79"/>
      <c r="F58" s="79"/>
      <c r="G58" s="79"/>
      <c r="H58" s="79"/>
      <c r="I58" s="79"/>
      <c r="J58" s="79"/>
      <c r="K58" s="79"/>
      <c r="L58" s="79"/>
      <c r="M58" s="79"/>
      <c r="N58" s="80"/>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79"/>
      <c r="GG58" s="79"/>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row>
    <row r="59" s="78" customFormat="1" ht="26.25" customHeight="1" spans="1:256">
      <c r="A59" s="79"/>
      <c r="B59" s="79"/>
      <c r="C59" s="79"/>
      <c r="D59" s="79"/>
      <c r="E59" s="79"/>
      <c r="F59" s="79"/>
      <c r="G59" s="79"/>
      <c r="H59" s="79"/>
      <c r="I59" s="79"/>
      <c r="J59" s="79"/>
      <c r="K59" s="79"/>
      <c r="L59" s="79"/>
      <c r="M59" s="79"/>
      <c r="N59" s="80"/>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row>
    <row r="60" s="78" customFormat="1" ht="26.25" customHeight="1" spans="1:256">
      <c r="A60" s="79"/>
      <c r="B60" s="79"/>
      <c r="C60" s="79"/>
      <c r="D60" s="79"/>
      <c r="E60" s="79"/>
      <c r="F60" s="79"/>
      <c r="G60" s="79"/>
      <c r="H60" s="79"/>
      <c r="I60" s="79"/>
      <c r="J60" s="79"/>
      <c r="K60" s="79"/>
      <c r="L60" s="79"/>
      <c r="M60" s="79"/>
      <c r="N60" s="80"/>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row>
    <row r="61" s="78" customFormat="1" ht="26.25" customHeight="1" spans="1:256">
      <c r="A61" s="79"/>
      <c r="B61" s="79"/>
      <c r="C61" s="79"/>
      <c r="D61" s="79"/>
      <c r="E61" s="79"/>
      <c r="F61" s="79"/>
      <c r="G61" s="79"/>
      <c r="H61" s="79"/>
      <c r="I61" s="79"/>
      <c r="J61" s="79"/>
      <c r="K61" s="79"/>
      <c r="L61" s="79"/>
      <c r="M61" s="79"/>
      <c r="N61" s="80"/>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row>
    <row r="62" s="78" customFormat="1" ht="26.25" customHeight="1" spans="1:256">
      <c r="A62" s="79"/>
      <c r="B62" s="79"/>
      <c r="C62" s="79"/>
      <c r="D62" s="79"/>
      <c r="E62" s="79"/>
      <c r="F62" s="79"/>
      <c r="G62" s="79"/>
      <c r="H62" s="79"/>
      <c r="I62" s="79"/>
      <c r="J62" s="79"/>
      <c r="K62" s="79"/>
      <c r="L62" s="79"/>
      <c r="M62" s="79"/>
      <c r="N62" s="80"/>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row>
    <row r="63" s="78" customFormat="1" ht="26.25" customHeight="1" spans="1:256">
      <c r="A63" s="79"/>
      <c r="B63" s="79"/>
      <c r="C63" s="79"/>
      <c r="D63" s="79"/>
      <c r="E63" s="79"/>
      <c r="F63" s="79"/>
      <c r="G63" s="79"/>
      <c r="H63" s="79"/>
      <c r="I63" s="79"/>
      <c r="J63" s="79"/>
      <c r="K63" s="79"/>
      <c r="L63" s="79"/>
      <c r="M63" s="79"/>
      <c r="N63" s="80"/>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c r="GF63" s="79"/>
      <c r="GG63" s="79"/>
      <c r="GH63" s="79"/>
      <c r="GI63" s="79"/>
      <c r="GJ63" s="79"/>
      <c r="GK63" s="79"/>
      <c r="GL63" s="79"/>
      <c r="GM63" s="79"/>
      <c r="GN63" s="79"/>
      <c r="GO63" s="79"/>
      <c r="GP63" s="79"/>
      <c r="GQ63" s="79"/>
      <c r="GR63" s="79"/>
      <c r="GS63" s="79"/>
      <c r="GT63" s="79"/>
      <c r="GU63" s="79"/>
      <c r="GV63" s="79"/>
      <c r="GW63" s="79"/>
      <c r="GX63" s="79"/>
      <c r="GY63" s="79"/>
      <c r="GZ63" s="79"/>
      <c r="HA63" s="79"/>
      <c r="HB63" s="79"/>
      <c r="HC63" s="79"/>
      <c r="HD63" s="79"/>
      <c r="HE63" s="79"/>
      <c r="HF63" s="79"/>
      <c r="HG63" s="79"/>
      <c r="HH63" s="79"/>
      <c r="HI63" s="79"/>
      <c r="HJ63" s="79"/>
      <c r="HK63" s="79"/>
      <c r="HL63" s="79"/>
      <c r="HM63" s="79"/>
      <c r="HN63" s="79"/>
      <c r="HO63" s="79"/>
      <c r="HP63" s="79"/>
      <c r="HQ63" s="79"/>
      <c r="HR63" s="79"/>
      <c r="HS63" s="79"/>
      <c r="HT63" s="79"/>
      <c r="HU63" s="79"/>
      <c r="HV63" s="79"/>
      <c r="HW63" s="79"/>
      <c r="HX63" s="79"/>
      <c r="HY63" s="79"/>
      <c r="HZ63" s="79"/>
      <c r="IA63" s="79"/>
      <c r="IB63" s="79"/>
      <c r="IC63" s="79"/>
      <c r="ID63" s="79"/>
      <c r="IE63" s="79"/>
      <c r="IF63" s="79"/>
      <c r="IG63" s="79"/>
      <c r="IH63" s="79"/>
      <c r="II63" s="79"/>
      <c r="IJ63" s="79"/>
      <c r="IK63" s="79"/>
      <c r="IL63" s="79"/>
      <c r="IM63" s="79"/>
      <c r="IN63" s="79"/>
      <c r="IO63" s="79"/>
      <c r="IP63" s="79"/>
      <c r="IQ63" s="79"/>
      <c r="IR63" s="79"/>
      <c r="IS63" s="79"/>
      <c r="IT63" s="79"/>
      <c r="IU63" s="79"/>
      <c r="IV63" s="79"/>
    </row>
    <row r="64" s="78" customFormat="1" ht="26.25" customHeight="1" spans="1:256">
      <c r="A64" s="79"/>
      <c r="B64" s="79"/>
      <c r="C64" s="79"/>
      <c r="D64" s="79"/>
      <c r="E64" s="79"/>
      <c r="F64" s="79"/>
      <c r="G64" s="79"/>
      <c r="H64" s="79"/>
      <c r="I64" s="79"/>
      <c r="J64" s="79"/>
      <c r="K64" s="79"/>
      <c r="L64" s="79"/>
      <c r="M64" s="79"/>
      <c r="N64" s="80"/>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9"/>
      <c r="EW64" s="79"/>
      <c r="EX64" s="79"/>
      <c r="EY64" s="79"/>
      <c r="EZ64" s="79"/>
      <c r="FA64" s="79"/>
      <c r="FB64" s="79"/>
      <c r="FC64" s="79"/>
      <c r="FD64" s="79"/>
      <c r="FE64" s="79"/>
      <c r="FF64" s="79"/>
      <c r="FG64" s="79"/>
      <c r="FH64" s="79"/>
      <c r="FI64" s="79"/>
      <c r="FJ64" s="79"/>
      <c r="FK64" s="79"/>
      <c r="FL64" s="79"/>
      <c r="FM64" s="79"/>
      <c r="FN64" s="79"/>
      <c r="FO64" s="79"/>
      <c r="FP64" s="79"/>
      <c r="FQ64" s="79"/>
      <c r="FR64" s="79"/>
      <c r="FS64" s="79"/>
      <c r="FT64" s="79"/>
      <c r="FU64" s="79"/>
      <c r="FV64" s="79"/>
      <c r="FW64" s="79"/>
      <c r="FX64" s="79"/>
      <c r="FY64" s="79"/>
      <c r="FZ64" s="79"/>
      <c r="GA64" s="79"/>
      <c r="GB64" s="79"/>
      <c r="GC64" s="79"/>
      <c r="GD64" s="79"/>
      <c r="GE64" s="79"/>
      <c r="GF64" s="79"/>
      <c r="GG64" s="79"/>
      <c r="GH64" s="79"/>
      <c r="GI64" s="79"/>
      <c r="GJ64" s="79"/>
      <c r="GK64" s="79"/>
      <c r="GL64" s="79"/>
      <c r="GM64" s="79"/>
      <c r="GN64" s="79"/>
      <c r="GO64" s="79"/>
      <c r="GP64" s="79"/>
      <c r="GQ64" s="79"/>
      <c r="GR64" s="79"/>
      <c r="GS64" s="79"/>
      <c r="GT64" s="79"/>
      <c r="GU64" s="79"/>
      <c r="GV64" s="79"/>
      <c r="GW64" s="79"/>
      <c r="GX64" s="79"/>
      <c r="GY64" s="79"/>
      <c r="GZ64" s="79"/>
      <c r="HA64" s="79"/>
      <c r="HB64" s="79"/>
      <c r="HC64" s="79"/>
      <c r="HD64" s="79"/>
      <c r="HE64" s="79"/>
      <c r="HF64" s="79"/>
      <c r="HG64" s="79"/>
      <c r="HH64" s="79"/>
      <c r="HI64" s="79"/>
      <c r="HJ64" s="79"/>
      <c r="HK64" s="79"/>
      <c r="HL64" s="79"/>
      <c r="HM64" s="79"/>
      <c r="HN64" s="79"/>
      <c r="HO64" s="79"/>
      <c r="HP64" s="79"/>
      <c r="HQ64" s="79"/>
      <c r="HR64" s="79"/>
      <c r="HS64" s="79"/>
      <c r="HT64" s="79"/>
      <c r="HU64" s="79"/>
      <c r="HV64" s="79"/>
      <c r="HW64" s="79"/>
      <c r="HX64" s="79"/>
      <c r="HY64" s="79"/>
      <c r="HZ64" s="79"/>
      <c r="IA64" s="79"/>
      <c r="IB64" s="79"/>
      <c r="IC64" s="79"/>
      <c r="ID64" s="79"/>
      <c r="IE64" s="79"/>
      <c r="IF64" s="79"/>
      <c r="IG64" s="79"/>
      <c r="IH64" s="79"/>
      <c r="II64" s="79"/>
      <c r="IJ64" s="79"/>
      <c r="IK64" s="79"/>
      <c r="IL64" s="79"/>
      <c r="IM64" s="79"/>
      <c r="IN64" s="79"/>
      <c r="IO64" s="79"/>
      <c r="IP64" s="79"/>
      <c r="IQ64" s="79"/>
      <c r="IR64" s="79"/>
      <c r="IS64" s="79"/>
      <c r="IT64" s="79"/>
      <c r="IU64" s="79"/>
      <c r="IV64" s="79"/>
    </row>
    <row r="65" s="78" customFormat="1" ht="26.25" customHeight="1" spans="1:256">
      <c r="A65" s="79"/>
      <c r="B65" s="79"/>
      <c r="C65" s="79"/>
      <c r="D65" s="79"/>
      <c r="E65" s="79"/>
      <c r="F65" s="79"/>
      <c r="G65" s="79"/>
      <c r="H65" s="79"/>
      <c r="I65" s="79"/>
      <c r="J65" s="79"/>
      <c r="K65" s="79"/>
      <c r="L65" s="79"/>
      <c r="M65" s="79"/>
      <c r="N65" s="80"/>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9"/>
      <c r="EW65" s="79"/>
      <c r="EX65" s="79"/>
      <c r="EY65" s="79"/>
      <c r="EZ65" s="79"/>
      <c r="FA65" s="79"/>
      <c r="FB65" s="79"/>
      <c r="FC65" s="79"/>
      <c r="FD65" s="79"/>
      <c r="FE65" s="79"/>
      <c r="FF65" s="79"/>
      <c r="FG65" s="79"/>
      <c r="FH65" s="79"/>
      <c r="FI65" s="79"/>
      <c r="FJ65" s="79"/>
      <c r="FK65" s="79"/>
      <c r="FL65" s="79"/>
      <c r="FM65" s="79"/>
      <c r="FN65" s="79"/>
      <c r="FO65" s="79"/>
      <c r="FP65" s="79"/>
      <c r="FQ65" s="79"/>
      <c r="FR65" s="79"/>
      <c r="FS65" s="79"/>
      <c r="FT65" s="79"/>
      <c r="FU65" s="79"/>
      <c r="FV65" s="79"/>
      <c r="FW65" s="79"/>
      <c r="FX65" s="79"/>
      <c r="FY65" s="79"/>
      <c r="FZ65" s="79"/>
      <c r="GA65" s="79"/>
      <c r="GB65" s="79"/>
      <c r="GC65" s="79"/>
      <c r="GD65" s="79"/>
      <c r="GE65" s="79"/>
      <c r="GF65" s="79"/>
      <c r="GG65" s="79"/>
      <c r="GH65" s="79"/>
      <c r="GI65" s="79"/>
      <c r="GJ65" s="79"/>
      <c r="GK65" s="79"/>
      <c r="GL65" s="79"/>
      <c r="GM65" s="79"/>
      <c r="GN65" s="79"/>
      <c r="GO65" s="79"/>
      <c r="GP65" s="79"/>
      <c r="GQ65" s="79"/>
      <c r="GR65" s="79"/>
      <c r="GS65" s="79"/>
      <c r="GT65" s="79"/>
      <c r="GU65" s="79"/>
      <c r="GV65" s="79"/>
      <c r="GW65" s="79"/>
      <c r="GX65" s="79"/>
      <c r="GY65" s="79"/>
      <c r="GZ65" s="79"/>
      <c r="HA65" s="79"/>
      <c r="HB65" s="79"/>
      <c r="HC65" s="79"/>
      <c r="HD65" s="79"/>
      <c r="HE65" s="79"/>
      <c r="HF65" s="79"/>
      <c r="HG65" s="79"/>
      <c r="HH65" s="79"/>
      <c r="HI65" s="79"/>
      <c r="HJ65" s="79"/>
      <c r="HK65" s="79"/>
      <c r="HL65" s="79"/>
      <c r="HM65" s="79"/>
      <c r="HN65" s="79"/>
      <c r="HO65" s="79"/>
      <c r="HP65" s="79"/>
      <c r="HQ65" s="79"/>
      <c r="HR65" s="79"/>
      <c r="HS65" s="79"/>
      <c r="HT65" s="79"/>
      <c r="HU65" s="79"/>
      <c r="HV65" s="79"/>
      <c r="HW65" s="79"/>
      <c r="HX65" s="79"/>
      <c r="HY65" s="79"/>
      <c r="HZ65" s="79"/>
      <c r="IA65" s="79"/>
      <c r="IB65" s="79"/>
      <c r="IC65" s="79"/>
      <c r="ID65" s="79"/>
      <c r="IE65" s="79"/>
      <c r="IF65" s="79"/>
      <c r="IG65" s="79"/>
      <c r="IH65" s="79"/>
      <c r="II65" s="79"/>
      <c r="IJ65" s="79"/>
      <c r="IK65" s="79"/>
      <c r="IL65" s="79"/>
      <c r="IM65" s="79"/>
      <c r="IN65" s="79"/>
      <c r="IO65" s="79"/>
      <c r="IP65" s="79"/>
      <c r="IQ65" s="79"/>
      <c r="IR65" s="79"/>
      <c r="IS65" s="79"/>
      <c r="IT65" s="79"/>
      <c r="IU65" s="79"/>
      <c r="IV65" s="79"/>
    </row>
    <row r="66" s="78" customFormat="1" ht="26.25" customHeight="1" spans="1:256">
      <c r="A66" s="79"/>
      <c r="B66" s="79"/>
      <c r="C66" s="79"/>
      <c r="D66" s="79"/>
      <c r="E66" s="79"/>
      <c r="F66" s="79"/>
      <c r="G66" s="79"/>
      <c r="H66" s="79"/>
      <c r="I66" s="79"/>
      <c r="J66" s="79"/>
      <c r="K66" s="79"/>
      <c r="L66" s="79"/>
      <c r="M66" s="79"/>
      <c r="N66" s="80"/>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row>
    <row r="67" s="78" customFormat="1" ht="26.25" customHeight="1" spans="1:256">
      <c r="A67" s="79"/>
      <c r="B67" s="79"/>
      <c r="C67" s="79"/>
      <c r="D67" s="79"/>
      <c r="E67" s="79"/>
      <c r="F67" s="79"/>
      <c r="G67" s="79"/>
      <c r="H67" s="79"/>
      <c r="I67" s="79"/>
      <c r="J67" s="79"/>
      <c r="K67" s="79"/>
      <c r="L67" s="79"/>
      <c r="M67" s="79"/>
      <c r="N67" s="80"/>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c r="GS67" s="79"/>
      <c r="GT67" s="79"/>
      <c r="GU67" s="79"/>
      <c r="GV67" s="79"/>
      <c r="GW67" s="79"/>
      <c r="GX67" s="79"/>
      <c r="GY67" s="79"/>
      <c r="GZ67" s="79"/>
      <c r="HA67" s="79"/>
      <c r="HB67" s="79"/>
      <c r="HC67" s="79"/>
      <c r="HD67" s="79"/>
      <c r="HE67" s="79"/>
      <c r="HF67" s="79"/>
      <c r="HG67" s="79"/>
      <c r="HH67" s="79"/>
      <c r="HI67" s="79"/>
      <c r="HJ67" s="79"/>
      <c r="HK67" s="79"/>
      <c r="HL67" s="79"/>
      <c r="HM67" s="79"/>
      <c r="HN67" s="79"/>
      <c r="HO67" s="79"/>
      <c r="HP67" s="79"/>
      <c r="HQ67" s="79"/>
      <c r="HR67" s="79"/>
      <c r="HS67" s="79"/>
      <c r="HT67" s="79"/>
      <c r="HU67" s="79"/>
      <c r="HV67" s="79"/>
      <c r="HW67" s="79"/>
      <c r="HX67" s="79"/>
      <c r="HY67" s="79"/>
      <c r="HZ67" s="79"/>
      <c r="IA67" s="79"/>
      <c r="IB67" s="79"/>
      <c r="IC67" s="79"/>
      <c r="ID67" s="79"/>
      <c r="IE67" s="79"/>
      <c r="IF67" s="79"/>
      <c r="IG67" s="79"/>
      <c r="IH67" s="79"/>
      <c r="II67" s="79"/>
      <c r="IJ67" s="79"/>
      <c r="IK67" s="79"/>
      <c r="IL67" s="79"/>
      <c r="IM67" s="79"/>
      <c r="IN67" s="79"/>
      <c r="IO67" s="79"/>
      <c r="IP67" s="79"/>
      <c r="IQ67" s="79"/>
      <c r="IR67" s="79"/>
      <c r="IS67" s="79"/>
      <c r="IT67" s="79"/>
      <c r="IU67" s="79"/>
      <c r="IV67" s="79"/>
    </row>
    <row r="68" s="78" customFormat="1" ht="26.25" customHeight="1" spans="1:256">
      <c r="A68" s="79"/>
      <c r="B68" s="79"/>
      <c r="C68" s="79"/>
      <c r="D68" s="79"/>
      <c r="E68" s="79"/>
      <c r="F68" s="79"/>
      <c r="G68" s="79"/>
      <c r="H68" s="79"/>
      <c r="I68" s="79"/>
      <c r="J68" s="79"/>
      <c r="K68" s="79"/>
      <c r="L68" s="79"/>
      <c r="M68" s="79"/>
      <c r="N68" s="80"/>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row>
    <row r="69" s="78" customFormat="1" ht="26.25" customHeight="1" spans="1:256">
      <c r="A69" s="79"/>
      <c r="B69" s="79"/>
      <c r="C69" s="79"/>
      <c r="D69" s="79"/>
      <c r="E69" s="79"/>
      <c r="F69" s="79"/>
      <c r="G69" s="79"/>
      <c r="H69" s="79"/>
      <c r="I69" s="79"/>
      <c r="J69" s="79"/>
      <c r="K69" s="79"/>
      <c r="L69" s="79"/>
      <c r="M69" s="79"/>
      <c r="N69" s="80"/>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79"/>
      <c r="FN69" s="79"/>
      <c r="FO69" s="79"/>
      <c r="FP69" s="79"/>
      <c r="FQ69" s="79"/>
      <c r="FR69" s="79"/>
      <c r="FS69" s="79"/>
      <c r="FT69" s="79"/>
      <c r="FU69" s="79"/>
      <c r="FV69" s="79"/>
      <c r="FW69" s="79"/>
      <c r="FX69" s="79"/>
      <c r="FY69" s="79"/>
      <c r="FZ69" s="79"/>
      <c r="GA69" s="79"/>
      <c r="GB69" s="79"/>
      <c r="GC69" s="79"/>
      <c r="GD69" s="79"/>
      <c r="GE69" s="79"/>
      <c r="GF69" s="79"/>
      <c r="GG69" s="79"/>
      <c r="GH69" s="79"/>
      <c r="GI69" s="79"/>
      <c r="GJ69" s="79"/>
      <c r="GK69" s="79"/>
      <c r="GL69" s="79"/>
      <c r="GM69" s="79"/>
      <c r="GN69" s="79"/>
      <c r="GO69" s="79"/>
      <c r="GP69" s="79"/>
      <c r="GQ69" s="79"/>
      <c r="GR69" s="79"/>
      <c r="GS69" s="79"/>
      <c r="GT69" s="79"/>
      <c r="GU69" s="79"/>
      <c r="GV69" s="79"/>
      <c r="GW69" s="79"/>
      <c r="GX69" s="79"/>
      <c r="GY69" s="79"/>
      <c r="GZ69" s="79"/>
      <c r="HA69" s="79"/>
      <c r="HB69" s="79"/>
      <c r="HC69" s="79"/>
      <c r="HD69" s="79"/>
      <c r="HE69" s="79"/>
      <c r="HF69" s="79"/>
      <c r="HG69" s="79"/>
      <c r="HH69" s="79"/>
      <c r="HI69" s="79"/>
      <c r="HJ69" s="79"/>
      <c r="HK69" s="79"/>
      <c r="HL69" s="79"/>
      <c r="HM69" s="79"/>
      <c r="HN69" s="79"/>
      <c r="HO69" s="79"/>
      <c r="HP69" s="79"/>
      <c r="HQ69" s="79"/>
      <c r="HR69" s="79"/>
      <c r="HS69" s="79"/>
      <c r="HT69" s="79"/>
      <c r="HU69" s="79"/>
      <c r="HV69" s="79"/>
      <c r="HW69" s="79"/>
      <c r="HX69" s="79"/>
      <c r="HY69" s="79"/>
      <c r="HZ69" s="79"/>
      <c r="IA69" s="79"/>
      <c r="IB69" s="79"/>
      <c r="IC69" s="79"/>
      <c r="ID69" s="79"/>
      <c r="IE69" s="79"/>
      <c r="IF69" s="79"/>
      <c r="IG69" s="79"/>
      <c r="IH69" s="79"/>
      <c r="II69" s="79"/>
      <c r="IJ69" s="79"/>
      <c r="IK69" s="79"/>
      <c r="IL69" s="79"/>
      <c r="IM69" s="79"/>
      <c r="IN69" s="79"/>
      <c r="IO69" s="79"/>
      <c r="IP69" s="79"/>
      <c r="IQ69" s="79"/>
      <c r="IR69" s="79"/>
      <c r="IS69" s="79"/>
      <c r="IT69" s="79"/>
      <c r="IU69" s="79"/>
      <c r="IV69" s="79"/>
    </row>
    <row r="70" s="78" customFormat="1" ht="26.25" customHeight="1" spans="1:256">
      <c r="A70" s="79"/>
      <c r="B70" s="79"/>
      <c r="C70" s="79"/>
      <c r="D70" s="79"/>
      <c r="E70" s="79"/>
      <c r="F70" s="79"/>
      <c r="G70" s="79"/>
      <c r="H70" s="79"/>
      <c r="I70" s="79"/>
      <c r="J70" s="79"/>
      <c r="K70" s="79"/>
      <c r="L70" s="79"/>
      <c r="M70" s="79"/>
      <c r="N70" s="80"/>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9"/>
      <c r="EW70" s="79"/>
      <c r="EX70" s="79"/>
      <c r="EY70" s="79"/>
      <c r="EZ70" s="79"/>
      <c r="FA70" s="79"/>
      <c r="FB70" s="79"/>
      <c r="FC70" s="79"/>
      <c r="FD70" s="79"/>
      <c r="FE70" s="79"/>
      <c r="FF70" s="79"/>
      <c r="FG70" s="79"/>
      <c r="FH70" s="79"/>
      <c r="FI70" s="79"/>
      <c r="FJ70" s="79"/>
      <c r="FK70" s="79"/>
      <c r="FL70" s="79"/>
      <c r="FM70" s="79"/>
      <c r="FN70" s="79"/>
      <c r="FO70" s="79"/>
      <c r="FP70" s="79"/>
      <c r="FQ70" s="79"/>
      <c r="FR70" s="79"/>
      <c r="FS70" s="79"/>
      <c r="FT70" s="79"/>
      <c r="FU70" s="79"/>
      <c r="FV70" s="79"/>
      <c r="FW70" s="79"/>
      <c r="FX70" s="79"/>
      <c r="FY70" s="79"/>
      <c r="FZ70" s="79"/>
      <c r="GA70" s="79"/>
      <c r="GB70" s="79"/>
      <c r="GC70" s="79"/>
      <c r="GD70" s="79"/>
      <c r="GE70" s="79"/>
      <c r="GF70" s="79"/>
      <c r="GG70" s="79"/>
      <c r="GH70" s="79"/>
      <c r="GI70" s="79"/>
      <c r="GJ70" s="79"/>
      <c r="GK70" s="79"/>
      <c r="GL70" s="79"/>
      <c r="GM70" s="79"/>
      <c r="GN70" s="79"/>
      <c r="GO70" s="79"/>
      <c r="GP70" s="79"/>
      <c r="GQ70" s="79"/>
      <c r="GR70" s="79"/>
      <c r="GS70" s="79"/>
      <c r="GT70" s="79"/>
      <c r="GU70" s="79"/>
      <c r="GV70" s="79"/>
      <c r="GW70" s="79"/>
      <c r="GX70" s="79"/>
      <c r="GY70" s="79"/>
      <c r="GZ70" s="79"/>
      <c r="HA70" s="79"/>
      <c r="HB70" s="79"/>
      <c r="HC70" s="79"/>
      <c r="HD70" s="79"/>
      <c r="HE70" s="79"/>
      <c r="HF70" s="79"/>
      <c r="HG70" s="79"/>
      <c r="HH70" s="79"/>
      <c r="HI70" s="79"/>
      <c r="HJ70" s="79"/>
      <c r="HK70" s="79"/>
      <c r="HL70" s="79"/>
      <c r="HM70" s="79"/>
      <c r="HN70" s="79"/>
      <c r="HO70" s="79"/>
      <c r="HP70" s="79"/>
      <c r="HQ70" s="79"/>
      <c r="HR70" s="79"/>
      <c r="HS70" s="79"/>
      <c r="HT70" s="79"/>
      <c r="HU70" s="79"/>
      <c r="HV70" s="79"/>
      <c r="HW70" s="79"/>
      <c r="HX70" s="79"/>
      <c r="HY70" s="79"/>
      <c r="HZ70" s="79"/>
      <c r="IA70" s="79"/>
      <c r="IB70" s="79"/>
      <c r="IC70" s="79"/>
      <c r="ID70" s="79"/>
      <c r="IE70" s="79"/>
      <c r="IF70" s="79"/>
      <c r="IG70" s="79"/>
      <c r="IH70" s="79"/>
      <c r="II70" s="79"/>
      <c r="IJ70" s="79"/>
      <c r="IK70" s="79"/>
      <c r="IL70" s="79"/>
      <c r="IM70" s="79"/>
      <c r="IN70" s="79"/>
      <c r="IO70" s="79"/>
      <c r="IP70" s="79"/>
      <c r="IQ70" s="79"/>
      <c r="IR70" s="79"/>
      <c r="IS70" s="79"/>
      <c r="IT70" s="79"/>
      <c r="IU70" s="79"/>
      <c r="IV70" s="79"/>
    </row>
    <row r="71" s="78" customFormat="1" ht="26.25" customHeight="1" spans="1:256">
      <c r="A71" s="79"/>
      <c r="B71" s="79"/>
      <c r="C71" s="79"/>
      <c r="D71" s="79"/>
      <c r="E71" s="79"/>
      <c r="F71" s="79"/>
      <c r="G71" s="79"/>
      <c r="H71" s="79"/>
      <c r="I71" s="79"/>
      <c r="J71" s="79"/>
      <c r="K71" s="79"/>
      <c r="L71" s="79"/>
      <c r="M71" s="79"/>
      <c r="N71" s="80"/>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9"/>
      <c r="EW71" s="79"/>
      <c r="EX71" s="79"/>
      <c r="EY71" s="79"/>
      <c r="EZ71" s="79"/>
      <c r="FA71" s="79"/>
      <c r="FB71" s="79"/>
      <c r="FC71" s="79"/>
      <c r="FD71" s="79"/>
      <c r="FE71" s="79"/>
      <c r="FF71" s="79"/>
      <c r="FG71" s="79"/>
      <c r="FH71" s="79"/>
      <c r="FI71" s="79"/>
      <c r="FJ71" s="79"/>
      <c r="FK71" s="79"/>
      <c r="FL71" s="79"/>
      <c r="FM71" s="79"/>
      <c r="FN71" s="79"/>
      <c r="FO71" s="79"/>
      <c r="FP71" s="79"/>
      <c r="FQ71" s="79"/>
      <c r="FR71" s="79"/>
      <c r="FS71" s="79"/>
      <c r="FT71" s="79"/>
      <c r="FU71" s="79"/>
      <c r="FV71" s="79"/>
      <c r="FW71" s="79"/>
      <c r="FX71" s="79"/>
      <c r="FY71" s="79"/>
      <c r="FZ71" s="79"/>
      <c r="GA71" s="79"/>
      <c r="GB71" s="79"/>
      <c r="GC71" s="79"/>
      <c r="GD71" s="79"/>
      <c r="GE71" s="79"/>
      <c r="GF71" s="79"/>
      <c r="GG71" s="79"/>
      <c r="GH71" s="79"/>
      <c r="GI71" s="79"/>
      <c r="GJ71" s="79"/>
      <c r="GK71" s="79"/>
      <c r="GL71" s="79"/>
      <c r="GM71" s="79"/>
      <c r="GN71" s="79"/>
      <c r="GO71" s="79"/>
      <c r="GP71" s="79"/>
      <c r="GQ71" s="79"/>
      <c r="GR71" s="79"/>
      <c r="GS71" s="79"/>
      <c r="GT71" s="79"/>
      <c r="GU71" s="79"/>
      <c r="GV71" s="79"/>
      <c r="GW71" s="79"/>
      <c r="GX71" s="79"/>
      <c r="GY71" s="79"/>
      <c r="GZ71" s="79"/>
      <c r="HA71" s="79"/>
      <c r="HB71" s="79"/>
      <c r="HC71" s="79"/>
      <c r="HD71" s="79"/>
      <c r="HE71" s="79"/>
      <c r="HF71" s="79"/>
      <c r="HG71" s="79"/>
      <c r="HH71" s="79"/>
      <c r="HI71" s="79"/>
      <c r="HJ71" s="79"/>
      <c r="HK71" s="79"/>
      <c r="HL71" s="79"/>
      <c r="HM71" s="79"/>
      <c r="HN71" s="79"/>
      <c r="HO71" s="79"/>
      <c r="HP71" s="79"/>
      <c r="HQ71" s="79"/>
      <c r="HR71" s="79"/>
      <c r="HS71" s="79"/>
      <c r="HT71" s="79"/>
      <c r="HU71" s="79"/>
      <c r="HV71" s="79"/>
      <c r="HW71" s="79"/>
      <c r="HX71" s="79"/>
      <c r="HY71" s="79"/>
      <c r="HZ71" s="79"/>
      <c r="IA71" s="79"/>
      <c r="IB71" s="79"/>
      <c r="IC71" s="79"/>
      <c r="ID71" s="79"/>
      <c r="IE71" s="79"/>
      <c r="IF71" s="79"/>
      <c r="IG71" s="79"/>
      <c r="IH71" s="79"/>
      <c r="II71" s="79"/>
      <c r="IJ71" s="79"/>
      <c r="IK71" s="79"/>
      <c r="IL71" s="79"/>
      <c r="IM71" s="79"/>
      <c r="IN71" s="79"/>
      <c r="IO71" s="79"/>
      <c r="IP71" s="79"/>
      <c r="IQ71" s="79"/>
      <c r="IR71" s="79"/>
      <c r="IS71" s="79"/>
      <c r="IT71" s="79"/>
      <c r="IU71" s="79"/>
      <c r="IV71" s="79"/>
    </row>
    <row r="72" s="78" customFormat="1" ht="26.25" customHeight="1" spans="1:256">
      <c r="A72" s="79"/>
      <c r="B72" s="79"/>
      <c r="C72" s="79"/>
      <c r="D72" s="79"/>
      <c r="E72" s="79"/>
      <c r="F72" s="79"/>
      <c r="G72" s="79"/>
      <c r="H72" s="79"/>
      <c r="I72" s="79"/>
      <c r="J72" s="79"/>
      <c r="K72" s="79"/>
      <c r="L72" s="79"/>
      <c r="M72" s="79"/>
      <c r="N72" s="80"/>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9"/>
      <c r="EW72" s="79"/>
      <c r="EX72" s="79"/>
      <c r="EY72" s="79"/>
      <c r="EZ72" s="79"/>
      <c r="FA72" s="79"/>
      <c r="FB72" s="79"/>
      <c r="FC72" s="79"/>
      <c r="FD72" s="79"/>
      <c r="FE72" s="79"/>
      <c r="FF72" s="79"/>
      <c r="FG72" s="79"/>
      <c r="FH72" s="79"/>
      <c r="FI72" s="79"/>
      <c r="FJ72" s="79"/>
      <c r="FK72" s="79"/>
      <c r="FL72" s="79"/>
      <c r="FM72" s="79"/>
      <c r="FN72" s="79"/>
      <c r="FO72" s="79"/>
      <c r="FP72" s="79"/>
      <c r="FQ72" s="79"/>
      <c r="FR72" s="79"/>
      <c r="FS72" s="79"/>
      <c r="FT72" s="79"/>
      <c r="FU72" s="79"/>
      <c r="FV72" s="79"/>
      <c r="FW72" s="79"/>
      <c r="FX72" s="79"/>
      <c r="FY72" s="79"/>
      <c r="FZ72" s="79"/>
      <c r="GA72" s="79"/>
      <c r="GB72" s="79"/>
      <c r="GC72" s="79"/>
      <c r="GD72" s="79"/>
      <c r="GE72" s="79"/>
      <c r="GF72" s="79"/>
      <c r="GG72" s="79"/>
      <c r="GH72" s="79"/>
      <c r="GI72" s="79"/>
      <c r="GJ72" s="79"/>
      <c r="GK72" s="79"/>
      <c r="GL72" s="79"/>
      <c r="GM72" s="79"/>
      <c r="GN72" s="79"/>
      <c r="GO72" s="79"/>
      <c r="GP72" s="79"/>
      <c r="GQ72" s="79"/>
      <c r="GR72" s="79"/>
      <c r="GS72" s="79"/>
      <c r="GT72" s="79"/>
      <c r="GU72" s="79"/>
      <c r="GV72" s="79"/>
      <c r="GW72" s="79"/>
      <c r="GX72" s="79"/>
      <c r="GY72" s="79"/>
      <c r="GZ72" s="79"/>
      <c r="HA72" s="79"/>
      <c r="HB72" s="79"/>
      <c r="HC72" s="79"/>
      <c r="HD72" s="79"/>
      <c r="HE72" s="79"/>
      <c r="HF72" s="79"/>
      <c r="HG72" s="79"/>
      <c r="HH72" s="79"/>
      <c r="HI72" s="79"/>
      <c r="HJ72" s="79"/>
      <c r="HK72" s="79"/>
      <c r="HL72" s="79"/>
      <c r="HM72" s="79"/>
      <c r="HN72" s="79"/>
      <c r="HO72" s="79"/>
      <c r="HP72" s="79"/>
      <c r="HQ72" s="79"/>
      <c r="HR72" s="79"/>
      <c r="HS72" s="79"/>
      <c r="HT72" s="79"/>
      <c r="HU72" s="79"/>
      <c r="HV72" s="79"/>
      <c r="HW72" s="79"/>
      <c r="HX72" s="79"/>
      <c r="HY72" s="79"/>
      <c r="HZ72" s="79"/>
      <c r="IA72" s="79"/>
      <c r="IB72" s="79"/>
      <c r="IC72" s="79"/>
      <c r="ID72" s="79"/>
      <c r="IE72" s="79"/>
      <c r="IF72" s="79"/>
      <c r="IG72" s="79"/>
      <c r="IH72" s="79"/>
      <c r="II72" s="79"/>
      <c r="IJ72" s="79"/>
      <c r="IK72" s="79"/>
      <c r="IL72" s="79"/>
      <c r="IM72" s="79"/>
      <c r="IN72" s="79"/>
      <c r="IO72" s="79"/>
      <c r="IP72" s="79"/>
      <c r="IQ72" s="79"/>
      <c r="IR72" s="79"/>
      <c r="IS72" s="79"/>
      <c r="IT72" s="79"/>
      <c r="IU72" s="79"/>
      <c r="IV72" s="79"/>
    </row>
    <row r="73" s="78" customFormat="1" ht="26.25" customHeight="1" spans="1:256">
      <c r="A73" s="79"/>
      <c r="B73" s="79"/>
      <c r="C73" s="79"/>
      <c r="D73" s="79"/>
      <c r="E73" s="79"/>
      <c r="F73" s="79"/>
      <c r="G73" s="79"/>
      <c r="H73" s="79"/>
      <c r="I73" s="79"/>
      <c r="J73" s="79"/>
      <c r="K73" s="79"/>
      <c r="L73" s="79"/>
      <c r="M73" s="79"/>
      <c r="N73" s="80"/>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c r="FQ73" s="79"/>
      <c r="FR73" s="79"/>
      <c r="FS73" s="79"/>
      <c r="FT73" s="79"/>
      <c r="FU73" s="79"/>
      <c r="FV73" s="79"/>
      <c r="FW73" s="79"/>
      <c r="FX73" s="79"/>
      <c r="FY73" s="79"/>
      <c r="FZ73" s="79"/>
      <c r="GA73" s="79"/>
      <c r="GB73" s="79"/>
      <c r="GC73" s="79"/>
      <c r="GD73" s="79"/>
      <c r="GE73" s="79"/>
      <c r="GF73" s="79"/>
      <c r="GG73" s="79"/>
      <c r="GH73" s="79"/>
      <c r="GI73" s="79"/>
      <c r="GJ73" s="79"/>
      <c r="GK73" s="79"/>
      <c r="GL73" s="79"/>
      <c r="GM73" s="79"/>
      <c r="GN73" s="79"/>
      <c r="GO73" s="79"/>
      <c r="GP73" s="79"/>
      <c r="GQ73" s="79"/>
      <c r="GR73" s="79"/>
      <c r="GS73" s="79"/>
      <c r="GT73" s="79"/>
      <c r="GU73" s="79"/>
      <c r="GV73" s="79"/>
      <c r="GW73" s="79"/>
      <c r="GX73" s="79"/>
      <c r="GY73" s="79"/>
      <c r="GZ73" s="79"/>
      <c r="HA73" s="79"/>
      <c r="HB73" s="79"/>
      <c r="HC73" s="79"/>
      <c r="HD73" s="79"/>
      <c r="HE73" s="79"/>
      <c r="HF73" s="79"/>
      <c r="HG73" s="79"/>
      <c r="HH73" s="79"/>
      <c r="HI73" s="79"/>
      <c r="HJ73" s="79"/>
      <c r="HK73" s="79"/>
      <c r="HL73" s="79"/>
      <c r="HM73" s="79"/>
      <c r="HN73" s="79"/>
      <c r="HO73" s="79"/>
      <c r="HP73" s="79"/>
      <c r="HQ73" s="79"/>
      <c r="HR73" s="79"/>
      <c r="HS73" s="79"/>
      <c r="HT73" s="79"/>
      <c r="HU73" s="79"/>
      <c r="HV73" s="79"/>
      <c r="HW73" s="79"/>
      <c r="HX73" s="79"/>
      <c r="HY73" s="79"/>
      <c r="HZ73" s="79"/>
      <c r="IA73" s="79"/>
      <c r="IB73" s="79"/>
      <c r="IC73" s="79"/>
      <c r="ID73" s="79"/>
      <c r="IE73" s="79"/>
      <c r="IF73" s="79"/>
      <c r="IG73" s="79"/>
      <c r="IH73" s="79"/>
      <c r="II73" s="79"/>
      <c r="IJ73" s="79"/>
      <c r="IK73" s="79"/>
      <c r="IL73" s="79"/>
      <c r="IM73" s="79"/>
      <c r="IN73" s="79"/>
      <c r="IO73" s="79"/>
      <c r="IP73" s="79"/>
      <c r="IQ73" s="79"/>
      <c r="IR73" s="79"/>
      <c r="IS73" s="79"/>
      <c r="IT73" s="79"/>
      <c r="IU73" s="79"/>
      <c r="IV73" s="79"/>
    </row>
    <row r="74" s="78" customFormat="1" ht="26.25" customHeight="1" spans="1:256">
      <c r="A74" s="79"/>
      <c r="B74" s="79"/>
      <c r="C74" s="79"/>
      <c r="D74" s="79"/>
      <c r="E74" s="79"/>
      <c r="F74" s="79"/>
      <c r="G74" s="79"/>
      <c r="H74" s="79"/>
      <c r="I74" s="79"/>
      <c r="J74" s="79"/>
      <c r="K74" s="79"/>
      <c r="L74" s="79"/>
      <c r="M74" s="79"/>
      <c r="N74" s="80"/>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79"/>
      <c r="FN74" s="79"/>
      <c r="FO74" s="79"/>
      <c r="FP74" s="79"/>
      <c r="FQ74" s="79"/>
      <c r="FR74" s="79"/>
      <c r="FS74" s="79"/>
      <c r="FT74" s="79"/>
      <c r="FU74" s="79"/>
      <c r="FV74" s="79"/>
      <c r="FW74" s="79"/>
      <c r="FX74" s="79"/>
      <c r="FY74" s="79"/>
      <c r="FZ74" s="79"/>
      <c r="GA74" s="79"/>
      <c r="GB74" s="79"/>
      <c r="GC74" s="79"/>
      <c r="GD74" s="79"/>
      <c r="GE74" s="79"/>
      <c r="GF74" s="79"/>
      <c r="GG74" s="79"/>
      <c r="GH74" s="79"/>
      <c r="GI74" s="79"/>
      <c r="GJ74" s="79"/>
      <c r="GK74" s="79"/>
      <c r="GL74" s="79"/>
      <c r="GM74" s="79"/>
      <c r="GN74" s="79"/>
      <c r="GO74" s="79"/>
      <c r="GP74" s="79"/>
      <c r="GQ74" s="79"/>
      <c r="GR74" s="79"/>
      <c r="GS74" s="79"/>
      <c r="GT74" s="79"/>
      <c r="GU74" s="79"/>
      <c r="GV74" s="79"/>
      <c r="GW74" s="79"/>
      <c r="GX74" s="79"/>
      <c r="GY74" s="79"/>
      <c r="GZ74" s="79"/>
      <c r="HA74" s="79"/>
      <c r="HB74" s="79"/>
      <c r="HC74" s="79"/>
      <c r="HD74" s="79"/>
      <c r="HE74" s="79"/>
      <c r="HF74" s="79"/>
      <c r="HG74" s="79"/>
      <c r="HH74" s="79"/>
      <c r="HI74" s="79"/>
      <c r="HJ74" s="79"/>
      <c r="HK74" s="79"/>
      <c r="HL74" s="79"/>
      <c r="HM74" s="79"/>
      <c r="HN74" s="79"/>
      <c r="HO74" s="79"/>
      <c r="HP74" s="79"/>
      <c r="HQ74" s="79"/>
      <c r="HR74" s="79"/>
      <c r="HS74" s="79"/>
      <c r="HT74" s="79"/>
      <c r="HU74" s="79"/>
      <c r="HV74" s="79"/>
      <c r="HW74" s="79"/>
      <c r="HX74" s="79"/>
      <c r="HY74" s="79"/>
      <c r="HZ74" s="79"/>
      <c r="IA74" s="79"/>
      <c r="IB74" s="79"/>
      <c r="IC74" s="79"/>
      <c r="ID74" s="79"/>
      <c r="IE74" s="79"/>
      <c r="IF74" s="79"/>
      <c r="IG74" s="79"/>
      <c r="IH74" s="79"/>
      <c r="II74" s="79"/>
      <c r="IJ74" s="79"/>
      <c r="IK74" s="79"/>
      <c r="IL74" s="79"/>
      <c r="IM74" s="79"/>
      <c r="IN74" s="79"/>
      <c r="IO74" s="79"/>
      <c r="IP74" s="79"/>
      <c r="IQ74" s="79"/>
      <c r="IR74" s="79"/>
      <c r="IS74" s="79"/>
      <c r="IT74" s="79"/>
      <c r="IU74" s="79"/>
      <c r="IV74" s="79"/>
    </row>
    <row r="75" s="78" customFormat="1" ht="26.25" customHeight="1" spans="1:256">
      <c r="A75" s="79"/>
      <c r="B75" s="79"/>
      <c r="C75" s="79"/>
      <c r="D75" s="79"/>
      <c r="E75" s="79"/>
      <c r="F75" s="79"/>
      <c r="G75" s="79"/>
      <c r="H75" s="79"/>
      <c r="I75" s="79"/>
      <c r="J75" s="79"/>
      <c r="K75" s="79"/>
      <c r="L75" s="79"/>
      <c r="M75" s="79"/>
      <c r="N75" s="80"/>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c r="FQ75" s="79"/>
      <c r="FR75" s="79"/>
      <c r="FS75" s="79"/>
      <c r="FT75" s="79"/>
      <c r="FU75" s="79"/>
      <c r="FV75" s="79"/>
      <c r="FW75" s="79"/>
      <c r="FX75" s="79"/>
      <c r="FY75" s="79"/>
      <c r="FZ75" s="79"/>
      <c r="GA75" s="79"/>
      <c r="GB75" s="79"/>
      <c r="GC75" s="79"/>
      <c r="GD75" s="79"/>
      <c r="GE75" s="79"/>
      <c r="GF75" s="79"/>
      <c r="GG75" s="79"/>
      <c r="GH75" s="79"/>
      <c r="GI75" s="79"/>
      <c r="GJ75" s="79"/>
      <c r="GK75" s="79"/>
      <c r="GL75" s="79"/>
      <c r="GM75" s="79"/>
      <c r="GN75" s="79"/>
      <c r="GO75" s="79"/>
      <c r="GP75" s="79"/>
      <c r="GQ75" s="79"/>
      <c r="GR75" s="79"/>
      <c r="GS75" s="79"/>
      <c r="GT75" s="79"/>
      <c r="GU75" s="79"/>
      <c r="GV75" s="79"/>
      <c r="GW75" s="79"/>
      <c r="GX75" s="79"/>
      <c r="GY75" s="79"/>
      <c r="GZ75" s="79"/>
      <c r="HA75" s="79"/>
      <c r="HB75" s="79"/>
      <c r="HC75" s="79"/>
      <c r="HD75" s="79"/>
      <c r="HE75" s="79"/>
      <c r="HF75" s="79"/>
      <c r="HG75" s="79"/>
      <c r="HH75" s="79"/>
      <c r="HI75" s="79"/>
      <c r="HJ75" s="79"/>
      <c r="HK75" s="79"/>
      <c r="HL75" s="79"/>
      <c r="HM75" s="79"/>
      <c r="HN75" s="79"/>
      <c r="HO75" s="79"/>
      <c r="HP75" s="79"/>
      <c r="HQ75" s="79"/>
      <c r="HR75" s="79"/>
      <c r="HS75" s="79"/>
      <c r="HT75" s="79"/>
      <c r="HU75" s="79"/>
      <c r="HV75" s="79"/>
      <c r="HW75" s="79"/>
      <c r="HX75" s="79"/>
      <c r="HY75" s="79"/>
      <c r="HZ75" s="79"/>
      <c r="IA75" s="79"/>
      <c r="IB75" s="79"/>
      <c r="IC75" s="79"/>
      <c r="ID75" s="79"/>
      <c r="IE75" s="79"/>
      <c r="IF75" s="79"/>
      <c r="IG75" s="79"/>
      <c r="IH75" s="79"/>
      <c r="II75" s="79"/>
      <c r="IJ75" s="79"/>
      <c r="IK75" s="79"/>
      <c r="IL75" s="79"/>
      <c r="IM75" s="79"/>
      <c r="IN75" s="79"/>
      <c r="IO75" s="79"/>
      <c r="IP75" s="79"/>
      <c r="IQ75" s="79"/>
      <c r="IR75" s="79"/>
      <c r="IS75" s="79"/>
      <c r="IT75" s="79"/>
      <c r="IU75" s="79"/>
      <c r="IV75" s="79"/>
    </row>
    <row r="76" s="78" customFormat="1" ht="26.25" customHeight="1" spans="1:256">
      <c r="A76" s="79"/>
      <c r="B76" s="79"/>
      <c r="C76" s="79"/>
      <c r="D76" s="79"/>
      <c r="E76" s="79"/>
      <c r="F76" s="79"/>
      <c r="G76" s="79"/>
      <c r="H76" s="79"/>
      <c r="I76" s="79"/>
      <c r="J76" s="79"/>
      <c r="K76" s="79"/>
      <c r="L76" s="79"/>
      <c r="M76" s="79"/>
      <c r="N76" s="80"/>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c r="FQ76" s="79"/>
      <c r="FR76" s="79"/>
      <c r="FS76" s="79"/>
      <c r="FT76" s="79"/>
      <c r="FU76" s="79"/>
      <c r="FV76" s="79"/>
      <c r="FW76" s="79"/>
      <c r="FX76" s="79"/>
      <c r="FY76" s="79"/>
      <c r="FZ76" s="79"/>
      <c r="GA76" s="79"/>
      <c r="GB76" s="79"/>
      <c r="GC76" s="79"/>
      <c r="GD76" s="79"/>
      <c r="GE76" s="79"/>
      <c r="GF76" s="79"/>
      <c r="GG76" s="79"/>
      <c r="GH76" s="79"/>
      <c r="GI76" s="79"/>
      <c r="GJ76" s="79"/>
      <c r="GK76" s="79"/>
      <c r="GL76" s="79"/>
      <c r="GM76" s="79"/>
      <c r="GN76" s="79"/>
      <c r="GO76" s="79"/>
      <c r="GP76" s="79"/>
      <c r="GQ76" s="79"/>
      <c r="GR76" s="79"/>
      <c r="GS76" s="79"/>
      <c r="GT76" s="79"/>
      <c r="GU76" s="79"/>
      <c r="GV76" s="79"/>
      <c r="GW76" s="79"/>
      <c r="GX76" s="79"/>
      <c r="GY76" s="79"/>
      <c r="GZ76" s="79"/>
      <c r="HA76" s="79"/>
      <c r="HB76" s="79"/>
      <c r="HC76" s="79"/>
      <c r="HD76" s="79"/>
      <c r="HE76" s="79"/>
      <c r="HF76" s="79"/>
      <c r="HG76" s="79"/>
      <c r="HH76" s="79"/>
      <c r="HI76" s="79"/>
      <c r="HJ76" s="79"/>
      <c r="HK76" s="79"/>
      <c r="HL76" s="79"/>
      <c r="HM76" s="79"/>
      <c r="HN76" s="79"/>
      <c r="HO76" s="79"/>
      <c r="HP76" s="79"/>
      <c r="HQ76" s="79"/>
      <c r="HR76" s="79"/>
      <c r="HS76" s="79"/>
      <c r="HT76" s="79"/>
      <c r="HU76" s="79"/>
      <c r="HV76" s="79"/>
      <c r="HW76" s="79"/>
      <c r="HX76" s="79"/>
      <c r="HY76" s="79"/>
      <c r="HZ76" s="79"/>
      <c r="IA76" s="79"/>
      <c r="IB76" s="79"/>
      <c r="IC76" s="79"/>
      <c r="ID76" s="79"/>
      <c r="IE76" s="79"/>
      <c r="IF76" s="79"/>
      <c r="IG76" s="79"/>
      <c r="IH76" s="79"/>
      <c r="II76" s="79"/>
      <c r="IJ76" s="79"/>
      <c r="IK76" s="79"/>
      <c r="IL76" s="79"/>
      <c r="IM76" s="79"/>
      <c r="IN76" s="79"/>
      <c r="IO76" s="79"/>
      <c r="IP76" s="79"/>
      <c r="IQ76" s="79"/>
      <c r="IR76" s="79"/>
      <c r="IS76" s="79"/>
      <c r="IT76" s="79"/>
      <c r="IU76" s="79"/>
      <c r="IV76" s="79"/>
    </row>
    <row r="77" s="78" customFormat="1" ht="26.25" customHeight="1" spans="1:256">
      <c r="A77" s="79"/>
      <c r="B77" s="79"/>
      <c r="C77" s="79"/>
      <c r="D77" s="79"/>
      <c r="E77" s="79"/>
      <c r="F77" s="79"/>
      <c r="G77" s="79"/>
      <c r="H77" s="79"/>
      <c r="I77" s="79"/>
      <c r="J77" s="79"/>
      <c r="K77" s="79"/>
      <c r="L77" s="79"/>
      <c r="M77" s="79"/>
      <c r="N77" s="80"/>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c r="FJ77" s="79"/>
      <c r="FK77" s="79"/>
      <c r="FL77" s="79"/>
      <c r="FM77" s="79"/>
      <c r="FN77" s="79"/>
      <c r="FO77" s="79"/>
      <c r="FP77" s="79"/>
      <c r="FQ77" s="79"/>
      <c r="FR77" s="79"/>
      <c r="FS77" s="79"/>
      <c r="FT77" s="79"/>
      <c r="FU77" s="79"/>
      <c r="FV77" s="79"/>
      <c r="FW77" s="79"/>
      <c r="FX77" s="79"/>
      <c r="FY77" s="79"/>
      <c r="FZ77" s="79"/>
      <c r="GA77" s="79"/>
      <c r="GB77" s="79"/>
      <c r="GC77" s="79"/>
      <c r="GD77" s="79"/>
      <c r="GE77" s="79"/>
      <c r="GF77" s="79"/>
      <c r="GG77" s="79"/>
      <c r="GH77" s="79"/>
      <c r="GI77" s="79"/>
      <c r="GJ77" s="79"/>
      <c r="GK77" s="79"/>
      <c r="GL77" s="79"/>
      <c r="GM77" s="79"/>
      <c r="GN77" s="79"/>
      <c r="GO77" s="79"/>
      <c r="GP77" s="79"/>
      <c r="GQ77" s="79"/>
      <c r="GR77" s="79"/>
      <c r="GS77" s="79"/>
      <c r="GT77" s="79"/>
      <c r="GU77" s="79"/>
      <c r="GV77" s="79"/>
      <c r="GW77" s="79"/>
      <c r="GX77" s="79"/>
      <c r="GY77" s="79"/>
      <c r="GZ77" s="79"/>
      <c r="HA77" s="79"/>
      <c r="HB77" s="79"/>
      <c r="HC77" s="79"/>
      <c r="HD77" s="79"/>
      <c r="HE77" s="79"/>
      <c r="HF77" s="79"/>
      <c r="HG77" s="79"/>
      <c r="HH77" s="79"/>
      <c r="HI77" s="79"/>
      <c r="HJ77" s="79"/>
      <c r="HK77" s="79"/>
      <c r="HL77" s="79"/>
      <c r="HM77" s="79"/>
      <c r="HN77" s="79"/>
      <c r="HO77" s="79"/>
      <c r="HP77" s="79"/>
      <c r="HQ77" s="79"/>
      <c r="HR77" s="79"/>
      <c r="HS77" s="79"/>
      <c r="HT77" s="79"/>
      <c r="HU77" s="79"/>
      <c r="HV77" s="79"/>
      <c r="HW77" s="79"/>
      <c r="HX77" s="79"/>
      <c r="HY77" s="79"/>
      <c r="HZ77" s="79"/>
      <c r="IA77" s="79"/>
      <c r="IB77" s="79"/>
      <c r="IC77" s="79"/>
      <c r="ID77" s="79"/>
      <c r="IE77" s="79"/>
      <c r="IF77" s="79"/>
      <c r="IG77" s="79"/>
      <c r="IH77" s="79"/>
      <c r="II77" s="79"/>
      <c r="IJ77" s="79"/>
      <c r="IK77" s="79"/>
      <c r="IL77" s="79"/>
      <c r="IM77" s="79"/>
      <c r="IN77" s="79"/>
      <c r="IO77" s="79"/>
      <c r="IP77" s="79"/>
      <c r="IQ77" s="79"/>
      <c r="IR77" s="79"/>
      <c r="IS77" s="79"/>
      <c r="IT77" s="79"/>
      <c r="IU77" s="79"/>
      <c r="IV77" s="79"/>
    </row>
    <row r="78" s="78" customFormat="1" ht="26.25" customHeight="1" spans="1:256">
      <c r="A78" s="79"/>
      <c r="B78" s="79"/>
      <c r="C78" s="79"/>
      <c r="D78" s="79"/>
      <c r="E78" s="79"/>
      <c r="F78" s="79"/>
      <c r="G78" s="79"/>
      <c r="H78" s="79"/>
      <c r="I78" s="79"/>
      <c r="J78" s="79"/>
      <c r="K78" s="79"/>
      <c r="L78" s="79"/>
      <c r="M78" s="79"/>
      <c r="N78" s="80"/>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c r="FJ78" s="79"/>
      <c r="FK78" s="79"/>
      <c r="FL78" s="79"/>
      <c r="FM78" s="79"/>
      <c r="FN78" s="79"/>
      <c r="FO78" s="79"/>
      <c r="FP78" s="79"/>
      <c r="FQ78" s="79"/>
      <c r="FR78" s="79"/>
      <c r="FS78" s="79"/>
      <c r="FT78" s="79"/>
      <c r="FU78" s="79"/>
      <c r="FV78" s="79"/>
      <c r="FW78" s="79"/>
      <c r="FX78" s="79"/>
      <c r="FY78" s="79"/>
      <c r="FZ78" s="79"/>
      <c r="GA78" s="79"/>
      <c r="GB78" s="79"/>
      <c r="GC78" s="79"/>
      <c r="GD78" s="79"/>
      <c r="GE78" s="79"/>
      <c r="GF78" s="79"/>
      <c r="GG78" s="79"/>
      <c r="GH78" s="79"/>
      <c r="GI78" s="79"/>
      <c r="GJ78" s="79"/>
      <c r="GK78" s="79"/>
      <c r="GL78" s="79"/>
      <c r="GM78" s="79"/>
      <c r="GN78" s="79"/>
      <c r="GO78" s="79"/>
      <c r="GP78" s="79"/>
      <c r="GQ78" s="79"/>
      <c r="GR78" s="79"/>
      <c r="GS78" s="79"/>
      <c r="GT78" s="79"/>
      <c r="GU78" s="79"/>
      <c r="GV78" s="79"/>
      <c r="GW78" s="79"/>
      <c r="GX78" s="79"/>
      <c r="GY78" s="79"/>
      <c r="GZ78" s="79"/>
      <c r="HA78" s="79"/>
      <c r="HB78" s="79"/>
      <c r="HC78" s="79"/>
      <c r="HD78" s="79"/>
      <c r="HE78" s="79"/>
      <c r="HF78" s="79"/>
      <c r="HG78" s="79"/>
      <c r="HH78" s="79"/>
      <c r="HI78" s="79"/>
      <c r="HJ78" s="79"/>
      <c r="HK78" s="79"/>
      <c r="HL78" s="79"/>
      <c r="HM78" s="79"/>
      <c r="HN78" s="79"/>
      <c r="HO78" s="79"/>
      <c r="HP78" s="79"/>
      <c r="HQ78" s="79"/>
      <c r="HR78" s="79"/>
      <c r="HS78" s="79"/>
      <c r="HT78" s="79"/>
      <c r="HU78" s="79"/>
      <c r="HV78" s="79"/>
      <c r="HW78" s="79"/>
      <c r="HX78" s="79"/>
      <c r="HY78" s="79"/>
      <c r="HZ78" s="79"/>
      <c r="IA78" s="79"/>
      <c r="IB78" s="79"/>
      <c r="IC78" s="79"/>
      <c r="ID78" s="79"/>
      <c r="IE78" s="79"/>
      <c r="IF78" s="79"/>
      <c r="IG78" s="79"/>
      <c r="IH78" s="79"/>
      <c r="II78" s="79"/>
      <c r="IJ78" s="79"/>
      <c r="IK78" s="79"/>
      <c r="IL78" s="79"/>
      <c r="IM78" s="79"/>
      <c r="IN78" s="79"/>
      <c r="IO78" s="79"/>
      <c r="IP78" s="79"/>
      <c r="IQ78" s="79"/>
      <c r="IR78" s="79"/>
      <c r="IS78" s="79"/>
      <c r="IT78" s="79"/>
      <c r="IU78" s="79"/>
      <c r="IV78" s="79"/>
    </row>
    <row r="79" s="78" customFormat="1" ht="26.25" customHeight="1" spans="1:256">
      <c r="A79" s="79"/>
      <c r="B79" s="79"/>
      <c r="C79" s="79"/>
      <c r="D79" s="79"/>
      <c r="E79" s="79"/>
      <c r="F79" s="79"/>
      <c r="G79" s="79"/>
      <c r="H79" s="79"/>
      <c r="I79" s="79"/>
      <c r="J79" s="79"/>
      <c r="K79" s="79"/>
      <c r="L79" s="79"/>
      <c r="M79" s="79"/>
      <c r="N79" s="80"/>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c r="FQ79" s="79"/>
      <c r="FR79" s="79"/>
      <c r="FS79" s="79"/>
      <c r="FT79" s="79"/>
      <c r="FU79" s="79"/>
      <c r="FV79" s="79"/>
      <c r="FW79" s="79"/>
      <c r="FX79" s="79"/>
      <c r="FY79" s="79"/>
      <c r="FZ79" s="79"/>
      <c r="GA79" s="79"/>
      <c r="GB79" s="79"/>
      <c r="GC79" s="79"/>
      <c r="GD79" s="79"/>
      <c r="GE79" s="79"/>
      <c r="GF79" s="79"/>
      <c r="GG79" s="79"/>
      <c r="GH79" s="79"/>
      <c r="GI79" s="79"/>
      <c r="GJ79" s="79"/>
      <c r="GK79" s="79"/>
      <c r="GL79" s="79"/>
      <c r="GM79" s="79"/>
      <c r="GN79" s="79"/>
      <c r="GO79" s="79"/>
      <c r="GP79" s="79"/>
      <c r="GQ79" s="79"/>
      <c r="GR79" s="79"/>
      <c r="GS79" s="79"/>
      <c r="GT79" s="79"/>
      <c r="GU79" s="79"/>
      <c r="GV79" s="79"/>
      <c r="GW79" s="79"/>
      <c r="GX79" s="79"/>
      <c r="GY79" s="79"/>
      <c r="GZ79" s="79"/>
      <c r="HA79" s="79"/>
      <c r="HB79" s="79"/>
      <c r="HC79" s="79"/>
      <c r="HD79" s="79"/>
      <c r="HE79" s="79"/>
      <c r="HF79" s="79"/>
      <c r="HG79" s="79"/>
      <c r="HH79" s="79"/>
      <c r="HI79" s="79"/>
      <c r="HJ79" s="79"/>
      <c r="HK79" s="79"/>
      <c r="HL79" s="79"/>
      <c r="HM79" s="79"/>
      <c r="HN79" s="79"/>
      <c r="HO79" s="79"/>
      <c r="HP79" s="79"/>
      <c r="HQ79" s="79"/>
      <c r="HR79" s="79"/>
      <c r="HS79" s="79"/>
      <c r="HT79" s="79"/>
      <c r="HU79" s="79"/>
      <c r="HV79" s="79"/>
      <c r="HW79" s="79"/>
      <c r="HX79" s="79"/>
      <c r="HY79" s="79"/>
      <c r="HZ79" s="79"/>
      <c r="IA79" s="79"/>
      <c r="IB79" s="79"/>
      <c r="IC79" s="79"/>
      <c r="ID79" s="79"/>
      <c r="IE79" s="79"/>
      <c r="IF79" s="79"/>
      <c r="IG79" s="79"/>
      <c r="IH79" s="79"/>
      <c r="II79" s="79"/>
      <c r="IJ79" s="79"/>
      <c r="IK79" s="79"/>
      <c r="IL79" s="79"/>
      <c r="IM79" s="79"/>
      <c r="IN79" s="79"/>
      <c r="IO79" s="79"/>
      <c r="IP79" s="79"/>
      <c r="IQ79" s="79"/>
      <c r="IR79" s="79"/>
      <c r="IS79" s="79"/>
      <c r="IT79" s="79"/>
      <c r="IU79" s="79"/>
      <c r="IV79" s="79"/>
    </row>
    <row r="80" s="78" customFormat="1" ht="26.25" customHeight="1" spans="1:256">
      <c r="A80" s="79"/>
      <c r="B80" s="79"/>
      <c r="C80" s="79"/>
      <c r="D80" s="79"/>
      <c r="E80" s="79"/>
      <c r="F80" s="79"/>
      <c r="G80" s="79"/>
      <c r="H80" s="79"/>
      <c r="I80" s="79"/>
      <c r="J80" s="79"/>
      <c r="K80" s="79"/>
      <c r="L80" s="79"/>
      <c r="M80" s="79"/>
      <c r="N80" s="80"/>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c r="FJ80" s="79"/>
      <c r="FK80" s="79"/>
      <c r="FL80" s="79"/>
      <c r="FM80" s="79"/>
      <c r="FN80" s="79"/>
      <c r="FO80" s="79"/>
      <c r="FP80" s="79"/>
      <c r="FQ80" s="79"/>
      <c r="FR80" s="79"/>
      <c r="FS80" s="79"/>
      <c r="FT80" s="79"/>
      <c r="FU80" s="79"/>
      <c r="FV80" s="79"/>
      <c r="FW80" s="79"/>
      <c r="FX80" s="79"/>
      <c r="FY80" s="79"/>
      <c r="FZ80" s="79"/>
      <c r="GA80" s="79"/>
      <c r="GB80" s="79"/>
      <c r="GC80" s="79"/>
      <c r="GD80" s="79"/>
      <c r="GE80" s="79"/>
      <c r="GF80" s="79"/>
      <c r="GG80" s="79"/>
      <c r="GH80" s="79"/>
      <c r="GI80" s="79"/>
      <c r="GJ80" s="79"/>
      <c r="GK80" s="79"/>
      <c r="GL80" s="79"/>
      <c r="GM80" s="79"/>
      <c r="GN80" s="79"/>
      <c r="GO80" s="79"/>
      <c r="GP80" s="79"/>
      <c r="GQ80" s="79"/>
      <c r="GR80" s="79"/>
      <c r="GS80" s="79"/>
      <c r="GT80" s="79"/>
      <c r="GU80" s="79"/>
      <c r="GV80" s="79"/>
      <c r="GW80" s="79"/>
      <c r="GX80" s="79"/>
      <c r="GY80" s="79"/>
      <c r="GZ80" s="79"/>
      <c r="HA80" s="79"/>
      <c r="HB80" s="79"/>
      <c r="HC80" s="79"/>
      <c r="HD80" s="79"/>
      <c r="HE80" s="79"/>
      <c r="HF80" s="79"/>
      <c r="HG80" s="79"/>
      <c r="HH80" s="79"/>
      <c r="HI80" s="79"/>
      <c r="HJ80" s="79"/>
      <c r="HK80" s="79"/>
      <c r="HL80" s="79"/>
      <c r="HM80" s="79"/>
      <c r="HN80" s="79"/>
      <c r="HO80" s="79"/>
      <c r="HP80" s="79"/>
      <c r="HQ80" s="79"/>
      <c r="HR80" s="79"/>
      <c r="HS80" s="79"/>
      <c r="HT80" s="79"/>
      <c r="HU80" s="79"/>
      <c r="HV80" s="79"/>
      <c r="HW80" s="79"/>
      <c r="HX80" s="79"/>
      <c r="HY80" s="79"/>
      <c r="HZ80" s="79"/>
      <c r="IA80" s="79"/>
      <c r="IB80" s="79"/>
      <c r="IC80" s="79"/>
      <c r="ID80" s="79"/>
      <c r="IE80" s="79"/>
      <c r="IF80" s="79"/>
      <c r="IG80" s="79"/>
      <c r="IH80" s="79"/>
      <c r="II80" s="79"/>
      <c r="IJ80" s="79"/>
      <c r="IK80" s="79"/>
      <c r="IL80" s="79"/>
      <c r="IM80" s="79"/>
      <c r="IN80" s="79"/>
      <c r="IO80" s="79"/>
      <c r="IP80" s="79"/>
      <c r="IQ80" s="79"/>
      <c r="IR80" s="79"/>
      <c r="IS80" s="79"/>
      <c r="IT80" s="79"/>
      <c r="IU80" s="79"/>
      <c r="IV80" s="79"/>
    </row>
    <row r="81" s="78" customFormat="1" ht="26.25" customHeight="1" spans="1:256">
      <c r="A81" s="79"/>
      <c r="B81" s="79"/>
      <c r="C81" s="79"/>
      <c r="D81" s="79"/>
      <c r="E81" s="79"/>
      <c r="F81" s="79"/>
      <c r="G81" s="79"/>
      <c r="H81" s="79"/>
      <c r="I81" s="79"/>
      <c r="J81" s="79"/>
      <c r="K81" s="79"/>
      <c r="L81" s="79"/>
      <c r="M81" s="79"/>
      <c r="N81" s="80"/>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c r="FQ81" s="79"/>
      <c r="FR81" s="79"/>
      <c r="FS81" s="79"/>
      <c r="FT81" s="79"/>
      <c r="FU81" s="79"/>
      <c r="FV81" s="79"/>
      <c r="FW81" s="79"/>
      <c r="FX81" s="79"/>
      <c r="FY81" s="79"/>
      <c r="FZ81" s="79"/>
      <c r="GA81" s="79"/>
      <c r="GB81" s="79"/>
      <c r="GC81" s="79"/>
      <c r="GD81" s="79"/>
      <c r="GE81" s="79"/>
      <c r="GF81" s="79"/>
      <c r="GG81" s="79"/>
      <c r="GH81" s="79"/>
      <c r="GI81" s="79"/>
      <c r="GJ81" s="79"/>
      <c r="GK81" s="79"/>
      <c r="GL81" s="79"/>
      <c r="GM81" s="79"/>
      <c r="GN81" s="79"/>
      <c r="GO81" s="79"/>
      <c r="GP81" s="79"/>
      <c r="GQ81" s="79"/>
      <c r="GR81" s="79"/>
      <c r="GS81" s="79"/>
      <c r="GT81" s="79"/>
      <c r="GU81" s="79"/>
      <c r="GV81" s="79"/>
      <c r="GW81" s="79"/>
      <c r="GX81" s="79"/>
      <c r="GY81" s="79"/>
      <c r="GZ81" s="79"/>
      <c r="HA81" s="79"/>
      <c r="HB81" s="79"/>
      <c r="HC81" s="79"/>
      <c r="HD81" s="79"/>
      <c r="HE81" s="79"/>
      <c r="HF81" s="79"/>
      <c r="HG81" s="79"/>
      <c r="HH81" s="79"/>
      <c r="HI81" s="79"/>
      <c r="HJ81" s="79"/>
      <c r="HK81" s="79"/>
      <c r="HL81" s="79"/>
      <c r="HM81" s="79"/>
      <c r="HN81" s="79"/>
      <c r="HO81" s="79"/>
      <c r="HP81" s="79"/>
      <c r="HQ81" s="79"/>
      <c r="HR81" s="79"/>
      <c r="HS81" s="79"/>
      <c r="HT81" s="79"/>
      <c r="HU81" s="79"/>
      <c r="HV81" s="79"/>
      <c r="HW81" s="79"/>
      <c r="HX81" s="79"/>
      <c r="HY81" s="79"/>
      <c r="HZ81" s="79"/>
      <c r="IA81" s="79"/>
      <c r="IB81" s="79"/>
      <c r="IC81" s="79"/>
      <c r="ID81" s="79"/>
      <c r="IE81" s="79"/>
      <c r="IF81" s="79"/>
      <c r="IG81" s="79"/>
      <c r="IH81" s="79"/>
      <c r="II81" s="79"/>
      <c r="IJ81" s="79"/>
      <c r="IK81" s="79"/>
      <c r="IL81" s="79"/>
      <c r="IM81" s="79"/>
      <c r="IN81" s="79"/>
      <c r="IO81" s="79"/>
      <c r="IP81" s="79"/>
      <c r="IQ81" s="79"/>
      <c r="IR81" s="79"/>
      <c r="IS81" s="79"/>
      <c r="IT81" s="79"/>
      <c r="IU81" s="79"/>
      <c r="IV81" s="79"/>
    </row>
    <row r="82" s="78" customFormat="1" ht="26.25" customHeight="1" spans="1:256">
      <c r="A82" s="79"/>
      <c r="B82" s="79"/>
      <c r="C82" s="79"/>
      <c r="D82" s="79"/>
      <c r="E82" s="79"/>
      <c r="F82" s="79"/>
      <c r="G82" s="79"/>
      <c r="H82" s="79"/>
      <c r="I82" s="79"/>
      <c r="J82" s="79"/>
      <c r="K82" s="79"/>
      <c r="L82" s="79"/>
      <c r="M82" s="79"/>
      <c r="N82" s="80"/>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79"/>
      <c r="IK82" s="79"/>
      <c r="IL82" s="79"/>
      <c r="IM82" s="79"/>
      <c r="IN82" s="79"/>
      <c r="IO82" s="79"/>
      <c r="IP82" s="79"/>
      <c r="IQ82" s="79"/>
      <c r="IR82" s="79"/>
      <c r="IS82" s="79"/>
      <c r="IT82" s="79"/>
      <c r="IU82" s="79"/>
      <c r="IV82" s="79"/>
    </row>
    <row r="83" s="78" customFormat="1" ht="26.25" customHeight="1" spans="1:256">
      <c r="A83" s="79"/>
      <c r="B83" s="79"/>
      <c r="C83" s="79"/>
      <c r="D83" s="79"/>
      <c r="E83" s="79"/>
      <c r="F83" s="79"/>
      <c r="G83" s="79"/>
      <c r="H83" s="79"/>
      <c r="I83" s="79"/>
      <c r="J83" s="79"/>
      <c r="K83" s="79"/>
      <c r="L83" s="79"/>
      <c r="M83" s="79"/>
      <c r="N83" s="80"/>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row>
    <row r="84" s="78" customFormat="1" ht="26.25" customHeight="1" spans="1:256">
      <c r="A84" s="79"/>
      <c r="B84" s="79"/>
      <c r="C84" s="79"/>
      <c r="D84" s="79"/>
      <c r="E84" s="79"/>
      <c r="F84" s="79"/>
      <c r="G84" s="79"/>
      <c r="H84" s="79"/>
      <c r="I84" s="79"/>
      <c r="J84" s="79"/>
      <c r="K84" s="79"/>
      <c r="L84" s="79"/>
      <c r="M84" s="79"/>
      <c r="N84" s="80"/>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c r="FJ84" s="79"/>
      <c r="FK84" s="79"/>
      <c r="FL84" s="79"/>
      <c r="FM84" s="79"/>
      <c r="FN84" s="79"/>
      <c r="FO84" s="79"/>
      <c r="FP84" s="79"/>
      <c r="FQ84" s="79"/>
      <c r="FR84" s="79"/>
      <c r="FS84" s="79"/>
      <c r="FT84" s="79"/>
      <c r="FU84" s="79"/>
      <c r="FV84" s="79"/>
      <c r="FW84" s="79"/>
      <c r="FX84" s="79"/>
      <c r="FY84" s="79"/>
      <c r="FZ84" s="79"/>
      <c r="GA84" s="79"/>
      <c r="GB84" s="79"/>
      <c r="GC84" s="79"/>
      <c r="GD84" s="79"/>
      <c r="GE84" s="79"/>
      <c r="GF84" s="79"/>
      <c r="GG84" s="79"/>
      <c r="GH84" s="79"/>
      <c r="GI84" s="79"/>
      <c r="GJ84" s="79"/>
      <c r="GK84" s="79"/>
      <c r="GL84" s="79"/>
      <c r="GM84" s="79"/>
      <c r="GN84" s="79"/>
      <c r="GO84" s="79"/>
      <c r="GP84" s="79"/>
      <c r="GQ84" s="79"/>
      <c r="GR84" s="79"/>
      <c r="GS84" s="79"/>
      <c r="GT84" s="79"/>
      <c r="GU84" s="79"/>
      <c r="GV84" s="79"/>
      <c r="GW84" s="79"/>
      <c r="GX84" s="79"/>
      <c r="GY84" s="79"/>
      <c r="GZ84" s="79"/>
      <c r="HA84" s="79"/>
      <c r="HB84" s="79"/>
      <c r="HC84" s="79"/>
      <c r="HD84" s="79"/>
      <c r="HE84" s="79"/>
      <c r="HF84" s="79"/>
      <c r="HG84" s="79"/>
      <c r="HH84" s="79"/>
      <c r="HI84" s="79"/>
      <c r="HJ84" s="79"/>
      <c r="HK84" s="79"/>
      <c r="HL84" s="79"/>
      <c r="HM84" s="79"/>
      <c r="HN84" s="79"/>
      <c r="HO84" s="79"/>
      <c r="HP84" s="79"/>
      <c r="HQ84" s="79"/>
      <c r="HR84" s="79"/>
      <c r="HS84" s="79"/>
      <c r="HT84" s="79"/>
      <c r="HU84" s="79"/>
      <c r="HV84" s="79"/>
      <c r="HW84" s="79"/>
      <c r="HX84" s="79"/>
      <c r="HY84" s="79"/>
      <c r="HZ84" s="79"/>
      <c r="IA84" s="79"/>
      <c r="IB84" s="79"/>
      <c r="IC84" s="79"/>
      <c r="ID84" s="79"/>
      <c r="IE84" s="79"/>
      <c r="IF84" s="79"/>
      <c r="IG84" s="79"/>
      <c r="IH84" s="79"/>
      <c r="II84" s="79"/>
      <c r="IJ84" s="79"/>
      <c r="IK84" s="79"/>
      <c r="IL84" s="79"/>
      <c r="IM84" s="79"/>
      <c r="IN84" s="79"/>
      <c r="IO84" s="79"/>
      <c r="IP84" s="79"/>
      <c r="IQ84" s="79"/>
      <c r="IR84" s="79"/>
      <c r="IS84" s="79"/>
      <c r="IT84" s="79"/>
      <c r="IU84" s="79"/>
      <c r="IV84" s="79"/>
    </row>
    <row r="85" s="78" customFormat="1" ht="26.25" customHeight="1" spans="1:256">
      <c r="A85" s="79"/>
      <c r="B85" s="79"/>
      <c r="C85" s="79"/>
      <c r="D85" s="79"/>
      <c r="E85" s="79"/>
      <c r="F85" s="79"/>
      <c r="G85" s="79"/>
      <c r="H85" s="79"/>
      <c r="I85" s="79"/>
      <c r="J85" s="79"/>
      <c r="K85" s="79"/>
      <c r="L85" s="79"/>
      <c r="M85" s="79"/>
      <c r="N85" s="80"/>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row>
    <row r="86" s="78" customFormat="1" ht="26.25" customHeight="1" spans="1:256">
      <c r="A86" s="79"/>
      <c r="B86" s="79"/>
      <c r="C86" s="79"/>
      <c r="D86" s="79"/>
      <c r="E86" s="79"/>
      <c r="F86" s="79"/>
      <c r="G86" s="79"/>
      <c r="H86" s="79"/>
      <c r="I86" s="79"/>
      <c r="J86" s="79"/>
      <c r="K86" s="79"/>
      <c r="L86" s="79"/>
      <c r="M86" s="79"/>
      <c r="N86" s="80"/>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9"/>
      <c r="GE86" s="79"/>
      <c r="GF86" s="79"/>
      <c r="GG86" s="79"/>
      <c r="GH86" s="79"/>
      <c r="GI86" s="79"/>
      <c r="GJ86" s="79"/>
      <c r="GK86" s="79"/>
      <c r="GL86" s="79"/>
      <c r="GM86" s="79"/>
      <c r="GN86" s="79"/>
      <c r="GO86" s="79"/>
      <c r="GP86" s="79"/>
      <c r="GQ86" s="79"/>
      <c r="GR86" s="79"/>
      <c r="GS86" s="79"/>
      <c r="GT86" s="79"/>
      <c r="GU86" s="79"/>
      <c r="GV86" s="79"/>
      <c r="GW86" s="79"/>
      <c r="GX86" s="79"/>
      <c r="GY86" s="79"/>
      <c r="GZ86" s="79"/>
      <c r="HA86" s="79"/>
      <c r="HB86" s="79"/>
      <c r="HC86" s="79"/>
      <c r="HD86" s="79"/>
      <c r="HE86" s="79"/>
      <c r="HF86" s="79"/>
      <c r="HG86" s="79"/>
      <c r="HH86" s="79"/>
      <c r="HI86" s="79"/>
      <c r="HJ86" s="79"/>
      <c r="HK86" s="79"/>
      <c r="HL86" s="79"/>
      <c r="HM86" s="79"/>
      <c r="HN86" s="79"/>
      <c r="HO86" s="79"/>
      <c r="HP86" s="79"/>
      <c r="HQ86" s="79"/>
      <c r="HR86" s="79"/>
      <c r="HS86" s="79"/>
      <c r="HT86" s="79"/>
      <c r="HU86" s="79"/>
      <c r="HV86" s="79"/>
      <c r="HW86" s="79"/>
      <c r="HX86" s="79"/>
      <c r="HY86" s="79"/>
      <c r="HZ86" s="79"/>
      <c r="IA86" s="79"/>
      <c r="IB86" s="79"/>
      <c r="IC86" s="79"/>
      <c r="ID86" s="79"/>
      <c r="IE86" s="79"/>
      <c r="IF86" s="79"/>
      <c r="IG86" s="79"/>
      <c r="IH86" s="79"/>
      <c r="II86" s="79"/>
      <c r="IJ86" s="79"/>
      <c r="IK86" s="79"/>
      <c r="IL86" s="79"/>
      <c r="IM86" s="79"/>
      <c r="IN86" s="79"/>
      <c r="IO86" s="79"/>
      <c r="IP86" s="79"/>
      <c r="IQ86" s="79"/>
      <c r="IR86" s="79"/>
      <c r="IS86" s="79"/>
      <c r="IT86" s="79"/>
      <c r="IU86" s="79"/>
      <c r="IV86" s="79"/>
    </row>
    <row r="87" s="78" customFormat="1" ht="26.25" customHeight="1" spans="1:256">
      <c r="A87" s="79"/>
      <c r="B87" s="79"/>
      <c r="C87" s="79"/>
      <c r="D87" s="79"/>
      <c r="E87" s="79"/>
      <c r="F87" s="79"/>
      <c r="G87" s="79"/>
      <c r="H87" s="79"/>
      <c r="I87" s="79"/>
      <c r="J87" s="79"/>
      <c r="K87" s="79"/>
      <c r="L87" s="79"/>
      <c r="M87" s="79"/>
      <c r="N87" s="80"/>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c r="FJ87" s="79"/>
      <c r="FK87" s="79"/>
      <c r="FL87" s="79"/>
      <c r="FM87" s="79"/>
      <c r="FN87" s="79"/>
      <c r="FO87" s="79"/>
      <c r="FP87" s="79"/>
      <c r="FQ87" s="79"/>
      <c r="FR87" s="79"/>
      <c r="FS87" s="79"/>
      <c r="FT87" s="79"/>
      <c r="FU87" s="79"/>
      <c r="FV87" s="79"/>
      <c r="FW87" s="79"/>
      <c r="FX87" s="79"/>
      <c r="FY87" s="79"/>
      <c r="FZ87" s="79"/>
      <c r="GA87" s="79"/>
      <c r="GB87" s="79"/>
      <c r="GC87" s="79"/>
      <c r="GD87" s="79"/>
      <c r="GE87" s="79"/>
      <c r="GF87" s="79"/>
      <c r="GG87" s="79"/>
      <c r="GH87" s="79"/>
      <c r="GI87" s="79"/>
      <c r="GJ87" s="79"/>
      <c r="GK87" s="79"/>
      <c r="GL87" s="79"/>
      <c r="GM87" s="79"/>
      <c r="GN87" s="79"/>
      <c r="GO87" s="79"/>
      <c r="GP87" s="79"/>
      <c r="GQ87" s="79"/>
      <c r="GR87" s="79"/>
      <c r="GS87" s="79"/>
      <c r="GT87" s="79"/>
      <c r="GU87" s="79"/>
      <c r="GV87" s="79"/>
      <c r="GW87" s="79"/>
      <c r="GX87" s="79"/>
      <c r="GY87" s="79"/>
      <c r="GZ87" s="79"/>
      <c r="HA87" s="79"/>
      <c r="HB87" s="79"/>
      <c r="HC87" s="79"/>
      <c r="HD87" s="79"/>
      <c r="HE87" s="79"/>
      <c r="HF87" s="79"/>
      <c r="HG87" s="79"/>
      <c r="HH87" s="79"/>
      <c r="HI87" s="79"/>
      <c r="HJ87" s="79"/>
      <c r="HK87" s="79"/>
      <c r="HL87" s="79"/>
      <c r="HM87" s="79"/>
      <c r="HN87" s="79"/>
      <c r="HO87" s="79"/>
      <c r="HP87" s="79"/>
      <c r="HQ87" s="79"/>
      <c r="HR87" s="79"/>
      <c r="HS87" s="79"/>
      <c r="HT87" s="79"/>
      <c r="HU87" s="79"/>
      <c r="HV87" s="79"/>
      <c r="HW87" s="79"/>
      <c r="HX87" s="79"/>
      <c r="HY87" s="79"/>
      <c r="HZ87" s="79"/>
      <c r="IA87" s="79"/>
      <c r="IB87" s="79"/>
      <c r="IC87" s="79"/>
      <c r="ID87" s="79"/>
      <c r="IE87" s="79"/>
      <c r="IF87" s="79"/>
      <c r="IG87" s="79"/>
      <c r="IH87" s="79"/>
      <c r="II87" s="79"/>
      <c r="IJ87" s="79"/>
      <c r="IK87" s="79"/>
      <c r="IL87" s="79"/>
      <c r="IM87" s="79"/>
      <c r="IN87" s="79"/>
      <c r="IO87" s="79"/>
      <c r="IP87" s="79"/>
      <c r="IQ87" s="79"/>
      <c r="IR87" s="79"/>
      <c r="IS87" s="79"/>
      <c r="IT87" s="79"/>
      <c r="IU87" s="79"/>
      <c r="IV87" s="79"/>
    </row>
    <row r="88" s="78" customFormat="1" ht="26.25" customHeight="1" spans="1:256">
      <c r="A88" s="79"/>
      <c r="B88" s="79"/>
      <c r="C88" s="79"/>
      <c r="D88" s="79"/>
      <c r="E88" s="79"/>
      <c r="F88" s="79"/>
      <c r="G88" s="79"/>
      <c r="H88" s="79"/>
      <c r="I88" s="79"/>
      <c r="J88" s="79"/>
      <c r="K88" s="79"/>
      <c r="L88" s="79"/>
      <c r="M88" s="79"/>
      <c r="N88" s="80"/>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c r="FJ88" s="79"/>
      <c r="FK88" s="79"/>
      <c r="FL88" s="79"/>
      <c r="FM88" s="79"/>
      <c r="FN88" s="79"/>
      <c r="FO88" s="79"/>
      <c r="FP88" s="79"/>
      <c r="FQ88" s="79"/>
      <c r="FR88" s="79"/>
      <c r="FS88" s="79"/>
      <c r="FT88" s="79"/>
      <c r="FU88" s="79"/>
      <c r="FV88" s="79"/>
      <c r="FW88" s="79"/>
      <c r="FX88" s="79"/>
      <c r="FY88" s="79"/>
      <c r="FZ88" s="79"/>
      <c r="GA88" s="79"/>
      <c r="GB88" s="79"/>
      <c r="GC88" s="79"/>
      <c r="GD88" s="79"/>
      <c r="GE88" s="79"/>
      <c r="GF88" s="79"/>
      <c r="GG88" s="79"/>
      <c r="GH88" s="79"/>
      <c r="GI88" s="79"/>
      <c r="GJ88" s="79"/>
      <c r="GK88" s="79"/>
      <c r="GL88" s="79"/>
      <c r="GM88" s="79"/>
      <c r="GN88" s="79"/>
      <c r="GO88" s="79"/>
      <c r="GP88" s="79"/>
      <c r="GQ88" s="79"/>
      <c r="GR88" s="79"/>
      <c r="GS88" s="79"/>
      <c r="GT88" s="79"/>
      <c r="GU88" s="79"/>
      <c r="GV88" s="79"/>
      <c r="GW88" s="79"/>
      <c r="GX88" s="79"/>
      <c r="GY88" s="79"/>
      <c r="GZ88" s="79"/>
      <c r="HA88" s="79"/>
      <c r="HB88" s="79"/>
      <c r="HC88" s="79"/>
      <c r="HD88" s="79"/>
      <c r="HE88" s="79"/>
      <c r="HF88" s="79"/>
      <c r="HG88" s="79"/>
      <c r="HH88" s="79"/>
      <c r="HI88" s="79"/>
      <c r="HJ88" s="79"/>
      <c r="HK88" s="79"/>
      <c r="HL88" s="79"/>
      <c r="HM88" s="79"/>
      <c r="HN88" s="79"/>
      <c r="HO88" s="79"/>
      <c r="HP88" s="79"/>
      <c r="HQ88" s="79"/>
      <c r="HR88" s="79"/>
      <c r="HS88" s="79"/>
      <c r="HT88" s="79"/>
      <c r="HU88" s="79"/>
      <c r="HV88" s="79"/>
      <c r="HW88" s="79"/>
      <c r="HX88" s="79"/>
      <c r="HY88" s="79"/>
      <c r="HZ88" s="79"/>
      <c r="IA88" s="79"/>
      <c r="IB88" s="79"/>
      <c r="IC88" s="79"/>
      <c r="ID88" s="79"/>
      <c r="IE88" s="79"/>
      <c r="IF88" s="79"/>
      <c r="IG88" s="79"/>
      <c r="IH88" s="79"/>
      <c r="II88" s="79"/>
      <c r="IJ88" s="79"/>
      <c r="IK88" s="79"/>
      <c r="IL88" s="79"/>
      <c r="IM88" s="79"/>
      <c r="IN88" s="79"/>
      <c r="IO88" s="79"/>
      <c r="IP88" s="79"/>
      <c r="IQ88" s="79"/>
      <c r="IR88" s="79"/>
      <c r="IS88" s="79"/>
      <c r="IT88" s="79"/>
      <c r="IU88" s="79"/>
      <c r="IV88" s="79"/>
    </row>
    <row r="89" s="78" customFormat="1" ht="26.25" customHeight="1" spans="1:256">
      <c r="A89" s="79"/>
      <c r="B89" s="79"/>
      <c r="C89" s="79"/>
      <c r="D89" s="79"/>
      <c r="E89" s="79"/>
      <c r="F89" s="79"/>
      <c r="G89" s="79"/>
      <c r="H89" s="79"/>
      <c r="I89" s="79"/>
      <c r="J89" s="79"/>
      <c r="K89" s="79"/>
      <c r="L89" s="79"/>
      <c r="M89" s="79"/>
      <c r="N89" s="80"/>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c r="FQ89" s="79"/>
      <c r="FR89" s="79"/>
      <c r="FS89" s="79"/>
      <c r="FT89" s="79"/>
      <c r="FU89" s="79"/>
      <c r="FV89" s="79"/>
      <c r="FW89" s="79"/>
      <c r="FX89" s="79"/>
      <c r="FY89" s="79"/>
      <c r="FZ89" s="79"/>
      <c r="GA89" s="79"/>
      <c r="GB89" s="79"/>
      <c r="GC89" s="79"/>
      <c r="GD89" s="79"/>
      <c r="GE89" s="79"/>
      <c r="GF89" s="79"/>
      <c r="GG89" s="79"/>
      <c r="GH89" s="79"/>
      <c r="GI89" s="79"/>
      <c r="GJ89" s="79"/>
      <c r="GK89" s="79"/>
      <c r="GL89" s="79"/>
      <c r="GM89" s="79"/>
      <c r="GN89" s="79"/>
      <c r="GO89" s="79"/>
      <c r="GP89" s="79"/>
      <c r="GQ89" s="79"/>
      <c r="GR89" s="79"/>
      <c r="GS89" s="79"/>
      <c r="GT89" s="79"/>
      <c r="GU89" s="79"/>
      <c r="GV89" s="79"/>
      <c r="GW89" s="79"/>
      <c r="GX89" s="79"/>
      <c r="GY89" s="79"/>
      <c r="GZ89" s="79"/>
      <c r="HA89" s="79"/>
      <c r="HB89" s="79"/>
      <c r="HC89" s="79"/>
      <c r="HD89" s="79"/>
      <c r="HE89" s="79"/>
      <c r="HF89" s="79"/>
      <c r="HG89" s="79"/>
      <c r="HH89" s="79"/>
      <c r="HI89" s="79"/>
      <c r="HJ89" s="79"/>
      <c r="HK89" s="79"/>
      <c r="HL89" s="79"/>
      <c r="HM89" s="79"/>
      <c r="HN89" s="79"/>
      <c r="HO89" s="79"/>
      <c r="HP89" s="79"/>
      <c r="HQ89" s="79"/>
      <c r="HR89" s="79"/>
      <c r="HS89" s="79"/>
      <c r="HT89" s="79"/>
      <c r="HU89" s="79"/>
      <c r="HV89" s="79"/>
      <c r="HW89" s="79"/>
      <c r="HX89" s="79"/>
      <c r="HY89" s="79"/>
      <c r="HZ89" s="79"/>
      <c r="IA89" s="79"/>
      <c r="IB89" s="79"/>
      <c r="IC89" s="79"/>
      <c r="ID89" s="79"/>
      <c r="IE89" s="79"/>
      <c r="IF89" s="79"/>
      <c r="IG89" s="79"/>
      <c r="IH89" s="79"/>
      <c r="II89" s="79"/>
      <c r="IJ89" s="79"/>
      <c r="IK89" s="79"/>
      <c r="IL89" s="79"/>
      <c r="IM89" s="79"/>
      <c r="IN89" s="79"/>
      <c r="IO89" s="79"/>
      <c r="IP89" s="79"/>
      <c r="IQ89" s="79"/>
      <c r="IR89" s="79"/>
      <c r="IS89" s="79"/>
      <c r="IT89" s="79"/>
      <c r="IU89" s="79"/>
      <c r="IV89" s="79"/>
    </row>
    <row r="90" s="78" customFormat="1" ht="26.25" customHeight="1" spans="1:256">
      <c r="A90" s="79"/>
      <c r="B90" s="79"/>
      <c r="C90" s="79"/>
      <c r="D90" s="79"/>
      <c r="E90" s="79"/>
      <c r="F90" s="79"/>
      <c r="G90" s="79"/>
      <c r="H90" s="79"/>
      <c r="I90" s="79"/>
      <c r="J90" s="79"/>
      <c r="K90" s="79"/>
      <c r="L90" s="79"/>
      <c r="M90" s="79"/>
      <c r="N90" s="80"/>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c r="FQ90" s="79"/>
      <c r="FR90" s="79"/>
      <c r="FS90" s="79"/>
      <c r="FT90" s="79"/>
      <c r="FU90" s="79"/>
      <c r="FV90" s="79"/>
      <c r="FW90" s="79"/>
      <c r="FX90" s="79"/>
      <c r="FY90" s="79"/>
      <c r="FZ90" s="79"/>
      <c r="GA90" s="79"/>
      <c r="GB90" s="79"/>
      <c r="GC90" s="79"/>
      <c r="GD90" s="79"/>
      <c r="GE90" s="79"/>
      <c r="GF90" s="79"/>
      <c r="GG90" s="79"/>
      <c r="GH90" s="79"/>
      <c r="GI90" s="79"/>
      <c r="GJ90" s="79"/>
      <c r="GK90" s="79"/>
      <c r="GL90" s="79"/>
      <c r="GM90" s="79"/>
      <c r="GN90" s="79"/>
      <c r="GO90" s="79"/>
      <c r="GP90" s="79"/>
      <c r="GQ90" s="79"/>
      <c r="GR90" s="79"/>
      <c r="GS90" s="79"/>
      <c r="GT90" s="79"/>
      <c r="GU90" s="79"/>
      <c r="GV90" s="79"/>
      <c r="GW90" s="79"/>
      <c r="GX90" s="79"/>
      <c r="GY90" s="79"/>
      <c r="GZ90" s="79"/>
      <c r="HA90" s="79"/>
      <c r="HB90" s="79"/>
      <c r="HC90" s="79"/>
      <c r="HD90" s="79"/>
      <c r="HE90" s="79"/>
      <c r="HF90" s="79"/>
      <c r="HG90" s="79"/>
      <c r="HH90" s="79"/>
      <c r="HI90" s="79"/>
      <c r="HJ90" s="79"/>
      <c r="HK90" s="79"/>
      <c r="HL90" s="79"/>
      <c r="HM90" s="79"/>
      <c r="HN90" s="79"/>
      <c r="HO90" s="79"/>
      <c r="HP90" s="79"/>
      <c r="HQ90" s="79"/>
      <c r="HR90" s="79"/>
      <c r="HS90" s="79"/>
      <c r="HT90" s="79"/>
      <c r="HU90" s="79"/>
      <c r="HV90" s="79"/>
      <c r="HW90" s="79"/>
      <c r="HX90" s="79"/>
      <c r="HY90" s="79"/>
      <c r="HZ90" s="79"/>
      <c r="IA90" s="79"/>
      <c r="IB90" s="79"/>
      <c r="IC90" s="79"/>
      <c r="ID90" s="79"/>
      <c r="IE90" s="79"/>
      <c r="IF90" s="79"/>
      <c r="IG90" s="79"/>
      <c r="IH90" s="79"/>
      <c r="II90" s="79"/>
      <c r="IJ90" s="79"/>
      <c r="IK90" s="79"/>
      <c r="IL90" s="79"/>
      <c r="IM90" s="79"/>
      <c r="IN90" s="79"/>
      <c r="IO90" s="79"/>
      <c r="IP90" s="79"/>
      <c r="IQ90" s="79"/>
      <c r="IR90" s="79"/>
      <c r="IS90" s="79"/>
      <c r="IT90" s="79"/>
      <c r="IU90" s="79"/>
      <c r="IV90" s="79"/>
    </row>
    <row r="91" s="78" customFormat="1" ht="26.25" customHeight="1" spans="1:256">
      <c r="A91" s="79"/>
      <c r="B91" s="79"/>
      <c r="C91" s="79"/>
      <c r="D91" s="79"/>
      <c r="E91" s="79"/>
      <c r="F91" s="79"/>
      <c r="G91" s="79"/>
      <c r="H91" s="79"/>
      <c r="I91" s="79"/>
      <c r="J91" s="79"/>
      <c r="K91" s="79"/>
      <c r="L91" s="79"/>
      <c r="M91" s="79"/>
      <c r="N91" s="80"/>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9"/>
      <c r="GE91" s="79"/>
      <c r="GF91" s="79"/>
      <c r="GG91" s="79"/>
      <c r="GH91" s="79"/>
      <c r="GI91" s="79"/>
      <c r="GJ91" s="79"/>
      <c r="GK91" s="79"/>
      <c r="GL91" s="79"/>
      <c r="GM91" s="79"/>
      <c r="GN91" s="79"/>
      <c r="GO91" s="79"/>
      <c r="GP91" s="79"/>
      <c r="GQ91" s="79"/>
      <c r="GR91" s="79"/>
      <c r="GS91" s="79"/>
      <c r="GT91" s="79"/>
      <c r="GU91" s="79"/>
      <c r="GV91" s="79"/>
      <c r="GW91" s="79"/>
      <c r="GX91" s="79"/>
      <c r="GY91" s="79"/>
      <c r="GZ91" s="79"/>
      <c r="HA91" s="79"/>
      <c r="HB91" s="79"/>
      <c r="HC91" s="79"/>
      <c r="HD91" s="79"/>
      <c r="HE91" s="79"/>
      <c r="HF91" s="79"/>
      <c r="HG91" s="79"/>
      <c r="HH91" s="79"/>
      <c r="HI91" s="79"/>
      <c r="HJ91" s="79"/>
      <c r="HK91" s="79"/>
      <c r="HL91" s="79"/>
      <c r="HM91" s="79"/>
      <c r="HN91" s="79"/>
      <c r="HO91" s="79"/>
      <c r="HP91" s="79"/>
      <c r="HQ91" s="79"/>
      <c r="HR91" s="79"/>
      <c r="HS91" s="79"/>
      <c r="HT91" s="79"/>
      <c r="HU91" s="79"/>
      <c r="HV91" s="79"/>
      <c r="HW91" s="79"/>
      <c r="HX91" s="79"/>
      <c r="HY91" s="79"/>
      <c r="HZ91" s="79"/>
      <c r="IA91" s="79"/>
      <c r="IB91" s="79"/>
      <c r="IC91" s="79"/>
      <c r="ID91" s="79"/>
      <c r="IE91" s="79"/>
      <c r="IF91" s="79"/>
      <c r="IG91" s="79"/>
      <c r="IH91" s="79"/>
      <c r="II91" s="79"/>
      <c r="IJ91" s="79"/>
      <c r="IK91" s="79"/>
      <c r="IL91" s="79"/>
      <c r="IM91" s="79"/>
      <c r="IN91" s="79"/>
      <c r="IO91" s="79"/>
      <c r="IP91" s="79"/>
      <c r="IQ91" s="79"/>
      <c r="IR91" s="79"/>
      <c r="IS91" s="79"/>
      <c r="IT91" s="79"/>
      <c r="IU91" s="79"/>
      <c r="IV91" s="79"/>
    </row>
    <row r="92" s="78" customFormat="1" ht="26.25" customHeight="1" spans="1:256">
      <c r="A92" s="79"/>
      <c r="B92" s="79"/>
      <c r="C92" s="79"/>
      <c r="D92" s="79"/>
      <c r="E92" s="79"/>
      <c r="F92" s="79"/>
      <c r="G92" s="79"/>
      <c r="H92" s="79"/>
      <c r="I92" s="79"/>
      <c r="J92" s="79"/>
      <c r="K92" s="79"/>
      <c r="L92" s="79"/>
      <c r="M92" s="79"/>
      <c r="N92" s="80"/>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79"/>
      <c r="FK92" s="79"/>
      <c r="FL92" s="79"/>
      <c r="FM92" s="79"/>
      <c r="FN92" s="79"/>
      <c r="FO92" s="79"/>
      <c r="FP92" s="79"/>
      <c r="FQ92" s="79"/>
      <c r="FR92" s="79"/>
      <c r="FS92" s="79"/>
      <c r="FT92" s="79"/>
      <c r="FU92" s="79"/>
      <c r="FV92" s="79"/>
      <c r="FW92" s="79"/>
      <c r="FX92" s="79"/>
      <c r="FY92" s="79"/>
      <c r="FZ92" s="79"/>
      <c r="GA92" s="79"/>
      <c r="GB92" s="79"/>
      <c r="GC92" s="79"/>
      <c r="GD92" s="79"/>
      <c r="GE92" s="79"/>
      <c r="GF92" s="79"/>
      <c r="GG92" s="79"/>
      <c r="GH92" s="79"/>
      <c r="GI92" s="79"/>
      <c r="GJ92" s="79"/>
      <c r="GK92" s="79"/>
      <c r="GL92" s="79"/>
      <c r="GM92" s="79"/>
      <c r="GN92" s="79"/>
      <c r="GO92" s="79"/>
      <c r="GP92" s="79"/>
      <c r="GQ92" s="79"/>
      <c r="GR92" s="79"/>
      <c r="GS92" s="79"/>
      <c r="GT92" s="79"/>
      <c r="GU92" s="79"/>
      <c r="GV92" s="79"/>
      <c r="GW92" s="79"/>
      <c r="GX92" s="79"/>
      <c r="GY92" s="79"/>
      <c r="GZ92" s="79"/>
      <c r="HA92" s="79"/>
      <c r="HB92" s="79"/>
      <c r="HC92" s="79"/>
      <c r="HD92" s="79"/>
      <c r="HE92" s="79"/>
      <c r="HF92" s="79"/>
      <c r="HG92" s="79"/>
      <c r="HH92" s="79"/>
      <c r="HI92" s="79"/>
      <c r="HJ92" s="79"/>
      <c r="HK92" s="79"/>
      <c r="HL92" s="79"/>
      <c r="HM92" s="79"/>
      <c r="HN92" s="79"/>
      <c r="HO92" s="79"/>
      <c r="HP92" s="79"/>
      <c r="HQ92" s="79"/>
      <c r="HR92" s="79"/>
      <c r="HS92" s="79"/>
      <c r="HT92" s="79"/>
      <c r="HU92" s="79"/>
      <c r="HV92" s="79"/>
      <c r="HW92" s="79"/>
      <c r="HX92" s="79"/>
      <c r="HY92" s="79"/>
      <c r="HZ92" s="79"/>
      <c r="IA92" s="79"/>
      <c r="IB92" s="79"/>
      <c r="IC92" s="79"/>
      <c r="ID92" s="79"/>
      <c r="IE92" s="79"/>
      <c r="IF92" s="79"/>
      <c r="IG92" s="79"/>
      <c r="IH92" s="79"/>
      <c r="II92" s="79"/>
      <c r="IJ92" s="79"/>
      <c r="IK92" s="79"/>
      <c r="IL92" s="79"/>
      <c r="IM92" s="79"/>
      <c r="IN92" s="79"/>
      <c r="IO92" s="79"/>
      <c r="IP92" s="79"/>
      <c r="IQ92" s="79"/>
      <c r="IR92" s="79"/>
      <c r="IS92" s="79"/>
      <c r="IT92" s="79"/>
      <c r="IU92" s="79"/>
      <c r="IV92" s="79"/>
    </row>
    <row r="93" s="78" customFormat="1" ht="26.25" customHeight="1" spans="1:256">
      <c r="A93" s="79"/>
      <c r="B93" s="79"/>
      <c r="C93" s="79"/>
      <c r="D93" s="79"/>
      <c r="E93" s="79"/>
      <c r="F93" s="79"/>
      <c r="G93" s="79"/>
      <c r="H93" s="79"/>
      <c r="I93" s="79"/>
      <c r="J93" s="79"/>
      <c r="K93" s="79"/>
      <c r="L93" s="79"/>
      <c r="M93" s="79"/>
      <c r="N93" s="80"/>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c r="FJ93" s="79"/>
      <c r="FK93" s="79"/>
      <c r="FL93" s="79"/>
      <c r="FM93" s="79"/>
      <c r="FN93" s="79"/>
      <c r="FO93" s="79"/>
      <c r="FP93" s="79"/>
      <c r="FQ93" s="79"/>
      <c r="FR93" s="79"/>
      <c r="FS93" s="79"/>
      <c r="FT93" s="79"/>
      <c r="FU93" s="79"/>
      <c r="FV93" s="79"/>
      <c r="FW93" s="79"/>
      <c r="FX93" s="79"/>
      <c r="FY93" s="79"/>
      <c r="FZ93" s="79"/>
      <c r="GA93" s="79"/>
      <c r="GB93" s="79"/>
      <c r="GC93" s="79"/>
      <c r="GD93" s="79"/>
      <c r="GE93" s="79"/>
      <c r="GF93" s="79"/>
      <c r="GG93" s="79"/>
      <c r="GH93" s="79"/>
      <c r="GI93" s="79"/>
      <c r="GJ93" s="79"/>
      <c r="GK93" s="79"/>
      <c r="GL93" s="79"/>
      <c r="GM93" s="79"/>
      <c r="GN93" s="79"/>
      <c r="GO93" s="79"/>
      <c r="GP93" s="79"/>
      <c r="GQ93" s="79"/>
      <c r="GR93" s="79"/>
      <c r="GS93" s="79"/>
      <c r="GT93" s="79"/>
      <c r="GU93" s="79"/>
      <c r="GV93" s="79"/>
      <c r="GW93" s="79"/>
      <c r="GX93" s="79"/>
      <c r="GY93" s="79"/>
      <c r="GZ93" s="79"/>
      <c r="HA93" s="79"/>
      <c r="HB93" s="79"/>
      <c r="HC93" s="79"/>
      <c r="HD93" s="79"/>
      <c r="HE93" s="79"/>
      <c r="HF93" s="79"/>
      <c r="HG93" s="79"/>
      <c r="HH93" s="79"/>
      <c r="HI93" s="79"/>
      <c r="HJ93" s="79"/>
      <c r="HK93" s="79"/>
      <c r="HL93" s="79"/>
      <c r="HM93" s="79"/>
      <c r="HN93" s="79"/>
      <c r="HO93" s="79"/>
      <c r="HP93" s="79"/>
      <c r="HQ93" s="79"/>
      <c r="HR93" s="79"/>
      <c r="HS93" s="79"/>
      <c r="HT93" s="79"/>
      <c r="HU93" s="79"/>
      <c r="HV93" s="79"/>
      <c r="HW93" s="79"/>
      <c r="HX93" s="79"/>
      <c r="HY93" s="79"/>
      <c r="HZ93" s="79"/>
      <c r="IA93" s="79"/>
      <c r="IB93" s="79"/>
      <c r="IC93" s="79"/>
      <c r="ID93" s="79"/>
      <c r="IE93" s="79"/>
      <c r="IF93" s="79"/>
      <c r="IG93" s="79"/>
      <c r="IH93" s="79"/>
      <c r="II93" s="79"/>
      <c r="IJ93" s="79"/>
      <c r="IK93" s="79"/>
      <c r="IL93" s="79"/>
      <c r="IM93" s="79"/>
      <c r="IN93" s="79"/>
      <c r="IO93" s="79"/>
      <c r="IP93" s="79"/>
      <c r="IQ93" s="79"/>
      <c r="IR93" s="79"/>
      <c r="IS93" s="79"/>
      <c r="IT93" s="79"/>
      <c r="IU93" s="79"/>
      <c r="IV93" s="79"/>
    </row>
    <row r="94" s="78" customFormat="1" ht="26.25" customHeight="1" spans="1:256">
      <c r="A94" s="79"/>
      <c r="B94" s="79"/>
      <c r="C94" s="79"/>
      <c r="D94" s="79"/>
      <c r="E94" s="79"/>
      <c r="F94" s="79"/>
      <c r="G94" s="79"/>
      <c r="H94" s="79"/>
      <c r="I94" s="79"/>
      <c r="J94" s="79"/>
      <c r="K94" s="79"/>
      <c r="L94" s="79"/>
      <c r="M94" s="79"/>
      <c r="N94" s="80"/>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c r="FJ94" s="79"/>
      <c r="FK94" s="79"/>
      <c r="FL94" s="79"/>
      <c r="FM94" s="79"/>
      <c r="FN94" s="79"/>
      <c r="FO94" s="79"/>
      <c r="FP94" s="79"/>
      <c r="FQ94" s="79"/>
      <c r="FR94" s="79"/>
      <c r="FS94" s="79"/>
      <c r="FT94" s="79"/>
      <c r="FU94" s="79"/>
      <c r="FV94" s="79"/>
      <c r="FW94" s="79"/>
      <c r="FX94" s="79"/>
      <c r="FY94" s="79"/>
      <c r="FZ94" s="79"/>
      <c r="GA94" s="79"/>
      <c r="GB94" s="79"/>
      <c r="GC94" s="79"/>
      <c r="GD94" s="79"/>
      <c r="GE94" s="79"/>
      <c r="GF94" s="79"/>
      <c r="GG94" s="79"/>
      <c r="GH94" s="79"/>
      <c r="GI94" s="79"/>
      <c r="GJ94" s="79"/>
      <c r="GK94" s="79"/>
      <c r="GL94" s="79"/>
      <c r="GM94" s="79"/>
      <c r="GN94" s="79"/>
      <c r="GO94" s="79"/>
      <c r="GP94" s="79"/>
      <c r="GQ94" s="79"/>
      <c r="GR94" s="79"/>
      <c r="GS94" s="79"/>
      <c r="GT94" s="79"/>
      <c r="GU94" s="79"/>
      <c r="GV94" s="79"/>
      <c r="GW94" s="79"/>
      <c r="GX94" s="79"/>
      <c r="GY94" s="79"/>
      <c r="GZ94" s="79"/>
      <c r="HA94" s="79"/>
      <c r="HB94" s="79"/>
      <c r="HC94" s="79"/>
      <c r="HD94" s="79"/>
      <c r="HE94" s="79"/>
      <c r="HF94" s="79"/>
      <c r="HG94" s="79"/>
      <c r="HH94" s="79"/>
      <c r="HI94" s="79"/>
      <c r="HJ94" s="79"/>
      <c r="HK94" s="79"/>
      <c r="HL94" s="79"/>
      <c r="HM94" s="79"/>
      <c r="HN94" s="79"/>
      <c r="HO94" s="79"/>
      <c r="HP94" s="79"/>
      <c r="HQ94" s="79"/>
      <c r="HR94" s="79"/>
      <c r="HS94" s="79"/>
      <c r="HT94" s="79"/>
      <c r="HU94" s="79"/>
      <c r="HV94" s="79"/>
      <c r="HW94" s="79"/>
      <c r="HX94" s="79"/>
      <c r="HY94" s="79"/>
      <c r="HZ94" s="79"/>
      <c r="IA94" s="79"/>
      <c r="IB94" s="79"/>
      <c r="IC94" s="79"/>
      <c r="ID94" s="79"/>
      <c r="IE94" s="79"/>
      <c r="IF94" s="79"/>
      <c r="IG94" s="79"/>
      <c r="IH94" s="79"/>
      <c r="II94" s="79"/>
      <c r="IJ94" s="79"/>
      <c r="IK94" s="79"/>
      <c r="IL94" s="79"/>
      <c r="IM94" s="79"/>
      <c r="IN94" s="79"/>
      <c r="IO94" s="79"/>
      <c r="IP94" s="79"/>
      <c r="IQ94" s="79"/>
      <c r="IR94" s="79"/>
      <c r="IS94" s="79"/>
      <c r="IT94" s="79"/>
      <c r="IU94" s="79"/>
      <c r="IV94" s="79"/>
    </row>
    <row r="95" s="78" customFormat="1" ht="26.25" customHeight="1" spans="1:256">
      <c r="A95" s="79"/>
      <c r="B95" s="79"/>
      <c r="C95" s="79"/>
      <c r="D95" s="79"/>
      <c r="E95" s="79"/>
      <c r="F95" s="79"/>
      <c r="G95" s="79"/>
      <c r="H95" s="79"/>
      <c r="I95" s="79"/>
      <c r="J95" s="79"/>
      <c r="K95" s="79"/>
      <c r="L95" s="79"/>
      <c r="M95" s="79"/>
      <c r="N95" s="80"/>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c r="FQ95" s="79"/>
      <c r="FR95" s="79"/>
      <c r="FS95" s="79"/>
      <c r="FT95" s="79"/>
      <c r="FU95" s="79"/>
      <c r="FV95" s="79"/>
      <c r="FW95" s="79"/>
      <c r="FX95" s="79"/>
      <c r="FY95" s="79"/>
      <c r="FZ95" s="79"/>
      <c r="GA95" s="79"/>
      <c r="GB95" s="79"/>
      <c r="GC95" s="79"/>
      <c r="GD95" s="79"/>
      <c r="GE95" s="79"/>
      <c r="GF95" s="79"/>
      <c r="GG95" s="79"/>
      <c r="GH95" s="79"/>
      <c r="GI95" s="79"/>
      <c r="GJ95" s="79"/>
      <c r="GK95" s="79"/>
      <c r="GL95" s="79"/>
      <c r="GM95" s="79"/>
      <c r="GN95" s="79"/>
      <c r="GO95" s="79"/>
      <c r="GP95" s="79"/>
      <c r="GQ95" s="79"/>
      <c r="GR95" s="79"/>
      <c r="GS95" s="79"/>
      <c r="GT95" s="79"/>
      <c r="GU95" s="79"/>
      <c r="GV95" s="79"/>
      <c r="GW95" s="79"/>
      <c r="GX95" s="79"/>
      <c r="GY95" s="79"/>
      <c r="GZ95" s="79"/>
      <c r="HA95" s="79"/>
      <c r="HB95" s="79"/>
      <c r="HC95" s="79"/>
      <c r="HD95" s="79"/>
      <c r="HE95" s="79"/>
      <c r="HF95" s="79"/>
      <c r="HG95" s="79"/>
      <c r="HH95" s="79"/>
      <c r="HI95" s="79"/>
      <c r="HJ95" s="79"/>
      <c r="HK95" s="79"/>
      <c r="HL95" s="79"/>
      <c r="HM95" s="79"/>
      <c r="HN95" s="79"/>
      <c r="HO95" s="79"/>
      <c r="HP95" s="79"/>
      <c r="HQ95" s="79"/>
      <c r="HR95" s="79"/>
      <c r="HS95" s="79"/>
      <c r="HT95" s="79"/>
      <c r="HU95" s="79"/>
      <c r="HV95" s="79"/>
      <c r="HW95" s="79"/>
      <c r="HX95" s="79"/>
      <c r="HY95" s="79"/>
      <c r="HZ95" s="79"/>
      <c r="IA95" s="79"/>
      <c r="IB95" s="79"/>
      <c r="IC95" s="79"/>
      <c r="ID95" s="79"/>
      <c r="IE95" s="79"/>
      <c r="IF95" s="79"/>
      <c r="IG95" s="79"/>
      <c r="IH95" s="79"/>
      <c r="II95" s="79"/>
      <c r="IJ95" s="79"/>
      <c r="IK95" s="79"/>
      <c r="IL95" s="79"/>
      <c r="IM95" s="79"/>
      <c r="IN95" s="79"/>
      <c r="IO95" s="79"/>
      <c r="IP95" s="79"/>
      <c r="IQ95" s="79"/>
      <c r="IR95" s="79"/>
      <c r="IS95" s="79"/>
      <c r="IT95" s="79"/>
      <c r="IU95" s="79"/>
      <c r="IV95" s="79"/>
    </row>
    <row r="96" s="78" customFormat="1" ht="26.25" customHeight="1" spans="1:256">
      <c r="A96" s="79"/>
      <c r="B96" s="79"/>
      <c r="C96" s="79"/>
      <c r="D96" s="79"/>
      <c r="E96" s="79"/>
      <c r="F96" s="79"/>
      <c r="G96" s="79"/>
      <c r="H96" s="79"/>
      <c r="I96" s="79"/>
      <c r="J96" s="79"/>
      <c r="K96" s="79"/>
      <c r="L96" s="79"/>
      <c r="M96" s="79"/>
      <c r="N96" s="80"/>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c r="FQ96" s="79"/>
      <c r="FR96" s="79"/>
      <c r="FS96" s="79"/>
      <c r="FT96" s="79"/>
      <c r="FU96" s="79"/>
      <c r="FV96" s="79"/>
      <c r="FW96" s="79"/>
      <c r="FX96" s="79"/>
      <c r="FY96" s="79"/>
      <c r="FZ96" s="79"/>
      <c r="GA96" s="79"/>
      <c r="GB96" s="79"/>
      <c r="GC96" s="79"/>
      <c r="GD96" s="79"/>
      <c r="GE96" s="79"/>
      <c r="GF96" s="79"/>
      <c r="GG96" s="79"/>
      <c r="GH96" s="79"/>
      <c r="GI96" s="79"/>
      <c r="GJ96" s="79"/>
      <c r="GK96" s="79"/>
      <c r="GL96" s="79"/>
      <c r="GM96" s="79"/>
      <c r="GN96" s="79"/>
      <c r="GO96" s="79"/>
      <c r="GP96" s="79"/>
      <c r="GQ96" s="79"/>
      <c r="GR96" s="79"/>
      <c r="GS96" s="79"/>
      <c r="GT96" s="79"/>
      <c r="GU96" s="79"/>
      <c r="GV96" s="79"/>
      <c r="GW96" s="79"/>
      <c r="GX96" s="79"/>
      <c r="GY96" s="79"/>
      <c r="GZ96" s="79"/>
      <c r="HA96" s="79"/>
      <c r="HB96" s="79"/>
      <c r="HC96" s="79"/>
      <c r="HD96" s="79"/>
      <c r="HE96" s="79"/>
      <c r="HF96" s="79"/>
      <c r="HG96" s="79"/>
      <c r="HH96" s="79"/>
      <c r="HI96" s="79"/>
      <c r="HJ96" s="79"/>
      <c r="HK96" s="79"/>
      <c r="HL96" s="79"/>
      <c r="HM96" s="79"/>
      <c r="HN96" s="79"/>
      <c r="HO96" s="79"/>
      <c r="HP96" s="79"/>
      <c r="HQ96" s="79"/>
      <c r="HR96" s="79"/>
      <c r="HS96" s="79"/>
      <c r="HT96" s="79"/>
      <c r="HU96" s="79"/>
      <c r="HV96" s="79"/>
      <c r="HW96" s="79"/>
      <c r="HX96" s="79"/>
      <c r="HY96" s="79"/>
      <c r="HZ96" s="79"/>
      <c r="IA96" s="79"/>
      <c r="IB96" s="79"/>
      <c r="IC96" s="79"/>
      <c r="ID96" s="79"/>
      <c r="IE96" s="79"/>
      <c r="IF96" s="79"/>
      <c r="IG96" s="79"/>
      <c r="IH96" s="79"/>
      <c r="II96" s="79"/>
      <c r="IJ96" s="79"/>
      <c r="IK96" s="79"/>
      <c r="IL96" s="79"/>
      <c r="IM96" s="79"/>
      <c r="IN96" s="79"/>
      <c r="IO96" s="79"/>
      <c r="IP96" s="79"/>
      <c r="IQ96" s="79"/>
      <c r="IR96" s="79"/>
      <c r="IS96" s="79"/>
      <c r="IT96" s="79"/>
      <c r="IU96" s="79"/>
      <c r="IV96" s="79"/>
    </row>
    <row r="97" s="78" customFormat="1" ht="26.25" customHeight="1" spans="1:256">
      <c r="A97" s="79"/>
      <c r="B97" s="79"/>
      <c r="C97" s="79"/>
      <c r="D97" s="79"/>
      <c r="E97" s="79"/>
      <c r="F97" s="79"/>
      <c r="G97" s="79"/>
      <c r="H97" s="79"/>
      <c r="I97" s="79"/>
      <c r="J97" s="79"/>
      <c r="K97" s="79"/>
      <c r="L97" s="79"/>
      <c r="M97" s="79"/>
      <c r="N97" s="80"/>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c r="FD97" s="79"/>
      <c r="FE97" s="79"/>
      <c r="FF97" s="79"/>
      <c r="FG97" s="79"/>
      <c r="FH97" s="79"/>
      <c r="FI97" s="79"/>
      <c r="FJ97" s="79"/>
      <c r="FK97" s="79"/>
      <c r="FL97" s="79"/>
      <c r="FM97" s="79"/>
      <c r="FN97" s="79"/>
      <c r="FO97" s="79"/>
      <c r="FP97" s="79"/>
      <c r="FQ97" s="79"/>
      <c r="FR97" s="79"/>
      <c r="FS97" s="79"/>
      <c r="FT97" s="79"/>
      <c r="FU97" s="79"/>
      <c r="FV97" s="79"/>
      <c r="FW97" s="79"/>
      <c r="FX97" s="79"/>
      <c r="FY97" s="79"/>
      <c r="FZ97" s="79"/>
      <c r="GA97" s="79"/>
      <c r="GB97" s="79"/>
      <c r="GC97" s="79"/>
      <c r="GD97" s="79"/>
      <c r="GE97" s="79"/>
      <c r="GF97" s="79"/>
      <c r="GG97" s="79"/>
      <c r="GH97" s="79"/>
      <c r="GI97" s="79"/>
      <c r="GJ97" s="79"/>
      <c r="GK97" s="79"/>
      <c r="GL97" s="79"/>
      <c r="GM97" s="79"/>
      <c r="GN97" s="79"/>
      <c r="GO97" s="79"/>
      <c r="GP97" s="79"/>
      <c r="GQ97" s="79"/>
      <c r="GR97" s="79"/>
      <c r="GS97" s="79"/>
      <c r="GT97" s="79"/>
      <c r="GU97" s="79"/>
      <c r="GV97" s="79"/>
      <c r="GW97" s="79"/>
      <c r="GX97" s="79"/>
      <c r="GY97" s="79"/>
      <c r="GZ97" s="79"/>
      <c r="HA97" s="79"/>
      <c r="HB97" s="79"/>
      <c r="HC97" s="79"/>
      <c r="HD97" s="79"/>
      <c r="HE97" s="79"/>
      <c r="HF97" s="79"/>
      <c r="HG97" s="79"/>
      <c r="HH97" s="79"/>
      <c r="HI97" s="79"/>
      <c r="HJ97" s="79"/>
      <c r="HK97" s="79"/>
      <c r="HL97" s="79"/>
      <c r="HM97" s="79"/>
      <c r="HN97" s="79"/>
      <c r="HO97" s="79"/>
      <c r="HP97" s="79"/>
      <c r="HQ97" s="79"/>
      <c r="HR97" s="79"/>
      <c r="HS97" s="79"/>
      <c r="HT97" s="79"/>
      <c r="HU97" s="79"/>
      <c r="HV97" s="79"/>
      <c r="HW97" s="79"/>
      <c r="HX97" s="79"/>
      <c r="HY97" s="79"/>
      <c r="HZ97" s="79"/>
      <c r="IA97" s="79"/>
      <c r="IB97" s="79"/>
      <c r="IC97" s="79"/>
      <c r="ID97" s="79"/>
      <c r="IE97" s="79"/>
      <c r="IF97" s="79"/>
      <c r="IG97" s="79"/>
      <c r="IH97" s="79"/>
      <c r="II97" s="79"/>
      <c r="IJ97" s="79"/>
      <c r="IK97" s="79"/>
      <c r="IL97" s="79"/>
      <c r="IM97" s="79"/>
      <c r="IN97" s="79"/>
      <c r="IO97" s="79"/>
      <c r="IP97" s="79"/>
      <c r="IQ97" s="79"/>
      <c r="IR97" s="79"/>
      <c r="IS97" s="79"/>
      <c r="IT97" s="79"/>
      <c r="IU97" s="79"/>
      <c r="IV97" s="79"/>
    </row>
    <row r="98" s="78" customFormat="1" ht="26.25" customHeight="1" spans="1:256">
      <c r="A98" s="79"/>
      <c r="B98" s="79"/>
      <c r="C98" s="79"/>
      <c r="D98" s="79"/>
      <c r="E98" s="79"/>
      <c r="F98" s="79"/>
      <c r="G98" s="79"/>
      <c r="H98" s="79"/>
      <c r="I98" s="79"/>
      <c r="J98" s="79"/>
      <c r="K98" s="79"/>
      <c r="L98" s="79"/>
      <c r="M98" s="79"/>
      <c r="N98" s="80"/>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79"/>
      <c r="GC98" s="79"/>
      <c r="GD98" s="79"/>
      <c r="GE98" s="79"/>
      <c r="GF98" s="79"/>
      <c r="GG98" s="79"/>
      <c r="GH98" s="79"/>
      <c r="GI98" s="79"/>
      <c r="GJ98" s="79"/>
      <c r="GK98" s="79"/>
      <c r="GL98" s="79"/>
      <c r="GM98" s="79"/>
      <c r="GN98" s="79"/>
      <c r="GO98" s="79"/>
      <c r="GP98" s="79"/>
      <c r="GQ98" s="79"/>
      <c r="GR98" s="79"/>
      <c r="GS98" s="79"/>
      <c r="GT98" s="79"/>
      <c r="GU98" s="79"/>
      <c r="GV98" s="79"/>
      <c r="GW98" s="79"/>
      <c r="GX98" s="79"/>
      <c r="GY98" s="79"/>
      <c r="GZ98" s="79"/>
      <c r="HA98" s="79"/>
      <c r="HB98" s="79"/>
      <c r="HC98" s="79"/>
      <c r="HD98" s="79"/>
      <c r="HE98" s="79"/>
      <c r="HF98" s="79"/>
      <c r="HG98" s="79"/>
      <c r="HH98" s="79"/>
      <c r="HI98" s="79"/>
      <c r="HJ98" s="79"/>
      <c r="HK98" s="79"/>
      <c r="HL98" s="79"/>
      <c r="HM98" s="79"/>
      <c r="HN98" s="79"/>
      <c r="HO98" s="79"/>
      <c r="HP98" s="79"/>
      <c r="HQ98" s="79"/>
      <c r="HR98" s="79"/>
      <c r="HS98" s="79"/>
      <c r="HT98" s="79"/>
      <c r="HU98" s="79"/>
      <c r="HV98" s="79"/>
      <c r="HW98" s="79"/>
      <c r="HX98" s="79"/>
      <c r="HY98" s="79"/>
      <c r="HZ98" s="79"/>
      <c r="IA98" s="79"/>
      <c r="IB98" s="79"/>
      <c r="IC98" s="79"/>
      <c r="ID98" s="79"/>
      <c r="IE98" s="79"/>
      <c r="IF98" s="79"/>
      <c r="IG98" s="79"/>
      <c r="IH98" s="79"/>
      <c r="II98" s="79"/>
      <c r="IJ98" s="79"/>
      <c r="IK98" s="79"/>
      <c r="IL98" s="79"/>
      <c r="IM98" s="79"/>
      <c r="IN98" s="79"/>
      <c r="IO98" s="79"/>
      <c r="IP98" s="79"/>
      <c r="IQ98" s="79"/>
      <c r="IR98" s="79"/>
      <c r="IS98" s="79"/>
      <c r="IT98" s="79"/>
      <c r="IU98" s="79"/>
      <c r="IV98" s="79"/>
    </row>
    <row r="99" s="78" customFormat="1" ht="26.25" customHeight="1" spans="1:256">
      <c r="A99" s="79"/>
      <c r="B99" s="79"/>
      <c r="C99" s="79"/>
      <c r="D99" s="79"/>
      <c r="E99" s="79"/>
      <c r="F99" s="79"/>
      <c r="G99" s="79"/>
      <c r="H99" s="79"/>
      <c r="I99" s="79"/>
      <c r="J99" s="79"/>
      <c r="K99" s="79"/>
      <c r="L99" s="79"/>
      <c r="M99" s="79"/>
      <c r="N99" s="80"/>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79"/>
      <c r="GC99" s="79"/>
      <c r="GD99" s="79"/>
      <c r="GE99" s="79"/>
      <c r="GF99" s="79"/>
      <c r="GG99" s="79"/>
      <c r="GH99" s="79"/>
      <c r="GI99" s="79"/>
      <c r="GJ99" s="79"/>
      <c r="GK99" s="79"/>
      <c r="GL99" s="79"/>
      <c r="GM99" s="79"/>
      <c r="GN99" s="79"/>
      <c r="GO99" s="79"/>
      <c r="GP99" s="79"/>
      <c r="GQ99" s="79"/>
      <c r="GR99" s="79"/>
      <c r="GS99" s="79"/>
      <c r="GT99" s="79"/>
      <c r="GU99" s="79"/>
      <c r="GV99" s="79"/>
      <c r="GW99" s="79"/>
      <c r="GX99" s="79"/>
      <c r="GY99" s="79"/>
      <c r="GZ99" s="79"/>
      <c r="HA99" s="79"/>
      <c r="HB99" s="79"/>
      <c r="HC99" s="79"/>
      <c r="HD99" s="79"/>
      <c r="HE99" s="79"/>
      <c r="HF99" s="79"/>
      <c r="HG99" s="79"/>
      <c r="HH99" s="79"/>
      <c r="HI99" s="79"/>
      <c r="HJ99" s="79"/>
      <c r="HK99" s="79"/>
      <c r="HL99" s="79"/>
      <c r="HM99" s="79"/>
      <c r="HN99" s="79"/>
      <c r="HO99" s="79"/>
      <c r="HP99" s="79"/>
      <c r="HQ99" s="79"/>
      <c r="HR99" s="79"/>
      <c r="HS99" s="79"/>
      <c r="HT99" s="79"/>
      <c r="HU99" s="79"/>
      <c r="HV99" s="79"/>
      <c r="HW99" s="79"/>
      <c r="HX99" s="79"/>
      <c r="HY99" s="79"/>
      <c r="HZ99" s="79"/>
      <c r="IA99" s="79"/>
      <c r="IB99" s="79"/>
      <c r="IC99" s="79"/>
      <c r="ID99" s="79"/>
      <c r="IE99" s="79"/>
      <c r="IF99" s="79"/>
      <c r="IG99" s="79"/>
      <c r="IH99" s="79"/>
      <c r="II99" s="79"/>
      <c r="IJ99" s="79"/>
      <c r="IK99" s="79"/>
      <c r="IL99" s="79"/>
      <c r="IM99" s="79"/>
      <c r="IN99" s="79"/>
      <c r="IO99" s="79"/>
      <c r="IP99" s="79"/>
      <c r="IQ99" s="79"/>
      <c r="IR99" s="79"/>
      <c r="IS99" s="79"/>
      <c r="IT99" s="79"/>
      <c r="IU99" s="79"/>
      <c r="IV99" s="79"/>
    </row>
    <row r="100" s="78" customFormat="1" ht="26.25" customHeight="1" spans="1:256">
      <c r="A100" s="79"/>
      <c r="B100" s="79"/>
      <c r="C100" s="79"/>
      <c r="D100" s="79"/>
      <c r="E100" s="79"/>
      <c r="F100" s="79"/>
      <c r="G100" s="79"/>
      <c r="H100" s="79"/>
      <c r="I100" s="79"/>
      <c r="J100" s="79"/>
      <c r="K100" s="79"/>
      <c r="L100" s="79"/>
      <c r="M100" s="79"/>
      <c r="N100" s="80"/>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79"/>
      <c r="GC100" s="79"/>
      <c r="GD100" s="79"/>
      <c r="GE100" s="79"/>
      <c r="GF100" s="79"/>
      <c r="GG100" s="79"/>
      <c r="GH100" s="79"/>
      <c r="GI100" s="79"/>
      <c r="GJ100" s="79"/>
      <c r="GK100" s="79"/>
      <c r="GL100" s="79"/>
      <c r="GM100" s="79"/>
      <c r="GN100" s="79"/>
      <c r="GO100" s="79"/>
      <c r="GP100" s="79"/>
      <c r="GQ100" s="79"/>
      <c r="GR100" s="79"/>
      <c r="GS100" s="79"/>
      <c r="GT100" s="79"/>
      <c r="GU100" s="79"/>
      <c r="GV100" s="79"/>
      <c r="GW100" s="79"/>
      <c r="GX100" s="79"/>
      <c r="GY100" s="79"/>
      <c r="GZ100" s="79"/>
      <c r="HA100" s="79"/>
      <c r="HB100" s="79"/>
      <c r="HC100" s="79"/>
      <c r="HD100" s="79"/>
      <c r="HE100" s="79"/>
      <c r="HF100" s="79"/>
      <c r="HG100" s="79"/>
      <c r="HH100" s="79"/>
      <c r="HI100" s="79"/>
      <c r="HJ100" s="79"/>
      <c r="HK100" s="79"/>
      <c r="HL100" s="79"/>
      <c r="HM100" s="79"/>
      <c r="HN100" s="79"/>
      <c r="HO100" s="79"/>
      <c r="HP100" s="79"/>
      <c r="HQ100" s="79"/>
      <c r="HR100" s="79"/>
      <c r="HS100" s="79"/>
      <c r="HT100" s="79"/>
      <c r="HU100" s="79"/>
      <c r="HV100" s="79"/>
      <c r="HW100" s="79"/>
      <c r="HX100" s="79"/>
      <c r="HY100" s="79"/>
      <c r="HZ100" s="79"/>
      <c r="IA100" s="79"/>
      <c r="IB100" s="79"/>
      <c r="IC100" s="79"/>
      <c r="ID100" s="79"/>
      <c r="IE100" s="79"/>
      <c r="IF100" s="79"/>
      <c r="IG100" s="79"/>
      <c r="IH100" s="79"/>
      <c r="II100" s="79"/>
      <c r="IJ100" s="79"/>
      <c r="IK100" s="79"/>
      <c r="IL100" s="79"/>
      <c r="IM100" s="79"/>
      <c r="IN100" s="79"/>
      <c r="IO100" s="79"/>
      <c r="IP100" s="79"/>
      <c r="IQ100" s="79"/>
      <c r="IR100" s="79"/>
      <c r="IS100" s="79"/>
      <c r="IT100" s="79"/>
      <c r="IU100" s="79"/>
      <c r="IV100" s="79"/>
    </row>
    <row r="101" s="78" customFormat="1" ht="26.25" customHeight="1" spans="1:256">
      <c r="A101" s="79"/>
      <c r="B101" s="79"/>
      <c r="C101" s="79"/>
      <c r="D101" s="79"/>
      <c r="E101" s="79"/>
      <c r="F101" s="79"/>
      <c r="G101" s="79"/>
      <c r="H101" s="79"/>
      <c r="I101" s="79"/>
      <c r="J101" s="79"/>
      <c r="K101" s="79"/>
      <c r="L101" s="79"/>
      <c r="M101" s="79"/>
      <c r="N101" s="80"/>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c r="FQ101" s="79"/>
      <c r="FR101" s="79"/>
      <c r="FS101" s="79"/>
      <c r="FT101" s="79"/>
      <c r="FU101" s="79"/>
      <c r="FV101" s="79"/>
      <c r="FW101" s="79"/>
      <c r="FX101" s="79"/>
      <c r="FY101" s="79"/>
      <c r="FZ101" s="79"/>
      <c r="GA101" s="79"/>
      <c r="GB101" s="79"/>
      <c r="GC101" s="79"/>
      <c r="GD101" s="79"/>
      <c r="GE101" s="79"/>
      <c r="GF101" s="79"/>
      <c r="GG101" s="79"/>
      <c r="GH101" s="79"/>
      <c r="GI101" s="79"/>
      <c r="GJ101" s="79"/>
      <c r="GK101" s="79"/>
      <c r="GL101" s="79"/>
      <c r="GM101" s="79"/>
      <c r="GN101" s="79"/>
      <c r="GO101" s="79"/>
      <c r="GP101" s="79"/>
      <c r="GQ101" s="79"/>
      <c r="GR101" s="79"/>
      <c r="GS101" s="79"/>
      <c r="GT101" s="79"/>
      <c r="GU101" s="79"/>
      <c r="GV101" s="79"/>
      <c r="GW101" s="79"/>
      <c r="GX101" s="79"/>
      <c r="GY101" s="79"/>
      <c r="GZ101" s="79"/>
      <c r="HA101" s="79"/>
      <c r="HB101" s="79"/>
      <c r="HC101" s="79"/>
      <c r="HD101" s="79"/>
      <c r="HE101" s="79"/>
      <c r="HF101" s="79"/>
      <c r="HG101" s="79"/>
      <c r="HH101" s="79"/>
      <c r="HI101" s="79"/>
      <c r="HJ101" s="79"/>
      <c r="HK101" s="79"/>
      <c r="HL101" s="79"/>
      <c r="HM101" s="79"/>
      <c r="HN101" s="79"/>
      <c r="HO101" s="79"/>
      <c r="HP101" s="79"/>
      <c r="HQ101" s="79"/>
      <c r="HR101" s="79"/>
      <c r="HS101" s="79"/>
      <c r="HT101" s="79"/>
      <c r="HU101" s="79"/>
      <c r="HV101" s="79"/>
      <c r="HW101" s="79"/>
      <c r="HX101" s="79"/>
      <c r="HY101" s="79"/>
      <c r="HZ101" s="79"/>
      <c r="IA101" s="79"/>
      <c r="IB101" s="79"/>
      <c r="IC101" s="79"/>
      <c r="ID101" s="79"/>
      <c r="IE101" s="79"/>
      <c r="IF101" s="79"/>
      <c r="IG101" s="79"/>
      <c r="IH101" s="79"/>
      <c r="II101" s="79"/>
      <c r="IJ101" s="79"/>
      <c r="IK101" s="79"/>
      <c r="IL101" s="79"/>
      <c r="IM101" s="79"/>
      <c r="IN101" s="79"/>
      <c r="IO101" s="79"/>
      <c r="IP101" s="79"/>
      <c r="IQ101" s="79"/>
      <c r="IR101" s="79"/>
      <c r="IS101" s="79"/>
      <c r="IT101" s="79"/>
      <c r="IU101" s="79"/>
      <c r="IV101" s="79"/>
    </row>
    <row r="102" s="78" customFormat="1" ht="26.25" customHeight="1" spans="1:256">
      <c r="A102" s="79"/>
      <c r="B102" s="79"/>
      <c r="C102" s="79"/>
      <c r="D102" s="79"/>
      <c r="E102" s="79"/>
      <c r="F102" s="79"/>
      <c r="G102" s="79"/>
      <c r="H102" s="79"/>
      <c r="I102" s="79"/>
      <c r="J102" s="79"/>
      <c r="K102" s="79"/>
      <c r="L102" s="79"/>
      <c r="M102" s="79"/>
      <c r="N102" s="80"/>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c r="FQ102" s="79"/>
      <c r="FR102" s="79"/>
      <c r="FS102" s="79"/>
      <c r="FT102" s="79"/>
      <c r="FU102" s="79"/>
      <c r="FV102" s="79"/>
      <c r="FW102" s="79"/>
      <c r="FX102" s="79"/>
      <c r="FY102" s="79"/>
      <c r="FZ102" s="79"/>
      <c r="GA102" s="79"/>
      <c r="GB102" s="79"/>
      <c r="GC102" s="79"/>
      <c r="GD102" s="79"/>
      <c r="GE102" s="79"/>
      <c r="GF102" s="79"/>
      <c r="GG102" s="79"/>
      <c r="GH102" s="79"/>
      <c r="GI102" s="79"/>
      <c r="GJ102" s="79"/>
      <c r="GK102" s="79"/>
      <c r="GL102" s="79"/>
      <c r="GM102" s="79"/>
      <c r="GN102" s="79"/>
      <c r="GO102" s="79"/>
      <c r="GP102" s="79"/>
      <c r="GQ102" s="79"/>
      <c r="GR102" s="79"/>
      <c r="GS102" s="79"/>
      <c r="GT102" s="79"/>
      <c r="GU102" s="79"/>
      <c r="GV102" s="79"/>
      <c r="GW102" s="79"/>
      <c r="GX102" s="79"/>
      <c r="GY102" s="79"/>
      <c r="GZ102" s="79"/>
      <c r="HA102" s="79"/>
      <c r="HB102" s="79"/>
      <c r="HC102" s="79"/>
      <c r="HD102" s="79"/>
      <c r="HE102" s="79"/>
      <c r="HF102" s="79"/>
      <c r="HG102" s="79"/>
      <c r="HH102" s="79"/>
      <c r="HI102" s="79"/>
      <c r="HJ102" s="79"/>
      <c r="HK102" s="79"/>
      <c r="HL102" s="79"/>
      <c r="HM102" s="79"/>
      <c r="HN102" s="79"/>
      <c r="HO102" s="79"/>
      <c r="HP102" s="79"/>
      <c r="HQ102" s="79"/>
      <c r="HR102" s="79"/>
      <c r="HS102" s="79"/>
      <c r="HT102" s="79"/>
      <c r="HU102" s="79"/>
      <c r="HV102" s="79"/>
      <c r="HW102" s="79"/>
      <c r="HX102" s="79"/>
      <c r="HY102" s="79"/>
      <c r="HZ102" s="79"/>
      <c r="IA102" s="79"/>
      <c r="IB102" s="79"/>
      <c r="IC102" s="79"/>
      <c r="ID102" s="79"/>
      <c r="IE102" s="79"/>
      <c r="IF102" s="79"/>
      <c r="IG102" s="79"/>
      <c r="IH102" s="79"/>
      <c r="II102" s="79"/>
      <c r="IJ102" s="79"/>
      <c r="IK102" s="79"/>
      <c r="IL102" s="79"/>
      <c r="IM102" s="79"/>
      <c r="IN102" s="79"/>
      <c r="IO102" s="79"/>
      <c r="IP102" s="79"/>
      <c r="IQ102" s="79"/>
      <c r="IR102" s="79"/>
      <c r="IS102" s="79"/>
      <c r="IT102" s="79"/>
      <c r="IU102" s="79"/>
      <c r="IV102" s="79"/>
    </row>
    <row r="103" s="78" customFormat="1" ht="26.25" customHeight="1" spans="1:256">
      <c r="A103" s="79"/>
      <c r="B103" s="79"/>
      <c r="C103" s="79"/>
      <c r="D103" s="79"/>
      <c r="E103" s="79"/>
      <c r="F103" s="79"/>
      <c r="G103" s="79"/>
      <c r="H103" s="79"/>
      <c r="I103" s="79"/>
      <c r="J103" s="79"/>
      <c r="K103" s="79"/>
      <c r="L103" s="79"/>
      <c r="M103" s="79"/>
      <c r="N103" s="80"/>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c r="FQ103" s="79"/>
      <c r="FR103" s="79"/>
      <c r="FS103" s="79"/>
      <c r="FT103" s="79"/>
      <c r="FU103" s="79"/>
      <c r="FV103" s="79"/>
      <c r="FW103" s="79"/>
      <c r="FX103" s="79"/>
      <c r="FY103" s="79"/>
      <c r="FZ103" s="79"/>
      <c r="GA103" s="79"/>
      <c r="GB103" s="79"/>
      <c r="GC103" s="79"/>
      <c r="GD103" s="79"/>
      <c r="GE103" s="79"/>
      <c r="GF103" s="79"/>
      <c r="GG103" s="79"/>
      <c r="GH103" s="79"/>
      <c r="GI103" s="79"/>
      <c r="GJ103" s="79"/>
      <c r="GK103" s="79"/>
      <c r="GL103" s="79"/>
      <c r="GM103" s="79"/>
      <c r="GN103" s="79"/>
      <c r="GO103" s="79"/>
      <c r="GP103" s="79"/>
      <c r="GQ103" s="79"/>
      <c r="GR103" s="79"/>
      <c r="GS103" s="79"/>
      <c r="GT103" s="79"/>
      <c r="GU103" s="79"/>
      <c r="GV103" s="79"/>
      <c r="GW103" s="79"/>
      <c r="GX103" s="79"/>
      <c r="GY103" s="79"/>
      <c r="GZ103" s="79"/>
      <c r="HA103" s="79"/>
      <c r="HB103" s="79"/>
      <c r="HC103" s="79"/>
      <c r="HD103" s="79"/>
      <c r="HE103" s="79"/>
      <c r="HF103" s="79"/>
      <c r="HG103" s="79"/>
      <c r="HH103" s="79"/>
      <c r="HI103" s="79"/>
      <c r="HJ103" s="79"/>
      <c r="HK103" s="79"/>
      <c r="HL103" s="79"/>
      <c r="HM103" s="79"/>
      <c r="HN103" s="79"/>
      <c r="HO103" s="79"/>
      <c r="HP103" s="79"/>
      <c r="HQ103" s="79"/>
      <c r="HR103" s="79"/>
      <c r="HS103" s="79"/>
      <c r="HT103" s="79"/>
      <c r="HU103" s="79"/>
      <c r="HV103" s="79"/>
      <c r="HW103" s="79"/>
      <c r="HX103" s="79"/>
      <c r="HY103" s="79"/>
      <c r="HZ103" s="79"/>
      <c r="IA103" s="79"/>
      <c r="IB103" s="79"/>
      <c r="IC103" s="79"/>
      <c r="ID103" s="79"/>
      <c r="IE103" s="79"/>
      <c r="IF103" s="79"/>
      <c r="IG103" s="79"/>
      <c r="IH103" s="79"/>
      <c r="II103" s="79"/>
      <c r="IJ103" s="79"/>
      <c r="IK103" s="79"/>
      <c r="IL103" s="79"/>
      <c r="IM103" s="79"/>
      <c r="IN103" s="79"/>
      <c r="IO103" s="79"/>
      <c r="IP103" s="79"/>
      <c r="IQ103" s="79"/>
      <c r="IR103" s="79"/>
      <c r="IS103" s="79"/>
      <c r="IT103" s="79"/>
      <c r="IU103" s="79"/>
      <c r="IV103" s="79"/>
    </row>
    <row r="104" s="78" customFormat="1" ht="26.25" customHeight="1" spans="1:256">
      <c r="A104" s="79"/>
      <c r="B104" s="79"/>
      <c r="C104" s="79"/>
      <c r="D104" s="79"/>
      <c r="E104" s="79"/>
      <c r="F104" s="79"/>
      <c r="G104" s="79"/>
      <c r="H104" s="79"/>
      <c r="I104" s="79"/>
      <c r="J104" s="79"/>
      <c r="K104" s="79"/>
      <c r="L104" s="79"/>
      <c r="M104" s="79"/>
      <c r="N104" s="80"/>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79"/>
      <c r="FE104" s="79"/>
      <c r="FF104" s="79"/>
      <c r="FG104" s="79"/>
      <c r="FH104" s="79"/>
      <c r="FI104" s="79"/>
      <c r="FJ104" s="79"/>
      <c r="FK104" s="79"/>
      <c r="FL104" s="79"/>
      <c r="FM104" s="79"/>
      <c r="FN104" s="79"/>
      <c r="FO104" s="79"/>
      <c r="FP104" s="79"/>
      <c r="FQ104" s="79"/>
      <c r="FR104" s="79"/>
      <c r="FS104" s="79"/>
      <c r="FT104" s="79"/>
      <c r="FU104" s="79"/>
      <c r="FV104" s="79"/>
      <c r="FW104" s="79"/>
      <c r="FX104" s="79"/>
      <c r="FY104" s="79"/>
      <c r="FZ104" s="79"/>
      <c r="GA104" s="79"/>
      <c r="GB104" s="79"/>
      <c r="GC104" s="79"/>
      <c r="GD104" s="79"/>
      <c r="GE104" s="79"/>
      <c r="GF104" s="79"/>
      <c r="GG104" s="79"/>
      <c r="GH104" s="79"/>
      <c r="GI104" s="79"/>
      <c r="GJ104" s="79"/>
      <c r="GK104" s="79"/>
      <c r="GL104" s="79"/>
      <c r="GM104" s="79"/>
      <c r="GN104" s="79"/>
      <c r="GO104" s="79"/>
      <c r="GP104" s="79"/>
      <c r="GQ104" s="79"/>
      <c r="GR104" s="79"/>
      <c r="GS104" s="79"/>
      <c r="GT104" s="79"/>
      <c r="GU104" s="79"/>
      <c r="GV104" s="79"/>
      <c r="GW104" s="79"/>
      <c r="GX104" s="79"/>
      <c r="GY104" s="79"/>
      <c r="GZ104" s="79"/>
      <c r="HA104" s="79"/>
      <c r="HB104" s="79"/>
      <c r="HC104" s="79"/>
      <c r="HD104" s="79"/>
      <c r="HE104" s="79"/>
      <c r="HF104" s="79"/>
      <c r="HG104" s="79"/>
      <c r="HH104" s="79"/>
      <c r="HI104" s="79"/>
      <c r="HJ104" s="79"/>
      <c r="HK104" s="79"/>
      <c r="HL104" s="79"/>
      <c r="HM104" s="79"/>
      <c r="HN104" s="79"/>
      <c r="HO104" s="79"/>
      <c r="HP104" s="79"/>
      <c r="HQ104" s="79"/>
      <c r="HR104" s="79"/>
      <c r="HS104" s="79"/>
      <c r="HT104" s="79"/>
      <c r="HU104" s="79"/>
      <c r="HV104" s="79"/>
      <c r="HW104" s="79"/>
      <c r="HX104" s="79"/>
      <c r="HY104" s="79"/>
      <c r="HZ104" s="79"/>
      <c r="IA104" s="79"/>
      <c r="IB104" s="79"/>
      <c r="IC104" s="79"/>
      <c r="ID104" s="79"/>
      <c r="IE104" s="79"/>
      <c r="IF104" s="79"/>
      <c r="IG104" s="79"/>
      <c r="IH104" s="79"/>
      <c r="II104" s="79"/>
      <c r="IJ104" s="79"/>
      <c r="IK104" s="79"/>
      <c r="IL104" s="79"/>
      <c r="IM104" s="79"/>
      <c r="IN104" s="79"/>
      <c r="IO104" s="79"/>
      <c r="IP104" s="79"/>
      <c r="IQ104" s="79"/>
      <c r="IR104" s="79"/>
      <c r="IS104" s="79"/>
      <c r="IT104" s="79"/>
      <c r="IU104" s="79"/>
      <c r="IV104" s="79"/>
    </row>
    <row r="105" s="78" customFormat="1" ht="26.25" customHeight="1" spans="1:256">
      <c r="A105" s="79"/>
      <c r="B105" s="79"/>
      <c r="C105" s="79"/>
      <c r="D105" s="79"/>
      <c r="E105" s="79"/>
      <c r="F105" s="79"/>
      <c r="G105" s="79"/>
      <c r="H105" s="79"/>
      <c r="I105" s="79"/>
      <c r="J105" s="79"/>
      <c r="K105" s="79"/>
      <c r="L105" s="79"/>
      <c r="M105" s="79"/>
      <c r="N105" s="80"/>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79"/>
      <c r="FE105" s="79"/>
      <c r="FF105" s="79"/>
      <c r="FG105" s="79"/>
      <c r="FH105" s="79"/>
      <c r="FI105" s="79"/>
      <c r="FJ105" s="79"/>
      <c r="FK105" s="79"/>
      <c r="FL105" s="79"/>
      <c r="FM105" s="79"/>
      <c r="FN105" s="79"/>
      <c r="FO105" s="79"/>
      <c r="FP105" s="79"/>
      <c r="FQ105" s="79"/>
      <c r="FR105" s="79"/>
      <c r="FS105" s="79"/>
      <c r="FT105" s="79"/>
      <c r="FU105" s="79"/>
      <c r="FV105" s="79"/>
      <c r="FW105" s="79"/>
      <c r="FX105" s="79"/>
      <c r="FY105" s="79"/>
      <c r="FZ105" s="79"/>
      <c r="GA105" s="79"/>
      <c r="GB105" s="79"/>
      <c r="GC105" s="79"/>
      <c r="GD105" s="79"/>
      <c r="GE105" s="79"/>
      <c r="GF105" s="79"/>
      <c r="GG105" s="79"/>
      <c r="GH105" s="79"/>
      <c r="GI105" s="79"/>
      <c r="GJ105" s="79"/>
      <c r="GK105" s="79"/>
      <c r="GL105" s="79"/>
      <c r="GM105" s="79"/>
      <c r="GN105" s="79"/>
      <c r="GO105" s="79"/>
      <c r="GP105" s="79"/>
      <c r="GQ105" s="79"/>
      <c r="GR105" s="79"/>
      <c r="GS105" s="79"/>
      <c r="GT105" s="79"/>
      <c r="GU105" s="79"/>
      <c r="GV105" s="79"/>
      <c r="GW105" s="79"/>
      <c r="GX105" s="79"/>
      <c r="GY105" s="79"/>
      <c r="GZ105" s="79"/>
      <c r="HA105" s="79"/>
      <c r="HB105" s="79"/>
      <c r="HC105" s="79"/>
      <c r="HD105" s="79"/>
      <c r="HE105" s="79"/>
      <c r="HF105" s="79"/>
      <c r="HG105" s="79"/>
      <c r="HH105" s="79"/>
      <c r="HI105" s="79"/>
      <c r="HJ105" s="79"/>
      <c r="HK105" s="79"/>
      <c r="HL105" s="79"/>
      <c r="HM105" s="79"/>
      <c r="HN105" s="79"/>
      <c r="HO105" s="79"/>
      <c r="HP105" s="79"/>
      <c r="HQ105" s="79"/>
      <c r="HR105" s="79"/>
      <c r="HS105" s="79"/>
      <c r="HT105" s="79"/>
      <c r="HU105" s="79"/>
      <c r="HV105" s="79"/>
      <c r="HW105" s="79"/>
      <c r="HX105" s="79"/>
      <c r="HY105" s="79"/>
      <c r="HZ105" s="79"/>
      <c r="IA105" s="79"/>
      <c r="IB105" s="79"/>
      <c r="IC105" s="79"/>
      <c r="ID105" s="79"/>
      <c r="IE105" s="79"/>
      <c r="IF105" s="79"/>
      <c r="IG105" s="79"/>
      <c r="IH105" s="79"/>
      <c r="II105" s="79"/>
      <c r="IJ105" s="79"/>
      <c r="IK105" s="79"/>
      <c r="IL105" s="79"/>
      <c r="IM105" s="79"/>
      <c r="IN105" s="79"/>
      <c r="IO105" s="79"/>
      <c r="IP105" s="79"/>
      <c r="IQ105" s="79"/>
      <c r="IR105" s="79"/>
      <c r="IS105" s="79"/>
      <c r="IT105" s="79"/>
      <c r="IU105" s="79"/>
      <c r="IV105" s="79"/>
    </row>
    <row r="106" s="78" customFormat="1" ht="26.25" customHeight="1" spans="1:256">
      <c r="A106" s="79"/>
      <c r="B106" s="79"/>
      <c r="C106" s="79"/>
      <c r="D106" s="79"/>
      <c r="E106" s="79"/>
      <c r="F106" s="79"/>
      <c r="G106" s="79"/>
      <c r="H106" s="79"/>
      <c r="I106" s="79"/>
      <c r="J106" s="79"/>
      <c r="K106" s="79"/>
      <c r="L106" s="79"/>
      <c r="M106" s="79"/>
      <c r="N106" s="80"/>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c r="FJ106" s="79"/>
      <c r="FK106" s="79"/>
      <c r="FL106" s="79"/>
      <c r="FM106" s="79"/>
      <c r="FN106" s="79"/>
      <c r="FO106" s="79"/>
      <c r="FP106" s="79"/>
      <c r="FQ106" s="79"/>
      <c r="FR106" s="79"/>
      <c r="FS106" s="79"/>
      <c r="FT106" s="79"/>
      <c r="FU106" s="79"/>
      <c r="FV106" s="79"/>
      <c r="FW106" s="79"/>
      <c r="FX106" s="79"/>
      <c r="FY106" s="79"/>
      <c r="FZ106" s="79"/>
      <c r="GA106" s="79"/>
      <c r="GB106" s="79"/>
      <c r="GC106" s="79"/>
      <c r="GD106" s="79"/>
      <c r="GE106" s="79"/>
      <c r="GF106" s="79"/>
      <c r="GG106" s="79"/>
      <c r="GH106" s="79"/>
      <c r="GI106" s="79"/>
      <c r="GJ106" s="79"/>
      <c r="GK106" s="79"/>
      <c r="GL106" s="79"/>
      <c r="GM106" s="79"/>
      <c r="GN106" s="79"/>
      <c r="GO106" s="79"/>
      <c r="GP106" s="79"/>
      <c r="GQ106" s="79"/>
      <c r="GR106" s="79"/>
      <c r="GS106" s="79"/>
      <c r="GT106" s="79"/>
      <c r="GU106" s="79"/>
      <c r="GV106" s="79"/>
      <c r="GW106" s="79"/>
      <c r="GX106" s="79"/>
      <c r="GY106" s="79"/>
      <c r="GZ106" s="79"/>
      <c r="HA106" s="79"/>
      <c r="HB106" s="79"/>
      <c r="HC106" s="79"/>
      <c r="HD106" s="79"/>
      <c r="HE106" s="79"/>
      <c r="HF106" s="79"/>
      <c r="HG106" s="79"/>
      <c r="HH106" s="79"/>
      <c r="HI106" s="79"/>
      <c r="HJ106" s="79"/>
      <c r="HK106" s="79"/>
      <c r="HL106" s="79"/>
      <c r="HM106" s="79"/>
      <c r="HN106" s="79"/>
      <c r="HO106" s="79"/>
      <c r="HP106" s="79"/>
      <c r="HQ106" s="79"/>
      <c r="HR106" s="79"/>
      <c r="HS106" s="79"/>
      <c r="HT106" s="79"/>
      <c r="HU106" s="79"/>
      <c r="HV106" s="79"/>
      <c r="HW106" s="79"/>
      <c r="HX106" s="79"/>
      <c r="HY106" s="79"/>
      <c r="HZ106" s="79"/>
      <c r="IA106" s="79"/>
      <c r="IB106" s="79"/>
      <c r="IC106" s="79"/>
      <c r="ID106" s="79"/>
      <c r="IE106" s="79"/>
      <c r="IF106" s="79"/>
      <c r="IG106" s="79"/>
      <c r="IH106" s="79"/>
      <c r="II106" s="79"/>
      <c r="IJ106" s="79"/>
      <c r="IK106" s="79"/>
      <c r="IL106" s="79"/>
      <c r="IM106" s="79"/>
      <c r="IN106" s="79"/>
      <c r="IO106" s="79"/>
      <c r="IP106" s="79"/>
      <c r="IQ106" s="79"/>
      <c r="IR106" s="79"/>
      <c r="IS106" s="79"/>
      <c r="IT106" s="79"/>
      <c r="IU106" s="79"/>
      <c r="IV106" s="79"/>
    </row>
    <row r="107" s="78" customFormat="1" ht="26.25" customHeight="1" spans="1:256">
      <c r="A107" s="79"/>
      <c r="B107" s="79"/>
      <c r="C107" s="79"/>
      <c r="D107" s="79"/>
      <c r="E107" s="79"/>
      <c r="F107" s="79"/>
      <c r="G107" s="79"/>
      <c r="H107" s="79"/>
      <c r="I107" s="79"/>
      <c r="J107" s="79"/>
      <c r="K107" s="79"/>
      <c r="L107" s="79"/>
      <c r="M107" s="79"/>
      <c r="N107" s="80"/>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c r="FJ107" s="79"/>
      <c r="FK107" s="79"/>
      <c r="FL107" s="79"/>
      <c r="FM107" s="79"/>
      <c r="FN107" s="79"/>
      <c r="FO107" s="79"/>
      <c r="FP107" s="79"/>
      <c r="FQ107" s="79"/>
      <c r="FR107" s="79"/>
      <c r="FS107" s="79"/>
      <c r="FT107" s="79"/>
      <c r="FU107" s="79"/>
      <c r="FV107" s="79"/>
      <c r="FW107" s="79"/>
      <c r="FX107" s="79"/>
      <c r="FY107" s="79"/>
      <c r="FZ107" s="79"/>
      <c r="GA107" s="79"/>
      <c r="GB107" s="79"/>
      <c r="GC107" s="79"/>
      <c r="GD107" s="79"/>
      <c r="GE107" s="79"/>
      <c r="GF107" s="79"/>
      <c r="GG107" s="79"/>
      <c r="GH107" s="79"/>
      <c r="GI107" s="79"/>
      <c r="GJ107" s="79"/>
      <c r="GK107" s="79"/>
      <c r="GL107" s="79"/>
      <c r="GM107" s="79"/>
      <c r="GN107" s="79"/>
      <c r="GO107" s="79"/>
      <c r="GP107" s="79"/>
      <c r="GQ107" s="79"/>
      <c r="GR107" s="79"/>
      <c r="GS107" s="79"/>
      <c r="GT107" s="79"/>
      <c r="GU107" s="79"/>
      <c r="GV107" s="79"/>
      <c r="GW107" s="79"/>
      <c r="GX107" s="79"/>
      <c r="GY107" s="79"/>
      <c r="GZ107" s="79"/>
      <c r="HA107" s="79"/>
      <c r="HB107" s="79"/>
      <c r="HC107" s="79"/>
      <c r="HD107" s="79"/>
      <c r="HE107" s="79"/>
      <c r="HF107" s="79"/>
      <c r="HG107" s="79"/>
      <c r="HH107" s="79"/>
      <c r="HI107" s="79"/>
      <c r="HJ107" s="79"/>
      <c r="HK107" s="79"/>
      <c r="HL107" s="79"/>
      <c r="HM107" s="79"/>
      <c r="HN107" s="79"/>
      <c r="HO107" s="79"/>
      <c r="HP107" s="79"/>
      <c r="HQ107" s="79"/>
      <c r="HR107" s="79"/>
      <c r="HS107" s="79"/>
      <c r="HT107" s="79"/>
      <c r="HU107" s="79"/>
      <c r="HV107" s="79"/>
      <c r="HW107" s="79"/>
      <c r="HX107" s="79"/>
      <c r="HY107" s="79"/>
      <c r="HZ107" s="79"/>
      <c r="IA107" s="79"/>
      <c r="IB107" s="79"/>
      <c r="IC107" s="79"/>
      <c r="ID107" s="79"/>
      <c r="IE107" s="79"/>
      <c r="IF107" s="79"/>
      <c r="IG107" s="79"/>
      <c r="IH107" s="79"/>
      <c r="II107" s="79"/>
      <c r="IJ107" s="79"/>
      <c r="IK107" s="79"/>
      <c r="IL107" s="79"/>
      <c r="IM107" s="79"/>
      <c r="IN107" s="79"/>
      <c r="IO107" s="79"/>
      <c r="IP107" s="79"/>
      <c r="IQ107" s="79"/>
      <c r="IR107" s="79"/>
      <c r="IS107" s="79"/>
      <c r="IT107" s="79"/>
      <c r="IU107" s="79"/>
      <c r="IV107" s="79"/>
    </row>
    <row r="108" s="78" customFormat="1" ht="26.25" customHeight="1" spans="1:256">
      <c r="A108" s="79"/>
      <c r="B108" s="79"/>
      <c r="C108" s="79"/>
      <c r="D108" s="79"/>
      <c r="E108" s="79"/>
      <c r="F108" s="79"/>
      <c r="G108" s="79"/>
      <c r="H108" s="79"/>
      <c r="I108" s="79"/>
      <c r="J108" s="79"/>
      <c r="K108" s="79"/>
      <c r="L108" s="79"/>
      <c r="M108" s="79"/>
      <c r="N108" s="80"/>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79"/>
      <c r="FE108" s="79"/>
      <c r="FF108" s="79"/>
      <c r="FG108" s="79"/>
      <c r="FH108" s="79"/>
      <c r="FI108" s="79"/>
      <c r="FJ108" s="79"/>
      <c r="FK108" s="79"/>
      <c r="FL108" s="79"/>
      <c r="FM108" s="79"/>
      <c r="FN108" s="79"/>
      <c r="FO108" s="79"/>
      <c r="FP108" s="79"/>
      <c r="FQ108" s="79"/>
      <c r="FR108" s="79"/>
      <c r="FS108" s="79"/>
      <c r="FT108" s="79"/>
      <c r="FU108" s="79"/>
      <c r="FV108" s="79"/>
      <c r="FW108" s="79"/>
      <c r="FX108" s="79"/>
      <c r="FY108" s="79"/>
      <c r="FZ108" s="79"/>
      <c r="GA108" s="79"/>
      <c r="GB108" s="79"/>
      <c r="GC108" s="79"/>
      <c r="GD108" s="79"/>
      <c r="GE108" s="79"/>
      <c r="GF108" s="79"/>
      <c r="GG108" s="79"/>
      <c r="GH108" s="79"/>
      <c r="GI108" s="79"/>
      <c r="GJ108" s="79"/>
      <c r="GK108" s="79"/>
      <c r="GL108" s="79"/>
      <c r="GM108" s="79"/>
      <c r="GN108" s="79"/>
      <c r="GO108" s="79"/>
      <c r="GP108" s="79"/>
      <c r="GQ108" s="79"/>
      <c r="GR108" s="79"/>
      <c r="GS108" s="79"/>
      <c r="GT108" s="79"/>
      <c r="GU108" s="79"/>
      <c r="GV108" s="79"/>
      <c r="GW108" s="79"/>
      <c r="GX108" s="79"/>
      <c r="GY108" s="79"/>
      <c r="GZ108" s="79"/>
      <c r="HA108" s="79"/>
      <c r="HB108" s="79"/>
      <c r="HC108" s="79"/>
      <c r="HD108" s="79"/>
      <c r="HE108" s="79"/>
      <c r="HF108" s="79"/>
      <c r="HG108" s="79"/>
      <c r="HH108" s="79"/>
      <c r="HI108" s="79"/>
      <c r="HJ108" s="79"/>
      <c r="HK108" s="79"/>
      <c r="HL108" s="79"/>
      <c r="HM108" s="79"/>
      <c r="HN108" s="79"/>
      <c r="HO108" s="79"/>
      <c r="HP108" s="79"/>
      <c r="HQ108" s="79"/>
      <c r="HR108" s="79"/>
      <c r="HS108" s="79"/>
      <c r="HT108" s="79"/>
      <c r="HU108" s="79"/>
      <c r="HV108" s="79"/>
      <c r="HW108" s="79"/>
      <c r="HX108" s="79"/>
      <c r="HY108" s="79"/>
      <c r="HZ108" s="79"/>
      <c r="IA108" s="79"/>
      <c r="IB108" s="79"/>
      <c r="IC108" s="79"/>
      <c r="ID108" s="79"/>
      <c r="IE108" s="79"/>
      <c r="IF108" s="79"/>
      <c r="IG108" s="79"/>
      <c r="IH108" s="79"/>
      <c r="II108" s="79"/>
      <c r="IJ108" s="79"/>
      <c r="IK108" s="79"/>
      <c r="IL108" s="79"/>
      <c r="IM108" s="79"/>
      <c r="IN108" s="79"/>
      <c r="IO108" s="79"/>
      <c r="IP108" s="79"/>
      <c r="IQ108" s="79"/>
      <c r="IR108" s="79"/>
      <c r="IS108" s="79"/>
      <c r="IT108" s="79"/>
      <c r="IU108" s="79"/>
      <c r="IV108" s="79"/>
    </row>
    <row r="109" s="78" customFormat="1" ht="26.25" customHeight="1" spans="1:256">
      <c r="A109" s="79"/>
      <c r="B109" s="79"/>
      <c r="C109" s="79"/>
      <c r="D109" s="79"/>
      <c r="E109" s="79"/>
      <c r="F109" s="79"/>
      <c r="G109" s="79"/>
      <c r="H109" s="79"/>
      <c r="I109" s="79"/>
      <c r="J109" s="79"/>
      <c r="K109" s="79"/>
      <c r="L109" s="79"/>
      <c r="M109" s="79"/>
      <c r="N109" s="80"/>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9"/>
      <c r="EW109" s="79"/>
      <c r="EX109" s="79"/>
      <c r="EY109" s="79"/>
      <c r="EZ109" s="79"/>
      <c r="FA109" s="79"/>
      <c r="FB109" s="79"/>
      <c r="FC109" s="79"/>
      <c r="FD109" s="79"/>
      <c r="FE109" s="79"/>
      <c r="FF109" s="79"/>
      <c r="FG109" s="79"/>
      <c r="FH109" s="79"/>
      <c r="FI109" s="79"/>
      <c r="FJ109" s="79"/>
      <c r="FK109" s="79"/>
      <c r="FL109" s="79"/>
      <c r="FM109" s="79"/>
      <c r="FN109" s="79"/>
      <c r="FO109" s="79"/>
      <c r="FP109" s="79"/>
      <c r="FQ109" s="79"/>
      <c r="FR109" s="79"/>
      <c r="FS109" s="79"/>
      <c r="FT109" s="79"/>
      <c r="FU109" s="79"/>
      <c r="FV109" s="79"/>
      <c r="FW109" s="79"/>
      <c r="FX109" s="79"/>
      <c r="FY109" s="79"/>
      <c r="FZ109" s="79"/>
      <c r="GA109" s="79"/>
      <c r="GB109" s="79"/>
      <c r="GC109" s="79"/>
      <c r="GD109" s="79"/>
      <c r="GE109" s="79"/>
      <c r="GF109" s="79"/>
      <c r="GG109" s="79"/>
      <c r="GH109" s="79"/>
      <c r="GI109" s="79"/>
      <c r="GJ109" s="79"/>
      <c r="GK109" s="79"/>
      <c r="GL109" s="79"/>
      <c r="GM109" s="79"/>
      <c r="GN109" s="79"/>
      <c r="GO109" s="79"/>
      <c r="GP109" s="79"/>
      <c r="GQ109" s="79"/>
      <c r="GR109" s="79"/>
      <c r="GS109" s="79"/>
      <c r="GT109" s="79"/>
      <c r="GU109" s="79"/>
      <c r="GV109" s="79"/>
      <c r="GW109" s="79"/>
      <c r="GX109" s="79"/>
      <c r="GY109" s="79"/>
      <c r="GZ109" s="79"/>
      <c r="HA109" s="79"/>
      <c r="HB109" s="79"/>
      <c r="HC109" s="79"/>
      <c r="HD109" s="79"/>
      <c r="HE109" s="79"/>
      <c r="HF109" s="79"/>
      <c r="HG109" s="79"/>
      <c r="HH109" s="79"/>
      <c r="HI109" s="79"/>
      <c r="HJ109" s="79"/>
      <c r="HK109" s="79"/>
      <c r="HL109" s="79"/>
      <c r="HM109" s="79"/>
      <c r="HN109" s="79"/>
      <c r="HO109" s="79"/>
      <c r="HP109" s="79"/>
      <c r="HQ109" s="79"/>
      <c r="HR109" s="79"/>
      <c r="HS109" s="79"/>
      <c r="HT109" s="79"/>
      <c r="HU109" s="79"/>
      <c r="HV109" s="79"/>
      <c r="HW109" s="79"/>
      <c r="HX109" s="79"/>
      <c r="HY109" s="79"/>
      <c r="HZ109" s="79"/>
      <c r="IA109" s="79"/>
      <c r="IB109" s="79"/>
      <c r="IC109" s="79"/>
      <c r="ID109" s="79"/>
      <c r="IE109" s="79"/>
      <c r="IF109" s="79"/>
      <c r="IG109" s="79"/>
      <c r="IH109" s="79"/>
      <c r="II109" s="79"/>
      <c r="IJ109" s="79"/>
      <c r="IK109" s="79"/>
      <c r="IL109" s="79"/>
      <c r="IM109" s="79"/>
      <c r="IN109" s="79"/>
      <c r="IO109" s="79"/>
      <c r="IP109" s="79"/>
      <c r="IQ109" s="79"/>
      <c r="IR109" s="79"/>
      <c r="IS109" s="79"/>
      <c r="IT109" s="79"/>
      <c r="IU109" s="79"/>
      <c r="IV109" s="79"/>
    </row>
    <row r="110" s="78" customFormat="1" ht="26.25" customHeight="1" spans="1:256">
      <c r="A110" s="79"/>
      <c r="B110" s="79"/>
      <c r="C110" s="79"/>
      <c r="D110" s="79"/>
      <c r="E110" s="79"/>
      <c r="F110" s="79"/>
      <c r="G110" s="79"/>
      <c r="H110" s="79"/>
      <c r="I110" s="79"/>
      <c r="J110" s="79"/>
      <c r="K110" s="79"/>
      <c r="L110" s="79"/>
      <c r="M110" s="79"/>
      <c r="N110" s="80"/>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9"/>
      <c r="EW110" s="79"/>
      <c r="EX110" s="79"/>
      <c r="EY110" s="79"/>
      <c r="EZ110" s="79"/>
      <c r="FA110" s="79"/>
      <c r="FB110" s="79"/>
      <c r="FC110" s="79"/>
      <c r="FD110" s="79"/>
      <c r="FE110" s="79"/>
      <c r="FF110" s="79"/>
      <c r="FG110" s="79"/>
      <c r="FH110" s="79"/>
      <c r="FI110" s="79"/>
      <c r="FJ110" s="79"/>
      <c r="FK110" s="79"/>
      <c r="FL110" s="79"/>
      <c r="FM110" s="79"/>
      <c r="FN110" s="79"/>
      <c r="FO110" s="79"/>
      <c r="FP110" s="79"/>
      <c r="FQ110" s="79"/>
      <c r="FR110" s="79"/>
      <c r="FS110" s="79"/>
      <c r="FT110" s="79"/>
      <c r="FU110" s="79"/>
      <c r="FV110" s="79"/>
      <c r="FW110" s="79"/>
      <c r="FX110" s="79"/>
      <c r="FY110" s="79"/>
      <c r="FZ110" s="79"/>
      <c r="GA110" s="79"/>
      <c r="GB110" s="79"/>
      <c r="GC110" s="79"/>
      <c r="GD110" s="79"/>
      <c r="GE110" s="79"/>
      <c r="GF110" s="79"/>
      <c r="GG110" s="79"/>
      <c r="GH110" s="79"/>
      <c r="GI110" s="79"/>
      <c r="GJ110" s="79"/>
      <c r="GK110" s="79"/>
      <c r="GL110" s="79"/>
      <c r="GM110" s="79"/>
      <c r="GN110" s="79"/>
      <c r="GO110" s="79"/>
      <c r="GP110" s="79"/>
      <c r="GQ110" s="79"/>
      <c r="GR110" s="79"/>
      <c r="GS110" s="79"/>
      <c r="GT110" s="79"/>
      <c r="GU110" s="79"/>
      <c r="GV110" s="79"/>
      <c r="GW110" s="79"/>
      <c r="GX110" s="79"/>
      <c r="GY110" s="79"/>
      <c r="GZ110" s="79"/>
      <c r="HA110" s="79"/>
      <c r="HB110" s="79"/>
      <c r="HC110" s="79"/>
      <c r="HD110" s="79"/>
      <c r="HE110" s="79"/>
      <c r="HF110" s="79"/>
      <c r="HG110" s="79"/>
      <c r="HH110" s="79"/>
      <c r="HI110" s="79"/>
      <c r="HJ110" s="79"/>
      <c r="HK110" s="79"/>
      <c r="HL110" s="79"/>
      <c r="HM110" s="79"/>
      <c r="HN110" s="79"/>
      <c r="HO110" s="79"/>
      <c r="HP110" s="79"/>
      <c r="HQ110" s="79"/>
      <c r="HR110" s="79"/>
      <c r="HS110" s="79"/>
      <c r="HT110" s="79"/>
      <c r="HU110" s="79"/>
      <c r="HV110" s="79"/>
      <c r="HW110" s="79"/>
      <c r="HX110" s="79"/>
      <c r="HY110" s="79"/>
      <c r="HZ110" s="79"/>
      <c r="IA110" s="79"/>
      <c r="IB110" s="79"/>
      <c r="IC110" s="79"/>
      <c r="ID110" s="79"/>
      <c r="IE110" s="79"/>
      <c r="IF110" s="79"/>
      <c r="IG110" s="79"/>
      <c r="IH110" s="79"/>
      <c r="II110" s="79"/>
      <c r="IJ110" s="79"/>
      <c r="IK110" s="79"/>
      <c r="IL110" s="79"/>
      <c r="IM110" s="79"/>
      <c r="IN110" s="79"/>
      <c r="IO110" s="79"/>
      <c r="IP110" s="79"/>
      <c r="IQ110" s="79"/>
      <c r="IR110" s="79"/>
      <c r="IS110" s="79"/>
      <c r="IT110" s="79"/>
      <c r="IU110" s="79"/>
      <c r="IV110" s="79"/>
    </row>
    <row r="111" s="78" customFormat="1" ht="26.25" customHeight="1" spans="1:256">
      <c r="A111" s="79"/>
      <c r="B111" s="79"/>
      <c r="C111" s="79"/>
      <c r="D111" s="79"/>
      <c r="E111" s="79"/>
      <c r="F111" s="79"/>
      <c r="G111" s="79"/>
      <c r="H111" s="79"/>
      <c r="I111" s="79"/>
      <c r="J111" s="79"/>
      <c r="K111" s="79"/>
      <c r="L111" s="79"/>
      <c r="M111" s="79"/>
      <c r="N111" s="80"/>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c r="FQ111" s="79"/>
      <c r="FR111" s="79"/>
      <c r="FS111" s="79"/>
      <c r="FT111" s="79"/>
      <c r="FU111" s="79"/>
      <c r="FV111" s="79"/>
      <c r="FW111" s="79"/>
      <c r="FX111" s="79"/>
      <c r="FY111" s="79"/>
      <c r="FZ111" s="79"/>
      <c r="GA111" s="79"/>
      <c r="GB111" s="79"/>
      <c r="GC111" s="79"/>
      <c r="GD111" s="79"/>
      <c r="GE111" s="79"/>
      <c r="GF111" s="79"/>
      <c r="GG111" s="79"/>
      <c r="GH111" s="79"/>
      <c r="GI111" s="79"/>
      <c r="GJ111" s="79"/>
      <c r="GK111" s="79"/>
      <c r="GL111" s="79"/>
      <c r="GM111" s="79"/>
      <c r="GN111" s="79"/>
      <c r="GO111" s="79"/>
      <c r="GP111" s="79"/>
      <c r="GQ111" s="79"/>
      <c r="GR111" s="79"/>
      <c r="GS111" s="79"/>
      <c r="GT111" s="79"/>
      <c r="GU111" s="79"/>
      <c r="GV111" s="79"/>
      <c r="GW111" s="79"/>
      <c r="GX111" s="79"/>
      <c r="GY111" s="79"/>
      <c r="GZ111" s="79"/>
      <c r="HA111" s="79"/>
      <c r="HB111" s="79"/>
      <c r="HC111" s="79"/>
      <c r="HD111" s="79"/>
      <c r="HE111" s="79"/>
      <c r="HF111" s="79"/>
      <c r="HG111" s="79"/>
      <c r="HH111" s="79"/>
      <c r="HI111" s="79"/>
      <c r="HJ111" s="79"/>
      <c r="HK111" s="79"/>
      <c r="HL111" s="79"/>
      <c r="HM111" s="79"/>
      <c r="HN111" s="79"/>
      <c r="HO111" s="79"/>
      <c r="HP111" s="79"/>
      <c r="HQ111" s="79"/>
      <c r="HR111" s="79"/>
      <c r="HS111" s="79"/>
      <c r="HT111" s="79"/>
      <c r="HU111" s="79"/>
      <c r="HV111" s="79"/>
      <c r="HW111" s="79"/>
      <c r="HX111" s="79"/>
      <c r="HY111" s="79"/>
      <c r="HZ111" s="79"/>
      <c r="IA111" s="79"/>
      <c r="IB111" s="79"/>
      <c r="IC111" s="79"/>
      <c r="ID111" s="79"/>
      <c r="IE111" s="79"/>
      <c r="IF111" s="79"/>
      <c r="IG111" s="79"/>
      <c r="IH111" s="79"/>
      <c r="II111" s="79"/>
      <c r="IJ111" s="79"/>
      <c r="IK111" s="79"/>
      <c r="IL111" s="79"/>
      <c r="IM111" s="79"/>
      <c r="IN111" s="79"/>
      <c r="IO111" s="79"/>
      <c r="IP111" s="79"/>
      <c r="IQ111" s="79"/>
      <c r="IR111" s="79"/>
      <c r="IS111" s="79"/>
      <c r="IT111" s="79"/>
      <c r="IU111" s="79"/>
      <c r="IV111" s="79"/>
    </row>
    <row r="112" s="78" customFormat="1" ht="26.25" customHeight="1" spans="1:256">
      <c r="A112" s="79"/>
      <c r="B112" s="79"/>
      <c r="C112" s="79"/>
      <c r="D112" s="79"/>
      <c r="E112" s="79"/>
      <c r="F112" s="79"/>
      <c r="G112" s="79"/>
      <c r="H112" s="79"/>
      <c r="I112" s="79"/>
      <c r="J112" s="79"/>
      <c r="K112" s="79"/>
      <c r="L112" s="79"/>
      <c r="M112" s="79"/>
      <c r="N112" s="80"/>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c r="FQ112" s="79"/>
      <c r="FR112" s="79"/>
      <c r="FS112" s="79"/>
      <c r="FT112" s="79"/>
      <c r="FU112" s="79"/>
      <c r="FV112" s="79"/>
      <c r="FW112" s="79"/>
      <c r="FX112" s="79"/>
      <c r="FY112" s="79"/>
      <c r="FZ112" s="79"/>
      <c r="GA112" s="79"/>
      <c r="GB112" s="79"/>
      <c r="GC112" s="79"/>
      <c r="GD112" s="79"/>
      <c r="GE112" s="79"/>
      <c r="GF112" s="79"/>
      <c r="GG112" s="79"/>
      <c r="GH112" s="79"/>
      <c r="GI112" s="79"/>
      <c r="GJ112" s="79"/>
      <c r="GK112" s="79"/>
      <c r="GL112" s="79"/>
      <c r="GM112" s="79"/>
      <c r="GN112" s="79"/>
      <c r="GO112" s="79"/>
      <c r="GP112" s="79"/>
      <c r="GQ112" s="79"/>
      <c r="GR112" s="79"/>
      <c r="GS112" s="79"/>
      <c r="GT112" s="79"/>
      <c r="GU112" s="79"/>
      <c r="GV112" s="79"/>
      <c r="GW112" s="79"/>
      <c r="GX112" s="79"/>
      <c r="GY112" s="79"/>
      <c r="GZ112" s="79"/>
      <c r="HA112" s="79"/>
      <c r="HB112" s="79"/>
      <c r="HC112" s="79"/>
      <c r="HD112" s="79"/>
      <c r="HE112" s="79"/>
      <c r="HF112" s="79"/>
      <c r="HG112" s="79"/>
      <c r="HH112" s="79"/>
      <c r="HI112" s="79"/>
      <c r="HJ112" s="79"/>
      <c r="HK112" s="79"/>
      <c r="HL112" s="79"/>
      <c r="HM112" s="79"/>
      <c r="HN112" s="79"/>
      <c r="HO112" s="79"/>
      <c r="HP112" s="79"/>
      <c r="HQ112" s="79"/>
      <c r="HR112" s="79"/>
      <c r="HS112" s="79"/>
      <c r="HT112" s="79"/>
      <c r="HU112" s="79"/>
      <c r="HV112" s="79"/>
      <c r="HW112" s="79"/>
      <c r="HX112" s="79"/>
      <c r="HY112" s="79"/>
      <c r="HZ112" s="79"/>
      <c r="IA112" s="79"/>
      <c r="IB112" s="79"/>
      <c r="IC112" s="79"/>
      <c r="ID112" s="79"/>
      <c r="IE112" s="79"/>
      <c r="IF112" s="79"/>
      <c r="IG112" s="79"/>
      <c r="IH112" s="79"/>
      <c r="II112" s="79"/>
      <c r="IJ112" s="79"/>
      <c r="IK112" s="79"/>
      <c r="IL112" s="79"/>
      <c r="IM112" s="79"/>
      <c r="IN112" s="79"/>
      <c r="IO112" s="79"/>
      <c r="IP112" s="79"/>
      <c r="IQ112" s="79"/>
      <c r="IR112" s="79"/>
      <c r="IS112" s="79"/>
      <c r="IT112" s="79"/>
      <c r="IU112" s="79"/>
      <c r="IV112" s="79"/>
    </row>
    <row r="113" s="78" customFormat="1" ht="26.25" customHeight="1" spans="1:256">
      <c r="A113" s="79"/>
      <c r="B113" s="79"/>
      <c r="C113" s="79"/>
      <c r="D113" s="79"/>
      <c r="E113" s="79"/>
      <c r="F113" s="79"/>
      <c r="G113" s="79"/>
      <c r="H113" s="79"/>
      <c r="I113" s="79"/>
      <c r="J113" s="79"/>
      <c r="K113" s="79"/>
      <c r="L113" s="79"/>
      <c r="M113" s="79"/>
      <c r="N113" s="80"/>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c r="FJ113" s="79"/>
      <c r="FK113" s="79"/>
      <c r="FL113" s="79"/>
      <c r="FM113" s="79"/>
      <c r="FN113" s="79"/>
      <c r="FO113" s="79"/>
      <c r="FP113" s="79"/>
      <c r="FQ113" s="79"/>
      <c r="FR113" s="79"/>
      <c r="FS113" s="79"/>
      <c r="FT113" s="79"/>
      <c r="FU113" s="79"/>
      <c r="FV113" s="79"/>
      <c r="FW113" s="79"/>
      <c r="FX113" s="79"/>
      <c r="FY113" s="79"/>
      <c r="FZ113" s="79"/>
      <c r="GA113" s="79"/>
      <c r="GB113" s="79"/>
      <c r="GC113" s="79"/>
      <c r="GD113" s="79"/>
      <c r="GE113" s="79"/>
      <c r="GF113" s="79"/>
      <c r="GG113" s="79"/>
      <c r="GH113" s="79"/>
      <c r="GI113" s="79"/>
      <c r="GJ113" s="79"/>
      <c r="GK113" s="79"/>
      <c r="GL113" s="79"/>
      <c r="GM113" s="79"/>
      <c r="GN113" s="79"/>
      <c r="GO113" s="79"/>
      <c r="GP113" s="79"/>
      <c r="GQ113" s="79"/>
      <c r="GR113" s="79"/>
      <c r="GS113" s="79"/>
      <c r="GT113" s="79"/>
      <c r="GU113" s="79"/>
      <c r="GV113" s="79"/>
      <c r="GW113" s="79"/>
      <c r="GX113" s="79"/>
      <c r="GY113" s="79"/>
      <c r="GZ113" s="79"/>
      <c r="HA113" s="79"/>
      <c r="HB113" s="79"/>
      <c r="HC113" s="79"/>
      <c r="HD113" s="79"/>
      <c r="HE113" s="79"/>
      <c r="HF113" s="79"/>
      <c r="HG113" s="79"/>
      <c r="HH113" s="79"/>
      <c r="HI113" s="79"/>
      <c r="HJ113" s="79"/>
      <c r="HK113" s="79"/>
      <c r="HL113" s="79"/>
      <c r="HM113" s="79"/>
      <c r="HN113" s="79"/>
      <c r="HO113" s="79"/>
      <c r="HP113" s="79"/>
      <c r="HQ113" s="79"/>
      <c r="HR113" s="79"/>
      <c r="HS113" s="79"/>
      <c r="HT113" s="79"/>
      <c r="HU113" s="79"/>
      <c r="HV113" s="79"/>
      <c r="HW113" s="79"/>
      <c r="HX113" s="79"/>
      <c r="HY113" s="79"/>
      <c r="HZ113" s="79"/>
      <c r="IA113" s="79"/>
      <c r="IB113" s="79"/>
      <c r="IC113" s="79"/>
      <c r="ID113" s="79"/>
      <c r="IE113" s="79"/>
      <c r="IF113" s="79"/>
      <c r="IG113" s="79"/>
      <c r="IH113" s="79"/>
      <c r="II113" s="79"/>
      <c r="IJ113" s="79"/>
      <c r="IK113" s="79"/>
      <c r="IL113" s="79"/>
      <c r="IM113" s="79"/>
      <c r="IN113" s="79"/>
      <c r="IO113" s="79"/>
      <c r="IP113" s="79"/>
      <c r="IQ113" s="79"/>
      <c r="IR113" s="79"/>
      <c r="IS113" s="79"/>
      <c r="IT113" s="79"/>
      <c r="IU113" s="79"/>
      <c r="IV113" s="79"/>
    </row>
    <row r="114" s="78" customFormat="1" ht="26.25" customHeight="1" spans="1:256">
      <c r="A114" s="79"/>
      <c r="B114" s="79"/>
      <c r="C114" s="79"/>
      <c r="D114" s="79"/>
      <c r="E114" s="79"/>
      <c r="F114" s="79"/>
      <c r="G114" s="79"/>
      <c r="H114" s="79"/>
      <c r="I114" s="79"/>
      <c r="J114" s="79"/>
      <c r="K114" s="79"/>
      <c r="L114" s="79"/>
      <c r="M114" s="79"/>
      <c r="N114" s="80"/>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c r="FJ114" s="79"/>
      <c r="FK114" s="79"/>
      <c r="FL114" s="79"/>
      <c r="FM114" s="79"/>
      <c r="FN114" s="79"/>
      <c r="FO114" s="79"/>
      <c r="FP114" s="79"/>
      <c r="FQ114" s="79"/>
      <c r="FR114" s="79"/>
      <c r="FS114" s="79"/>
      <c r="FT114" s="79"/>
      <c r="FU114" s="79"/>
      <c r="FV114" s="79"/>
      <c r="FW114" s="79"/>
      <c r="FX114" s="79"/>
      <c r="FY114" s="79"/>
      <c r="FZ114" s="79"/>
      <c r="GA114" s="79"/>
      <c r="GB114" s="79"/>
      <c r="GC114" s="79"/>
      <c r="GD114" s="79"/>
      <c r="GE114" s="79"/>
      <c r="GF114" s="79"/>
      <c r="GG114" s="79"/>
      <c r="GH114" s="79"/>
      <c r="GI114" s="79"/>
      <c r="GJ114" s="79"/>
      <c r="GK114" s="79"/>
      <c r="GL114" s="79"/>
      <c r="GM114" s="79"/>
      <c r="GN114" s="79"/>
      <c r="GO114" s="79"/>
      <c r="GP114" s="79"/>
      <c r="GQ114" s="79"/>
      <c r="GR114" s="79"/>
      <c r="GS114" s="79"/>
      <c r="GT114" s="79"/>
      <c r="GU114" s="79"/>
      <c r="GV114" s="79"/>
      <c r="GW114" s="79"/>
      <c r="GX114" s="79"/>
      <c r="GY114" s="79"/>
      <c r="GZ114" s="79"/>
      <c r="HA114" s="79"/>
      <c r="HB114" s="79"/>
      <c r="HC114" s="79"/>
      <c r="HD114" s="79"/>
      <c r="HE114" s="79"/>
      <c r="HF114" s="79"/>
      <c r="HG114" s="79"/>
      <c r="HH114" s="79"/>
      <c r="HI114" s="79"/>
      <c r="HJ114" s="79"/>
      <c r="HK114" s="79"/>
      <c r="HL114" s="79"/>
      <c r="HM114" s="79"/>
      <c r="HN114" s="79"/>
      <c r="HO114" s="79"/>
      <c r="HP114" s="79"/>
      <c r="HQ114" s="79"/>
      <c r="HR114" s="79"/>
      <c r="HS114" s="79"/>
      <c r="HT114" s="79"/>
      <c r="HU114" s="79"/>
      <c r="HV114" s="79"/>
      <c r="HW114" s="79"/>
      <c r="HX114" s="79"/>
      <c r="HY114" s="79"/>
      <c r="HZ114" s="79"/>
      <c r="IA114" s="79"/>
      <c r="IB114" s="79"/>
      <c r="IC114" s="79"/>
      <c r="ID114" s="79"/>
      <c r="IE114" s="79"/>
      <c r="IF114" s="79"/>
      <c r="IG114" s="79"/>
      <c r="IH114" s="79"/>
      <c r="II114" s="79"/>
      <c r="IJ114" s="79"/>
      <c r="IK114" s="79"/>
      <c r="IL114" s="79"/>
      <c r="IM114" s="79"/>
      <c r="IN114" s="79"/>
      <c r="IO114" s="79"/>
      <c r="IP114" s="79"/>
      <c r="IQ114" s="79"/>
      <c r="IR114" s="79"/>
      <c r="IS114" s="79"/>
      <c r="IT114" s="79"/>
      <c r="IU114" s="79"/>
      <c r="IV114" s="79"/>
    </row>
    <row r="115" s="78" customFormat="1" ht="26.25" customHeight="1" spans="1:256">
      <c r="A115" s="79"/>
      <c r="B115" s="79"/>
      <c r="C115" s="79"/>
      <c r="D115" s="79"/>
      <c r="E115" s="79"/>
      <c r="F115" s="79"/>
      <c r="G115" s="79"/>
      <c r="H115" s="79"/>
      <c r="I115" s="79"/>
      <c r="J115" s="79"/>
      <c r="K115" s="79"/>
      <c r="L115" s="79"/>
      <c r="M115" s="79"/>
      <c r="N115" s="80"/>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c r="FJ115" s="79"/>
      <c r="FK115" s="79"/>
      <c r="FL115" s="79"/>
      <c r="FM115" s="79"/>
      <c r="FN115" s="79"/>
      <c r="FO115" s="79"/>
      <c r="FP115" s="79"/>
      <c r="FQ115" s="79"/>
      <c r="FR115" s="79"/>
      <c r="FS115" s="79"/>
      <c r="FT115" s="79"/>
      <c r="FU115" s="79"/>
      <c r="FV115" s="79"/>
      <c r="FW115" s="79"/>
      <c r="FX115" s="79"/>
      <c r="FY115" s="79"/>
      <c r="FZ115" s="79"/>
      <c r="GA115" s="79"/>
      <c r="GB115" s="79"/>
      <c r="GC115" s="79"/>
      <c r="GD115" s="79"/>
      <c r="GE115" s="79"/>
      <c r="GF115" s="79"/>
      <c r="GG115" s="79"/>
      <c r="GH115" s="79"/>
      <c r="GI115" s="79"/>
      <c r="GJ115" s="79"/>
      <c r="GK115" s="79"/>
      <c r="GL115" s="79"/>
      <c r="GM115" s="79"/>
      <c r="GN115" s="79"/>
      <c r="GO115" s="79"/>
      <c r="GP115" s="79"/>
      <c r="GQ115" s="79"/>
      <c r="GR115" s="79"/>
      <c r="GS115" s="79"/>
      <c r="GT115" s="79"/>
      <c r="GU115" s="79"/>
      <c r="GV115" s="79"/>
      <c r="GW115" s="79"/>
      <c r="GX115" s="79"/>
      <c r="GY115" s="79"/>
      <c r="GZ115" s="79"/>
      <c r="HA115" s="79"/>
      <c r="HB115" s="79"/>
      <c r="HC115" s="79"/>
      <c r="HD115" s="79"/>
      <c r="HE115" s="79"/>
      <c r="HF115" s="79"/>
      <c r="HG115" s="79"/>
      <c r="HH115" s="79"/>
      <c r="HI115" s="79"/>
      <c r="HJ115" s="79"/>
      <c r="HK115" s="79"/>
      <c r="HL115" s="79"/>
      <c r="HM115" s="79"/>
      <c r="HN115" s="79"/>
      <c r="HO115" s="79"/>
      <c r="HP115" s="79"/>
      <c r="HQ115" s="79"/>
      <c r="HR115" s="79"/>
      <c r="HS115" s="79"/>
      <c r="HT115" s="79"/>
      <c r="HU115" s="79"/>
      <c r="HV115" s="79"/>
      <c r="HW115" s="79"/>
      <c r="HX115" s="79"/>
      <c r="HY115" s="79"/>
      <c r="HZ115" s="79"/>
      <c r="IA115" s="79"/>
      <c r="IB115" s="79"/>
      <c r="IC115" s="79"/>
      <c r="ID115" s="79"/>
      <c r="IE115" s="79"/>
      <c r="IF115" s="79"/>
      <c r="IG115" s="79"/>
      <c r="IH115" s="79"/>
      <c r="II115" s="79"/>
      <c r="IJ115" s="79"/>
      <c r="IK115" s="79"/>
      <c r="IL115" s="79"/>
      <c r="IM115" s="79"/>
      <c r="IN115" s="79"/>
      <c r="IO115" s="79"/>
      <c r="IP115" s="79"/>
      <c r="IQ115" s="79"/>
      <c r="IR115" s="79"/>
      <c r="IS115" s="79"/>
      <c r="IT115" s="79"/>
      <c r="IU115" s="79"/>
      <c r="IV115" s="79"/>
    </row>
    <row r="116" s="78" customFormat="1" ht="26.25" customHeight="1" spans="1:256">
      <c r="A116" s="79"/>
      <c r="B116" s="79"/>
      <c r="C116" s="79"/>
      <c r="D116" s="79"/>
      <c r="E116" s="79"/>
      <c r="F116" s="79"/>
      <c r="G116" s="79"/>
      <c r="H116" s="79"/>
      <c r="I116" s="79"/>
      <c r="J116" s="79"/>
      <c r="K116" s="79"/>
      <c r="L116" s="79"/>
      <c r="M116" s="79"/>
      <c r="N116" s="80"/>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c r="FJ116" s="79"/>
      <c r="FK116" s="79"/>
      <c r="FL116" s="79"/>
      <c r="FM116" s="79"/>
      <c r="FN116" s="79"/>
      <c r="FO116" s="79"/>
      <c r="FP116" s="79"/>
      <c r="FQ116" s="79"/>
      <c r="FR116" s="79"/>
      <c r="FS116" s="79"/>
      <c r="FT116" s="79"/>
      <c r="FU116" s="79"/>
      <c r="FV116" s="79"/>
      <c r="FW116" s="79"/>
      <c r="FX116" s="79"/>
      <c r="FY116" s="79"/>
      <c r="FZ116" s="79"/>
      <c r="GA116" s="79"/>
      <c r="GB116" s="79"/>
      <c r="GC116" s="79"/>
      <c r="GD116" s="79"/>
      <c r="GE116" s="79"/>
      <c r="GF116" s="79"/>
      <c r="GG116" s="79"/>
      <c r="GH116" s="79"/>
      <c r="GI116" s="79"/>
      <c r="GJ116" s="79"/>
      <c r="GK116" s="79"/>
      <c r="GL116" s="79"/>
      <c r="GM116" s="79"/>
      <c r="GN116" s="79"/>
      <c r="GO116" s="79"/>
      <c r="GP116" s="79"/>
      <c r="GQ116" s="79"/>
      <c r="GR116" s="79"/>
      <c r="GS116" s="79"/>
      <c r="GT116" s="79"/>
      <c r="GU116" s="79"/>
      <c r="GV116" s="79"/>
      <c r="GW116" s="79"/>
      <c r="GX116" s="79"/>
      <c r="GY116" s="79"/>
      <c r="GZ116" s="79"/>
      <c r="HA116" s="79"/>
      <c r="HB116" s="79"/>
      <c r="HC116" s="79"/>
      <c r="HD116" s="79"/>
      <c r="HE116" s="79"/>
      <c r="HF116" s="79"/>
      <c r="HG116" s="79"/>
      <c r="HH116" s="79"/>
      <c r="HI116" s="79"/>
      <c r="HJ116" s="79"/>
      <c r="HK116" s="79"/>
      <c r="HL116" s="79"/>
      <c r="HM116" s="79"/>
      <c r="HN116" s="79"/>
      <c r="HO116" s="79"/>
      <c r="HP116" s="79"/>
      <c r="HQ116" s="79"/>
      <c r="HR116" s="79"/>
      <c r="HS116" s="79"/>
      <c r="HT116" s="79"/>
      <c r="HU116" s="79"/>
      <c r="HV116" s="79"/>
      <c r="HW116" s="79"/>
      <c r="HX116" s="79"/>
      <c r="HY116" s="79"/>
      <c r="HZ116" s="79"/>
      <c r="IA116" s="79"/>
      <c r="IB116" s="79"/>
      <c r="IC116" s="79"/>
      <c r="ID116" s="79"/>
      <c r="IE116" s="79"/>
      <c r="IF116" s="79"/>
      <c r="IG116" s="79"/>
      <c r="IH116" s="79"/>
      <c r="II116" s="79"/>
      <c r="IJ116" s="79"/>
      <c r="IK116" s="79"/>
      <c r="IL116" s="79"/>
      <c r="IM116" s="79"/>
      <c r="IN116" s="79"/>
      <c r="IO116" s="79"/>
      <c r="IP116" s="79"/>
      <c r="IQ116" s="79"/>
      <c r="IR116" s="79"/>
      <c r="IS116" s="79"/>
      <c r="IT116" s="79"/>
      <c r="IU116" s="79"/>
      <c r="IV116" s="79"/>
    </row>
    <row r="117" s="78" customFormat="1" ht="26.25" customHeight="1" spans="1:256">
      <c r="A117" s="79"/>
      <c r="B117" s="79"/>
      <c r="C117" s="79"/>
      <c r="D117" s="79"/>
      <c r="E117" s="79"/>
      <c r="F117" s="79"/>
      <c r="G117" s="79"/>
      <c r="H117" s="79"/>
      <c r="I117" s="79"/>
      <c r="J117" s="79"/>
      <c r="K117" s="79"/>
      <c r="L117" s="79"/>
      <c r="M117" s="79"/>
      <c r="N117" s="80"/>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c r="FQ117" s="79"/>
      <c r="FR117" s="79"/>
      <c r="FS117" s="79"/>
      <c r="FT117" s="79"/>
      <c r="FU117" s="79"/>
      <c r="FV117" s="79"/>
      <c r="FW117" s="79"/>
      <c r="FX117" s="79"/>
      <c r="FY117" s="79"/>
      <c r="FZ117" s="79"/>
      <c r="GA117" s="79"/>
      <c r="GB117" s="79"/>
      <c r="GC117" s="79"/>
      <c r="GD117" s="79"/>
      <c r="GE117" s="79"/>
      <c r="GF117" s="79"/>
      <c r="GG117" s="79"/>
      <c r="GH117" s="79"/>
      <c r="GI117" s="79"/>
      <c r="GJ117" s="79"/>
      <c r="GK117" s="79"/>
      <c r="GL117" s="79"/>
      <c r="GM117" s="79"/>
      <c r="GN117" s="79"/>
      <c r="GO117" s="79"/>
      <c r="GP117" s="79"/>
      <c r="GQ117" s="79"/>
      <c r="GR117" s="79"/>
      <c r="GS117" s="79"/>
      <c r="GT117" s="79"/>
      <c r="GU117" s="79"/>
      <c r="GV117" s="79"/>
      <c r="GW117" s="79"/>
      <c r="GX117" s="79"/>
      <c r="GY117" s="79"/>
      <c r="GZ117" s="79"/>
      <c r="HA117" s="79"/>
      <c r="HB117" s="79"/>
      <c r="HC117" s="79"/>
      <c r="HD117" s="79"/>
      <c r="HE117" s="79"/>
      <c r="HF117" s="79"/>
      <c r="HG117" s="79"/>
      <c r="HH117" s="79"/>
      <c r="HI117" s="79"/>
      <c r="HJ117" s="79"/>
      <c r="HK117" s="79"/>
      <c r="HL117" s="79"/>
      <c r="HM117" s="79"/>
      <c r="HN117" s="79"/>
      <c r="HO117" s="79"/>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c r="IN117" s="79"/>
      <c r="IO117" s="79"/>
      <c r="IP117" s="79"/>
      <c r="IQ117" s="79"/>
      <c r="IR117" s="79"/>
      <c r="IS117" s="79"/>
      <c r="IT117" s="79"/>
      <c r="IU117" s="79"/>
      <c r="IV117" s="79"/>
    </row>
    <row r="118" s="78" customFormat="1" ht="26.25" customHeight="1" spans="1:256">
      <c r="A118" s="79"/>
      <c r="B118" s="79"/>
      <c r="C118" s="79"/>
      <c r="D118" s="79"/>
      <c r="E118" s="79"/>
      <c r="F118" s="79"/>
      <c r="G118" s="79"/>
      <c r="H118" s="79"/>
      <c r="I118" s="79"/>
      <c r="J118" s="79"/>
      <c r="K118" s="79"/>
      <c r="L118" s="79"/>
      <c r="M118" s="79"/>
      <c r="N118" s="80"/>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c r="FJ118" s="79"/>
      <c r="FK118" s="79"/>
      <c r="FL118" s="79"/>
      <c r="FM118" s="79"/>
      <c r="FN118" s="79"/>
      <c r="FO118" s="79"/>
      <c r="FP118" s="79"/>
      <c r="FQ118" s="79"/>
      <c r="FR118" s="79"/>
      <c r="FS118" s="79"/>
      <c r="FT118" s="79"/>
      <c r="FU118" s="79"/>
      <c r="FV118" s="79"/>
      <c r="FW118" s="79"/>
      <c r="FX118" s="79"/>
      <c r="FY118" s="79"/>
      <c r="FZ118" s="79"/>
      <c r="GA118" s="79"/>
      <c r="GB118" s="79"/>
      <c r="GC118" s="79"/>
      <c r="GD118" s="79"/>
      <c r="GE118" s="79"/>
      <c r="GF118" s="79"/>
      <c r="GG118" s="79"/>
      <c r="GH118" s="79"/>
      <c r="GI118" s="79"/>
      <c r="GJ118" s="79"/>
      <c r="GK118" s="79"/>
      <c r="GL118" s="79"/>
      <c r="GM118" s="79"/>
      <c r="GN118" s="79"/>
      <c r="GO118" s="79"/>
      <c r="GP118" s="79"/>
      <c r="GQ118" s="79"/>
      <c r="GR118" s="79"/>
      <c r="GS118" s="79"/>
      <c r="GT118" s="79"/>
      <c r="GU118" s="79"/>
      <c r="GV118" s="79"/>
      <c r="GW118" s="79"/>
      <c r="GX118" s="79"/>
      <c r="GY118" s="79"/>
      <c r="GZ118" s="79"/>
      <c r="HA118" s="79"/>
      <c r="HB118" s="79"/>
      <c r="HC118" s="79"/>
      <c r="HD118" s="79"/>
      <c r="HE118" s="79"/>
      <c r="HF118" s="79"/>
      <c r="HG118" s="79"/>
      <c r="HH118" s="79"/>
      <c r="HI118" s="79"/>
      <c r="HJ118" s="79"/>
      <c r="HK118" s="79"/>
      <c r="HL118" s="79"/>
      <c r="HM118" s="79"/>
      <c r="HN118" s="79"/>
      <c r="HO118" s="79"/>
      <c r="HP118" s="79"/>
      <c r="HQ118" s="79"/>
      <c r="HR118" s="79"/>
      <c r="HS118" s="79"/>
      <c r="HT118" s="79"/>
      <c r="HU118" s="79"/>
      <c r="HV118" s="79"/>
      <c r="HW118" s="79"/>
      <c r="HX118" s="79"/>
      <c r="HY118" s="79"/>
      <c r="HZ118" s="79"/>
      <c r="IA118" s="79"/>
      <c r="IB118" s="79"/>
      <c r="IC118" s="79"/>
      <c r="ID118" s="79"/>
      <c r="IE118" s="79"/>
      <c r="IF118" s="79"/>
      <c r="IG118" s="79"/>
      <c r="IH118" s="79"/>
      <c r="II118" s="79"/>
      <c r="IJ118" s="79"/>
      <c r="IK118" s="79"/>
      <c r="IL118" s="79"/>
      <c r="IM118" s="79"/>
      <c r="IN118" s="79"/>
      <c r="IO118" s="79"/>
      <c r="IP118" s="79"/>
      <c r="IQ118" s="79"/>
      <c r="IR118" s="79"/>
      <c r="IS118" s="79"/>
      <c r="IT118" s="79"/>
      <c r="IU118" s="79"/>
      <c r="IV118" s="79"/>
    </row>
    <row r="119" s="78" customFormat="1" ht="26.25" customHeight="1" spans="1:256">
      <c r="A119" s="79"/>
      <c r="B119" s="79"/>
      <c r="C119" s="79"/>
      <c r="D119" s="79"/>
      <c r="E119" s="79"/>
      <c r="F119" s="79"/>
      <c r="G119" s="79"/>
      <c r="H119" s="79"/>
      <c r="I119" s="79"/>
      <c r="J119" s="79"/>
      <c r="K119" s="79"/>
      <c r="L119" s="79"/>
      <c r="M119" s="79"/>
      <c r="N119" s="80"/>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c r="EO119" s="79"/>
      <c r="EP119" s="79"/>
      <c r="EQ119" s="79"/>
      <c r="ER119" s="79"/>
      <c r="ES119" s="79"/>
      <c r="ET119" s="79"/>
      <c r="EU119" s="79"/>
      <c r="EV119" s="79"/>
      <c r="EW119" s="79"/>
      <c r="EX119" s="79"/>
      <c r="EY119" s="79"/>
      <c r="EZ119" s="79"/>
      <c r="FA119" s="79"/>
      <c r="FB119" s="79"/>
      <c r="FC119" s="79"/>
      <c r="FD119" s="79"/>
      <c r="FE119" s="79"/>
      <c r="FF119" s="79"/>
      <c r="FG119" s="79"/>
      <c r="FH119" s="79"/>
      <c r="FI119" s="79"/>
      <c r="FJ119" s="79"/>
      <c r="FK119" s="79"/>
      <c r="FL119" s="79"/>
      <c r="FM119" s="79"/>
      <c r="FN119" s="79"/>
      <c r="FO119" s="79"/>
      <c r="FP119" s="79"/>
      <c r="FQ119" s="79"/>
      <c r="FR119" s="79"/>
      <c r="FS119" s="79"/>
      <c r="FT119" s="79"/>
      <c r="FU119" s="79"/>
      <c r="FV119" s="79"/>
      <c r="FW119" s="79"/>
      <c r="FX119" s="79"/>
      <c r="FY119" s="79"/>
      <c r="FZ119" s="79"/>
      <c r="GA119" s="79"/>
      <c r="GB119" s="79"/>
      <c r="GC119" s="79"/>
      <c r="GD119" s="79"/>
      <c r="GE119" s="79"/>
      <c r="GF119" s="79"/>
      <c r="GG119" s="79"/>
      <c r="GH119" s="79"/>
      <c r="GI119" s="79"/>
      <c r="GJ119" s="79"/>
      <c r="GK119" s="79"/>
      <c r="GL119" s="79"/>
      <c r="GM119" s="79"/>
      <c r="GN119" s="79"/>
      <c r="GO119" s="79"/>
      <c r="GP119" s="79"/>
      <c r="GQ119" s="79"/>
      <c r="GR119" s="79"/>
      <c r="GS119" s="79"/>
      <c r="GT119" s="79"/>
      <c r="GU119" s="79"/>
      <c r="GV119" s="79"/>
      <c r="GW119" s="79"/>
      <c r="GX119" s="79"/>
      <c r="GY119" s="79"/>
      <c r="GZ119" s="79"/>
      <c r="HA119" s="79"/>
      <c r="HB119" s="79"/>
      <c r="HC119" s="79"/>
      <c r="HD119" s="79"/>
      <c r="HE119" s="79"/>
      <c r="HF119" s="79"/>
      <c r="HG119" s="79"/>
      <c r="HH119" s="79"/>
      <c r="HI119" s="79"/>
      <c r="HJ119" s="79"/>
      <c r="HK119" s="79"/>
      <c r="HL119" s="79"/>
      <c r="HM119" s="79"/>
      <c r="HN119" s="79"/>
      <c r="HO119" s="79"/>
      <c r="HP119" s="79"/>
      <c r="HQ119" s="79"/>
      <c r="HR119" s="79"/>
      <c r="HS119" s="79"/>
      <c r="HT119" s="79"/>
      <c r="HU119" s="79"/>
      <c r="HV119" s="79"/>
      <c r="HW119" s="79"/>
      <c r="HX119" s="79"/>
      <c r="HY119" s="79"/>
      <c r="HZ119" s="79"/>
      <c r="IA119" s="79"/>
      <c r="IB119" s="79"/>
      <c r="IC119" s="79"/>
      <c r="ID119" s="79"/>
      <c r="IE119" s="79"/>
      <c r="IF119" s="79"/>
      <c r="IG119" s="79"/>
      <c r="IH119" s="79"/>
      <c r="II119" s="79"/>
      <c r="IJ119" s="79"/>
      <c r="IK119" s="79"/>
      <c r="IL119" s="79"/>
      <c r="IM119" s="79"/>
      <c r="IN119" s="79"/>
      <c r="IO119" s="79"/>
      <c r="IP119" s="79"/>
      <c r="IQ119" s="79"/>
      <c r="IR119" s="79"/>
      <c r="IS119" s="79"/>
      <c r="IT119" s="79"/>
      <c r="IU119" s="79"/>
      <c r="IV119" s="79"/>
    </row>
    <row r="120" s="78" customFormat="1" ht="26.25" customHeight="1" spans="1:256">
      <c r="A120" s="79"/>
      <c r="B120" s="79"/>
      <c r="C120" s="79"/>
      <c r="D120" s="79"/>
      <c r="E120" s="79"/>
      <c r="F120" s="79"/>
      <c r="G120" s="79"/>
      <c r="H120" s="79"/>
      <c r="I120" s="79"/>
      <c r="J120" s="79"/>
      <c r="K120" s="79"/>
      <c r="L120" s="79"/>
      <c r="M120" s="79"/>
      <c r="N120" s="80"/>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c r="EO120" s="79"/>
      <c r="EP120" s="79"/>
      <c r="EQ120" s="79"/>
      <c r="ER120" s="79"/>
      <c r="ES120" s="79"/>
      <c r="ET120" s="79"/>
      <c r="EU120" s="79"/>
      <c r="EV120" s="79"/>
      <c r="EW120" s="79"/>
      <c r="EX120" s="79"/>
      <c r="EY120" s="79"/>
      <c r="EZ120" s="79"/>
      <c r="FA120" s="79"/>
      <c r="FB120" s="79"/>
      <c r="FC120" s="79"/>
      <c r="FD120" s="79"/>
      <c r="FE120" s="79"/>
      <c r="FF120" s="79"/>
      <c r="FG120" s="79"/>
      <c r="FH120" s="79"/>
      <c r="FI120" s="79"/>
      <c r="FJ120" s="79"/>
      <c r="FK120" s="79"/>
      <c r="FL120" s="79"/>
      <c r="FM120" s="79"/>
      <c r="FN120" s="79"/>
      <c r="FO120" s="79"/>
      <c r="FP120" s="79"/>
      <c r="FQ120" s="79"/>
      <c r="FR120" s="79"/>
      <c r="FS120" s="79"/>
      <c r="FT120" s="79"/>
      <c r="FU120" s="79"/>
      <c r="FV120" s="79"/>
      <c r="FW120" s="79"/>
      <c r="FX120" s="79"/>
      <c r="FY120" s="79"/>
      <c r="FZ120" s="79"/>
      <c r="GA120" s="79"/>
      <c r="GB120" s="79"/>
      <c r="GC120" s="79"/>
      <c r="GD120" s="79"/>
      <c r="GE120" s="79"/>
      <c r="GF120" s="79"/>
      <c r="GG120" s="79"/>
      <c r="GH120" s="79"/>
      <c r="GI120" s="79"/>
      <c r="GJ120" s="79"/>
      <c r="GK120" s="79"/>
      <c r="GL120" s="79"/>
      <c r="GM120" s="79"/>
      <c r="GN120" s="79"/>
      <c r="GO120" s="79"/>
      <c r="GP120" s="79"/>
      <c r="GQ120" s="79"/>
      <c r="GR120" s="79"/>
      <c r="GS120" s="79"/>
      <c r="GT120" s="79"/>
      <c r="GU120" s="79"/>
      <c r="GV120" s="79"/>
      <c r="GW120" s="79"/>
      <c r="GX120" s="79"/>
      <c r="GY120" s="79"/>
      <c r="GZ120" s="79"/>
      <c r="HA120" s="79"/>
      <c r="HB120" s="79"/>
      <c r="HC120" s="79"/>
      <c r="HD120" s="79"/>
      <c r="HE120" s="79"/>
      <c r="HF120" s="79"/>
      <c r="HG120" s="79"/>
      <c r="HH120" s="79"/>
      <c r="HI120" s="79"/>
      <c r="HJ120" s="79"/>
      <c r="HK120" s="79"/>
      <c r="HL120" s="79"/>
      <c r="HM120" s="79"/>
      <c r="HN120" s="79"/>
      <c r="HO120" s="79"/>
      <c r="HP120" s="79"/>
      <c r="HQ120" s="79"/>
      <c r="HR120" s="79"/>
      <c r="HS120" s="79"/>
      <c r="HT120" s="79"/>
      <c r="HU120" s="79"/>
      <c r="HV120" s="79"/>
      <c r="HW120" s="79"/>
      <c r="HX120" s="79"/>
      <c r="HY120" s="79"/>
      <c r="HZ120" s="79"/>
      <c r="IA120" s="79"/>
      <c r="IB120" s="79"/>
      <c r="IC120" s="79"/>
      <c r="ID120" s="79"/>
      <c r="IE120" s="79"/>
      <c r="IF120" s="79"/>
      <c r="IG120" s="79"/>
      <c r="IH120" s="79"/>
      <c r="II120" s="79"/>
      <c r="IJ120" s="79"/>
      <c r="IK120" s="79"/>
      <c r="IL120" s="79"/>
      <c r="IM120" s="79"/>
      <c r="IN120" s="79"/>
      <c r="IO120" s="79"/>
      <c r="IP120" s="79"/>
      <c r="IQ120" s="79"/>
      <c r="IR120" s="79"/>
      <c r="IS120" s="79"/>
      <c r="IT120" s="79"/>
      <c r="IU120" s="79"/>
      <c r="IV120" s="79"/>
    </row>
    <row r="121" s="78" customFormat="1" ht="26.25" customHeight="1" spans="1:256">
      <c r="A121" s="79"/>
      <c r="B121" s="79"/>
      <c r="C121" s="79"/>
      <c r="D121" s="79"/>
      <c r="E121" s="79"/>
      <c r="F121" s="79"/>
      <c r="G121" s="79"/>
      <c r="H121" s="79"/>
      <c r="I121" s="79"/>
      <c r="J121" s="79"/>
      <c r="K121" s="79"/>
      <c r="L121" s="79"/>
      <c r="M121" s="79"/>
      <c r="N121" s="80"/>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c r="EO121" s="79"/>
      <c r="EP121" s="79"/>
      <c r="EQ121" s="79"/>
      <c r="ER121" s="79"/>
      <c r="ES121" s="79"/>
      <c r="ET121" s="79"/>
      <c r="EU121" s="79"/>
      <c r="EV121" s="79"/>
      <c r="EW121" s="79"/>
      <c r="EX121" s="79"/>
      <c r="EY121" s="79"/>
      <c r="EZ121" s="79"/>
      <c r="FA121" s="79"/>
      <c r="FB121" s="79"/>
      <c r="FC121" s="79"/>
      <c r="FD121" s="79"/>
      <c r="FE121" s="79"/>
      <c r="FF121" s="79"/>
      <c r="FG121" s="79"/>
      <c r="FH121" s="79"/>
      <c r="FI121" s="79"/>
      <c r="FJ121" s="79"/>
      <c r="FK121" s="79"/>
      <c r="FL121" s="79"/>
      <c r="FM121" s="79"/>
      <c r="FN121" s="79"/>
      <c r="FO121" s="79"/>
      <c r="FP121" s="79"/>
      <c r="FQ121" s="79"/>
      <c r="FR121" s="79"/>
      <c r="FS121" s="79"/>
      <c r="FT121" s="79"/>
      <c r="FU121" s="79"/>
      <c r="FV121" s="79"/>
      <c r="FW121" s="79"/>
      <c r="FX121" s="79"/>
      <c r="FY121" s="79"/>
      <c r="FZ121" s="79"/>
      <c r="GA121" s="79"/>
      <c r="GB121" s="79"/>
      <c r="GC121" s="79"/>
      <c r="GD121" s="79"/>
      <c r="GE121" s="79"/>
      <c r="GF121" s="79"/>
      <c r="GG121" s="79"/>
      <c r="GH121" s="79"/>
      <c r="GI121" s="79"/>
      <c r="GJ121" s="79"/>
      <c r="GK121" s="79"/>
      <c r="GL121" s="79"/>
      <c r="GM121" s="79"/>
      <c r="GN121" s="79"/>
      <c r="GO121" s="79"/>
      <c r="GP121" s="79"/>
      <c r="GQ121" s="79"/>
      <c r="GR121" s="79"/>
      <c r="GS121" s="79"/>
      <c r="GT121" s="79"/>
      <c r="GU121" s="79"/>
      <c r="GV121" s="79"/>
      <c r="GW121" s="79"/>
      <c r="GX121" s="79"/>
      <c r="GY121" s="79"/>
      <c r="GZ121" s="79"/>
      <c r="HA121" s="79"/>
      <c r="HB121" s="79"/>
      <c r="HC121" s="79"/>
      <c r="HD121" s="79"/>
      <c r="HE121" s="79"/>
      <c r="HF121" s="79"/>
      <c r="HG121" s="79"/>
      <c r="HH121" s="79"/>
      <c r="HI121" s="79"/>
      <c r="HJ121" s="79"/>
      <c r="HK121" s="79"/>
      <c r="HL121" s="79"/>
      <c r="HM121" s="79"/>
      <c r="HN121" s="79"/>
      <c r="HO121" s="79"/>
      <c r="HP121" s="79"/>
      <c r="HQ121" s="79"/>
      <c r="HR121" s="79"/>
      <c r="HS121" s="79"/>
      <c r="HT121" s="79"/>
      <c r="HU121" s="79"/>
      <c r="HV121" s="79"/>
      <c r="HW121" s="79"/>
      <c r="HX121" s="79"/>
      <c r="HY121" s="79"/>
      <c r="HZ121" s="79"/>
      <c r="IA121" s="79"/>
      <c r="IB121" s="79"/>
      <c r="IC121" s="79"/>
      <c r="ID121" s="79"/>
      <c r="IE121" s="79"/>
      <c r="IF121" s="79"/>
      <c r="IG121" s="79"/>
      <c r="IH121" s="79"/>
      <c r="II121" s="79"/>
      <c r="IJ121" s="79"/>
      <c r="IK121" s="79"/>
      <c r="IL121" s="79"/>
      <c r="IM121" s="79"/>
      <c r="IN121" s="79"/>
      <c r="IO121" s="79"/>
      <c r="IP121" s="79"/>
      <c r="IQ121" s="79"/>
      <c r="IR121" s="79"/>
      <c r="IS121" s="79"/>
      <c r="IT121" s="79"/>
      <c r="IU121" s="79"/>
      <c r="IV121" s="79"/>
    </row>
    <row r="122" s="78" customFormat="1" ht="26.25" customHeight="1" spans="1:256">
      <c r="A122" s="79"/>
      <c r="B122" s="79"/>
      <c r="C122" s="79"/>
      <c r="D122" s="79"/>
      <c r="E122" s="79"/>
      <c r="F122" s="79"/>
      <c r="G122" s="79"/>
      <c r="H122" s="79"/>
      <c r="I122" s="79"/>
      <c r="J122" s="79"/>
      <c r="K122" s="79"/>
      <c r="L122" s="79"/>
      <c r="M122" s="79"/>
      <c r="N122" s="80"/>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c r="FJ122" s="79"/>
      <c r="FK122" s="79"/>
      <c r="FL122" s="79"/>
      <c r="FM122" s="79"/>
      <c r="FN122" s="79"/>
      <c r="FO122" s="79"/>
      <c r="FP122" s="79"/>
      <c r="FQ122" s="79"/>
      <c r="FR122" s="79"/>
      <c r="FS122" s="79"/>
      <c r="FT122" s="79"/>
      <c r="FU122" s="79"/>
      <c r="FV122" s="79"/>
      <c r="FW122" s="79"/>
      <c r="FX122" s="79"/>
      <c r="FY122" s="79"/>
      <c r="FZ122" s="79"/>
      <c r="GA122" s="79"/>
      <c r="GB122" s="79"/>
      <c r="GC122" s="79"/>
      <c r="GD122" s="79"/>
      <c r="GE122" s="79"/>
      <c r="GF122" s="79"/>
      <c r="GG122" s="79"/>
      <c r="GH122" s="79"/>
      <c r="GI122" s="79"/>
      <c r="GJ122" s="79"/>
      <c r="GK122" s="79"/>
      <c r="GL122" s="79"/>
      <c r="GM122" s="79"/>
      <c r="GN122" s="79"/>
      <c r="GO122" s="79"/>
      <c r="GP122" s="79"/>
      <c r="GQ122" s="79"/>
      <c r="GR122" s="79"/>
      <c r="GS122" s="79"/>
      <c r="GT122" s="79"/>
      <c r="GU122" s="79"/>
      <c r="GV122" s="79"/>
      <c r="GW122" s="79"/>
      <c r="GX122" s="79"/>
      <c r="GY122" s="79"/>
      <c r="GZ122" s="79"/>
      <c r="HA122" s="79"/>
      <c r="HB122" s="79"/>
      <c r="HC122" s="79"/>
      <c r="HD122" s="79"/>
      <c r="HE122" s="79"/>
      <c r="HF122" s="79"/>
      <c r="HG122" s="79"/>
      <c r="HH122" s="79"/>
      <c r="HI122" s="79"/>
      <c r="HJ122" s="79"/>
      <c r="HK122" s="79"/>
      <c r="HL122" s="79"/>
      <c r="HM122" s="79"/>
      <c r="HN122" s="79"/>
      <c r="HO122" s="79"/>
      <c r="HP122" s="79"/>
      <c r="HQ122" s="79"/>
      <c r="HR122" s="79"/>
      <c r="HS122" s="79"/>
      <c r="HT122" s="79"/>
      <c r="HU122" s="79"/>
      <c r="HV122" s="79"/>
      <c r="HW122" s="79"/>
      <c r="HX122" s="79"/>
      <c r="HY122" s="79"/>
      <c r="HZ122" s="79"/>
      <c r="IA122" s="79"/>
      <c r="IB122" s="79"/>
      <c r="IC122" s="79"/>
      <c r="ID122" s="79"/>
      <c r="IE122" s="79"/>
      <c r="IF122" s="79"/>
      <c r="IG122" s="79"/>
      <c r="IH122" s="79"/>
      <c r="II122" s="79"/>
      <c r="IJ122" s="79"/>
      <c r="IK122" s="79"/>
      <c r="IL122" s="79"/>
      <c r="IM122" s="79"/>
      <c r="IN122" s="79"/>
      <c r="IO122" s="79"/>
      <c r="IP122" s="79"/>
      <c r="IQ122" s="79"/>
      <c r="IR122" s="79"/>
      <c r="IS122" s="79"/>
      <c r="IT122" s="79"/>
      <c r="IU122" s="79"/>
      <c r="IV122" s="79"/>
    </row>
    <row r="123" s="78" customFormat="1" ht="26.25" customHeight="1" spans="1:256">
      <c r="A123" s="79"/>
      <c r="B123" s="79"/>
      <c r="C123" s="79"/>
      <c r="D123" s="79"/>
      <c r="E123" s="79"/>
      <c r="F123" s="79"/>
      <c r="G123" s="79"/>
      <c r="H123" s="79"/>
      <c r="I123" s="79"/>
      <c r="J123" s="79"/>
      <c r="K123" s="79"/>
      <c r="L123" s="79"/>
      <c r="M123" s="79"/>
      <c r="N123" s="80"/>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c r="FJ123" s="79"/>
      <c r="FK123" s="79"/>
      <c r="FL123" s="79"/>
      <c r="FM123" s="79"/>
      <c r="FN123" s="79"/>
      <c r="FO123" s="79"/>
      <c r="FP123" s="79"/>
      <c r="FQ123" s="79"/>
      <c r="FR123" s="79"/>
      <c r="FS123" s="79"/>
      <c r="FT123" s="79"/>
      <c r="FU123" s="79"/>
      <c r="FV123" s="79"/>
      <c r="FW123" s="79"/>
      <c r="FX123" s="79"/>
      <c r="FY123" s="79"/>
      <c r="FZ123" s="79"/>
      <c r="GA123" s="79"/>
      <c r="GB123" s="79"/>
      <c r="GC123" s="79"/>
      <c r="GD123" s="79"/>
      <c r="GE123" s="79"/>
      <c r="GF123" s="79"/>
      <c r="GG123" s="79"/>
      <c r="GH123" s="79"/>
      <c r="GI123" s="79"/>
      <c r="GJ123" s="79"/>
      <c r="GK123" s="79"/>
      <c r="GL123" s="79"/>
      <c r="GM123" s="79"/>
      <c r="GN123" s="79"/>
      <c r="GO123" s="79"/>
      <c r="GP123" s="79"/>
      <c r="GQ123" s="79"/>
      <c r="GR123" s="79"/>
      <c r="GS123" s="79"/>
      <c r="GT123" s="79"/>
      <c r="GU123" s="79"/>
      <c r="GV123" s="79"/>
      <c r="GW123" s="79"/>
      <c r="GX123" s="79"/>
      <c r="GY123" s="79"/>
      <c r="GZ123" s="79"/>
      <c r="HA123" s="79"/>
      <c r="HB123" s="79"/>
      <c r="HC123" s="79"/>
      <c r="HD123" s="79"/>
      <c r="HE123" s="79"/>
      <c r="HF123" s="79"/>
      <c r="HG123" s="79"/>
      <c r="HH123" s="79"/>
      <c r="HI123" s="79"/>
      <c r="HJ123" s="79"/>
      <c r="HK123" s="79"/>
      <c r="HL123" s="79"/>
      <c r="HM123" s="79"/>
      <c r="HN123" s="79"/>
      <c r="HO123" s="79"/>
      <c r="HP123" s="79"/>
      <c r="HQ123" s="79"/>
      <c r="HR123" s="79"/>
      <c r="HS123" s="79"/>
      <c r="HT123" s="79"/>
      <c r="HU123" s="79"/>
      <c r="HV123" s="79"/>
      <c r="HW123" s="79"/>
      <c r="HX123" s="79"/>
      <c r="HY123" s="79"/>
      <c r="HZ123" s="79"/>
      <c r="IA123" s="79"/>
      <c r="IB123" s="79"/>
      <c r="IC123" s="79"/>
      <c r="ID123" s="79"/>
      <c r="IE123" s="79"/>
      <c r="IF123" s="79"/>
      <c r="IG123" s="79"/>
      <c r="IH123" s="79"/>
      <c r="II123" s="79"/>
      <c r="IJ123" s="79"/>
      <c r="IK123" s="79"/>
      <c r="IL123" s="79"/>
      <c r="IM123" s="79"/>
      <c r="IN123" s="79"/>
      <c r="IO123" s="79"/>
      <c r="IP123" s="79"/>
      <c r="IQ123" s="79"/>
      <c r="IR123" s="79"/>
      <c r="IS123" s="79"/>
      <c r="IT123" s="79"/>
      <c r="IU123" s="79"/>
      <c r="IV123" s="79"/>
    </row>
    <row r="124" s="78" customFormat="1" ht="26.25" customHeight="1" spans="1:256">
      <c r="A124" s="79"/>
      <c r="B124" s="79"/>
      <c r="C124" s="79"/>
      <c r="D124" s="79"/>
      <c r="E124" s="79"/>
      <c r="F124" s="79"/>
      <c r="G124" s="79"/>
      <c r="H124" s="79"/>
      <c r="I124" s="79"/>
      <c r="J124" s="79"/>
      <c r="K124" s="79"/>
      <c r="L124" s="79"/>
      <c r="M124" s="79"/>
      <c r="N124" s="80"/>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c r="FJ124" s="79"/>
      <c r="FK124" s="79"/>
      <c r="FL124" s="79"/>
      <c r="FM124" s="79"/>
      <c r="FN124" s="79"/>
      <c r="FO124" s="79"/>
      <c r="FP124" s="79"/>
      <c r="FQ124" s="79"/>
      <c r="FR124" s="79"/>
      <c r="FS124" s="79"/>
      <c r="FT124" s="79"/>
      <c r="FU124" s="79"/>
      <c r="FV124" s="79"/>
      <c r="FW124" s="79"/>
      <c r="FX124" s="79"/>
      <c r="FY124" s="79"/>
      <c r="FZ124" s="79"/>
      <c r="GA124" s="79"/>
      <c r="GB124" s="79"/>
      <c r="GC124" s="79"/>
      <c r="GD124" s="79"/>
      <c r="GE124" s="79"/>
      <c r="GF124" s="79"/>
      <c r="GG124" s="79"/>
      <c r="GH124" s="79"/>
      <c r="GI124" s="79"/>
      <c r="GJ124" s="79"/>
      <c r="GK124" s="79"/>
      <c r="GL124" s="79"/>
      <c r="GM124" s="79"/>
      <c r="GN124" s="79"/>
      <c r="GO124" s="79"/>
      <c r="GP124" s="79"/>
      <c r="GQ124" s="79"/>
      <c r="GR124" s="79"/>
      <c r="GS124" s="79"/>
      <c r="GT124" s="79"/>
      <c r="GU124" s="79"/>
      <c r="GV124" s="79"/>
      <c r="GW124" s="79"/>
      <c r="GX124" s="79"/>
      <c r="GY124" s="79"/>
      <c r="GZ124" s="79"/>
      <c r="HA124" s="79"/>
      <c r="HB124" s="79"/>
      <c r="HC124" s="79"/>
      <c r="HD124" s="79"/>
      <c r="HE124" s="79"/>
      <c r="HF124" s="79"/>
      <c r="HG124" s="79"/>
      <c r="HH124" s="79"/>
      <c r="HI124" s="79"/>
      <c r="HJ124" s="79"/>
      <c r="HK124" s="79"/>
      <c r="HL124" s="79"/>
      <c r="HM124" s="79"/>
      <c r="HN124" s="79"/>
      <c r="HO124" s="79"/>
      <c r="HP124" s="79"/>
      <c r="HQ124" s="79"/>
      <c r="HR124" s="79"/>
      <c r="HS124" s="79"/>
      <c r="HT124" s="79"/>
      <c r="HU124" s="79"/>
      <c r="HV124" s="79"/>
      <c r="HW124" s="79"/>
      <c r="HX124" s="79"/>
      <c r="HY124" s="79"/>
      <c r="HZ124" s="79"/>
      <c r="IA124" s="79"/>
      <c r="IB124" s="79"/>
      <c r="IC124" s="79"/>
      <c r="ID124" s="79"/>
      <c r="IE124" s="79"/>
      <c r="IF124" s="79"/>
      <c r="IG124" s="79"/>
      <c r="IH124" s="79"/>
      <c r="II124" s="79"/>
      <c r="IJ124" s="79"/>
      <c r="IK124" s="79"/>
      <c r="IL124" s="79"/>
      <c r="IM124" s="79"/>
      <c r="IN124" s="79"/>
      <c r="IO124" s="79"/>
      <c r="IP124" s="79"/>
      <c r="IQ124" s="79"/>
      <c r="IR124" s="79"/>
      <c r="IS124" s="79"/>
      <c r="IT124" s="79"/>
      <c r="IU124" s="79"/>
      <c r="IV124" s="79"/>
    </row>
    <row r="125" s="78" customFormat="1" ht="26.25" customHeight="1" spans="1:256">
      <c r="A125" s="79"/>
      <c r="B125" s="79"/>
      <c r="C125" s="79"/>
      <c r="D125" s="79"/>
      <c r="E125" s="79"/>
      <c r="F125" s="79"/>
      <c r="G125" s="79"/>
      <c r="H125" s="79"/>
      <c r="I125" s="79"/>
      <c r="J125" s="79"/>
      <c r="K125" s="79"/>
      <c r="L125" s="79"/>
      <c r="M125" s="79"/>
      <c r="N125" s="80"/>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c r="FJ125" s="79"/>
      <c r="FK125" s="79"/>
      <c r="FL125" s="79"/>
      <c r="FM125" s="79"/>
      <c r="FN125" s="79"/>
      <c r="FO125" s="79"/>
      <c r="FP125" s="79"/>
      <c r="FQ125" s="79"/>
      <c r="FR125" s="79"/>
      <c r="FS125" s="79"/>
      <c r="FT125" s="79"/>
      <c r="FU125" s="79"/>
      <c r="FV125" s="79"/>
      <c r="FW125" s="79"/>
      <c r="FX125" s="79"/>
      <c r="FY125" s="79"/>
      <c r="FZ125" s="79"/>
      <c r="GA125" s="79"/>
      <c r="GB125" s="79"/>
      <c r="GC125" s="79"/>
      <c r="GD125" s="79"/>
      <c r="GE125" s="79"/>
      <c r="GF125" s="79"/>
      <c r="GG125" s="79"/>
      <c r="GH125" s="79"/>
      <c r="GI125" s="79"/>
      <c r="GJ125" s="79"/>
      <c r="GK125" s="79"/>
      <c r="GL125" s="79"/>
      <c r="GM125" s="79"/>
      <c r="GN125" s="79"/>
      <c r="GO125" s="79"/>
      <c r="GP125" s="79"/>
      <c r="GQ125" s="79"/>
      <c r="GR125" s="79"/>
      <c r="GS125" s="79"/>
      <c r="GT125" s="79"/>
      <c r="GU125" s="79"/>
      <c r="GV125" s="79"/>
      <c r="GW125" s="79"/>
      <c r="GX125" s="79"/>
      <c r="GY125" s="79"/>
      <c r="GZ125" s="79"/>
      <c r="HA125" s="79"/>
      <c r="HB125" s="79"/>
      <c r="HC125" s="79"/>
      <c r="HD125" s="79"/>
      <c r="HE125" s="79"/>
      <c r="HF125" s="79"/>
      <c r="HG125" s="79"/>
      <c r="HH125" s="79"/>
      <c r="HI125" s="79"/>
      <c r="HJ125" s="79"/>
      <c r="HK125" s="79"/>
      <c r="HL125" s="79"/>
      <c r="HM125" s="79"/>
      <c r="HN125" s="79"/>
      <c r="HO125" s="79"/>
      <c r="HP125" s="79"/>
      <c r="HQ125" s="79"/>
      <c r="HR125" s="79"/>
      <c r="HS125" s="79"/>
      <c r="HT125" s="79"/>
      <c r="HU125" s="79"/>
      <c r="HV125" s="79"/>
      <c r="HW125" s="79"/>
      <c r="HX125" s="79"/>
      <c r="HY125" s="79"/>
      <c r="HZ125" s="79"/>
      <c r="IA125" s="79"/>
      <c r="IB125" s="79"/>
      <c r="IC125" s="79"/>
      <c r="ID125" s="79"/>
      <c r="IE125" s="79"/>
      <c r="IF125" s="79"/>
      <c r="IG125" s="79"/>
      <c r="IH125" s="79"/>
      <c r="II125" s="79"/>
      <c r="IJ125" s="79"/>
      <c r="IK125" s="79"/>
      <c r="IL125" s="79"/>
      <c r="IM125" s="79"/>
      <c r="IN125" s="79"/>
      <c r="IO125" s="79"/>
      <c r="IP125" s="79"/>
      <c r="IQ125" s="79"/>
      <c r="IR125" s="79"/>
      <c r="IS125" s="79"/>
      <c r="IT125" s="79"/>
      <c r="IU125" s="79"/>
      <c r="IV125" s="79"/>
    </row>
    <row r="126" s="78" customFormat="1" ht="26.25" customHeight="1" spans="1:256">
      <c r="A126" s="79"/>
      <c r="B126" s="79"/>
      <c r="C126" s="79"/>
      <c r="D126" s="79"/>
      <c r="E126" s="79"/>
      <c r="F126" s="79"/>
      <c r="G126" s="79"/>
      <c r="H126" s="79"/>
      <c r="I126" s="79"/>
      <c r="J126" s="79"/>
      <c r="K126" s="79"/>
      <c r="L126" s="79"/>
      <c r="M126" s="79"/>
      <c r="N126" s="80"/>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c r="FQ126" s="79"/>
      <c r="FR126" s="79"/>
      <c r="FS126" s="79"/>
      <c r="FT126" s="79"/>
      <c r="FU126" s="79"/>
      <c r="FV126" s="79"/>
      <c r="FW126" s="79"/>
      <c r="FX126" s="79"/>
      <c r="FY126" s="79"/>
      <c r="FZ126" s="79"/>
      <c r="GA126" s="79"/>
      <c r="GB126" s="79"/>
      <c r="GC126" s="79"/>
      <c r="GD126" s="79"/>
      <c r="GE126" s="79"/>
      <c r="GF126" s="79"/>
      <c r="GG126" s="79"/>
      <c r="GH126" s="79"/>
      <c r="GI126" s="79"/>
      <c r="GJ126" s="79"/>
      <c r="GK126" s="79"/>
      <c r="GL126" s="79"/>
      <c r="GM126" s="79"/>
      <c r="GN126" s="79"/>
      <c r="GO126" s="79"/>
      <c r="GP126" s="79"/>
      <c r="GQ126" s="79"/>
      <c r="GR126" s="79"/>
      <c r="GS126" s="79"/>
      <c r="GT126" s="79"/>
      <c r="GU126" s="79"/>
      <c r="GV126" s="79"/>
      <c r="GW126" s="79"/>
      <c r="GX126" s="79"/>
      <c r="GY126" s="79"/>
      <c r="GZ126" s="79"/>
      <c r="HA126" s="79"/>
      <c r="HB126" s="79"/>
      <c r="HC126" s="79"/>
      <c r="HD126" s="79"/>
      <c r="HE126" s="79"/>
      <c r="HF126" s="79"/>
      <c r="HG126" s="79"/>
      <c r="HH126" s="79"/>
      <c r="HI126" s="79"/>
      <c r="HJ126" s="79"/>
      <c r="HK126" s="79"/>
      <c r="HL126" s="79"/>
      <c r="HM126" s="79"/>
      <c r="HN126" s="79"/>
      <c r="HO126" s="79"/>
      <c r="HP126" s="79"/>
      <c r="HQ126" s="79"/>
      <c r="HR126" s="79"/>
      <c r="HS126" s="79"/>
      <c r="HT126" s="79"/>
      <c r="HU126" s="79"/>
      <c r="HV126" s="79"/>
      <c r="HW126" s="79"/>
      <c r="HX126" s="79"/>
      <c r="HY126" s="79"/>
      <c r="HZ126" s="79"/>
      <c r="IA126" s="79"/>
      <c r="IB126" s="79"/>
      <c r="IC126" s="79"/>
      <c r="ID126" s="79"/>
      <c r="IE126" s="79"/>
      <c r="IF126" s="79"/>
      <c r="IG126" s="79"/>
      <c r="IH126" s="79"/>
      <c r="II126" s="79"/>
      <c r="IJ126" s="79"/>
      <c r="IK126" s="79"/>
      <c r="IL126" s="79"/>
      <c r="IM126" s="79"/>
      <c r="IN126" s="79"/>
      <c r="IO126" s="79"/>
      <c r="IP126" s="79"/>
      <c r="IQ126" s="79"/>
      <c r="IR126" s="79"/>
      <c r="IS126" s="79"/>
      <c r="IT126" s="79"/>
      <c r="IU126" s="79"/>
      <c r="IV126" s="79"/>
    </row>
    <row r="127" s="78" customFormat="1" ht="26.25" customHeight="1" spans="1:256">
      <c r="A127" s="79"/>
      <c r="B127" s="79"/>
      <c r="C127" s="79"/>
      <c r="D127" s="79"/>
      <c r="E127" s="79"/>
      <c r="F127" s="79"/>
      <c r="G127" s="79"/>
      <c r="H127" s="79"/>
      <c r="I127" s="79"/>
      <c r="J127" s="79"/>
      <c r="K127" s="79"/>
      <c r="L127" s="79"/>
      <c r="M127" s="79"/>
      <c r="N127" s="80"/>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c r="FQ127" s="79"/>
      <c r="FR127" s="79"/>
      <c r="FS127" s="79"/>
      <c r="FT127" s="79"/>
      <c r="FU127" s="79"/>
      <c r="FV127" s="79"/>
      <c r="FW127" s="79"/>
      <c r="FX127" s="79"/>
      <c r="FY127" s="79"/>
      <c r="FZ127" s="79"/>
      <c r="GA127" s="79"/>
      <c r="GB127" s="79"/>
      <c r="GC127" s="79"/>
      <c r="GD127" s="79"/>
      <c r="GE127" s="79"/>
      <c r="GF127" s="79"/>
      <c r="GG127" s="79"/>
      <c r="GH127" s="79"/>
      <c r="GI127" s="79"/>
      <c r="GJ127" s="79"/>
      <c r="GK127" s="79"/>
      <c r="GL127" s="79"/>
      <c r="GM127" s="79"/>
      <c r="GN127" s="79"/>
      <c r="GO127" s="79"/>
      <c r="GP127" s="79"/>
      <c r="GQ127" s="79"/>
      <c r="GR127" s="79"/>
      <c r="GS127" s="79"/>
      <c r="GT127" s="79"/>
      <c r="GU127" s="79"/>
      <c r="GV127" s="79"/>
      <c r="GW127" s="79"/>
      <c r="GX127" s="79"/>
      <c r="GY127" s="79"/>
      <c r="GZ127" s="79"/>
      <c r="HA127" s="79"/>
      <c r="HB127" s="79"/>
      <c r="HC127" s="79"/>
      <c r="HD127" s="79"/>
      <c r="HE127" s="79"/>
      <c r="HF127" s="79"/>
      <c r="HG127" s="79"/>
      <c r="HH127" s="79"/>
      <c r="HI127" s="79"/>
      <c r="HJ127" s="79"/>
      <c r="HK127" s="79"/>
      <c r="HL127" s="79"/>
      <c r="HM127" s="79"/>
      <c r="HN127" s="79"/>
      <c r="HO127" s="79"/>
      <c r="HP127" s="79"/>
      <c r="HQ127" s="79"/>
      <c r="HR127" s="79"/>
      <c r="HS127" s="79"/>
      <c r="HT127" s="79"/>
      <c r="HU127" s="79"/>
      <c r="HV127" s="79"/>
      <c r="HW127" s="79"/>
      <c r="HX127" s="79"/>
      <c r="HY127" s="79"/>
      <c r="HZ127" s="79"/>
      <c r="IA127" s="79"/>
      <c r="IB127" s="79"/>
      <c r="IC127" s="79"/>
      <c r="ID127" s="79"/>
      <c r="IE127" s="79"/>
      <c r="IF127" s="79"/>
      <c r="IG127" s="79"/>
      <c r="IH127" s="79"/>
      <c r="II127" s="79"/>
      <c r="IJ127" s="79"/>
      <c r="IK127" s="79"/>
      <c r="IL127" s="79"/>
      <c r="IM127" s="79"/>
      <c r="IN127" s="79"/>
      <c r="IO127" s="79"/>
      <c r="IP127" s="79"/>
      <c r="IQ127" s="79"/>
      <c r="IR127" s="79"/>
      <c r="IS127" s="79"/>
      <c r="IT127" s="79"/>
      <c r="IU127" s="79"/>
      <c r="IV127" s="79"/>
    </row>
    <row r="128" s="78" customFormat="1" ht="26.25" customHeight="1" spans="1:256">
      <c r="A128" s="79"/>
      <c r="B128" s="79"/>
      <c r="C128" s="79"/>
      <c r="D128" s="79"/>
      <c r="E128" s="79"/>
      <c r="F128" s="79"/>
      <c r="G128" s="79"/>
      <c r="H128" s="79"/>
      <c r="I128" s="79"/>
      <c r="J128" s="79"/>
      <c r="K128" s="79"/>
      <c r="L128" s="79"/>
      <c r="M128" s="79"/>
      <c r="N128" s="80"/>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row>
    <row r="129" s="78" customFormat="1" ht="26.25" customHeight="1" spans="1:256">
      <c r="A129" s="79"/>
      <c r="B129" s="79"/>
      <c r="C129" s="79"/>
      <c r="D129" s="79"/>
      <c r="E129" s="79"/>
      <c r="F129" s="79"/>
      <c r="G129" s="79"/>
      <c r="H129" s="79"/>
      <c r="I129" s="79"/>
      <c r="J129" s="79"/>
      <c r="K129" s="79"/>
      <c r="L129" s="79"/>
      <c r="M129" s="79"/>
      <c r="N129" s="80"/>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row>
    <row r="130" s="78" customFormat="1" ht="26.25" customHeight="1" spans="1:256">
      <c r="A130" s="79"/>
      <c r="B130" s="79"/>
      <c r="C130" s="79"/>
      <c r="D130" s="79"/>
      <c r="E130" s="79"/>
      <c r="F130" s="79"/>
      <c r="G130" s="79"/>
      <c r="H130" s="79"/>
      <c r="I130" s="79"/>
      <c r="J130" s="79"/>
      <c r="K130" s="79"/>
      <c r="L130" s="79"/>
      <c r="M130" s="79"/>
      <c r="N130" s="80"/>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c r="EO130" s="79"/>
      <c r="EP130" s="79"/>
      <c r="EQ130" s="79"/>
      <c r="ER130" s="79"/>
      <c r="ES130" s="79"/>
      <c r="ET130" s="79"/>
      <c r="EU130" s="79"/>
      <c r="EV130" s="79"/>
      <c r="EW130" s="79"/>
      <c r="EX130" s="79"/>
      <c r="EY130" s="79"/>
      <c r="EZ130" s="79"/>
      <c r="FA130" s="79"/>
      <c r="FB130" s="79"/>
      <c r="FC130" s="79"/>
      <c r="FD130" s="79"/>
      <c r="FE130" s="79"/>
      <c r="FF130" s="79"/>
      <c r="FG130" s="79"/>
      <c r="FH130" s="79"/>
      <c r="FI130" s="79"/>
      <c r="FJ130" s="79"/>
      <c r="FK130" s="79"/>
      <c r="FL130" s="79"/>
      <c r="FM130" s="79"/>
      <c r="FN130" s="79"/>
      <c r="FO130" s="79"/>
      <c r="FP130" s="79"/>
      <c r="FQ130" s="79"/>
      <c r="FR130" s="79"/>
      <c r="FS130" s="79"/>
      <c r="FT130" s="79"/>
      <c r="FU130" s="79"/>
      <c r="FV130" s="79"/>
      <c r="FW130" s="79"/>
      <c r="FX130" s="79"/>
      <c r="FY130" s="79"/>
      <c r="FZ130" s="79"/>
      <c r="GA130" s="79"/>
      <c r="GB130" s="79"/>
      <c r="GC130" s="79"/>
      <c r="GD130" s="79"/>
      <c r="GE130" s="79"/>
      <c r="GF130" s="79"/>
      <c r="GG130" s="79"/>
      <c r="GH130" s="79"/>
      <c r="GI130" s="79"/>
      <c r="GJ130" s="79"/>
      <c r="GK130" s="79"/>
      <c r="GL130" s="79"/>
      <c r="GM130" s="79"/>
      <c r="GN130" s="79"/>
      <c r="GO130" s="79"/>
      <c r="GP130" s="79"/>
      <c r="GQ130" s="79"/>
      <c r="GR130" s="79"/>
      <c r="GS130" s="79"/>
      <c r="GT130" s="79"/>
      <c r="GU130" s="79"/>
      <c r="GV130" s="79"/>
      <c r="GW130" s="79"/>
      <c r="GX130" s="79"/>
      <c r="GY130" s="79"/>
      <c r="GZ130" s="79"/>
      <c r="HA130" s="79"/>
      <c r="HB130" s="79"/>
      <c r="HC130" s="79"/>
      <c r="HD130" s="79"/>
      <c r="HE130" s="79"/>
      <c r="HF130" s="79"/>
      <c r="HG130" s="79"/>
      <c r="HH130" s="79"/>
      <c r="HI130" s="79"/>
      <c r="HJ130" s="79"/>
      <c r="HK130" s="79"/>
      <c r="HL130" s="79"/>
      <c r="HM130" s="79"/>
      <c r="HN130" s="79"/>
      <c r="HO130" s="79"/>
      <c r="HP130" s="79"/>
      <c r="HQ130" s="79"/>
      <c r="HR130" s="79"/>
      <c r="HS130" s="79"/>
      <c r="HT130" s="79"/>
      <c r="HU130" s="79"/>
      <c r="HV130" s="79"/>
      <c r="HW130" s="79"/>
      <c r="HX130" s="79"/>
      <c r="HY130" s="79"/>
      <c r="HZ130" s="79"/>
      <c r="IA130" s="79"/>
      <c r="IB130" s="79"/>
      <c r="IC130" s="79"/>
      <c r="ID130" s="79"/>
      <c r="IE130" s="79"/>
      <c r="IF130" s="79"/>
      <c r="IG130" s="79"/>
      <c r="IH130" s="79"/>
      <c r="II130" s="79"/>
      <c r="IJ130" s="79"/>
      <c r="IK130" s="79"/>
      <c r="IL130" s="79"/>
      <c r="IM130" s="79"/>
      <c r="IN130" s="79"/>
      <c r="IO130" s="79"/>
      <c r="IP130" s="79"/>
      <c r="IQ130" s="79"/>
      <c r="IR130" s="79"/>
      <c r="IS130" s="79"/>
      <c r="IT130" s="79"/>
      <c r="IU130" s="79"/>
      <c r="IV130" s="79"/>
    </row>
    <row r="131" s="78" customFormat="1" ht="26.25" customHeight="1" spans="1:256">
      <c r="A131" s="79"/>
      <c r="B131" s="79"/>
      <c r="C131" s="79"/>
      <c r="D131" s="79"/>
      <c r="E131" s="79"/>
      <c r="F131" s="79"/>
      <c r="G131" s="79"/>
      <c r="H131" s="79"/>
      <c r="I131" s="79"/>
      <c r="J131" s="79"/>
      <c r="K131" s="79"/>
      <c r="L131" s="79"/>
      <c r="M131" s="79"/>
      <c r="N131" s="80"/>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c r="EO131" s="79"/>
      <c r="EP131" s="79"/>
      <c r="EQ131" s="79"/>
      <c r="ER131" s="79"/>
      <c r="ES131" s="79"/>
      <c r="ET131" s="79"/>
      <c r="EU131" s="79"/>
      <c r="EV131" s="79"/>
      <c r="EW131" s="79"/>
      <c r="EX131" s="79"/>
      <c r="EY131" s="79"/>
      <c r="EZ131" s="79"/>
      <c r="FA131" s="79"/>
      <c r="FB131" s="79"/>
      <c r="FC131" s="79"/>
      <c r="FD131" s="79"/>
      <c r="FE131" s="79"/>
      <c r="FF131" s="79"/>
      <c r="FG131" s="79"/>
      <c r="FH131" s="79"/>
      <c r="FI131" s="79"/>
      <c r="FJ131" s="79"/>
      <c r="FK131" s="79"/>
      <c r="FL131" s="79"/>
      <c r="FM131" s="79"/>
      <c r="FN131" s="79"/>
      <c r="FO131" s="79"/>
      <c r="FP131" s="79"/>
      <c r="FQ131" s="79"/>
      <c r="FR131" s="79"/>
      <c r="FS131" s="79"/>
      <c r="FT131" s="79"/>
      <c r="FU131" s="79"/>
      <c r="FV131" s="79"/>
      <c r="FW131" s="79"/>
      <c r="FX131" s="79"/>
      <c r="FY131" s="79"/>
      <c r="FZ131" s="79"/>
      <c r="GA131" s="79"/>
      <c r="GB131" s="79"/>
      <c r="GC131" s="79"/>
      <c r="GD131" s="79"/>
      <c r="GE131" s="79"/>
      <c r="GF131" s="79"/>
      <c r="GG131" s="79"/>
      <c r="GH131" s="79"/>
      <c r="GI131" s="79"/>
      <c r="GJ131" s="79"/>
      <c r="GK131" s="79"/>
      <c r="GL131" s="79"/>
      <c r="GM131" s="79"/>
      <c r="GN131" s="79"/>
      <c r="GO131" s="79"/>
      <c r="GP131" s="79"/>
      <c r="GQ131" s="79"/>
      <c r="GR131" s="79"/>
      <c r="GS131" s="79"/>
      <c r="GT131" s="79"/>
      <c r="GU131" s="79"/>
      <c r="GV131" s="79"/>
      <c r="GW131" s="79"/>
      <c r="GX131" s="79"/>
      <c r="GY131" s="79"/>
      <c r="GZ131" s="79"/>
      <c r="HA131" s="79"/>
      <c r="HB131" s="79"/>
      <c r="HC131" s="79"/>
      <c r="HD131" s="79"/>
      <c r="HE131" s="79"/>
      <c r="HF131" s="79"/>
      <c r="HG131" s="79"/>
      <c r="HH131" s="79"/>
      <c r="HI131" s="79"/>
      <c r="HJ131" s="79"/>
      <c r="HK131" s="79"/>
      <c r="HL131" s="79"/>
      <c r="HM131" s="79"/>
      <c r="HN131" s="79"/>
      <c r="HO131" s="79"/>
      <c r="HP131" s="79"/>
      <c r="HQ131" s="79"/>
      <c r="HR131" s="79"/>
      <c r="HS131" s="79"/>
      <c r="HT131" s="79"/>
      <c r="HU131" s="79"/>
      <c r="HV131" s="79"/>
      <c r="HW131" s="79"/>
      <c r="HX131" s="79"/>
      <c r="HY131" s="79"/>
      <c r="HZ131" s="79"/>
      <c r="IA131" s="79"/>
      <c r="IB131" s="79"/>
      <c r="IC131" s="79"/>
      <c r="ID131" s="79"/>
      <c r="IE131" s="79"/>
      <c r="IF131" s="79"/>
      <c r="IG131" s="79"/>
      <c r="IH131" s="79"/>
      <c r="II131" s="79"/>
      <c r="IJ131" s="79"/>
      <c r="IK131" s="79"/>
      <c r="IL131" s="79"/>
      <c r="IM131" s="79"/>
      <c r="IN131" s="79"/>
      <c r="IO131" s="79"/>
      <c r="IP131" s="79"/>
      <c r="IQ131" s="79"/>
      <c r="IR131" s="79"/>
      <c r="IS131" s="79"/>
      <c r="IT131" s="79"/>
      <c r="IU131" s="79"/>
      <c r="IV131" s="79"/>
    </row>
    <row r="132" s="78" customFormat="1" ht="26.25" customHeight="1" spans="1:256">
      <c r="A132" s="79"/>
      <c r="B132" s="79"/>
      <c r="C132" s="79"/>
      <c r="D132" s="79"/>
      <c r="E132" s="79"/>
      <c r="F132" s="79"/>
      <c r="G132" s="79"/>
      <c r="H132" s="79"/>
      <c r="I132" s="79"/>
      <c r="J132" s="79"/>
      <c r="K132" s="79"/>
      <c r="L132" s="79"/>
      <c r="M132" s="79"/>
      <c r="N132" s="80"/>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c r="FT132" s="79"/>
      <c r="FU132" s="79"/>
      <c r="FV132" s="79"/>
      <c r="FW132" s="79"/>
      <c r="FX132" s="79"/>
      <c r="FY132" s="79"/>
      <c r="FZ132" s="79"/>
      <c r="GA132" s="79"/>
      <c r="GB132" s="79"/>
      <c r="GC132" s="79"/>
      <c r="GD132" s="79"/>
      <c r="GE132" s="79"/>
      <c r="GF132" s="79"/>
      <c r="GG132" s="79"/>
      <c r="GH132" s="79"/>
      <c r="GI132" s="79"/>
      <c r="GJ132" s="79"/>
      <c r="GK132" s="79"/>
      <c r="GL132" s="79"/>
      <c r="GM132" s="79"/>
      <c r="GN132" s="79"/>
      <c r="GO132" s="79"/>
      <c r="GP132" s="79"/>
      <c r="GQ132" s="79"/>
      <c r="GR132" s="79"/>
      <c r="GS132" s="79"/>
      <c r="GT132" s="79"/>
      <c r="GU132" s="79"/>
      <c r="GV132" s="79"/>
      <c r="GW132" s="79"/>
      <c r="GX132" s="79"/>
      <c r="GY132" s="79"/>
      <c r="GZ132" s="79"/>
      <c r="HA132" s="79"/>
      <c r="HB132" s="79"/>
      <c r="HC132" s="79"/>
      <c r="HD132" s="79"/>
      <c r="HE132" s="79"/>
      <c r="HF132" s="79"/>
      <c r="HG132" s="79"/>
      <c r="HH132" s="79"/>
      <c r="HI132" s="79"/>
      <c r="HJ132" s="79"/>
      <c r="HK132" s="79"/>
      <c r="HL132" s="79"/>
      <c r="HM132" s="79"/>
      <c r="HN132" s="79"/>
      <c r="HO132" s="79"/>
      <c r="HP132" s="79"/>
      <c r="HQ132" s="79"/>
      <c r="HR132" s="79"/>
      <c r="HS132" s="79"/>
      <c r="HT132" s="79"/>
      <c r="HU132" s="79"/>
      <c r="HV132" s="79"/>
      <c r="HW132" s="79"/>
      <c r="HX132" s="79"/>
      <c r="HY132" s="79"/>
      <c r="HZ132" s="79"/>
      <c r="IA132" s="79"/>
      <c r="IB132" s="79"/>
      <c r="IC132" s="79"/>
      <c r="ID132" s="79"/>
      <c r="IE132" s="79"/>
      <c r="IF132" s="79"/>
      <c r="IG132" s="79"/>
      <c r="IH132" s="79"/>
      <c r="II132" s="79"/>
      <c r="IJ132" s="79"/>
      <c r="IK132" s="79"/>
      <c r="IL132" s="79"/>
      <c r="IM132" s="79"/>
      <c r="IN132" s="79"/>
      <c r="IO132" s="79"/>
      <c r="IP132" s="79"/>
      <c r="IQ132" s="79"/>
      <c r="IR132" s="79"/>
      <c r="IS132" s="79"/>
      <c r="IT132" s="79"/>
      <c r="IU132" s="79"/>
      <c r="IV132" s="79"/>
    </row>
    <row r="133" s="78" customFormat="1" ht="26.25" customHeight="1" spans="1:256">
      <c r="A133" s="79"/>
      <c r="B133" s="79"/>
      <c r="C133" s="79"/>
      <c r="D133" s="79"/>
      <c r="E133" s="79"/>
      <c r="F133" s="79"/>
      <c r="G133" s="79"/>
      <c r="H133" s="79"/>
      <c r="I133" s="79"/>
      <c r="J133" s="79"/>
      <c r="K133" s="79"/>
      <c r="L133" s="79"/>
      <c r="M133" s="79"/>
      <c r="N133" s="80"/>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c r="FT133" s="79"/>
      <c r="FU133" s="79"/>
      <c r="FV133" s="79"/>
      <c r="FW133" s="79"/>
      <c r="FX133" s="79"/>
      <c r="FY133" s="79"/>
      <c r="FZ133" s="79"/>
      <c r="GA133" s="79"/>
      <c r="GB133" s="79"/>
      <c r="GC133" s="79"/>
      <c r="GD133" s="79"/>
      <c r="GE133" s="79"/>
      <c r="GF133" s="79"/>
      <c r="GG133" s="79"/>
      <c r="GH133" s="79"/>
      <c r="GI133" s="79"/>
      <c r="GJ133" s="79"/>
      <c r="GK133" s="79"/>
      <c r="GL133" s="79"/>
      <c r="GM133" s="79"/>
      <c r="GN133" s="79"/>
      <c r="GO133" s="79"/>
      <c r="GP133" s="79"/>
      <c r="GQ133" s="79"/>
      <c r="GR133" s="79"/>
      <c r="GS133" s="79"/>
      <c r="GT133" s="79"/>
      <c r="GU133" s="79"/>
      <c r="GV133" s="79"/>
      <c r="GW133" s="79"/>
      <c r="GX133" s="79"/>
      <c r="GY133" s="79"/>
      <c r="GZ133" s="79"/>
      <c r="HA133" s="79"/>
      <c r="HB133" s="79"/>
      <c r="HC133" s="79"/>
      <c r="HD133" s="79"/>
      <c r="HE133" s="79"/>
      <c r="HF133" s="79"/>
      <c r="HG133" s="79"/>
      <c r="HH133" s="79"/>
      <c r="HI133" s="79"/>
      <c r="HJ133" s="79"/>
      <c r="HK133" s="79"/>
      <c r="HL133" s="79"/>
      <c r="HM133" s="79"/>
      <c r="HN133" s="79"/>
      <c r="HO133" s="79"/>
      <c r="HP133" s="79"/>
      <c r="HQ133" s="79"/>
      <c r="HR133" s="79"/>
      <c r="HS133" s="79"/>
      <c r="HT133" s="79"/>
      <c r="HU133" s="79"/>
      <c r="HV133" s="79"/>
      <c r="HW133" s="79"/>
      <c r="HX133" s="79"/>
      <c r="HY133" s="79"/>
      <c r="HZ133" s="79"/>
      <c r="IA133" s="79"/>
      <c r="IB133" s="79"/>
      <c r="IC133" s="79"/>
      <c r="ID133" s="79"/>
      <c r="IE133" s="79"/>
      <c r="IF133" s="79"/>
      <c r="IG133" s="79"/>
      <c r="IH133" s="79"/>
      <c r="II133" s="79"/>
      <c r="IJ133" s="79"/>
      <c r="IK133" s="79"/>
      <c r="IL133" s="79"/>
      <c r="IM133" s="79"/>
      <c r="IN133" s="79"/>
      <c r="IO133" s="79"/>
      <c r="IP133" s="79"/>
      <c r="IQ133" s="79"/>
      <c r="IR133" s="79"/>
      <c r="IS133" s="79"/>
      <c r="IT133" s="79"/>
      <c r="IU133" s="79"/>
      <c r="IV133" s="79"/>
    </row>
    <row r="134" s="78" customFormat="1" ht="26.25" customHeight="1" spans="1:256">
      <c r="A134" s="79"/>
      <c r="B134" s="79"/>
      <c r="C134" s="79"/>
      <c r="D134" s="79"/>
      <c r="E134" s="79"/>
      <c r="F134" s="79"/>
      <c r="G134" s="79"/>
      <c r="H134" s="79"/>
      <c r="I134" s="79"/>
      <c r="J134" s="79"/>
      <c r="K134" s="79"/>
      <c r="L134" s="79"/>
      <c r="M134" s="79"/>
      <c r="N134" s="80"/>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c r="IC134" s="79"/>
      <c r="ID134" s="79"/>
      <c r="IE134" s="79"/>
      <c r="IF134" s="79"/>
      <c r="IG134" s="79"/>
      <c r="IH134" s="79"/>
      <c r="II134" s="79"/>
      <c r="IJ134" s="79"/>
      <c r="IK134" s="79"/>
      <c r="IL134" s="79"/>
      <c r="IM134" s="79"/>
      <c r="IN134" s="79"/>
      <c r="IO134" s="79"/>
      <c r="IP134" s="79"/>
      <c r="IQ134" s="79"/>
      <c r="IR134" s="79"/>
      <c r="IS134" s="79"/>
      <c r="IT134" s="79"/>
      <c r="IU134" s="79"/>
      <c r="IV134" s="79"/>
    </row>
    <row r="135" s="78" customFormat="1" ht="26.25" customHeight="1" spans="1:256">
      <c r="A135" s="79"/>
      <c r="B135" s="79"/>
      <c r="C135" s="79"/>
      <c r="D135" s="79"/>
      <c r="E135" s="79"/>
      <c r="F135" s="79"/>
      <c r="G135" s="79"/>
      <c r="H135" s="79"/>
      <c r="I135" s="79"/>
      <c r="J135" s="79"/>
      <c r="K135" s="79"/>
      <c r="L135" s="79"/>
      <c r="M135" s="79"/>
      <c r="N135" s="80"/>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c r="FQ135" s="79"/>
      <c r="FR135" s="79"/>
      <c r="FS135" s="79"/>
      <c r="FT135" s="79"/>
      <c r="FU135" s="79"/>
      <c r="FV135" s="79"/>
      <c r="FW135" s="79"/>
      <c r="FX135" s="79"/>
      <c r="FY135" s="79"/>
      <c r="FZ135" s="79"/>
      <c r="GA135" s="79"/>
      <c r="GB135" s="79"/>
      <c r="GC135" s="79"/>
      <c r="GD135" s="79"/>
      <c r="GE135" s="79"/>
      <c r="GF135" s="79"/>
      <c r="GG135" s="79"/>
      <c r="GH135" s="79"/>
      <c r="GI135" s="79"/>
      <c r="GJ135" s="79"/>
      <c r="GK135" s="79"/>
      <c r="GL135" s="79"/>
      <c r="GM135" s="79"/>
      <c r="GN135" s="79"/>
      <c r="GO135" s="79"/>
      <c r="GP135" s="79"/>
      <c r="GQ135" s="79"/>
      <c r="GR135" s="79"/>
      <c r="GS135" s="79"/>
      <c r="GT135" s="79"/>
      <c r="GU135" s="79"/>
      <c r="GV135" s="79"/>
      <c r="GW135" s="79"/>
      <c r="GX135" s="79"/>
      <c r="GY135" s="79"/>
      <c r="GZ135" s="79"/>
      <c r="HA135" s="79"/>
      <c r="HB135" s="79"/>
      <c r="HC135" s="79"/>
      <c r="HD135" s="79"/>
      <c r="HE135" s="79"/>
      <c r="HF135" s="79"/>
      <c r="HG135" s="79"/>
      <c r="HH135" s="79"/>
      <c r="HI135" s="79"/>
      <c r="HJ135" s="79"/>
      <c r="HK135" s="79"/>
      <c r="HL135" s="79"/>
      <c r="HM135" s="79"/>
      <c r="HN135" s="79"/>
      <c r="HO135" s="79"/>
      <c r="HP135" s="79"/>
      <c r="HQ135" s="79"/>
      <c r="HR135" s="79"/>
      <c r="HS135" s="79"/>
      <c r="HT135" s="79"/>
      <c r="HU135" s="79"/>
      <c r="HV135" s="79"/>
      <c r="HW135" s="79"/>
      <c r="HX135" s="79"/>
      <c r="HY135" s="79"/>
      <c r="HZ135" s="79"/>
      <c r="IA135" s="79"/>
      <c r="IB135" s="79"/>
      <c r="IC135" s="79"/>
      <c r="ID135" s="79"/>
      <c r="IE135" s="79"/>
      <c r="IF135" s="79"/>
      <c r="IG135" s="79"/>
      <c r="IH135" s="79"/>
      <c r="II135" s="79"/>
      <c r="IJ135" s="79"/>
      <c r="IK135" s="79"/>
      <c r="IL135" s="79"/>
      <c r="IM135" s="79"/>
      <c r="IN135" s="79"/>
      <c r="IO135" s="79"/>
      <c r="IP135" s="79"/>
      <c r="IQ135" s="79"/>
      <c r="IR135" s="79"/>
      <c r="IS135" s="79"/>
      <c r="IT135" s="79"/>
      <c r="IU135" s="79"/>
      <c r="IV135" s="79"/>
    </row>
    <row r="136" s="78" customFormat="1" ht="26.25" customHeight="1" spans="1:256">
      <c r="A136" s="79"/>
      <c r="B136" s="79"/>
      <c r="C136" s="79"/>
      <c r="D136" s="79"/>
      <c r="E136" s="79"/>
      <c r="F136" s="79"/>
      <c r="G136" s="79"/>
      <c r="H136" s="79"/>
      <c r="I136" s="79"/>
      <c r="J136" s="79"/>
      <c r="K136" s="79"/>
      <c r="L136" s="79"/>
      <c r="M136" s="79"/>
      <c r="N136" s="80"/>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c r="FQ136" s="79"/>
      <c r="FR136" s="79"/>
      <c r="FS136" s="79"/>
      <c r="FT136" s="79"/>
      <c r="FU136" s="79"/>
      <c r="FV136" s="79"/>
      <c r="FW136" s="79"/>
      <c r="FX136" s="79"/>
      <c r="FY136" s="79"/>
      <c r="FZ136" s="79"/>
      <c r="GA136" s="79"/>
      <c r="GB136" s="79"/>
      <c r="GC136" s="79"/>
      <c r="GD136" s="79"/>
      <c r="GE136" s="79"/>
      <c r="GF136" s="79"/>
      <c r="GG136" s="79"/>
      <c r="GH136" s="79"/>
      <c r="GI136" s="79"/>
      <c r="GJ136" s="79"/>
      <c r="GK136" s="79"/>
      <c r="GL136" s="79"/>
      <c r="GM136" s="79"/>
      <c r="GN136" s="79"/>
      <c r="GO136" s="79"/>
      <c r="GP136" s="79"/>
      <c r="GQ136" s="79"/>
      <c r="GR136" s="79"/>
      <c r="GS136" s="79"/>
      <c r="GT136" s="79"/>
      <c r="GU136" s="79"/>
      <c r="GV136" s="79"/>
      <c r="GW136" s="79"/>
      <c r="GX136" s="79"/>
      <c r="GY136" s="79"/>
      <c r="GZ136" s="79"/>
      <c r="HA136" s="79"/>
      <c r="HB136" s="79"/>
      <c r="HC136" s="79"/>
      <c r="HD136" s="79"/>
      <c r="HE136" s="79"/>
      <c r="HF136" s="79"/>
      <c r="HG136" s="79"/>
      <c r="HH136" s="79"/>
      <c r="HI136" s="79"/>
      <c r="HJ136" s="79"/>
      <c r="HK136" s="79"/>
      <c r="HL136" s="79"/>
      <c r="HM136" s="79"/>
      <c r="HN136" s="79"/>
      <c r="HO136" s="79"/>
      <c r="HP136" s="79"/>
      <c r="HQ136" s="79"/>
      <c r="HR136" s="79"/>
      <c r="HS136" s="79"/>
      <c r="HT136" s="79"/>
      <c r="HU136" s="79"/>
      <c r="HV136" s="79"/>
      <c r="HW136" s="79"/>
      <c r="HX136" s="79"/>
      <c r="HY136" s="79"/>
      <c r="HZ136" s="79"/>
      <c r="IA136" s="79"/>
      <c r="IB136" s="79"/>
      <c r="IC136" s="79"/>
      <c r="ID136" s="79"/>
      <c r="IE136" s="79"/>
      <c r="IF136" s="79"/>
      <c r="IG136" s="79"/>
      <c r="IH136" s="79"/>
      <c r="II136" s="79"/>
      <c r="IJ136" s="79"/>
      <c r="IK136" s="79"/>
      <c r="IL136" s="79"/>
      <c r="IM136" s="79"/>
      <c r="IN136" s="79"/>
      <c r="IO136" s="79"/>
      <c r="IP136" s="79"/>
      <c r="IQ136" s="79"/>
      <c r="IR136" s="79"/>
      <c r="IS136" s="79"/>
      <c r="IT136" s="79"/>
      <c r="IU136" s="79"/>
      <c r="IV136" s="79"/>
    </row>
    <row r="137" s="78" customFormat="1" ht="26.25" customHeight="1" spans="1:256">
      <c r="A137" s="79"/>
      <c r="B137" s="79"/>
      <c r="C137" s="79"/>
      <c r="D137" s="79"/>
      <c r="E137" s="79"/>
      <c r="F137" s="79"/>
      <c r="G137" s="79"/>
      <c r="H137" s="79"/>
      <c r="I137" s="79"/>
      <c r="J137" s="79"/>
      <c r="K137" s="79"/>
      <c r="L137" s="79"/>
      <c r="M137" s="79"/>
      <c r="N137" s="80"/>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c r="FQ137" s="79"/>
      <c r="FR137" s="79"/>
      <c r="FS137" s="79"/>
      <c r="FT137" s="79"/>
      <c r="FU137" s="79"/>
      <c r="FV137" s="79"/>
      <c r="FW137" s="79"/>
      <c r="FX137" s="79"/>
      <c r="FY137" s="79"/>
      <c r="FZ137" s="79"/>
      <c r="GA137" s="79"/>
      <c r="GB137" s="79"/>
      <c r="GC137" s="79"/>
      <c r="GD137" s="79"/>
      <c r="GE137" s="79"/>
      <c r="GF137" s="79"/>
      <c r="GG137" s="79"/>
      <c r="GH137" s="79"/>
      <c r="GI137" s="79"/>
      <c r="GJ137" s="79"/>
      <c r="GK137" s="79"/>
      <c r="GL137" s="79"/>
      <c r="GM137" s="79"/>
      <c r="GN137" s="79"/>
      <c r="GO137" s="79"/>
      <c r="GP137" s="79"/>
      <c r="GQ137" s="79"/>
      <c r="GR137" s="79"/>
      <c r="GS137" s="79"/>
      <c r="GT137" s="79"/>
      <c r="GU137" s="79"/>
      <c r="GV137" s="79"/>
      <c r="GW137" s="79"/>
      <c r="GX137" s="79"/>
      <c r="GY137" s="79"/>
      <c r="GZ137" s="79"/>
      <c r="HA137" s="79"/>
      <c r="HB137" s="79"/>
      <c r="HC137" s="79"/>
      <c r="HD137" s="79"/>
      <c r="HE137" s="79"/>
      <c r="HF137" s="79"/>
      <c r="HG137" s="79"/>
      <c r="HH137" s="79"/>
      <c r="HI137" s="79"/>
      <c r="HJ137" s="79"/>
      <c r="HK137" s="79"/>
      <c r="HL137" s="79"/>
      <c r="HM137" s="79"/>
      <c r="HN137" s="79"/>
      <c r="HO137" s="79"/>
      <c r="HP137" s="79"/>
      <c r="HQ137" s="79"/>
      <c r="HR137" s="79"/>
      <c r="HS137" s="79"/>
      <c r="HT137" s="79"/>
      <c r="HU137" s="79"/>
      <c r="HV137" s="79"/>
      <c r="HW137" s="79"/>
      <c r="HX137" s="79"/>
      <c r="HY137" s="79"/>
      <c r="HZ137" s="79"/>
      <c r="IA137" s="79"/>
      <c r="IB137" s="79"/>
      <c r="IC137" s="79"/>
      <c r="ID137" s="79"/>
      <c r="IE137" s="79"/>
      <c r="IF137" s="79"/>
      <c r="IG137" s="79"/>
      <c r="IH137" s="79"/>
      <c r="II137" s="79"/>
      <c r="IJ137" s="79"/>
      <c r="IK137" s="79"/>
      <c r="IL137" s="79"/>
      <c r="IM137" s="79"/>
      <c r="IN137" s="79"/>
      <c r="IO137" s="79"/>
      <c r="IP137" s="79"/>
      <c r="IQ137" s="79"/>
      <c r="IR137" s="79"/>
      <c r="IS137" s="79"/>
      <c r="IT137" s="79"/>
      <c r="IU137" s="79"/>
      <c r="IV137" s="79"/>
    </row>
    <row r="138" s="78" customFormat="1" ht="26.25" customHeight="1" spans="1:256">
      <c r="A138" s="79"/>
      <c r="B138" s="79"/>
      <c r="C138" s="79"/>
      <c r="D138" s="79"/>
      <c r="E138" s="79"/>
      <c r="F138" s="79"/>
      <c r="G138" s="79"/>
      <c r="H138" s="79"/>
      <c r="I138" s="79"/>
      <c r="J138" s="79"/>
      <c r="K138" s="79"/>
      <c r="L138" s="79"/>
      <c r="M138" s="79"/>
      <c r="N138" s="80"/>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c r="EO138" s="79"/>
      <c r="EP138" s="79"/>
      <c r="EQ138" s="79"/>
      <c r="ER138" s="79"/>
      <c r="ES138" s="79"/>
      <c r="ET138" s="79"/>
      <c r="EU138" s="79"/>
      <c r="EV138" s="79"/>
      <c r="EW138" s="79"/>
      <c r="EX138" s="79"/>
      <c r="EY138" s="79"/>
      <c r="EZ138" s="79"/>
      <c r="FA138" s="79"/>
      <c r="FB138" s="79"/>
      <c r="FC138" s="79"/>
      <c r="FD138" s="79"/>
      <c r="FE138" s="79"/>
      <c r="FF138" s="79"/>
      <c r="FG138" s="79"/>
      <c r="FH138" s="79"/>
      <c r="FI138" s="79"/>
      <c r="FJ138" s="79"/>
      <c r="FK138" s="79"/>
      <c r="FL138" s="79"/>
      <c r="FM138" s="79"/>
      <c r="FN138" s="79"/>
      <c r="FO138" s="79"/>
      <c r="FP138" s="79"/>
      <c r="FQ138" s="79"/>
      <c r="FR138" s="79"/>
      <c r="FS138" s="79"/>
      <c r="FT138" s="79"/>
      <c r="FU138" s="79"/>
      <c r="FV138" s="79"/>
      <c r="FW138" s="79"/>
      <c r="FX138" s="79"/>
      <c r="FY138" s="79"/>
      <c r="FZ138" s="79"/>
      <c r="GA138" s="79"/>
      <c r="GB138" s="79"/>
      <c r="GC138" s="79"/>
      <c r="GD138" s="79"/>
      <c r="GE138" s="79"/>
      <c r="GF138" s="79"/>
      <c r="GG138" s="79"/>
      <c r="GH138" s="79"/>
      <c r="GI138" s="79"/>
      <c r="GJ138" s="79"/>
      <c r="GK138" s="79"/>
      <c r="GL138" s="79"/>
      <c r="GM138" s="79"/>
      <c r="GN138" s="79"/>
      <c r="GO138" s="79"/>
      <c r="GP138" s="79"/>
      <c r="GQ138" s="79"/>
      <c r="GR138" s="79"/>
      <c r="GS138" s="79"/>
      <c r="GT138" s="79"/>
      <c r="GU138" s="79"/>
      <c r="GV138" s="79"/>
      <c r="GW138" s="79"/>
      <c r="GX138" s="79"/>
      <c r="GY138" s="79"/>
      <c r="GZ138" s="79"/>
      <c r="HA138" s="79"/>
      <c r="HB138" s="79"/>
      <c r="HC138" s="79"/>
      <c r="HD138" s="79"/>
      <c r="HE138" s="79"/>
      <c r="HF138" s="79"/>
      <c r="HG138" s="79"/>
      <c r="HH138" s="79"/>
      <c r="HI138" s="79"/>
      <c r="HJ138" s="79"/>
      <c r="HK138" s="79"/>
      <c r="HL138" s="79"/>
      <c r="HM138" s="79"/>
      <c r="HN138" s="79"/>
      <c r="HO138" s="79"/>
      <c r="HP138" s="79"/>
      <c r="HQ138" s="79"/>
      <c r="HR138" s="79"/>
      <c r="HS138" s="79"/>
      <c r="HT138" s="79"/>
      <c r="HU138" s="79"/>
      <c r="HV138" s="79"/>
      <c r="HW138" s="79"/>
      <c r="HX138" s="79"/>
      <c r="HY138" s="79"/>
      <c r="HZ138" s="79"/>
      <c r="IA138" s="79"/>
      <c r="IB138" s="79"/>
      <c r="IC138" s="79"/>
      <c r="ID138" s="79"/>
      <c r="IE138" s="79"/>
      <c r="IF138" s="79"/>
      <c r="IG138" s="79"/>
      <c r="IH138" s="79"/>
      <c r="II138" s="79"/>
      <c r="IJ138" s="79"/>
      <c r="IK138" s="79"/>
      <c r="IL138" s="79"/>
      <c r="IM138" s="79"/>
      <c r="IN138" s="79"/>
      <c r="IO138" s="79"/>
      <c r="IP138" s="79"/>
      <c r="IQ138" s="79"/>
      <c r="IR138" s="79"/>
      <c r="IS138" s="79"/>
      <c r="IT138" s="79"/>
      <c r="IU138" s="79"/>
      <c r="IV138" s="79"/>
    </row>
    <row r="139" s="78" customFormat="1" ht="26.25" customHeight="1" spans="1:256">
      <c r="A139" s="79"/>
      <c r="B139" s="79"/>
      <c r="C139" s="79"/>
      <c r="D139" s="79"/>
      <c r="E139" s="79"/>
      <c r="F139" s="79"/>
      <c r="G139" s="79"/>
      <c r="H139" s="79"/>
      <c r="I139" s="79"/>
      <c r="J139" s="79"/>
      <c r="K139" s="79"/>
      <c r="L139" s="79"/>
      <c r="M139" s="79"/>
      <c r="N139" s="80"/>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c r="EO139" s="79"/>
      <c r="EP139" s="79"/>
      <c r="EQ139" s="79"/>
      <c r="ER139" s="79"/>
      <c r="ES139" s="79"/>
      <c r="ET139" s="79"/>
      <c r="EU139" s="79"/>
      <c r="EV139" s="79"/>
      <c r="EW139" s="79"/>
      <c r="EX139" s="79"/>
      <c r="EY139" s="79"/>
      <c r="EZ139" s="79"/>
      <c r="FA139" s="79"/>
      <c r="FB139" s="79"/>
      <c r="FC139" s="79"/>
      <c r="FD139" s="79"/>
      <c r="FE139" s="79"/>
      <c r="FF139" s="79"/>
      <c r="FG139" s="79"/>
      <c r="FH139" s="79"/>
      <c r="FI139" s="79"/>
      <c r="FJ139" s="79"/>
      <c r="FK139" s="79"/>
      <c r="FL139" s="79"/>
      <c r="FM139" s="79"/>
      <c r="FN139" s="79"/>
      <c r="FO139" s="79"/>
      <c r="FP139" s="79"/>
      <c r="FQ139" s="79"/>
      <c r="FR139" s="79"/>
      <c r="FS139" s="79"/>
      <c r="FT139" s="79"/>
      <c r="FU139" s="79"/>
      <c r="FV139" s="79"/>
      <c r="FW139" s="79"/>
      <c r="FX139" s="79"/>
      <c r="FY139" s="79"/>
      <c r="FZ139" s="79"/>
      <c r="GA139" s="79"/>
      <c r="GB139" s="79"/>
      <c r="GC139" s="79"/>
      <c r="GD139" s="79"/>
      <c r="GE139" s="79"/>
      <c r="GF139" s="79"/>
      <c r="GG139" s="79"/>
      <c r="GH139" s="79"/>
      <c r="GI139" s="79"/>
      <c r="GJ139" s="79"/>
      <c r="GK139" s="79"/>
      <c r="GL139" s="79"/>
      <c r="GM139" s="79"/>
      <c r="GN139" s="79"/>
      <c r="GO139" s="79"/>
      <c r="GP139" s="79"/>
      <c r="GQ139" s="79"/>
      <c r="GR139" s="79"/>
      <c r="GS139" s="79"/>
      <c r="GT139" s="79"/>
      <c r="GU139" s="79"/>
      <c r="GV139" s="79"/>
      <c r="GW139" s="79"/>
      <c r="GX139" s="79"/>
      <c r="GY139" s="79"/>
      <c r="GZ139" s="79"/>
      <c r="HA139" s="79"/>
      <c r="HB139" s="79"/>
      <c r="HC139" s="79"/>
      <c r="HD139" s="79"/>
      <c r="HE139" s="79"/>
      <c r="HF139" s="79"/>
      <c r="HG139" s="79"/>
      <c r="HH139" s="79"/>
      <c r="HI139" s="79"/>
      <c r="HJ139" s="79"/>
      <c r="HK139" s="79"/>
      <c r="HL139" s="79"/>
      <c r="HM139" s="79"/>
      <c r="HN139" s="79"/>
      <c r="HO139" s="79"/>
      <c r="HP139" s="79"/>
      <c r="HQ139" s="79"/>
      <c r="HR139" s="79"/>
      <c r="HS139" s="79"/>
      <c r="HT139" s="79"/>
      <c r="HU139" s="79"/>
      <c r="HV139" s="79"/>
      <c r="HW139" s="79"/>
      <c r="HX139" s="79"/>
      <c r="HY139" s="79"/>
      <c r="HZ139" s="79"/>
      <c r="IA139" s="79"/>
      <c r="IB139" s="79"/>
      <c r="IC139" s="79"/>
      <c r="ID139" s="79"/>
      <c r="IE139" s="79"/>
      <c r="IF139" s="79"/>
      <c r="IG139" s="79"/>
      <c r="IH139" s="79"/>
      <c r="II139" s="79"/>
      <c r="IJ139" s="79"/>
      <c r="IK139" s="79"/>
      <c r="IL139" s="79"/>
      <c r="IM139" s="79"/>
      <c r="IN139" s="79"/>
      <c r="IO139" s="79"/>
      <c r="IP139" s="79"/>
      <c r="IQ139" s="79"/>
      <c r="IR139" s="79"/>
      <c r="IS139" s="79"/>
      <c r="IT139" s="79"/>
      <c r="IU139" s="79"/>
      <c r="IV139" s="79"/>
    </row>
    <row r="140" s="78" customFormat="1" ht="26.25" customHeight="1" spans="1:256">
      <c r="A140" s="79"/>
      <c r="B140" s="79"/>
      <c r="C140" s="79"/>
      <c r="D140" s="79"/>
      <c r="E140" s="79"/>
      <c r="F140" s="79"/>
      <c r="G140" s="79"/>
      <c r="H140" s="79"/>
      <c r="I140" s="79"/>
      <c r="J140" s="79"/>
      <c r="K140" s="79"/>
      <c r="L140" s="79"/>
      <c r="M140" s="79"/>
      <c r="N140" s="80"/>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c r="EO140" s="79"/>
      <c r="EP140" s="79"/>
      <c r="EQ140" s="79"/>
      <c r="ER140" s="79"/>
      <c r="ES140" s="79"/>
      <c r="ET140" s="79"/>
      <c r="EU140" s="79"/>
      <c r="EV140" s="79"/>
      <c r="EW140" s="79"/>
      <c r="EX140" s="79"/>
      <c r="EY140" s="79"/>
      <c r="EZ140" s="79"/>
      <c r="FA140" s="79"/>
      <c r="FB140" s="79"/>
      <c r="FC140" s="79"/>
      <c r="FD140" s="79"/>
      <c r="FE140" s="79"/>
      <c r="FF140" s="79"/>
      <c r="FG140" s="79"/>
      <c r="FH140" s="79"/>
      <c r="FI140" s="79"/>
      <c r="FJ140" s="79"/>
      <c r="FK140" s="79"/>
      <c r="FL140" s="79"/>
      <c r="FM140" s="79"/>
      <c r="FN140" s="79"/>
      <c r="FO140" s="79"/>
      <c r="FP140" s="79"/>
      <c r="FQ140" s="79"/>
      <c r="FR140" s="79"/>
      <c r="FS140" s="79"/>
      <c r="FT140" s="79"/>
      <c r="FU140" s="79"/>
      <c r="FV140" s="79"/>
      <c r="FW140" s="79"/>
      <c r="FX140" s="79"/>
      <c r="FY140" s="79"/>
      <c r="FZ140" s="79"/>
      <c r="GA140" s="79"/>
      <c r="GB140" s="79"/>
      <c r="GC140" s="79"/>
      <c r="GD140" s="79"/>
      <c r="GE140" s="79"/>
      <c r="GF140" s="79"/>
      <c r="GG140" s="79"/>
      <c r="GH140" s="79"/>
      <c r="GI140" s="79"/>
      <c r="GJ140" s="79"/>
      <c r="GK140" s="79"/>
      <c r="GL140" s="79"/>
      <c r="GM140" s="79"/>
      <c r="GN140" s="79"/>
      <c r="GO140" s="79"/>
      <c r="GP140" s="79"/>
      <c r="GQ140" s="79"/>
      <c r="GR140" s="79"/>
      <c r="GS140" s="79"/>
      <c r="GT140" s="79"/>
      <c r="GU140" s="79"/>
      <c r="GV140" s="79"/>
      <c r="GW140" s="79"/>
      <c r="GX140" s="79"/>
      <c r="GY140" s="79"/>
      <c r="GZ140" s="79"/>
      <c r="HA140" s="79"/>
      <c r="HB140" s="79"/>
      <c r="HC140" s="79"/>
      <c r="HD140" s="79"/>
      <c r="HE140" s="79"/>
      <c r="HF140" s="79"/>
      <c r="HG140" s="79"/>
      <c r="HH140" s="79"/>
      <c r="HI140" s="79"/>
      <c r="HJ140" s="79"/>
      <c r="HK140" s="79"/>
      <c r="HL140" s="79"/>
      <c r="HM140" s="79"/>
      <c r="HN140" s="79"/>
      <c r="HO140" s="79"/>
      <c r="HP140" s="79"/>
      <c r="HQ140" s="79"/>
      <c r="HR140" s="79"/>
      <c r="HS140" s="79"/>
      <c r="HT140" s="79"/>
      <c r="HU140" s="79"/>
      <c r="HV140" s="79"/>
      <c r="HW140" s="79"/>
      <c r="HX140" s="79"/>
      <c r="HY140" s="79"/>
      <c r="HZ140" s="79"/>
      <c r="IA140" s="79"/>
      <c r="IB140" s="79"/>
      <c r="IC140" s="79"/>
      <c r="ID140" s="79"/>
      <c r="IE140" s="79"/>
      <c r="IF140" s="79"/>
      <c r="IG140" s="79"/>
      <c r="IH140" s="79"/>
      <c r="II140" s="79"/>
      <c r="IJ140" s="79"/>
      <c r="IK140" s="79"/>
      <c r="IL140" s="79"/>
      <c r="IM140" s="79"/>
      <c r="IN140" s="79"/>
      <c r="IO140" s="79"/>
      <c r="IP140" s="79"/>
      <c r="IQ140" s="79"/>
      <c r="IR140" s="79"/>
      <c r="IS140" s="79"/>
      <c r="IT140" s="79"/>
      <c r="IU140" s="79"/>
      <c r="IV140" s="79"/>
    </row>
    <row r="141" s="78" customFormat="1" ht="26.25" customHeight="1" spans="1:256">
      <c r="A141" s="79"/>
      <c r="B141" s="79"/>
      <c r="C141" s="79"/>
      <c r="D141" s="79"/>
      <c r="E141" s="79"/>
      <c r="F141" s="79"/>
      <c r="G141" s="79"/>
      <c r="H141" s="79"/>
      <c r="I141" s="79"/>
      <c r="J141" s="79"/>
      <c r="K141" s="79"/>
      <c r="L141" s="79"/>
      <c r="M141" s="79"/>
      <c r="N141" s="80"/>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c r="FQ141" s="79"/>
      <c r="FR141" s="79"/>
      <c r="FS141" s="79"/>
      <c r="FT141" s="79"/>
      <c r="FU141" s="79"/>
      <c r="FV141" s="79"/>
      <c r="FW141" s="79"/>
      <c r="FX141" s="79"/>
      <c r="FY141" s="79"/>
      <c r="FZ141" s="79"/>
      <c r="GA141" s="79"/>
      <c r="GB141" s="79"/>
      <c r="GC141" s="79"/>
      <c r="GD141" s="79"/>
      <c r="GE141" s="79"/>
      <c r="GF141" s="79"/>
      <c r="GG141" s="79"/>
      <c r="GH141" s="79"/>
      <c r="GI141" s="79"/>
      <c r="GJ141" s="79"/>
      <c r="GK141" s="79"/>
      <c r="GL141" s="79"/>
      <c r="GM141" s="79"/>
      <c r="GN141" s="79"/>
      <c r="GO141" s="79"/>
      <c r="GP141" s="79"/>
      <c r="GQ141" s="79"/>
      <c r="GR141" s="79"/>
      <c r="GS141" s="79"/>
      <c r="GT141" s="79"/>
      <c r="GU141" s="79"/>
      <c r="GV141" s="79"/>
      <c r="GW141" s="79"/>
      <c r="GX141" s="79"/>
      <c r="GY141" s="79"/>
      <c r="GZ141" s="79"/>
      <c r="HA141" s="79"/>
      <c r="HB141" s="79"/>
      <c r="HC141" s="79"/>
      <c r="HD141" s="79"/>
      <c r="HE141" s="79"/>
      <c r="HF141" s="79"/>
      <c r="HG141" s="79"/>
      <c r="HH141" s="79"/>
      <c r="HI141" s="79"/>
      <c r="HJ141" s="79"/>
      <c r="HK141" s="79"/>
      <c r="HL141" s="79"/>
      <c r="HM141" s="79"/>
      <c r="HN141" s="79"/>
      <c r="HO141" s="79"/>
      <c r="HP141" s="79"/>
      <c r="HQ141" s="79"/>
      <c r="HR141" s="79"/>
      <c r="HS141" s="79"/>
      <c r="HT141" s="79"/>
      <c r="HU141" s="79"/>
      <c r="HV141" s="79"/>
      <c r="HW141" s="79"/>
      <c r="HX141" s="79"/>
      <c r="HY141" s="79"/>
      <c r="HZ141" s="79"/>
      <c r="IA141" s="79"/>
      <c r="IB141" s="79"/>
      <c r="IC141" s="79"/>
      <c r="ID141" s="79"/>
      <c r="IE141" s="79"/>
      <c r="IF141" s="79"/>
      <c r="IG141" s="79"/>
      <c r="IH141" s="79"/>
      <c r="II141" s="79"/>
      <c r="IJ141" s="79"/>
      <c r="IK141" s="79"/>
      <c r="IL141" s="79"/>
      <c r="IM141" s="79"/>
      <c r="IN141" s="79"/>
      <c r="IO141" s="79"/>
      <c r="IP141" s="79"/>
      <c r="IQ141" s="79"/>
      <c r="IR141" s="79"/>
      <c r="IS141" s="79"/>
      <c r="IT141" s="79"/>
      <c r="IU141" s="79"/>
      <c r="IV141" s="79"/>
    </row>
    <row r="142" s="78" customFormat="1" ht="26.25" customHeight="1" spans="1:256">
      <c r="A142" s="79"/>
      <c r="B142" s="79"/>
      <c r="C142" s="79"/>
      <c r="D142" s="79"/>
      <c r="E142" s="79"/>
      <c r="F142" s="79"/>
      <c r="G142" s="79"/>
      <c r="H142" s="79"/>
      <c r="I142" s="79"/>
      <c r="J142" s="79"/>
      <c r="K142" s="79"/>
      <c r="L142" s="79"/>
      <c r="M142" s="79"/>
      <c r="N142" s="80"/>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c r="FQ142" s="79"/>
      <c r="FR142" s="79"/>
      <c r="FS142" s="79"/>
      <c r="FT142" s="79"/>
      <c r="FU142" s="79"/>
      <c r="FV142" s="79"/>
      <c r="FW142" s="79"/>
      <c r="FX142" s="79"/>
      <c r="FY142" s="79"/>
      <c r="FZ142" s="79"/>
      <c r="GA142" s="79"/>
      <c r="GB142" s="79"/>
      <c r="GC142" s="79"/>
      <c r="GD142" s="79"/>
      <c r="GE142" s="79"/>
      <c r="GF142" s="79"/>
      <c r="GG142" s="79"/>
      <c r="GH142" s="79"/>
      <c r="GI142" s="79"/>
      <c r="GJ142" s="79"/>
      <c r="GK142" s="79"/>
      <c r="GL142" s="79"/>
      <c r="GM142" s="79"/>
      <c r="GN142" s="79"/>
      <c r="GO142" s="79"/>
      <c r="GP142" s="79"/>
      <c r="GQ142" s="79"/>
      <c r="GR142" s="79"/>
      <c r="GS142" s="79"/>
      <c r="GT142" s="79"/>
      <c r="GU142" s="79"/>
      <c r="GV142" s="79"/>
      <c r="GW142" s="79"/>
      <c r="GX142" s="79"/>
      <c r="GY142" s="79"/>
      <c r="GZ142" s="79"/>
      <c r="HA142" s="79"/>
      <c r="HB142" s="79"/>
      <c r="HC142" s="79"/>
      <c r="HD142" s="79"/>
      <c r="HE142" s="79"/>
      <c r="HF142" s="79"/>
      <c r="HG142" s="79"/>
      <c r="HH142" s="79"/>
      <c r="HI142" s="79"/>
      <c r="HJ142" s="79"/>
      <c r="HK142" s="79"/>
      <c r="HL142" s="79"/>
      <c r="HM142" s="79"/>
      <c r="HN142" s="79"/>
      <c r="HO142" s="79"/>
      <c r="HP142" s="79"/>
      <c r="HQ142" s="79"/>
      <c r="HR142" s="79"/>
      <c r="HS142" s="79"/>
      <c r="HT142" s="79"/>
      <c r="HU142" s="79"/>
      <c r="HV142" s="79"/>
      <c r="HW142" s="79"/>
      <c r="HX142" s="79"/>
      <c r="HY142" s="79"/>
      <c r="HZ142" s="79"/>
      <c r="IA142" s="79"/>
      <c r="IB142" s="79"/>
      <c r="IC142" s="79"/>
      <c r="ID142" s="79"/>
      <c r="IE142" s="79"/>
      <c r="IF142" s="79"/>
      <c r="IG142" s="79"/>
      <c r="IH142" s="79"/>
      <c r="II142" s="79"/>
      <c r="IJ142" s="79"/>
      <c r="IK142" s="79"/>
      <c r="IL142" s="79"/>
      <c r="IM142" s="79"/>
      <c r="IN142" s="79"/>
      <c r="IO142" s="79"/>
      <c r="IP142" s="79"/>
      <c r="IQ142" s="79"/>
      <c r="IR142" s="79"/>
      <c r="IS142" s="79"/>
      <c r="IT142" s="79"/>
      <c r="IU142" s="79"/>
      <c r="IV142" s="79"/>
    </row>
    <row r="143" s="78" customFormat="1" ht="26.25" customHeight="1" spans="1:256">
      <c r="A143" s="79"/>
      <c r="B143" s="79"/>
      <c r="C143" s="79"/>
      <c r="D143" s="79"/>
      <c r="E143" s="79"/>
      <c r="F143" s="79"/>
      <c r="G143" s="79"/>
      <c r="H143" s="79"/>
      <c r="I143" s="79"/>
      <c r="J143" s="79"/>
      <c r="K143" s="79"/>
      <c r="L143" s="79"/>
      <c r="M143" s="79"/>
      <c r="N143" s="80"/>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c r="FQ143" s="79"/>
      <c r="FR143" s="79"/>
      <c r="FS143" s="79"/>
      <c r="FT143" s="79"/>
      <c r="FU143" s="79"/>
      <c r="FV143" s="79"/>
      <c r="FW143" s="79"/>
      <c r="FX143" s="79"/>
      <c r="FY143" s="79"/>
      <c r="FZ143" s="79"/>
      <c r="GA143" s="79"/>
      <c r="GB143" s="79"/>
      <c r="GC143" s="79"/>
      <c r="GD143" s="79"/>
      <c r="GE143" s="79"/>
      <c r="GF143" s="79"/>
      <c r="GG143" s="79"/>
      <c r="GH143" s="79"/>
      <c r="GI143" s="79"/>
      <c r="GJ143" s="79"/>
      <c r="GK143" s="79"/>
      <c r="GL143" s="79"/>
      <c r="GM143" s="79"/>
      <c r="GN143" s="79"/>
      <c r="GO143" s="79"/>
      <c r="GP143" s="79"/>
      <c r="GQ143" s="79"/>
      <c r="GR143" s="79"/>
      <c r="GS143" s="79"/>
      <c r="GT143" s="79"/>
      <c r="GU143" s="79"/>
      <c r="GV143" s="79"/>
      <c r="GW143" s="79"/>
      <c r="GX143" s="79"/>
      <c r="GY143" s="79"/>
      <c r="GZ143" s="79"/>
      <c r="HA143" s="79"/>
      <c r="HB143" s="79"/>
      <c r="HC143" s="79"/>
      <c r="HD143" s="79"/>
      <c r="HE143" s="79"/>
      <c r="HF143" s="79"/>
      <c r="HG143" s="79"/>
      <c r="HH143" s="79"/>
      <c r="HI143" s="79"/>
      <c r="HJ143" s="79"/>
      <c r="HK143" s="79"/>
      <c r="HL143" s="79"/>
      <c r="HM143" s="79"/>
      <c r="HN143" s="79"/>
      <c r="HO143" s="79"/>
      <c r="HP143" s="79"/>
      <c r="HQ143" s="79"/>
      <c r="HR143" s="79"/>
      <c r="HS143" s="79"/>
      <c r="HT143" s="79"/>
      <c r="HU143" s="79"/>
      <c r="HV143" s="79"/>
      <c r="HW143" s="79"/>
      <c r="HX143" s="79"/>
      <c r="HY143" s="79"/>
      <c r="HZ143" s="79"/>
      <c r="IA143" s="79"/>
      <c r="IB143" s="79"/>
      <c r="IC143" s="79"/>
      <c r="ID143" s="79"/>
      <c r="IE143" s="79"/>
      <c r="IF143" s="79"/>
      <c r="IG143" s="79"/>
      <c r="IH143" s="79"/>
      <c r="II143" s="79"/>
      <c r="IJ143" s="79"/>
      <c r="IK143" s="79"/>
      <c r="IL143" s="79"/>
      <c r="IM143" s="79"/>
      <c r="IN143" s="79"/>
      <c r="IO143" s="79"/>
      <c r="IP143" s="79"/>
      <c r="IQ143" s="79"/>
      <c r="IR143" s="79"/>
      <c r="IS143" s="79"/>
      <c r="IT143" s="79"/>
      <c r="IU143" s="79"/>
      <c r="IV143" s="79"/>
    </row>
    <row r="144" s="78" customFormat="1" ht="26.25" customHeight="1" spans="1:256">
      <c r="A144" s="79"/>
      <c r="B144" s="79"/>
      <c r="C144" s="79"/>
      <c r="D144" s="79"/>
      <c r="E144" s="79"/>
      <c r="F144" s="79"/>
      <c r="G144" s="79"/>
      <c r="H144" s="79"/>
      <c r="I144" s="79"/>
      <c r="J144" s="79"/>
      <c r="K144" s="79"/>
      <c r="L144" s="79"/>
      <c r="M144" s="79"/>
      <c r="N144" s="80"/>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c r="FQ144" s="79"/>
      <c r="FR144" s="79"/>
      <c r="FS144" s="79"/>
      <c r="FT144" s="79"/>
      <c r="FU144" s="79"/>
      <c r="FV144" s="79"/>
      <c r="FW144" s="79"/>
      <c r="FX144" s="79"/>
      <c r="FY144" s="79"/>
      <c r="FZ144" s="79"/>
      <c r="GA144" s="79"/>
      <c r="GB144" s="79"/>
      <c r="GC144" s="79"/>
      <c r="GD144" s="79"/>
      <c r="GE144" s="79"/>
      <c r="GF144" s="79"/>
      <c r="GG144" s="79"/>
      <c r="GH144" s="79"/>
      <c r="GI144" s="79"/>
      <c r="GJ144" s="79"/>
      <c r="GK144" s="79"/>
      <c r="GL144" s="79"/>
      <c r="GM144" s="79"/>
      <c r="GN144" s="79"/>
      <c r="GO144" s="79"/>
      <c r="GP144" s="79"/>
      <c r="GQ144" s="79"/>
      <c r="GR144" s="79"/>
      <c r="GS144" s="79"/>
      <c r="GT144" s="79"/>
      <c r="GU144" s="79"/>
      <c r="GV144" s="79"/>
      <c r="GW144" s="79"/>
      <c r="GX144" s="79"/>
      <c r="GY144" s="79"/>
      <c r="GZ144" s="79"/>
      <c r="HA144" s="79"/>
      <c r="HB144" s="79"/>
      <c r="HC144" s="79"/>
      <c r="HD144" s="79"/>
      <c r="HE144" s="79"/>
      <c r="HF144" s="79"/>
      <c r="HG144" s="79"/>
      <c r="HH144" s="79"/>
      <c r="HI144" s="79"/>
      <c r="HJ144" s="79"/>
      <c r="HK144" s="79"/>
      <c r="HL144" s="79"/>
      <c r="HM144" s="79"/>
      <c r="HN144" s="79"/>
      <c r="HO144" s="79"/>
      <c r="HP144" s="79"/>
      <c r="HQ144" s="79"/>
      <c r="HR144" s="79"/>
      <c r="HS144" s="79"/>
      <c r="HT144" s="79"/>
      <c r="HU144" s="79"/>
      <c r="HV144" s="79"/>
      <c r="HW144" s="79"/>
      <c r="HX144" s="79"/>
      <c r="HY144" s="79"/>
      <c r="HZ144" s="79"/>
      <c r="IA144" s="79"/>
      <c r="IB144" s="79"/>
      <c r="IC144" s="79"/>
      <c r="ID144" s="79"/>
      <c r="IE144" s="79"/>
      <c r="IF144" s="79"/>
      <c r="IG144" s="79"/>
      <c r="IH144" s="79"/>
      <c r="II144" s="79"/>
      <c r="IJ144" s="79"/>
      <c r="IK144" s="79"/>
      <c r="IL144" s="79"/>
      <c r="IM144" s="79"/>
      <c r="IN144" s="79"/>
      <c r="IO144" s="79"/>
      <c r="IP144" s="79"/>
      <c r="IQ144" s="79"/>
      <c r="IR144" s="79"/>
      <c r="IS144" s="79"/>
      <c r="IT144" s="79"/>
      <c r="IU144" s="79"/>
      <c r="IV144" s="79"/>
    </row>
    <row r="145" s="78" customFormat="1" ht="26.25" customHeight="1" spans="1:256">
      <c r="A145" s="79"/>
      <c r="B145" s="79"/>
      <c r="C145" s="79"/>
      <c r="D145" s="79"/>
      <c r="E145" s="79"/>
      <c r="F145" s="79"/>
      <c r="G145" s="79"/>
      <c r="H145" s="79"/>
      <c r="I145" s="79"/>
      <c r="J145" s="79"/>
      <c r="K145" s="79"/>
      <c r="L145" s="79"/>
      <c r="M145" s="79"/>
      <c r="N145" s="80"/>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c r="IC145" s="79"/>
      <c r="ID145" s="79"/>
      <c r="IE145" s="79"/>
      <c r="IF145" s="79"/>
      <c r="IG145" s="79"/>
      <c r="IH145" s="79"/>
      <c r="II145" s="79"/>
      <c r="IJ145" s="79"/>
      <c r="IK145" s="79"/>
      <c r="IL145" s="79"/>
      <c r="IM145" s="79"/>
      <c r="IN145" s="79"/>
      <c r="IO145" s="79"/>
      <c r="IP145" s="79"/>
      <c r="IQ145" s="79"/>
      <c r="IR145" s="79"/>
      <c r="IS145" s="79"/>
      <c r="IT145" s="79"/>
      <c r="IU145" s="79"/>
      <c r="IV145" s="79"/>
    </row>
    <row r="146" s="78" customFormat="1" ht="26.25" customHeight="1" spans="1:256">
      <c r="A146" s="79"/>
      <c r="B146" s="79"/>
      <c r="C146" s="79"/>
      <c r="D146" s="79"/>
      <c r="E146" s="79"/>
      <c r="F146" s="79"/>
      <c r="G146" s="79"/>
      <c r="H146" s="79"/>
      <c r="I146" s="79"/>
      <c r="J146" s="79"/>
      <c r="K146" s="79"/>
      <c r="L146" s="79"/>
      <c r="M146" s="79"/>
      <c r="N146" s="80"/>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c r="EO146" s="79"/>
      <c r="EP146" s="79"/>
      <c r="EQ146" s="79"/>
      <c r="ER146" s="79"/>
      <c r="ES146" s="79"/>
      <c r="ET146" s="79"/>
      <c r="EU146" s="79"/>
      <c r="EV146" s="79"/>
      <c r="EW146" s="79"/>
      <c r="EX146" s="79"/>
      <c r="EY146" s="79"/>
      <c r="EZ146" s="79"/>
      <c r="FA146" s="79"/>
      <c r="FB146" s="79"/>
      <c r="FC146" s="79"/>
      <c r="FD146" s="79"/>
      <c r="FE146" s="79"/>
      <c r="FF146" s="79"/>
      <c r="FG146" s="79"/>
      <c r="FH146" s="79"/>
      <c r="FI146" s="79"/>
      <c r="FJ146" s="79"/>
      <c r="FK146" s="79"/>
      <c r="FL146" s="79"/>
      <c r="FM146" s="79"/>
      <c r="FN146" s="79"/>
      <c r="FO146" s="79"/>
      <c r="FP146" s="79"/>
      <c r="FQ146" s="79"/>
      <c r="FR146" s="79"/>
      <c r="FS146" s="79"/>
      <c r="FT146" s="79"/>
      <c r="FU146" s="79"/>
      <c r="FV146" s="79"/>
      <c r="FW146" s="79"/>
      <c r="FX146" s="79"/>
      <c r="FY146" s="79"/>
      <c r="FZ146" s="79"/>
      <c r="GA146" s="79"/>
      <c r="GB146" s="79"/>
      <c r="GC146" s="79"/>
      <c r="GD146" s="79"/>
      <c r="GE146" s="79"/>
      <c r="GF146" s="79"/>
      <c r="GG146" s="79"/>
      <c r="GH146" s="79"/>
      <c r="GI146" s="79"/>
      <c r="GJ146" s="79"/>
      <c r="GK146" s="79"/>
      <c r="GL146" s="79"/>
      <c r="GM146" s="79"/>
      <c r="GN146" s="79"/>
      <c r="GO146" s="79"/>
      <c r="GP146" s="79"/>
      <c r="GQ146" s="79"/>
      <c r="GR146" s="79"/>
      <c r="GS146" s="79"/>
      <c r="GT146" s="79"/>
      <c r="GU146" s="79"/>
      <c r="GV146" s="79"/>
      <c r="GW146" s="79"/>
      <c r="GX146" s="79"/>
      <c r="GY146" s="79"/>
      <c r="GZ146" s="79"/>
      <c r="HA146" s="79"/>
      <c r="HB146" s="79"/>
      <c r="HC146" s="79"/>
      <c r="HD146" s="79"/>
      <c r="HE146" s="79"/>
      <c r="HF146" s="79"/>
      <c r="HG146" s="79"/>
      <c r="HH146" s="79"/>
      <c r="HI146" s="79"/>
      <c r="HJ146" s="79"/>
      <c r="HK146" s="79"/>
      <c r="HL146" s="79"/>
      <c r="HM146" s="79"/>
      <c r="HN146" s="79"/>
      <c r="HO146" s="79"/>
      <c r="HP146" s="79"/>
      <c r="HQ146" s="79"/>
      <c r="HR146" s="79"/>
      <c r="HS146" s="79"/>
      <c r="HT146" s="79"/>
      <c r="HU146" s="79"/>
      <c r="HV146" s="79"/>
      <c r="HW146" s="79"/>
      <c r="HX146" s="79"/>
      <c r="HY146" s="79"/>
      <c r="HZ146" s="79"/>
      <c r="IA146" s="79"/>
      <c r="IB146" s="79"/>
      <c r="IC146" s="79"/>
      <c r="ID146" s="79"/>
      <c r="IE146" s="79"/>
      <c r="IF146" s="79"/>
      <c r="IG146" s="79"/>
      <c r="IH146" s="79"/>
      <c r="II146" s="79"/>
      <c r="IJ146" s="79"/>
      <c r="IK146" s="79"/>
      <c r="IL146" s="79"/>
      <c r="IM146" s="79"/>
      <c r="IN146" s="79"/>
      <c r="IO146" s="79"/>
      <c r="IP146" s="79"/>
      <c r="IQ146" s="79"/>
      <c r="IR146" s="79"/>
      <c r="IS146" s="79"/>
      <c r="IT146" s="79"/>
      <c r="IU146" s="79"/>
      <c r="IV146" s="79"/>
    </row>
    <row r="147" s="78" customFormat="1" ht="26.25" customHeight="1" spans="1:256">
      <c r="A147" s="79"/>
      <c r="B147" s="79"/>
      <c r="C147" s="79"/>
      <c r="D147" s="79"/>
      <c r="E147" s="79"/>
      <c r="F147" s="79"/>
      <c r="G147" s="79"/>
      <c r="H147" s="79"/>
      <c r="I147" s="79"/>
      <c r="J147" s="79"/>
      <c r="K147" s="79"/>
      <c r="L147" s="79"/>
      <c r="M147" s="79"/>
      <c r="N147" s="80"/>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c r="EO147" s="79"/>
      <c r="EP147" s="79"/>
      <c r="EQ147" s="79"/>
      <c r="ER147" s="79"/>
      <c r="ES147" s="79"/>
      <c r="ET147" s="79"/>
      <c r="EU147" s="79"/>
      <c r="EV147" s="79"/>
      <c r="EW147" s="79"/>
      <c r="EX147" s="79"/>
      <c r="EY147" s="79"/>
      <c r="EZ147" s="79"/>
      <c r="FA147" s="79"/>
      <c r="FB147" s="79"/>
      <c r="FC147" s="79"/>
      <c r="FD147" s="79"/>
      <c r="FE147" s="79"/>
      <c r="FF147" s="79"/>
      <c r="FG147" s="79"/>
      <c r="FH147" s="79"/>
      <c r="FI147" s="79"/>
      <c r="FJ147" s="79"/>
      <c r="FK147" s="79"/>
      <c r="FL147" s="79"/>
      <c r="FM147" s="79"/>
      <c r="FN147" s="79"/>
      <c r="FO147" s="79"/>
      <c r="FP147" s="79"/>
      <c r="FQ147" s="79"/>
      <c r="FR147" s="79"/>
      <c r="FS147" s="79"/>
      <c r="FT147" s="79"/>
      <c r="FU147" s="79"/>
      <c r="FV147" s="79"/>
      <c r="FW147" s="79"/>
      <c r="FX147" s="79"/>
      <c r="FY147" s="79"/>
      <c r="FZ147" s="79"/>
      <c r="GA147" s="79"/>
      <c r="GB147" s="79"/>
      <c r="GC147" s="79"/>
      <c r="GD147" s="79"/>
      <c r="GE147" s="79"/>
      <c r="GF147" s="79"/>
      <c r="GG147" s="79"/>
      <c r="GH147" s="79"/>
      <c r="GI147" s="79"/>
      <c r="GJ147" s="79"/>
      <c r="GK147" s="79"/>
      <c r="GL147" s="79"/>
      <c r="GM147" s="79"/>
      <c r="GN147" s="79"/>
      <c r="GO147" s="79"/>
      <c r="GP147" s="79"/>
      <c r="GQ147" s="79"/>
      <c r="GR147" s="79"/>
      <c r="GS147" s="79"/>
      <c r="GT147" s="79"/>
      <c r="GU147" s="79"/>
      <c r="GV147" s="79"/>
      <c r="GW147" s="79"/>
      <c r="GX147" s="79"/>
      <c r="GY147" s="79"/>
      <c r="GZ147" s="79"/>
      <c r="HA147" s="79"/>
      <c r="HB147" s="79"/>
      <c r="HC147" s="79"/>
      <c r="HD147" s="79"/>
      <c r="HE147" s="79"/>
      <c r="HF147" s="79"/>
      <c r="HG147" s="79"/>
      <c r="HH147" s="79"/>
      <c r="HI147" s="79"/>
      <c r="HJ147" s="79"/>
      <c r="HK147" s="79"/>
      <c r="HL147" s="79"/>
      <c r="HM147" s="79"/>
      <c r="HN147" s="79"/>
      <c r="HO147" s="79"/>
      <c r="HP147" s="79"/>
      <c r="HQ147" s="79"/>
      <c r="HR147" s="79"/>
      <c r="HS147" s="79"/>
      <c r="HT147" s="79"/>
      <c r="HU147" s="79"/>
      <c r="HV147" s="79"/>
      <c r="HW147" s="79"/>
      <c r="HX147" s="79"/>
      <c r="HY147" s="79"/>
      <c r="HZ147" s="79"/>
      <c r="IA147" s="79"/>
      <c r="IB147" s="79"/>
      <c r="IC147" s="79"/>
      <c r="ID147" s="79"/>
      <c r="IE147" s="79"/>
      <c r="IF147" s="79"/>
      <c r="IG147" s="79"/>
      <c r="IH147" s="79"/>
      <c r="II147" s="79"/>
      <c r="IJ147" s="79"/>
      <c r="IK147" s="79"/>
      <c r="IL147" s="79"/>
      <c r="IM147" s="79"/>
      <c r="IN147" s="79"/>
      <c r="IO147" s="79"/>
      <c r="IP147" s="79"/>
      <c r="IQ147" s="79"/>
      <c r="IR147" s="79"/>
      <c r="IS147" s="79"/>
      <c r="IT147" s="79"/>
      <c r="IU147" s="79"/>
      <c r="IV147" s="79"/>
    </row>
    <row r="148" s="78" customFormat="1" ht="26.25" customHeight="1" spans="1:256">
      <c r="A148" s="79"/>
      <c r="B148" s="79"/>
      <c r="C148" s="79"/>
      <c r="D148" s="79"/>
      <c r="E148" s="79"/>
      <c r="F148" s="79"/>
      <c r="G148" s="79"/>
      <c r="H148" s="79"/>
      <c r="I148" s="79"/>
      <c r="J148" s="79"/>
      <c r="K148" s="79"/>
      <c r="L148" s="79"/>
      <c r="M148" s="79"/>
      <c r="N148" s="80"/>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c r="CH148" s="79"/>
      <c r="CI148" s="79"/>
      <c r="CJ148" s="79"/>
      <c r="CK148" s="79"/>
      <c r="CL148" s="79"/>
      <c r="CM148" s="79"/>
      <c r="CN148" s="79"/>
      <c r="CO148" s="79"/>
      <c r="CP148" s="79"/>
      <c r="CQ148" s="79"/>
      <c r="CR148" s="79"/>
      <c r="CS148" s="79"/>
      <c r="CT148" s="79"/>
      <c r="CU148" s="79"/>
      <c r="CV148" s="79"/>
      <c r="CW148" s="79"/>
      <c r="CX148" s="79"/>
      <c r="CY148" s="79"/>
      <c r="CZ148" s="79"/>
      <c r="DA148" s="79"/>
      <c r="DB148" s="79"/>
      <c r="DC148" s="79"/>
      <c r="DD148" s="79"/>
      <c r="DE148" s="79"/>
      <c r="DF148" s="79"/>
      <c r="DG148" s="79"/>
      <c r="DH148" s="79"/>
      <c r="DI148" s="79"/>
      <c r="DJ148" s="79"/>
      <c r="DK148" s="79"/>
      <c r="DL148" s="79"/>
      <c r="DM148" s="79"/>
      <c r="DN148" s="79"/>
      <c r="DO148" s="79"/>
      <c r="DP148" s="79"/>
      <c r="DQ148" s="79"/>
      <c r="DR148" s="79"/>
      <c r="DS148" s="79"/>
      <c r="DT148" s="79"/>
      <c r="DU148" s="79"/>
      <c r="DV148" s="79"/>
      <c r="DW148" s="79"/>
      <c r="DX148" s="79"/>
      <c r="DY148" s="79"/>
      <c r="DZ148" s="79"/>
      <c r="EA148" s="79"/>
      <c r="EB148" s="79"/>
      <c r="EC148" s="79"/>
      <c r="ED148" s="79"/>
      <c r="EE148" s="79"/>
      <c r="EF148" s="79"/>
      <c r="EG148" s="79"/>
      <c r="EH148" s="79"/>
      <c r="EI148" s="79"/>
      <c r="EJ148" s="79"/>
      <c r="EK148" s="79"/>
      <c r="EL148" s="79"/>
      <c r="EM148" s="79"/>
      <c r="EN148" s="79"/>
      <c r="EO148" s="79"/>
      <c r="EP148" s="79"/>
      <c r="EQ148" s="79"/>
      <c r="ER148" s="79"/>
      <c r="ES148" s="79"/>
      <c r="ET148" s="79"/>
      <c r="EU148" s="79"/>
      <c r="EV148" s="79"/>
      <c r="EW148" s="79"/>
      <c r="EX148" s="79"/>
      <c r="EY148" s="79"/>
      <c r="EZ148" s="79"/>
      <c r="FA148" s="79"/>
      <c r="FB148" s="79"/>
      <c r="FC148" s="79"/>
      <c r="FD148" s="79"/>
      <c r="FE148" s="79"/>
      <c r="FF148" s="79"/>
      <c r="FG148" s="79"/>
      <c r="FH148" s="79"/>
      <c r="FI148" s="79"/>
      <c r="FJ148" s="79"/>
      <c r="FK148" s="79"/>
      <c r="FL148" s="79"/>
      <c r="FM148" s="79"/>
      <c r="FN148" s="79"/>
      <c r="FO148" s="79"/>
      <c r="FP148" s="79"/>
      <c r="FQ148" s="79"/>
      <c r="FR148" s="79"/>
      <c r="FS148" s="79"/>
      <c r="FT148" s="79"/>
      <c r="FU148" s="79"/>
      <c r="FV148" s="79"/>
      <c r="FW148" s="79"/>
      <c r="FX148" s="79"/>
      <c r="FY148" s="79"/>
      <c r="FZ148" s="79"/>
      <c r="GA148" s="79"/>
      <c r="GB148" s="79"/>
      <c r="GC148" s="79"/>
      <c r="GD148" s="79"/>
      <c r="GE148" s="79"/>
      <c r="GF148" s="79"/>
      <c r="GG148" s="79"/>
      <c r="GH148" s="79"/>
      <c r="GI148" s="79"/>
      <c r="GJ148" s="79"/>
      <c r="GK148" s="79"/>
      <c r="GL148" s="79"/>
      <c r="GM148" s="79"/>
      <c r="GN148" s="79"/>
      <c r="GO148" s="79"/>
      <c r="GP148" s="79"/>
      <c r="GQ148" s="79"/>
      <c r="GR148" s="79"/>
      <c r="GS148" s="79"/>
      <c r="GT148" s="79"/>
      <c r="GU148" s="79"/>
      <c r="GV148" s="79"/>
      <c r="GW148" s="79"/>
      <c r="GX148" s="79"/>
      <c r="GY148" s="79"/>
      <c r="GZ148" s="79"/>
      <c r="HA148" s="79"/>
      <c r="HB148" s="79"/>
      <c r="HC148" s="79"/>
      <c r="HD148" s="79"/>
      <c r="HE148" s="79"/>
      <c r="HF148" s="79"/>
      <c r="HG148" s="79"/>
      <c r="HH148" s="79"/>
      <c r="HI148" s="79"/>
      <c r="HJ148" s="79"/>
      <c r="HK148" s="79"/>
      <c r="HL148" s="79"/>
      <c r="HM148" s="79"/>
      <c r="HN148" s="79"/>
      <c r="HO148" s="79"/>
      <c r="HP148" s="79"/>
      <c r="HQ148" s="79"/>
      <c r="HR148" s="79"/>
      <c r="HS148" s="79"/>
      <c r="HT148" s="79"/>
      <c r="HU148" s="79"/>
      <c r="HV148" s="79"/>
      <c r="HW148" s="79"/>
      <c r="HX148" s="79"/>
      <c r="HY148" s="79"/>
      <c r="HZ148" s="79"/>
      <c r="IA148" s="79"/>
      <c r="IB148" s="79"/>
      <c r="IC148" s="79"/>
      <c r="ID148" s="79"/>
      <c r="IE148" s="79"/>
      <c r="IF148" s="79"/>
      <c r="IG148" s="79"/>
      <c r="IH148" s="79"/>
      <c r="II148" s="79"/>
      <c r="IJ148" s="79"/>
      <c r="IK148" s="79"/>
      <c r="IL148" s="79"/>
      <c r="IM148" s="79"/>
      <c r="IN148" s="79"/>
      <c r="IO148" s="79"/>
      <c r="IP148" s="79"/>
      <c r="IQ148" s="79"/>
      <c r="IR148" s="79"/>
      <c r="IS148" s="79"/>
      <c r="IT148" s="79"/>
      <c r="IU148" s="79"/>
      <c r="IV148" s="79"/>
    </row>
    <row r="149" s="78" customFormat="1" ht="26.25" customHeight="1" spans="1:256">
      <c r="A149" s="79"/>
      <c r="B149" s="79"/>
      <c r="C149" s="79"/>
      <c r="D149" s="79"/>
      <c r="E149" s="79"/>
      <c r="F149" s="79"/>
      <c r="G149" s="79"/>
      <c r="H149" s="79"/>
      <c r="I149" s="79"/>
      <c r="J149" s="79"/>
      <c r="K149" s="79"/>
      <c r="L149" s="79"/>
      <c r="M149" s="79"/>
      <c r="N149" s="80"/>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c r="CH149" s="79"/>
      <c r="CI149" s="79"/>
      <c r="CJ149" s="79"/>
      <c r="CK149" s="79"/>
      <c r="CL149" s="79"/>
      <c r="CM149" s="79"/>
      <c r="CN149" s="79"/>
      <c r="CO149" s="79"/>
      <c r="CP149" s="79"/>
      <c r="CQ149" s="79"/>
      <c r="CR149" s="79"/>
      <c r="CS149" s="79"/>
      <c r="CT149" s="79"/>
      <c r="CU149" s="79"/>
      <c r="CV149" s="79"/>
      <c r="CW149" s="79"/>
      <c r="CX149" s="79"/>
      <c r="CY149" s="79"/>
      <c r="CZ149" s="79"/>
      <c r="DA149" s="79"/>
      <c r="DB149" s="79"/>
      <c r="DC149" s="79"/>
      <c r="DD149" s="79"/>
      <c r="DE149" s="79"/>
      <c r="DF149" s="79"/>
      <c r="DG149" s="79"/>
      <c r="DH149" s="79"/>
      <c r="DI149" s="79"/>
      <c r="DJ149" s="79"/>
      <c r="DK149" s="79"/>
      <c r="DL149" s="79"/>
      <c r="DM149" s="79"/>
      <c r="DN149" s="79"/>
      <c r="DO149" s="79"/>
      <c r="DP149" s="79"/>
      <c r="DQ149" s="79"/>
      <c r="DR149" s="79"/>
      <c r="DS149" s="79"/>
      <c r="DT149" s="79"/>
      <c r="DU149" s="79"/>
      <c r="DV149" s="79"/>
      <c r="DW149" s="79"/>
      <c r="DX149" s="79"/>
      <c r="DY149" s="79"/>
      <c r="DZ149" s="79"/>
      <c r="EA149" s="79"/>
      <c r="EB149" s="79"/>
      <c r="EC149" s="79"/>
      <c r="ED149" s="79"/>
      <c r="EE149" s="79"/>
      <c r="EF149" s="79"/>
      <c r="EG149" s="79"/>
      <c r="EH149" s="79"/>
      <c r="EI149" s="79"/>
      <c r="EJ149" s="79"/>
      <c r="EK149" s="79"/>
      <c r="EL149" s="79"/>
      <c r="EM149" s="79"/>
      <c r="EN149" s="79"/>
      <c r="EO149" s="79"/>
      <c r="EP149" s="79"/>
      <c r="EQ149" s="79"/>
      <c r="ER149" s="79"/>
      <c r="ES149" s="79"/>
      <c r="ET149" s="79"/>
      <c r="EU149" s="79"/>
      <c r="EV149" s="79"/>
      <c r="EW149" s="79"/>
      <c r="EX149" s="79"/>
      <c r="EY149" s="79"/>
      <c r="EZ149" s="79"/>
      <c r="FA149" s="79"/>
      <c r="FB149" s="79"/>
      <c r="FC149" s="79"/>
      <c r="FD149" s="79"/>
      <c r="FE149" s="79"/>
      <c r="FF149" s="79"/>
      <c r="FG149" s="79"/>
      <c r="FH149" s="79"/>
      <c r="FI149" s="79"/>
      <c r="FJ149" s="79"/>
      <c r="FK149" s="79"/>
      <c r="FL149" s="79"/>
      <c r="FM149" s="79"/>
      <c r="FN149" s="79"/>
      <c r="FO149" s="79"/>
      <c r="FP149" s="79"/>
      <c r="FQ149" s="79"/>
      <c r="FR149" s="79"/>
      <c r="FS149" s="79"/>
      <c r="FT149" s="79"/>
      <c r="FU149" s="79"/>
      <c r="FV149" s="79"/>
      <c r="FW149" s="79"/>
      <c r="FX149" s="79"/>
      <c r="FY149" s="79"/>
      <c r="FZ149" s="79"/>
      <c r="GA149" s="79"/>
      <c r="GB149" s="79"/>
      <c r="GC149" s="79"/>
      <c r="GD149" s="79"/>
      <c r="GE149" s="79"/>
      <c r="GF149" s="79"/>
      <c r="GG149" s="79"/>
      <c r="GH149" s="79"/>
      <c r="GI149" s="79"/>
      <c r="GJ149" s="79"/>
      <c r="GK149" s="79"/>
      <c r="GL149" s="79"/>
      <c r="GM149" s="79"/>
      <c r="GN149" s="79"/>
      <c r="GO149" s="79"/>
      <c r="GP149" s="79"/>
      <c r="GQ149" s="79"/>
      <c r="GR149" s="79"/>
      <c r="GS149" s="79"/>
      <c r="GT149" s="79"/>
      <c r="GU149" s="79"/>
      <c r="GV149" s="79"/>
      <c r="GW149" s="79"/>
      <c r="GX149" s="79"/>
      <c r="GY149" s="79"/>
      <c r="GZ149" s="79"/>
      <c r="HA149" s="79"/>
      <c r="HB149" s="79"/>
      <c r="HC149" s="79"/>
      <c r="HD149" s="79"/>
      <c r="HE149" s="79"/>
      <c r="HF149" s="79"/>
      <c r="HG149" s="79"/>
      <c r="HH149" s="79"/>
      <c r="HI149" s="79"/>
      <c r="HJ149" s="79"/>
      <c r="HK149" s="79"/>
      <c r="HL149" s="79"/>
      <c r="HM149" s="79"/>
      <c r="HN149" s="79"/>
      <c r="HO149" s="79"/>
      <c r="HP149" s="79"/>
      <c r="HQ149" s="79"/>
      <c r="HR149" s="79"/>
      <c r="HS149" s="79"/>
      <c r="HT149" s="79"/>
      <c r="HU149" s="79"/>
      <c r="HV149" s="79"/>
      <c r="HW149" s="79"/>
      <c r="HX149" s="79"/>
      <c r="HY149" s="79"/>
      <c r="HZ149" s="79"/>
      <c r="IA149" s="79"/>
      <c r="IB149" s="79"/>
      <c r="IC149" s="79"/>
      <c r="ID149" s="79"/>
      <c r="IE149" s="79"/>
      <c r="IF149" s="79"/>
      <c r="IG149" s="79"/>
      <c r="IH149" s="79"/>
      <c r="II149" s="79"/>
      <c r="IJ149" s="79"/>
      <c r="IK149" s="79"/>
      <c r="IL149" s="79"/>
      <c r="IM149" s="79"/>
      <c r="IN149" s="79"/>
      <c r="IO149" s="79"/>
      <c r="IP149" s="79"/>
      <c r="IQ149" s="79"/>
      <c r="IR149" s="79"/>
      <c r="IS149" s="79"/>
      <c r="IT149" s="79"/>
      <c r="IU149" s="79"/>
      <c r="IV149" s="79"/>
    </row>
    <row r="150" s="78" customFormat="1" ht="26.25" customHeight="1" spans="1:256">
      <c r="A150" s="79"/>
      <c r="B150" s="79"/>
      <c r="C150" s="79"/>
      <c r="D150" s="79"/>
      <c r="E150" s="79"/>
      <c r="F150" s="79"/>
      <c r="G150" s="79"/>
      <c r="H150" s="79"/>
      <c r="I150" s="79"/>
      <c r="J150" s="79"/>
      <c r="K150" s="79"/>
      <c r="L150" s="79"/>
      <c r="M150" s="79"/>
      <c r="N150" s="80"/>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c r="CH150" s="79"/>
      <c r="CI150" s="79"/>
      <c r="CJ150" s="79"/>
      <c r="CK150" s="79"/>
      <c r="CL150" s="79"/>
      <c r="CM150" s="79"/>
      <c r="CN150" s="79"/>
      <c r="CO150" s="79"/>
      <c r="CP150" s="79"/>
      <c r="CQ150" s="79"/>
      <c r="CR150" s="79"/>
      <c r="CS150" s="79"/>
      <c r="CT150" s="79"/>
      <c r="CU150" s="79"/>
      <c r="CV150" s="79"/>
      <c r="CW150" s="79"/>
      <c r="CX150" s="79"/>
      <c r="CY150" s="79"/>
      <c r="CZ150" s="79"/>
      <c r="DA150" s="79"/>
      <c r="DB150" s="79"/>
      <c r="DC150" s="79"/>
      <c r="DD150" s="79"/>
      <c r="DE150" s="79"/>
      <c r="DF150" s="79"/>
      <c r="DG150" s="79"/>
      <c r="DH150" s="79"/>
      <c r="DI150" s="79"/>
      <c r="DJ150" s="79"/>
      <c r="DK150" s="79"/>
      <c r="DL150" s="79"/>
      <c r="DM150" s="79"/>
      <c r="DN150" s="79"/>
      <c r="DO150" s="79"/>
      <c r="DP150" s="79"/>
      <c r="DQ150" s="79"/>
      <c r="DR150" s="79"/>
      <c r="DS150" s="79"/>
      <c r="DT150" s="79"/>
      <c r="DU150" s="79"/>
      <c r="DV150" s="79"/>
      <c r="DW150" s="79"/>
      <c r="DX150" s="79"/>
      <c r="DY150" s="79"/>
      <c r="DZ150" s="79"/>
      <c r="EA150" s="79"/>
      <c r="EB150" s="79"/>
      <c r="EC150" s="79"/>
      <c r="ED150" s="79"/>
      <c r="EE150" s="79"/>
      <c r="EF150" s="79"/>
      <c r="EG150" s="79"/>
      <c r="EH150" s="79"/>
      <c r="EI150" s="79"/>
      <c r="EJ150" s="79"/>
      <c r="EK150" s="79"/>
      <c r="EL150" s="79"/>
      <c r="EM150" s="79"/>
      <c r="EN150" s="79"/>
      <c r="EO150" s="79"/>
      <c r="EP150" s="79"/>
      <c r="EQ150" s="79"/>
      <c r="ER150" s="79"/>
      <c r="ES150" s="79"/>
      <c r="ET150" s="79"/>
      <c r="EU150" s="79"/>
      <c r="EV150" s="79"/>
      <c r="EW150" s="79"/>
      <c r="EX150" s="79"/>
      <c r="EY150" s="79"/>
      <c r="EZ150" s="79"/>
      <c r="FA150" s="79"/>
      <c r="FB150" s="79"/>
      <c r="FC150" s="79"/>
      <c r="FD150" s="79"/>
      <c r="FE150" s="79"/>
      <c r="FF150" s="79"/>
      <c r="FG150" s="79"/>
      <c r="FH150" s="79"/>
      <c r="FI150" s="79"/>
      <c r="FJ150" s="79"/>
      <c r="FK150" s="79"/>
      <c r="FL150" s="79"/>
      <c r="FM150" s="79"/>
      <c r="FN150" s="79"/>
      <c r="FO150" s="79"/>
      <c r="FP150" s="79"/>
      <c r="FQ150" s="79"/>
      <c r="FR150" s="79"/>
      <c r="FS150" s="79"/>
      <c r="FT150" s="79"/>
      <c r="FU150" s="79"/>
      <c r="FV150" s="79"/>
      <c r="FW150" s="79"/>
      <c r="FX150" s="79"/>
      <c r="FY150" s="79"/>
      <c r="FZ150" s="79"/>
      <c r="GA150" s="79"/>
      <c r="GB150" s="79"/>
      <c r="GC150" s="79"/>
      <c r="GD150" s="79"/>
      <c r="GE150" s="79"/>
      <c r="GF150" s="79"/>
      <c r="GG150" s="79"/>
      <c r="GH150" s="79"/>
      <c r="GI150" s="79"/>
      <c r="GJ150" s="79"/>
      <c r="GK150" s="79"/>
      <c r="GL150" s="79"/>
      <c r="GM150" s="79"/>
      <c r="GN150" s="79"/>
      <c r="GO150" s="79"/>
      <c r="GP150" s="79"/>
      <c r="GQ150" s="79"/>
      <c r="GR150" s="79"/>
      <c r="GS150" s="79"/>
      <c r="GT150" s="79"/>
      <c r="GU150" s="79"/>
      <c r="GV150" s="79"/>
      <c r="GW150" s="79"/>
      <c r="GX150" s="79"/>
      <c r="GY150" s="79"/>
      <c r="GZ150" s="79"/>
      <c r="HA150" s="79"/>
      <c r="HB150" s="79"/>
      <c r="HC150" s="79"/>
      <c r="HD150" s="79"/>
      <c r="HE150" s="79"/>
      <c r="HF150" s="79"/>
      <c r="HG150" s="79"/>
      <c r="HH150" s="79"/>
      <c r="HI150" s="79"/>
      <c r="HJ150" s="79"/>
      <c r="HK150" s="79"/>
      <c r="HL150" s="79"/>
      <c r="HM150" s="79"/>
      <c r="HN150" s="79"/>
      <c r="HO150" s="79"/>
      <c r="HP150" s="79"/>
      <c r="HQ150" s="79"/>
      <c r="HR150" s="79"/>
      <c r="HS150" s="79"/>
      <c r="HT150" s="79"/>
      <c r="HU150" s="79"/>
      <c r="HV150" s="79"/>
      <c r="HW150" s="79"/>
      <c r="HX150" s="79"/>
      <c r="HY150" s="79"/>
      <c r="HZ150" s="79"/>
      <c r="IA150" s="79"/>
      <c r="IB150" s="79"/>
      <c r="IC150" s="79"/>
      <c r="ID150" s="79"/>
      <c r="IE150" s="79"/>
      <c r="IF150" s="79"/>
      <c r="IG150" s="79"/>
      <c r="IH150" s="79"/>
      <c r="II150" s="79"/>
      <c r="IJ150" s="79"/>
      <c r="IK150" s="79"/>
      <c r="IL150" s="79"/>
      <c r="IM150" s="79"/>
      <c r="IN150" s="79"/>
      <c r="IO150" s="79"/>
      <c r="IP150" s="79"/>
      <c r="IQ150" s="79"/>
      <c r="IR150" s="79"/>
      <c r="IS150" s="79"/>
      <c r="IT150" s="79"/>
      <c r="IU150" s="79"/>
      <c r="IV150" s="79"/>
    </row>
    <row r="151" s="78" customFormat="1" ht="26.25" customHeight="1" spans="1:256">
      <c r="A151" s="79"/>
      <c r="B151" s="79"/>
      <c r="C151" s="79"/>
      <c r="D151" s="79"/>
      <c r="E151" s="79"/>
      <c r="F151" s="79"/>
      <c r="G151" s="79"/>
      <c r="H151" s="79"/>
      <c r="I151" s="79"/>
      <c r="J151" s="79"/>
      <c r="K151" s="79"/>
      <c r="L151" s="79"/>
      <c r="M151" s="79"/>
      <c r="N151" s="80"/>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c r="DM151" s="79"/>
      <c r="DN151" s="79"/>
      <c r="DO151" s="79"/>
      <c r="DP151" s="79"/>
      <c r="DQ151" s="79"/>
      <c r="DR151" s="79"/>
      <c r="DS151" s="79"/>
      <c r="DT151" s="79"/>
      <c r="DU151" s="79"/>
      <c r="DV151" s="79"/>
      <c r="DW151" s="79"/>
      <c r="DX151" s="79"/>
      <c r="DY151" s="79"/>
      <c r="DZ151" s="79"/>
      <c r="EA151" s="79"/>
      <c r="EB151" s="79"/>
      <c r="EC151" s="79"/>
      <c r="ED151" s="79"/>
      <c r="EE151" s="79"/>
      <c r="EF151" s="79"/>
      <c r="EG151" s="79"/>
      <c r="EH151" s="79"/>
      <c r="EI151" s="79"/>
      <c r="EJ151" s="79"/>
      <c r="EK151" s="79"/>
      <c r="EL151" s="79"/>
      <c r="EM151" s="79"/>
      <c r="EN151" s="79"/>
      <c r="EO151" s="79"/>
      <c r="EP151" s="79"/>
      <c r="EQ151" s="79"/>
      <c r="ER151" s="79"/>
      <c r="ES151" s="79"/>
      <c r="ET151" s="79"/>
      <c r="EU151" s="79"/>
      <c r="EV151" s="79"/>
      <c r="EW151" s="79"/>
      <c r="EX151" s="79"/>
      <c r="EY151" s="79"/>
      <c r="EZ151" s="79"/>
      <c r="FA151" s="79"/>
      <c r="FB151" s="79"/>
      <c r="FC151" s="79"/>
      <c r="FD151" s="79"/>
      <c r="FE151" s="79"/>
      <c r="FF151" s="79"/>
      <c r="FG151" s="79"/>
      <c r="FH151" s="79"/>
      <c r="FI151" s="79"/>
      <c r="FJ151" s="79"/>
      <c r="FK151" s="79"/>
      <c r="FL151" s="79"/>
      <c r="FM151" s="79"/>
      <c r="FN151" s="79"/>
      <c r="FO151" s="79"/>
      <c r="FP151" s="79"/>
      <c r="FQ151" s="79"/>
      <c r="FR151" s="79"/>
      <c r="FS151" s="79"/>
      <c r="FT151" s="79"/>
      <c r="FU151" s="79"/>
      <c r="FV151" s="79"/>
      <c r="FW151" s="79"/>
      <c r="FX151" s="79"/>
      <c r="FY151" s="79"/>
      <c r="FZ151" s="79"/>
      <c r="GA151" s="79"/>
      <c r="GB151" s="79"/>
      <c r="GC151" s="79"/>
      <c r="GD151" s="79"/>
      <c r="GE151" s="79"/>
      <c r="GF151" s="79"/>
      <c r="GG151" s="79"/>
      <c r="GH151" s="79"/>
      <c r="GI151" s="79"/>
      <c r="GJ151" s="79"/>
      <c r="GK151" s="79"/>
      <c r="GL151" s="79"/>
      <c r="GM151" s="79"/>
      <c r="GN151" s="79"/>
      <c r="GO151" s="79"/>
      <c r="GP151" s="79"/>
      <c r="GQ151" s="79"/>
      <c r="GR151" s="79"/>
      <c r="GS151" s="79"/>
      <c r="GT151" s="79"/>
      <c r="GU151" s="79"/>
      <c r="GV151" s="79"/>
      <c r="GW151" s="79"/>
      <c r="GX151" s="79"/>
      <c r="GY151" s="79"/>
      <c r="GZ151" s="79"/>
      <c r="HA151" s="79"/>
      <c r="HB151" s="79"/>
      <c r="HC151" s="79"/>
      <c r="HD151" s="79"/>
      <c r="HE151" s="79"/>
      <c r="HF151" s="79"/>
      <c r="HG151" s="79"/>
      <c r="HH151" s="79"/>
      <c r="HI151" s="79"/>
      <c r="HJ151" s="79"/>
      <c r="HK151" s="79"/>
      <c r="HL151" s="79"/>
      <c r="HM151" s="79"/>
      <c r="HN151" s="79"/>
      <c r="HO151" s="79"/>
      <c r="HP151" s="79"/>
      <c r="HQ151" s="79"/>
      <c r="HR151" s="79"/>
      <c r="HS151" s="79"/>
      <c r="HT151" s="79"/>
      <c r="HU151" s="79"/>
      <c r="HV151" s="79"/>
      <c r="HW151" s="79"/>
      <c r="HX151" s="79"/>
      <c r="HY151" s="79"/>
      <c r="HZ151" s="79"/>
      <c r="IA151" s="79"/>
      <c r="IB151" s="79"/>
      <c r="IC151" s="79"/>
      <c r="ID151" s="79"/>
      <c r="IE151" s="79"/>
      <c r="IF151" s="79"/>
      <c r="IG151" s="79"/>
      <c r="IH151" s="79"/>
      <c r="II151" s="79"/>
      <c r="IJ151" s="79"/>
      <c r="IK151" s="79"/>
      <c r="IL151" s="79"/>
      <c r="IM151" s="79"/>
      <c r="IN151" s="79"/>
      <c r="IO151" s="79"/>
      <c r="IP151" s="79"/>
      <c r="IQ151" s="79"/>
      <c r="IR151" s="79"/>
      <c r="IS151" s="79"/>
      <c r="IT151" s="79"/>
      <c r="IU151" s="79"/>
      <c r="IV151" s="79"/>
    </row>
    <row r="152" s="78" customFormat="1" ht="19.9" customHeight="1" spans="1:256">
      <c r="A152" s="79"/>
      <c r="B152" s="79"/>
      <c r="C152" s="79"/>
      <c r="D152" s="79"/>
      <c r="E152" s="79"/>
      <c r="F152" s="79"/>
      <c r="G152" s="79"/>
      <c r="H152" s="79"/>
      <c r="I152" s="79"/>
      <c r="J152" s="79"/>
      <c r="K152" s="79"/>
      <c r="L152" s="79"/>
      <c r="M152" s="79"/>
      <c r="N152" s="80"/>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c r="FJ152" s="79"/>
      <c r="FK152" s="79"/>
      <c r="FL152" s="79"/>
      <c r="FM152" s="79"/>
      <c r="FN152" s="79"/>
      <c r="FO152" s="79"/>
      <c r="FP152" s="79"/>
      <c r="FQ152" s="79"/>
      <c r="FR152" s="79"/>
      <c r="FS152" s="79"/>
      <c r="FT152" s="79"/>
      <c r="FU152" s="79"/>
      <c r="FV152" s="79"/>
      <c r="FW152" s="79"/>
      <c r="FX152" s="79"/>
      <c r="FY152" s="79"/>
      <c r="FZ152" s="79"/>
      <c r="GA152" s="79"/>
      <c r="GB152" s="79"/>
      <c r="GC152" s="79"/>
      <c r="GD152" s="79"/>
      <c r="GE152" s="79"/>
      <c r="GF152" s="79"/>
      <c r="GG152" s="79"/>
      <c r="GH152" s="79"/>
      <c r="GI152" s="79"/>
      <c r="GJ152" s="79"/>
      <c r="GK152" s="79"/>
      <c r="GL152" s="79"/>
      <c r="GM152" s="79"/>
      <c r="GN152" s="79"/>
      <c r="GO152" s="79"/>
      <c r="GP152" s="79"/>
      <c r="GQ152" s="79"/>
      <c r="GR152" s="79"/>
      <c r="GS152" s="79"/>
      <c r="GT152" s="79"/>
      <c r="GU152" s="79"/>
      <c r="GV152" s="79"/>
      <c r="GW152" s="79"/>
      <c r="GX152" s="79"/>
      <c r="GY152" s="79"/>
      <c r="GZ152" s="79"/>
      <c r="HA152" s="79"/>
      <c r="HB152" s="79"/>
      <c r="HC152" s="79"/>
      <c r="HD152" s="79"/>
      <c r="HE152" s="79"/>
      <c r="HF152" s="79"/>
      <c r="HG152" s="79"/>
      <c r="HH152" s="79"/>
      <c r="HI152" s="79"/>
      <c r="HJ152" s="79"/>
      <c r="HK152" s="79"/>
      <c r="HL152" s="79"/>
      <c r="HM152" s="79"/>
      <c r="HN152" s="79"/>
      <c r="HO152" s="79"/>
      <c r="HP152" s="79"/>
      <c r="HQ152" s="79"/>
      <c r="HR152" s="79"/>
      <c r="HS152" s="79"/>
      <c r="HT152" s="79"/>
      <c r="HU152" s="79"/>
      <c r="HV152" s="79"/>
      <c r="HW152" s="79"/>
      <c r="HX152" s="79"/>
      <c r="HY152" s="79"/>
      <c r="HZ152" s="79"/>
      <c r="IA152" s="79"/>
      <c r="IB152" s="79"/>
      <c r="IC152" s="79"/>
      <c r="ID152" s="79"/>
      <c r="IE152" s="79"/>
      <c r="IF152" s="79"/>
      <c r="IG152" s="79"/>
      <c r="IH152" s="79"/>
      <c r="II152" s="79"/>
      <c r="IJ152" s="79"/>
      <c r="IK152" s="79"/>
      <c r="IL152" s="79"/>
      <c r="IM152" s="79"/>
      <c r="IN152" s="79"/>
      <c r="IO152" s="79"/>
      <c r="IP152" s="79"/>
      <c r="IQ152" s="79"/>
      <c r="IR152" s="79"/>
      <c r="IS152" s="79"/>
      <c r="IT152" s="79"/>
      <c r="IU152" s="79"/>
      <c r="IV152" s="79"/>
    </row>
    <row r="153" s="78" customFormat="1" ht="19.9" customHeight="1" spans="1:256">
      <c r="A153" s="79"/>
      <c r="B153" s="79"/>
      <c r="C153" s="79"/>
      <c r="D153" s="79"/>
      <c r="E153" s="79"/>
      <c r="F153" s="79"/>
      <c r="G153" s="79"/>
      <c r="H153" s="79"/>
      <c r="I153" s="79"/>
      <c r="J153" s="79"/>
      <c r="K153" s="79"/>
      <c r="L153" s="79"/>
      <c r="M153" s="79"/>
      <c r="N153" s="80"/>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c r="FQ153" s="79"/>
      <c r="FR153" s="79"/>
      <c r="FS153" s="79"/>
      <c r="FT153" s="79"/>
      <c r="FU153" s="79"/>
      <c r="FV153" s="79"/>
      <c r="FW153" s="79"/>
      <c r="FX153" s="79"/>
      <c r="FY153" s="79"/>
      <c r="FZ153" s="79"/>
      <c r="GA153" s="79"/>
      <c r="GB153" s="79"/>
      <c r="GC153" s="79"/>
      <c r="GD153" s="79"/>
      <c r="GE153" s="79"/>
      <c r="GF153" s="79"/>
      <c r="GG153" s="79"/>
      <c r="GH153" s="79"/>
      <c r="GI153" s="79"/>
      <c r="GJ153" s="79"/>
      <c r="GK153" s="79"/>
      <c r="GL153" s="79"/>
      <c r="GM153" s="79"/>
      <c r="GN153" s="79"/>
      <c r="GO153" s="79"/>
      <c r="GP153" s="79"/>
      <c r="GQ153" s="79"/>
      <c r="GR153" s="79"/>
      <c r="GS153" s="79"/>
      <c r="GT153" s="79"/>
      <c r="GU153" s="79"/>
      <c r="GV153" s="79"/>
      <c r="GW153" s="79"/>
      <c r="GX153" s="79"/>
      <c r="GY153" s="79"/>
      <c r="GZ153" s="79"/>
      <c r="HA153" s="79"/>
      <c r="HB153" s="79"/>
      <c r="HC153" s="79"/>
      <c r="HD153" s="79"/>
      <c r="HE153" s="79"/>
      <c r="HF153" s="79"/>
      <c r="HG153" s="79"/>
      <c r="HH153" s="79"/>
      <c r="HI153" s="79"/>
      <c r="HJ153" s="79"/>
      <c r="HK153" s="79"/>
      <c r="HL153" s="79"/>
      <c r="HM153" s="79"/>
      <c r="HN153" s="79"/>
      <c r="HO153" s="79"/>
      <c r="HP153" s="79"/>
      <c r="HQ153" s="79"/>
      <c r="HR153" s="79"/>
      <c r="HS153" s="79"/>
      <c r="HT153" s="79"/>
      <c r="HU153" s="79"/>
      <c r="HV153" s="79"/>
      <c r="HW153" s="79"/>
      <c r="HX153" s="79"/>
      <c r="HY153" s="79"/>
      <c r="HZ153" s="79"/>
      <c r="IA153" s="79"/>
      <c r="IB153" s="79"/>
      <c r="IC153" s="79"/>
      <c r="ID153" s="79"/>
      <c r="IE153" s="79"/>
      <c r="IF153" s="79"/>
      <c r="IG153" s="79"/>
      <c r="IH153" s="79"/>
      <c r="II153" s="79"/>
      <c r="IJ153" s="79"/>
      <c r="IK153" s="79"/>
      <c r="IL153" s="79"/>
      <c r="IM153" s="79"/>
      <c r="IN153" s="79"/>
      <c r="IO153" s="79"/>
      <c r="IP153" s="79"/>
      <c r="IQ153" s="79"/>
      <c r="IR153" s="79"/>
      <c r="IS153" s="79"/>
      <c r="IT153" s="79"/>
      <c r="IU153" s="79"/>
      <c r="IV153" s="79"/>
    </row>
    <row r="154" s="78" customFormat="1" ht="19.9" customHeight="1" spans="1:256">
      <c r="A154" s="79"/>
      <c r="B154" s="79"/>
      <c r="C154" s="79"/>
      <c r="D154" s="79"/>
      <c r="E154" s="79"/>
      <c r="F154" s="79"/>
      <c r="G154" s="79"/>
      <c r="H154" s="79"/>
      <c r="I154" s="79"/>
      <c r="J154" s="79"/>
      <c r="K154" s="79"/>
      <c r="L154" s="79"/>
      <c r="M154" s="79"/>
      <c r="N154" s="80"/>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79"/>
      <c r="CT154" s="79"/>
      <c r="CU154" s="79"/>
      <c r="CV154" s="79"/>
      <c r="CW154" s="79"/>
      <c r="CX154" s="79"/>
      <c r="CY154" s="79"/>
      <c r="CZ154" s="79"/>
      <c r="DA154" s="79"/>
      <c r="DB154" s="79"/>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c r="FJ154" s="79"/>
      <c r="FK154" s="79"/>
      <c r="FL154" s="79"/>
      <c r="FM154" s="79"/>
      <c r="FN154" s="79"/>
      <c r="FO154" s="79"/>
      <c r="FP154" s="79"/>
      <c r="FQ154" s="79"/>
      <c r="FR154" s="79"/>
      <c r="FS154" s="79"/>
      <c r="FT154" s="79"/>
      <c r="FU154" s="79"/>
      <c r="FV154" s="79"/>
      <c r="FW154" s="79"/>
      <c r="FX154" s="79"/>
      <c r="FY154" s="79"/>
      <c r="FZ154" s="79"/>
      <c r="GA154" s="79"/>
      <c r="GB154" s="79"/>
      <c r="GC154" s="79"/>
      <c r="GD154" s="79"/>
      <c r="GE154" s="79"/>
      <c r="GF154" s="79"/>
      <c r="GG154" s="79"/>
      <c r="GH154" s="79"/>
      <c r="GI154" s="79"/>
      <c r="GJ154" s="79"/>
      <c r="GK154" s="79"/>
      <c r="GL154" s="79"/>
      <c r="GM154" s="79"/>
      <c r="GN154" s="79"/>
      <c r="GO154" s="79"/>
      <c r="GP154" s="79"/>
      <c r="GQ154" s="79"/>
      <c r="GR154" s="79"/>
      <c r="GS154" s="79"/>
      <c r="GT154" s="79"/>
      <c r="GU154" s="79"/>
      <c r="GV154" s="79"/>
      <c r="GW154" s="79"/>
      <c r="GX154" s="79"/>
      <c r="GY154" s="79"/>
      <c r="GZ154" s="79"/>
      <c r="HA154" s="79"/>
      <c r="HB154" s="79"/>
      <c r="HC154" s="79"/>
      <c r="HD154" s="79"/>
      <c r="HE154" s="79"/>
      <c r="HF154" s="79"/>
      <c r="HG154" s="79"/>
      <c r="HH154" s="79"/>
      <c r="HI154" s="79"/>
      <c r="HJ154" s="79"/>
      <c r="HK154" s="79"/>
      <c r="HL154" s="79"/>
      <c r="HM154" s="79"/>
      <c r="HN154" s="79"/>
      <c r="HO154" s="79"/>
      <c r="HP154" s="79"/>
      <c r="HQ154" s="79"/>
      <c r="HR154" s="79"/>
      <c r="HS154" s="79"/>
      <c r="HT154" s="79"/>
      <c r="HU154" s="79"/>
      <c r="HV154" s="79"/>
      <c r="HW154" s="79"/>
      <c r="HX154" s="79"/>
      <c r="HY154" s="79"/>
      <c r="HZ154" s="79"/>
      <c r="IA154" s="79"/>
      <c r="IB154" s="79"/>
      <c r="IC154" s="79"/>
      <c r="ID154" s="79"/>
      <c r="IE154" s="79"/>
      <c r="IF154" s="79"/>
      <c r="IG154" s="79"/>
      <c r="IH154" s="79"/>
      <c r="II154" s="79"/>
      <c r="IJ154" s="79"/>
      <c r="IK154" s="79"/>
      <c r="IL154" s="79"/>
      <c r="IM154" s="79"/>
      <c r="IN154" s="79"/>
      <c r="IO154" s="79"/>
      <c r="IP154" s="79"/>
      <c r="IQ154" s="79"/>
      <c r="IR154" s="79"/>
      <c r="IS154" s="79"/>
      <c r="IT154" s="79"/>
      <c r="IU154" s="79"/>
      <c r="IV154" s="79"/>
    </row>
    <row r="155" s="78" customFormat="1" ht="19.9" customHeight="1" spans="1:256">
      <c r="A155" s="79"/>
      <c r="B155" s="79"/>
      <c r="C155" s="79"/>
      <c r="D155" s="79"/>
      <c r="E155" s="79"/>
      <c r="F155" s="79"/>
      <c r="G155" s="79"/>
      <c r="H155" s="79"/>
      <c r="I155" s="79"/>
      <c r="J155" s="79"/>
      <c r="K155" s="79"/>
      <c r="L155" s="79"/>
      <c r="M155" s="79"/>
      <c r="N155" s="80"/>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c r="FJ155" s="79"/>
      <c r="FK155" s="79"/>
      <c r="FL155" s="79"/>
      <c r="FM155" s="79"/>
      <c r="FN155" s="79"/>
      <c r="FO155" s="79"/>
      <c r="FP155" s="79"/>
      <c r="FQ155" s="79"/>
      <c r="FR155" s="79"/>
      <c r="FS155" s="79"/>
      <c r="FT155" s="79"/>
      <c r="FU155" s="79"/>
      <c r="FV155" s="79"/>
      <c r="FW155" s="79"/>
      <c r="FX155" s="79"/>
      <c r="FY155" s="79"/>
      <c r="FZ155" s="79"/>
      <c r="GA155" s="79"/>
      <c r="GB155" s="79"/>
      <c r="GC155" s="79"/>
      <c r="GD155" s="79"/>
      <c r="GE155" s="79"/>
      <c r="GF155" s="79"/>
      <c r="GG155" s="79"/>
      <c r="GH155" s="79"/>
      <c r="GI155" s="79"/>
      <c r="GJ155" s="79"/>
      <c r="GK155" s="79"/>
      <c r="GL155" s="79"/>
      <c r="GM155" s="79"/>
      <c r="GN155" s="79"/>
      <c r="GO155" s="79"/>
      <c r="GP155" s="79"/>
      <c r="GQ155" s="79"/>
      <c r="GR155" s="79"/>
      <c r="GS155" s="79"/>
      <c r="GT155" s="79"/>
      <c r="GU155" s="79"/>
      <c r="GV155" s="79"/>
      <c r="GW155" s="79"/>
      <c r="GX155" s="79"/>
      <c r="GY155" s="79"/>
      <c r="GZ155" s="79"/>
      <c r="HA155" s="79"/>
      <c r="HB155" s="79"/>
      <c r="HC155" s="79"/>
      <c r="HD155" s="79"/>
      <c r="HE155" s="79"/>
      <c r="HF155" s="79"/>
      <c r="HG155" s="79"/>
      <c r="HH155" s="79"/>
      <c r="HI155" s="79"/>
      <c r="HJ155" s="79"/>
      <c r="HK155" s="79"/>
      <c r="HL155" s="79"/>
      <c r="HM155" s="79"/>
      <c r="HN155" s="79"/>
      <c r="HO155" s="79"/>
      <c r="HP155" s="79"/>
      <c r="HQ155" s="79"/>
      <c r="HR155" s="79"/>
      <c r="HS155" s="79"/>
      <c r="HT155" s="79"/>
      <c r="HU155" s="79"/>
      <c r="HV155" s="79"/>
      <c r="HW155" s="79"/>
      <c r="HX155" s="79"/>
      <c r="HY155" s="79"/>
      <c r="HZ155" s="79"/>
      <c r="IA155" s="79"/>
      <c r="IB155" s="79"/>
      <c r="IC155" s="79"/>
      <c r="ID155" s="79"/>
      <c r="IE155" s="79"/>
      <c r="IF155" s="79"/>
      <c r="IG155" s="79"/>
      <c r="IH155" s="79"/>
      <c r="II155" s="79"/>
      <c r="IJ155" s="79"/>
      <c r="IK155" s="79"/>
      <c r="IL155" s="79"/>
      <c r="IM155" s="79"/>
      <c r="IN155" s="79"/>
      <c r="IO155" s="79"/>
      <c r="IP155" s="79"/>
      <c r="IQ155" s="79"/>
      <c r="IR155" s="79"/>
      <c r="IS155" s="79"/>
      <c r="IT155" s="79"/>
      <c r="IU155" s="79"/>
      <c r="IV155" s="79"/>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B4" sqref="B4"/>
    </sheetView>
  </sheetViews>
  <sheetFormatPr defaultColWidth="9" defaultRowHeight="14" outlineLevelCol="2"/>
  <cols>
    <col min="1" max="1" width="48.1272727272727" style="1" customWidth="1"/>
    <col min="2" max="2" width="31.2545454545455" style="1" customWidth="1"/>
    <col min="3" max="3" width="91.1272727272727" style="1" customWidth="1"/>
    <col min="4" max="16380" width="9" style="1"/>
  </cols>
  <sheetData>
    <row r="1" s="1" customFormat="1" ht="25" spans="1:3">
      <c r="A1" s="2" t="s">
        <v>499</v>
      </c>
      <c r="B1" s="2"/>
      <c r="C1" s="2"/>
    </row>
    <row r="2" s="1" customFormat="1" ht="25" spans="1:3">
      <c r="A2" s="2"/>
      <c r="B2" s="2"/>
      <c r="C2" s="61" t="s">
        <v>500</v>
      </c>
    </row>
    <row r="3" s="1" customFormat="1" ht="25" spans="1:3">
      <c r="A3" s="71" t="s">
        <v>2</v>
      </c>
      <c r="B3" s="2"/>
      <c r="C3" s="61" t="s">
        <v>501</v>
      </c>
    </row>
    <row r="4" s="1" customFormat="1" ht="183" customHeight="1" spans="1:3">
      <c r="A4" s="72" t="s">
        <v>502</v>
      </c>
      <c r="B4" s="72" t="s">
        <v>503</v>
      </c>
      <c r="C4" s="73" t="s">
        <v>504</v>
      </c>
    </row>
    <row r="5" s="1" customFormat="1" ht="371" customHeight="1" spans="1:3">
      <c r="A5" s="72"/>
      <c r="B5" s="72" t="s">
        <v>505</v>
      </c>
      <c r="C5" s="74" t="s">
        <v>506</v>
      </c>
    </row>
    <row r="6" s="1" customFormat="1" ht="210" customHeight="1" spans="1:3">
      <c r="A6" s="72"/>
      <c r="B6" s="72" t="s">
        <v>507</v>
      </c>
      <c r="C6" s="74" t="s">
        <v>508</v>
      </c>
    </row>
    <row r="7" s="1" customFormat="1" ht="159" customHeight="1" spans="1:3">
      <c r="A7" s="72"/>
      <c r="B7" s="72" t="s">
        <v>509</v>
      </c>
      <c r="C7" s="75" t="s">
        <v>510</v>
      </c>
    </row>
    <row r="8" s="1" customFormat="1" ht="111" customHeight="1" spans="1:3">
      <c r="A8" s="72"/>
      <c r="B8" s="72" t="s">
        <v>511</v>
      </c>
      <c r="C8" s="74" t="s">
        <v>512</v>
      </c>
    </row>
    <row r="9" s="1" customFormat="1" ht="221" customHeight="1" spans="1:3">
      <c r="A9" s="72" t="s">
        <v>513</v>
      </c>
      <c r="B9" s="72" t="s">
        <v>514</v>
      </c>
      <c r="C9" s="73" t="s">
        <v>515</v>
      </c>
    </row>
    <row r="10" s="1" customFormat="1" ht="184" customHeight="1" spans="1:3">
      <c r="A10" s="72"/>
      <c r="B10" s="72" t="s">
        <v>516</v>
      </c>
      <c r="C10" s="74" t="s">
        <v>517</v>
      </c>
    </row>
    <row r="11" s="1" customFormat="1" ht="99" customHeight="1" spans="1:3">
      <c r="A11" s="72" t="s">
        <v>518</v>
      </c>
      <c r="B11" s="72"/>
      <c r="C11" s="75" t="s">
        <v>519</v>
      </c>
    </row>
    <row r="12" s="1" customFormat="1" ht="136" customHeight="1" spans="1:3">
      <c r="A12" s="72" t="s">
        <v>520</v>
      </c>
      <c r="B12" s="72"/>
      <c r="C12" s="75" t="s">
        <v>521</v>
      </c>
    </row>
    <row r="13" s="1" customFormat="1" ht="98" customHeight="1" spans="1:3">
      <c r="A13" s="72" t="s">
        <v>522</v>
      </c>
      <c r="B13" s="72"/>
      <c r="C13" s="75" t="s">
        <v>523</v>
      </c>
    </row>
    <row r="14" s="1" customFormat="1" ht="100" customHeight="1" spans="1:3">
      <c r="A14" s="72" t="s">
        <v>524</v>
      </c>
      <c r="B14" s="72"/>
      <c r="C14" s="75" t="s">
        <v>525</v>
      </c>
    </row>
    <row r="15" s="1" customFormat="1" ht="57" customHeight="1" spans="1:3">
      <c r="A15" s="72" t="s">
        <v>526</v>
      </c>
      <c r="B15" s="72"/>
      <c r="C15" s="73" t="s">
        <v>527</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scale="51"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80" zoomScaleNormal="80" workbookViewId="0">
      <selection activeCell="F7" sqref="F7:F8"/>
    </sheetView>
  </sheetViews>
  <sheetFormatPr defaultColWidth="9" defaultRowHeight="14"/>
  <cols>
    <col min="1" max="1" width="17.3818181818182" style="1" customWidth="1"/>
    <col min="2" max="2" width="27.1272727272727" style="1" customWidth="1"/>
    <col min="3" max="3" width="26" style="1" customWidth="1"/>
    <col min="4" max="4" width="15.6272727272727" style="1" customWidth="1"/>
    <col min="5" max="5" width="22" style="1" customWidth="1"/>
    <col min="6" max="6" width="15.6272727272727" style="1" customWidth="1"/>
    <col min="7" max="7" width="21.6272727272727" style="1" customWidth="1"/>
    <col min="8" max="8" width="13.6272727272727" style="1" customWidth="1"/>
    <col min="9" max="9" width="16.7545454545455" style="1" customWidth="1"/>
    <col min="10" max="10" width="36" style="1" customWidth="1"/>
    <col min="11" max="16384" width="9" style="1"/>
  </cols>
  <sheetData>
    <row r="1" s="1" customFormat="1" ht="26.25" customHeight="1" spans="1:10">
      <c r="A1" s="2" t="s">
        <v>528</v>
      </c>
      <c r="B1" s="2"/>
      <c r="C1" s="2"/>
      <c r="D1" s="2"/>
      <c r="E1" s="2"/>
      <c r="F1" s="2"/>
      <c r="G1" s="2"/>
      <c r="H1" s="2"/>
      <c r="I1" s="2"/>
      <c r="J1" s="2"/>
    </row>
    <row r="2" s="1" customFormat="1" ht="26.25" customHeight="1" spans="1:10">
      <c r="A2" s="2"/>
      <c r="B2" s="2"/>
      <c r="C2" s="2"/>
      <c r="D2" s="2"/>
      <c r="E2" s="2"/>
      <c r="F2" s="2"/>
      <c r="G2" s="2"/>
      <c r="H2" s="2"/>
      <c r="I2" s="2"/>
      <c r="J2" s="61" t="s">
        <v>529</v>
      </c>
    </row>
    <row r="3" s="1" customFormat="1" ht="26.25" customHeight="1" spans="1:10">
      <c r="A3" s="3" t="s">
        <v>501</v>
      </c>
      <c r="B3" s="4"/>
      <c r="C3" s="4"/>
      <c r="D3" s="4"/>
      <c r="E3" s="4"/>
      <c r="F3" s="4"/>
      <c r="G3" s="4"/>
      <c r="H3" s="4"/>
      <c r="I3" s="4"/>
      <c r="J3" s="24"/>
    </row>
    <row r="4" s="1" customFormat="1" ht="15.75" customHeight="1" spans="1:10">
      <c r="A4" s="29" t="s">
        <v>530</v>
      </c>
      <c r="B4" s="29"/>
      <c r="C4" s="29"/>
      <c r="D4" s="29"/>
      <c r="E4" s="29"/>
      <c r="F4" s="29"/>
      <c r="G4" s="29"/>
      <c r="H4" s="29"/>
      <c r="I4" s="29"/>
      <c r="J4" s="29"/>
    </row>
    <row r="5" s="1" customFormat="1" ht="15.75" customHeight="1" spans="1:10">
      <c r="A5" s="30" t="s">
        <v>531</v>
      </c>
      <c r="B5" s="5" t="s">
        <v>483</v>
      </c>
      <c r="C5" s="5"/>
      <c r="D5" s="5"/>
      <c r="E5" s="5"/>
      <c r="F5" s="5"/>
      <c r="G5" s="5"/>
      <c r="H5" s="5"/>
      <c r="I5" s="5"/>
      <c r="J5" s="5"/>
    </row>
    <row r="6" s="1" customFormat="1" spans="1:10">
      <c r="A6" s="31"/>
      <c r="B6" s="5"/>
      <c r="C6" s="5"/>
      <c r="D6" s="5"/>
      <c r="E6" s="5"/>
      <c r="F6" s="5"/>
      <c r="G6" s="5"/>
      <c r="H6" s="5"/>
      <c r="I6" s="5"/>
      <c r="J6" s="5"/>
    </row>
    <row r="7" s="1" customFormat="1" ht="15" customHeight="1" spans="1:10">
      <c r="A7" s="14" t="s">
        <v>532</v>
      </c>
      <c r="B7" s="32" t="s">
        <v>533</v>
      </c>
      <c r="C7" s="32"/>
      <c r="D7" s="14" t="s">
        <v>534</v>
      </c>
      <c r="E7" s="14" t="s">
        <v>535</v>
      </c>
      <c r="F7" s="14" t="s">
        <v>536</v>
      </c>
      <c r="G7" s="5" t="s">
        <v>537</v>
      </c>
      <c r="H7" s="5" t="s">
        <v>538</v>
      </c>
      <c r="I7" s="14" t="s">
        <v>539</v>
      </c>
      <c r="J7" s="32" t="s">
        <v>540</v>
      </c>
    </row>
    <row r="8" s="1" customFormat="1" spans="1:10">
      <c r="A8" s="33"/>
      <c r="B8" s="32"/>
      <c r="C8" s="32"/>
      <c r="D8" s="16"/>
      <c r="E8" s="16"/>
      <c r="F8" s="16"/>
      <c r="G8" s="5"/>
      <c r="H8" s="5"/>
      <c r="I8" s="16"/>
      <c r="J8" s="32"/>
    </row>
    <row r="9" s="1" customFormat="1" ht="28" customHeight="1" spans="1:10">
      <c r="A9" s="33"/>
      <c r="B9" s="32" t="s">
        <v>541</v>
      </c>
      <c r="C9" s="32"/>
      <c r="D9" s="34">
        <f t="shared" ref="D9:G9" si="0">D10+D11</f>
        <v>1475.85</v>
      </c>
      <c r="E9" s="34">
        <f t="shared" si="0"/>
        <v>-234.36</v>
      </c>
      <c r="F9" s="34">
        <f t="shared" si="0"/>
        <v>1241.49</v>
      </c>
      <c r="G9" s="34">
        <f t="shared" si="0"/>
        <v>1241.49</v>
      </c>
      <c r="H9" s="35">
        <v>100</v>
      </c>
      <c r="I9" s="32" t="s">
        <v>527</v>
      </c>
      <c r="J9" s="62" t="s">
        <v>527</v>
      </c>
    </row>
    <row r="10" s="1" customFormat="1" ht="26" customHeight="1" spans="1:10">
      <c r="A10" s="33"/>
      <c r="B10" s="5" t="s">
        <v>174</v>
      </c>
      <c r="C10" s="32" t="s">
        <v>541</v>
      </c>
      <c r="D10" s="34">
        <v>1474.76</v>
      </c>
      <c r="E10" s="34">
        <f>F10-D10</f>
        <v>-236.38</v>
      </c>
      <c r="F10" s="34">
        <v>1238.38</v>
      </c>
      <c r="G10" s="36">
        <v>1238.38</v>
      </c>
      <c r="H10" s="35">
        <v>100</v>
      </c>
      <c r="I10" s="32" t="s">
        <v>527</v>
      </c>
      <c r="J10" s="63"/>
    </row>
    <row r="11" s="1" customFormat="1" ht="22" customHeight="1" spans="1:10">
      <c r="A11" s="33"/>
      <c r="B11" s="5" t="s">
        <v>175</v>
      </c>
      <c r="C11" s="32" t="s">
        <v>541</v>
      </c>
      <c r="D11" s="34">
        <f>D12</f>
        <v>1.09</v>
      </c>
      <c r="E11" s="37" t="s">
        <v>542</v>
      </c>
      <c r="F11" s="34">
        <f>F12</f>
        <v>3.11</v>
      </c>
      <c r="G11" s="36">
        <f>G12</f>
        <v>3.11</v>
      </c>
      <c r="H11" s="35">
        <v>100</v>
      </c>
      <c r="I11" s="32" t="s">
        <v>527</v>
      </c>
      <c r="J11" s="63"/>
    </row>
    <row r="12" s="1" customFormat="1" ht="24" customHeight="1" spans="1:10">
      <c r="A12" s="33"/>
      <c r="B12" s="5"/>
      <c r="C12" s="32" t="s">
        <v>543</v>
      </c>
      <c r="D12" s="34">
        <v>1.09</v>
      </c>
      <c r="E12" s="34" t="s">
        <v>542</v>
      </c>
      <c r="F12" s="34">
        <v>3.11</v>
      </c>
      <c r="G12" s="36">
        <v>3.11</v>
      </c>
      <c r="H12" s="38">
        <v>100</v>
      </c>
      <c r="I12" s="64" t="s">
        <v>527</v>
      </c>
      <c r="J12" s="63"/>
    </row>
    <row r="13" s="1" customFormat="1" ht="28" customHeight="1" spans="1:10">
      <c r="A13" s="33"/>
      <c r="B13" s="5"/>
      <c r="C13" s="32" t="s">
        <v>544</v>
      </c>
      <c r="D13" s="34"/>
      <c r="E13" s="34"/>
      <c r="F13" s="34"/>
      <c r="G13" s="36"/>
      <c r="H13" s="39"/>
      <c r="I13" s="64" t="s">
        <v>527</v>
      </c>
      <c r="J13" s="63"/>
    </row>
    <row r="14" s="1" customFormat="1" ht="27" customHeight="1" spans="1:10">
      <c r="A14" s="33"/>
      <c r="B14" s="5"/>
      <c r="C14" s="32" t="s">
        <v>545</v>
      </c>
      <c r="D14" s="34">
        <v>0</v>
      </c>
      <c r="E14" s="34">
        <v>0</v>
      </c>
      <c r="F14" s="34">
        <v>0</v>
      </c>
      <c r="G14" s="36">
        <v>0</v>
      </c>
      <c r="H14" s="40" t="s">
        <v>546</v>
      </c>
      <c r="I14" s="32" t="s">
        <v>527</v>
      </c>
      <c r="J14" s="63"/>
    </row>
    <row r="15" s="1" customFormat="1" ht="27" customHeight="1" spans="1:10">
      <c r="A15" s="16"/>
      <c r="B15" s="5"/>
      <c r="C15" s="32" t="s">
        <v>547</v>
      </c>
      <c r="D15" s="34">
        <v>0</v>
      </c>
      <c r="E15" s="34">
        <v>0</v>
      </c>
      <c r="F15" s="34">
        <v>0</v>
      </c>
      <c r="G15" s="36">
        <v>0</v>
      </c>
      <c r="H15" s="40"/>
      <c r="I15" s="32" t="s">
        <v>527</v>
      </c>
      <c r="J15" s="63"/>
    </row>
    <row r="16" s="1" customFormat="1" ht="102" customHeight="1" spans="1:10">
      <c r="A16" s="14" t="s">
        <v>548</v>
      </c>
      <c r="B16" s="41" t="s">
        <v>549</v>
      </c>
      <c r="C16" s="42"/>
      <c r="D16" s="42"/>
      <c r="E16" s="42"/>
      <c r="F16" s="42"/>
      <c r="G16" s="42"/>
      <c r="H16" s="42"/>
      <c r="I16" s="42"/>
      <c r="J16" s="42"/>
    </row>
    <row r="17" s="1" customFormat="1" ht="57" customHeight="1" spans="1:10">
      <c r="A17" s="33"/>
      <c r="B17" s="42"/>
      <c r="C17" s="42"/>
      <c r="D17" s="42"/>
      <c r="E17" s="42"/>
      <c r="F17" s="42"/>
      <c r="G17" s="42"/>
      <c r="H17" s="42"/>
      <c r="I17" s="42"/>
      <c r="J17" s="42"/>
    </row>
    <row r="18" s="1" customFormat="1" ht="52" customHeight="1" spans="1:10">
      <c r="A18" s="16"/>
      <c r="B18" s="42"/>
      <c r="C18" s="42"/>
      <c r="D18" s="42"/>
      <c r="E18" s="42"/>
      <c r="F18" s="42"/>
      <c r="G18" s="42"/>
      <c r="H18" s="42"/>
      <c r="I18" s="42"/>
      <c r="J18" s="42"/>
    </row>
    <row r="19" s="1" customFormat="1" ht="33" customHeight="1" spans="1:10">
      <c r="A19" s="43" t="s">
        <v>550</v>
      </c>
      <c r="B19" s="44"/>
      <c r="C19" s="44"/>
      <c r="D19" s="44"/>
      <c r="E19" s="44"/>
      <c r="F19" s="44"/>
      <c r="G19" s="44"/>
      <c r="H19" s="44"/>
      <c r="I19" s="44"/>
      <c r="J19" s="65"/>
    </row>
    <row r="20" s="1" customFormat="1" ht="26" customHeight="1" spans="1:10">
      <c r="A20" s="32" t="s">
        <v>551</v>
      </c>
      <c r="B20" s="32"/>
      <c r="C20" s="32"/>
      <c r="D20" s="30" t="s">
        <v>552</v>
      </c>
      <c r="E20" s="5" t="s">
        <v>553</v>
      </c>
      <c r="F20" s="14" t="s">
        <v>554</v>
      </c>
      <c r="G20" s="14" t="s">
        <v>555</v>
      </c>
      <c r="H20" s="45" t="s">
        <v>556</v>
      </c>
      <c r="I20" s="66"/>
      <c r="J20" s="67"/>
    </row>
    <row r="21" s="1" customFormat="1" ht="49" customHeight="1" spans="1:10">
      <c r="A21" s="32" t="s">
        <v>557</v>
      </c>
      <c r="B21" s="32" t="s">
        <v>558</v>
      </c>
      <c r="C21" s="32" t="s">
        <v>559</v>
      </c>
      <c r="D21" s="31"/>
      <c r="E21" s="5"/>
      <c r="F21" s="16"/>
      <c r="G21" s="16"/>
      <c r="H21" s="46"/>
      <c r="I21" s="68"/>
      <c r="J21" s="69"/>
    </row>
    <row r="22" s="1" customFormat="1" ht="49" customHeight="1" spans="1:10">
      <c r="A22" s="30" t="s">
        <v>560</v>
      </c>
      <c r="B22" s="32" t="s">
        <v>561</v>
      </c>
      <c r="C22" s="47" t="s">
        <v>562</v>
      </c>
      <c r="D22" s="5" t="s">
        <v>563</v>
      </c>
      <c r="E22" s="48">
        <v>10000</v>
      </c>
      <c r="F22" s="49" t="s">
        <v>564</v>
      </c>
      <c r="G22" s="48">
        <v>10000</v>
      </c>
      <c r="H22" s="45" t="s">
        <v>527</v>
      </c>
      <c r="I22" s="66"/>
      <c r="J22" s="67"/>
    </row>
    <row r="23" s="1" customFormat="1" ht="49" customHeight="1" spans="1:10">
      <c r="A23" s="50"/>
      <c r="B23" s="32" t="s">
        <v>561</v>
      </c>
      <c r="C23" s="47" t="s">
        <v>565</v>
      </c>
      <c r="D23" s="5" t="s">
        <v>563</v>
      </c>
      <c r="E23" s="48">
        <v>1500</v>
      </c>
      <c r="F23" s="49" t="s">
        <v>564</v>
      </c>
      <c r="G23" s="48">
        <v>1500</v>
      </c>
      <c r="H23" s="45" t="s">
        <v>527</v>
      </c>
      <c r="I23" s="66"/>
      <c r="J23" s="67"/>
    </row>
    <row r="24" s="1" customFormat="1" ht="49" customHeight="1" spans="1:10">
      <c r="A24" s="50"/>
      <c r="B24" s="32" t="s">
        <v>561</v>
      </c>
      <c r="C24" s="47" t="s">
        <v>566</v>
      </c>
      <c r="D24" s="5" t="s">
        <v>563</v>
      </c>
      <c r="E24" s="48">
        <v>1000</v>
      </c>
      <c r="F24" s="49" t="s">
        <v>564</v>
      </c>
      <c r="G24" s="48">
        <v>1000</v>
      </c>
      <c r="H24" s="45" t="s">
        <v>527</v>
      </c>
      <c r="I24" s="66"/>
      <c r="J24" s="67"/>
    </row>
    <row r="25" s="1" customFormat="1" ht="49" customHeight="1" spans="1:10">
      <c r="A25" s="50"/>
      <c r="B25" s="32" t="s">
        <v>561</v>
      </c>
      <c r="C25" s="47" t="s">
        <v>567</v>
      </c>
      <c r="D25" s="5" t="s">
        <v>563</v>
      </c>
      <c r="E25" s="48">
        <v>1000</v>
      </c>
      <c r="F25" s="49" t="s">
        <v>564</v>
      </c>
      <c r="G25" s="48">
        <v>1000</v>
      </c>
      <c r="H25" s="45" t="s">
        <v>527</v>
      </c>
      <c r="I25" s="66"/>
      <c r="J25" s="67"/>
    </row>
    <row r="26" s="1" customFormat="1" ht="49" customHeight="1" spans="1:10">
      <c r="A26" s="50"/>
      <c r="B26" s="32" t="s">
        <v>561</v>
      </c>
      <c r="C26" s="47" t="s">
        <v>568</v>
      </c>
      <c r="D26" s="5" t="s">
        <v>563</v>
      </c>
      <c r="E26" s="48">
        <v>10000</v>
      </c>
      <c r="F26" s="49" t="s">
        <v>564</v>
      </c>
      <c r="G26" s="48">
        <v>10000</v>
      </c>
      <c r="H26" s="45" t="s">
        <v>527</v>
      </c>
      <c r="I26" s="66"/>
      <c r="J26" s="67"/>
    </row>
    <row r="27" s="1" customFormat="1" ht="49" customHeight="1" spans="1:10">
      <c r="A27" s="50"/>
      <c r="B27" s="32" t="s">
        <v>561</v>
      </c>
      <c r="C27" s="47" t="s">
        <v>569</v>
      </c>
      <c r="D27" s="5" t="s">
        <v>563</v>
      </c>
      <c r="E27" s="48">
        <v>1000</v>
      </c>
      <c r="F27" s="49" t="s">
        <v>564</v>
      </c>
      <c r="G27" s="48">
        <v>1000</v>
      </c>
      <c r="H27" s="45" t="s">
        <v>527</v>
      </c>
      <c r="I27" s="66"/>
      <c r="J27" s="67"/>
    </row>
    <row r="28" s="1" customFormat="1" ht="49" customHeight="1" spans="1:10">
      <c r="A28" s="50"/>
      <c r="B28" s="32" t="s">
        <v>561</v>
      </c>
      <c r="C28" s="51" t="s">
        <v>570</v>
      </c>
      <c r="D28" s="5" t="s">
        <v>563</v>
      </c>
      <c r="E28" s="48">
        <v>2</v>
      </c>
      <c r="F28" s="49" t="s">
        <v>571</v>
      </c>
      <c r="G28" s="48">
        <v>2</v>
      </c>
      <c r="H28" s="45" t="s">
        <v>527</v>
      </c>
      <c r="I28" s="66"/>
      <c r="J28" s="67"/>
    </row>
    <row r="29" s="1" customFormat="1" ht="49" customHeight="1" spans="1:10">
      <c r="A29" s="50"/>
      <c r="B29" s="32" t="s">
        <v>572</v>
      </c>
      <c r="C29" s="52" t="s">
        <v>573</v>
      </c>
      <c r="D29" s="5" t="s">
        <v>574</v>
      </c>
      <c r="E29" s="48">
        <v>100</v>
      </c>
      <c r="F29" s="49" t="s">
        <v>575</v>
      </c>
      <c r="G29" s="48">
        <v>100</v>
      </c>
      <c r="H29" s="45" t="s">
        <v>527</v>
      </c>
      <c r="I29" s="66"/>
      <c r="J29" s="67"/>
    </row>
    <row r="30" s="1" customFormat="1" ht="49" customHeight="1" spans="1:10">
      <c r="A30" s="50"/>
      <c r="B30" s="32" t="s">
        <v>572</v>
      </c>
      <c r="C30" s="52" t="s">
        <v>576</v>
      </c>
      <c r="D30" s="5" t="s">
        <v>574</v>
      </c>
      <c r="E30" s="48">
        <v>100</v>
      </c>
      <c r="F30" s="49" t="s">
        <v>575</v>
      </c>
      <c r="G30" s="48">
        <v>100</v>
      </c>
      <c r="H30" s="45" t="s">
        <v>527</v>
      </c>
      <c r="I30" s="66"/>
      <c r="J30" s="67"/>
    </row>
    <row r="31" s="1" customFormat="1" ht="49" customHeight="1" spans="1:10">
      <c r="A31" s="50"/>
      <c r="B31" s="32" t="s">
        <v>572</v>
      </c>
      <c r="C31" s="52" t="s">
        <v>577</v>
      </c>
      <c r="D31" s="5" t="s">
        <v>574</v>
      </c>
      <c r="E31" s="48">
        <v>100</v>
      </c>
      <c r="F31" s="49" t="s">
        <v>575</v>
      </c>
      <c r="G31" s="48">
        <v>100</v>
      </c>
      <c r="H31" s="45" t="s">
        <v>527</v>
      </c>
      <c r="I31" s="66"/>
      <c r="J31" s="67"/>
    </row>
    <row r="32" s="1" customFormat="1" ht="49" customHeight="1" spans="1:10">
      <c r="A32" s="31"/>
      <c r="B32" s="32" t="s">
        <v>572</v>
      </c>
      <c r="C32" s="52" t="s">
        <v>578</v>
      </c>
      <c r="D32" s="5" t="s">
        <v>574</v>
      </c>
      <c r="E32" s="48">
        <v>100</v>
      </c>
      <c r="F32" s="49" t="s">
        <v>575</v>
      </c>
      <c r="G32" s="48">
        <v>100</v>
      </c>
      <c r="H32" s="45" t="s">
        <v>527</v>
      </c>
      <c r="I32" s="66"/>
      <c r="J32" s="67"/>
    </row>
    <row r="33" s="1" customFormat="1" ht="49" customHeight="1" spans="1:10">
      <c r="A33" s="53" t="s">
        <v>579</v>
      </c>
      <c r="B33" s="49" t="s">
        <v>580</v>
      </c>
      <c r="C33" s="52" t="s">
        <v>581</v>
      </c>
      <c r="D33" s="5" t="s">
        <v>574</v>
      </c>
      <c r="E33" s="54" t="s">
        <v>582</v>
      </c>
      <c r="F33" s="5" t="s">
        <v>583</v>
      </c>
      <c r="G33" s="54" t="s">
        <v>582</v>
      </c>
      <c r="H33" s="5" t="s">
        <v>527</v>
      </c>
      <c r="I33" s="5"/>
      <c r="J33" s="5"/>
    </row>
    <row r="34" s="1" customFormat="1" ht="49" customHeight="1" spans="1:10">
      <c r="A34" s="55"/>
      <c r="B34" s="49" t="s">
        <v>584</v>
      </c>
      <c r="C34" s="52" t="s">
        <v>585</v>
      </c>
      <c r="D34" s="5" t="s">
        <v>574</v>
      </c>
      <c r="E34" s="54" t="s">
        <v>582</v>
      </c>
      <c r="F34" s="5" t="s">
        <v>583</v>
      </c>
      <c r="G34" s="54" t="s">
        <v>582</v>
      </c>
      <c r="H34" s="5" t="s">
        <v>527</v>
      </c>
      <c r="I34" s="5"/>
      <c r="J34" s="5"/>
    </row>
    <row r="35" s="1" customFormat="1" ht="49" customHeight="1" spans="1:10">
      <c r="A35" s="55"/>
      <c r="B35" s="49" t="s">
        <v>584</v>
      </c>
      <c r="C35" s="52" t="s">
        <v>586</v>
      </c>
      <c r="D35" s="5" t="s">
        <v>574</v>
      </c>
      <c r="E35" s="54" t="s">
        <v>582</v>
      </c>
      <c r="F35" s="5" t="s">
        <v>583</v>
      </c>
      <c r="G35" s="54" t="s">
        <v>582</v>
      </c>
      <c r="H35" s="5" t="s">
        <v>527</v>
      </c>
      <c r="I35" s="5"/>
      <c r="J35" s="5"/>
    </row>
    <row r="36" s="1" customFormat="1" ht="49" customHeight="1" spans="1:10">
      <c r="A36" s="56"/>
      <c r="B36" s="49" t="s">
        <v>587</v>
      </c>
      <c r="C36" s="52" t="s">
        <v>588</v>
      </c>
      <c r="D36" s="5" t="s">
        <v>574</v>
      </c>
      <c r="E36" s="54" t="s">
        <v>582</v>
      </c>
      <c r="F36" s="5" t="s">
        <v>583</v>
      </c>
      <c r="G36" s="54" t="s">
        <v>582</v>
      </c>
      <c r="H36" s="5" t="s">
        <v>527</v>
      </c>
      <c r="I36" s="5"/>
      <c r="J36" s="5"/>
    </row>
    <row r="37" s="1" customFormat="1" ht="49" customHeight="1" spans="1:10">
      <c r="A37" s="21" t="s">
        <v>589</v>
      </c>
      <c r="B37" s="49" t="s">
        <v>590</v>
      </c>
      <c r="C37" s="52" t="s">
        <v>591</v>
      </c>
      <c r="D37" s="5" t="s">
        <v>563</v>
      </c>
      <c r="E37" s="48">
        <v>80</v>
      </c>
      <c r="F37" s="5" t="s">
        <v>575</v>
      </c>
      <c r="G37" s="57">
        <v>85</v>
      </c>
      <c r="H37" s="5" t="s">
        <v>527</v>
      </c>
      <c r="I37" s="5"/>
      <c r="J37" s="5"/>
    </row>
    <row r="38" s="1" customFormat="1" ht="49" customHeight="1" spans="1:10">
      <c r="A38" s="21"/>
      <c r="B38" s="49" t="s">
        <v>590</v>
      </c>
      <c r="C38" s="52" t="s">
        <v>592</v>
      </c>
      <c r="D38" s="5" t="s">
        <v>563</v>
      </c>
      <c r="E38" s="5">
        <v>96</v>
      </c>
      <c r="F38" s="5" t="s">
        <v>575</v>
      </c>
      <c r="G38" s="5">
        <v>96</v>
      </c>
      <c r="H38" s="5" t="s">
        <v>527</v>
      </c>
      <c r="I38" s="5"/>
      <c r="J38" s="5"/>
    </row>
    <row r="39" s="1" customFormat="1" ht="49" customHeight="1" spans="1:10">
      <c r="A39" s="58" t="s">
        <v>593</v>
      </c>
      <c r="B39" s="59" t="s">
        <v>527</v>
      </c>
      <c r="C39" s="60"/>
      <c r="D39" s="60"/>
      <c r="E39" s="60"/>
      <c r="F39" s="60"/>
      <c r="G39" s="60"/>
      <c r="H39" s="60"/>
      <c r="I39" s="60"/>
      <c r="J39" s="70"/>
    </row>
    <row r="40" s="28" customFormat="1" spans="1:8">
      <c r="A40" s="23" t="s">
        <v>594</v>
      </c>
      <c r="B40" s="23"/>
      <c r="C40" s="23"/>
      <c r="D40" s="23"/>
      <c r="E40" s="23"/>
      <c r="F40" s="23"/>
      <c r="G40" s="23"/>
      <c r="H40" s="23"/>
    </row>
    <row r="41" s="28" customFormat="1" spans="1:8">
      <c r="A41" s="23" t="s">
        <v>595</v>
      </c>
      <c r="B41" s="23"/>
      <c r="C41" s="23"/>
      <c r="D41" s="23"/>
      <c r="E41" s="23"/>
      <c r="F41" s="23"/>
      <c r="G41" s="23"/>
      <c r="H41" s="23"/>
    </row>
  </sheetData>
  <mergeCells count="55">
    <mergeCell ref="A1:J1"/>
    <mergeCell ref="A3:J3"/>
    <mergeCell ref="A4:J4"/>
    <mergeCell ref="B9:C9"/>
    <mergeCell ref="A19:J19"/>
    <mergeCell ref="A20:C20"/>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0:H40"/>
    <mergeCell ref="A41:H41"/>
    <mergeCell ref="A5:A6"/>
    <mergeCell ref="A7:A15"/>
    <mergeCell ref="A16:A18"/>
    <mergeCell ref="A22:A32"/>
    <mergeCell ref="A33:A36"/>
    <mergeCell ref="A37:A38"/>
    <mergeCell ref="B11:B15"/>
    <mergeCell ref="D7:D8"/>
    <mergeCell ref="D12:D13"/>
    <mergeCell ref="D20:D21"/>
    <mergeCell ref="E7:E8"/>
    <mergeCell ref="E12:E13"/>
    <mergeCell ref="E20:E21"/>
    <mergeCell ref="F7:F8"/>
    <mergeCell ref="F12:F13"/>
    <mergeCell ref="F20:F21"/>
    <mergeCell ref="G7:G8"/>
    <mergeCell ref="G12:G13"/>
    <mergeCell ref="G20:G21"/>
    <mergeCell ref="H7:H8"/>
    <mergeCell ref="H12:H13"/>
    <mergeCell ref="I7:I8"/>
    <mergeCell ref="I12:I13"/>
    <mergeCell ref="J7:J8"/>
    <mergeCell ref="J9:J15"/>
    <mergeCell ref="B5:J6"/>
    <mergeCell ref="B7:C8"/>
    <mergeCell ref="B16:J18"/>
    <mergeCell ref="H20:J21"/>
  </mergeCells>
  <pageMargins left="0.75" right="0.75" top="1" bottom="1" header="0.5" footer="0.5"/>
  <pageSetup paperSize="9" scale="41"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22" workbookViewId="0">
      <selection activeCell="A27" sqref="A27:J27"/>
    </sheetView>
  </sheetViews>
  <sheetFormatPr defaultColWidth="9" defaultRowHeight="14"/>
  <cols>
    <col min="1" max="1" width="12.3818181818182" style="1" customWidth="1"/>
    <col min="2" max="2" width="20.2545454545455" style="1" customWidth="1"/>
    <col min="3" max="3" width="19.5" style="1" customWidth="1"/>
    <col min="4" max="4" width="12.8818181818182" style="1" customWidth="1"/>
    <col min="5" max="5" width="15.8818181818182" style="1" customWidth="1"/>
    <col min="6" max="6" width="11.6272727272727" style="1" customWidth="1"/>
    <col min="7" max="7" width="15.8818181818182" style="1" customWidth="1"/>
    <col min="8" max="8" width="11.7545454545455" style="1" customWidth="1"/>
    <col min="9" max="9" width="11.6272727272727" style="1" customWidth="1"/>
    <col min="10" max="10" width="18.3636363636364" style="1" customWidth="1"/>
    <col min="11" max="16384" width="9" style="1"/>
  </cols>
  <sheetData>
    <row r="1" s="1" customFormat="1" ht="25" spans="1:10">
      <c r="A1" s="2" t="s">
        <v>596</v>
      </c>
      <c r="B1" s="2"/>
      <c r="C1" s="2"/>
      <c r="D1" s="2"/>
      <c r="E1" s="2"/>
      <c r="F1" s="2"/>
      <c r="G1" s="2"/>
      <c r="H1" s="2"/>
      <c r="I1" s="2"/>
      <c r="J1" s="2"/>
    </row>
    <row r="2" s="1" customFormat="1" ht="21" customHeight="1" spans="1:10">
      <c r="A2" s="3" t="s">
        <v>597</v>
      </c>
      <c r="B2" s="4"/>
      <c r="C2" s="4"/>
      <c r="D2" s="4"/>
      <c r="E2" s="4"/>
      <c r="F2" s="4"/>
      <c r="G2" s="4"/>
      <c r="H2" s="4"/>
      <c r="I2" s="4"/>
      <c r="J2" s="24"/>
    </row>
    <row r="3" s="1" customFormat="1" ht="18" customHeight="1" spans="1:10">
      <c r="A3" s="3" t="s">
        <v>501</v>
      </c>
      <c r="B3" s="4"/>
      <c r="C3" s="4"/>
      <c r="D3" s="4"/>
      <c r="E3" s="4"/>
      <c r="F3" s="4"/>
      <c r="G3" s="4"/>
      <c r="H3" s="4"/>
      <c r="I3" s="4"/>
      <c r="J3" s="24"/>
    </row>
    <row r="4" s="1" customFormat="1" ht="25" customHeight="1" spans="1:10">
      <c r="A4" s="5" t="s">
        <v>598</v>
      </c>
      <c r="B4" s="5" t="s">
        <v>599</v>
      </c>
      <c r="C4" s="5"/>
      <c r="D4" s="5"/>
      <c r="E4" s="5"/>
      <c r="F4" s="5"/>
      <c r="G4" s="5"/>
      <c r="H4" s="5"/>
      <c r="I4" s="5"/>
      <c r="J4" s="5"/>
    </row>
    <row r="5" s="1" customFormat="1" ht="15" customHeight="1" spans="1:10">
      <c r="A5" s="5" t="s">
        <v>600</v>
      </c>
      <c r="B5" s="26" t="s">
        <v>601</v>
      </c>
      <c r="C5" s="26"/>
      <c r="D5" s="26"/>
      <c r="E5" s="7" t="s">
        <v>602</v>
      </c>
      <c r="F5" s="5" t="s">
        <v>483</v>
      </c>
      <c r="G5" s="5"/>
      <c r="H5" s="5"/>
      <c r="I5" s="5"/>
      <c r="J5" s="5"/>
    </row>
    <row r="6" s="1" customFormat="1" spans="1:10">
      <c r="A6" s="5"/>
      <c r="B6" s="26"/>
      <c r="C6" s="26"/>
      <c r="D6" s="26"/>
      <c r="E6" s="8"/>
      <c r="F6" s="5"/>
      <c r="G6" s="5"/>
      <c r="H6" s="5"/>
      <c r="I6" s="5"/>
      <c r="J6" s="5"/>
    </row>
    <row r="7" s="1" customFormat="1" ht="15" customHeight="1" spans="1:10">
      <c r="A7" s="5" t="s">
        <v>603</v>
      </c>
      <c r="B7" s="27"/>
      <c r="C7" s="7" t="s">
        <v>534</v>
      </c>
      <c r="D7" s="7" t="s">
        <v>445</v>
      </c>
      <c r="E7" s="7" t="s">
        <v>604</v>
      </c>
      <c r="F7" s="5" t="s">
        <v>605</v>
      </c>
      <c r="G7" s="5"/>
      <c r="H7" s="5" t="s">
        <v>606</v>
      </c>
      <c r="I7" s="5" t="s">
        <v>607</v>
      </c>
      <c r="J7" s="5"/>
    </row>
    <row r="8" s="1" customFormat="1" spans="1:10">
      <c r="A8" s="5"/>
      <c r="B8" s="27"/>
      <c r="C8" s="8"/>
      <c r="D8" s="8"/>
      <c r="E8" s="8"/>
      <c r="F8" s="5"/>
      <c r="G8" s="5"/>
      <c r="H8" s="5"/>
      <c r="I8" s="5"/>
      <c r="J8" s="5"/>
    </row>
    <row r="9" s="1" customFormat="1" ht="27" customHeight="1" spans="1:10">
      <c r="A9" s="5"/>
      <c r="B9" s="5" t="s">
        <v>541</v>
      </c>
      <c r="C9" s="10">
        <v>0</v>
      </c>
      <c r="D9" s="10">
        <v>1.95</v>
      </c>
      <c r="E9" s="10">
        <f>D9</f>
        <v>1.95</v>
      </c>
      <c r="F9" s="5">
        <v>10</v>
      </c>
      <c r="G9" s="5"/>
      <c r="H9" s="11">
        <v>1</v>
      </c>
      <c r="I9" s="25">
        <v>10</v>
      </c>
      <c r="J9" s="25"/>
    </row>
    <row r="10" s="1" customFormat="1" ht="15" customHeight="1" spans="1:10">
      <c r="A10" s="5"/>
      <c r="B10" s="12" t="s">
        <v>543</v>
      </c>
      <c r="C10" s="10">
        <v>0</v>
      </c>
      <c r="D10" s="10">
        <v>1.95</v>
      </c>
      <c r="E10" s="10">
        <f>D10</f>
        <v>1.95</v>
      </c>
      <c r="F10" s="5" t="s">
        <v>449</v>
      </c>
      <c r="G10" s="5"/>
      <c r="H10" s="5" t="s">
        <v>449</v>
      </c>
      <c r="I10" s="5" t="s">
        <v>449</v>
      </c>
      <c r="J10" s="5"/>
    </row>
    <row r="11" s="1" customFormat="1" ht="15" spans="1:10">
      <c r="A11" s="5"/>
      <c r="B11" s="5" t="s">
        <v>544</v>
      </c>
      <c r="C11" s="10"/>
      <c r="D11" s="10"/>
      <c r="E11" s="10"/>
      <c r="F11" s="5"/>
      <c r="G11" s="5"/>
      <c r="H11" s="5"/>
      <c r="I11" s="5"/>
      <c r="J11" s="5"/>
    </row>
    <row r="12" s="1" customFormat="1" ht="27" customHeight="1" spans="1:10">
      <c r="A12" s="5"/>
      <c r="B12" s="5" t="s">
        <v>545</v>
      </c>
      <c r="C12" s="10">
        <v>0</v>
      </c>
      <c r="D12" s="10">
        <v>0</v>
      </c>
      <c r="E12" s="10">
        <v>0</v>
      </c>
      <c r="F12" s="5" t="s">
        <v>449</v>
      </c>
      <c r="G12" s="5"/>
      <c r="H12" s="5" t="s">
        <v>449</v>
      </c>
      <c r="I12" s="5" t="s">
        <v>449</v>
      </c>
      <c r="J12" s="5"/>
    </row>
    <row r="13" s="1" customFormat="1" ht="27" customHeight="1" spans="1:10">
      <c r="A13" s="5"/>
      <c r="B13" s="5" t="s">
        <v>608</v>
      </c>
      <c r="C13" s="10">
        <v>0</v>
      </c>
      <c r="D13" s="10">
        <v>0</v>
      </c>
      <c r="E13" s="10">
        <v>0</v>
      </c>
      <c r="F13" s="5" t="s">
        <v>449</v>
      </c>
      <c r="G13" s="5"/>
      <c r="H13" s="5" t="s">
        <v>449</v>
      </c>
      <c r="I13" s="5" t="s">
        <v>449</v>
      </c>
      <c r="J13" s="5"/>
    </row>
    <row r="14" s="1" customFormat="1" ht="15" customHeight="1" spans="1:10">
      <c r="A14" s="13" t="s">
        <v>609</v>
      </c>
      <c r="B14" s="13"/>
      <c r="C14" s="13"/>
      <c r="D14" s="13"/>
      <c r="E14" s="13"/>
      <c r="F14" s="13"/>
      <c r="G14" s="13" t="s">
        <v>610</v>
      </c>
      <c r="H14" s="13"/>
      <c r="I14" s="13"/>
      <c r="J14" s="13"/>
    </row>
    <row r="15" s="1" customFormat="1" ht="27" customHeight="1" spans="1:10">
      <c r="A15" s="13" t="s">
        <v>611</v>
      </c>
      <c r="B15" s="13" t="s">
        <v>612</v>
      </c>
      <c r="C15" s="13"/>
      <c r="D15" s="13"/>
      <c r="E15" s="13"/>
      <c r="F15" s="13"/>
      <c r="G15" s="13" t="s">
        <v>613</v>
      </c>
      <c r="H15" s="13"/>
      <c r="I15" s="13"/>
      <c r="J15" s="13"/>
    </row>
    <row r="16" s="1" customFormat="1" ht="15" customHeight="1" spans="1:10">
      <c r="A16" s="13" t="s">
        <v>551</v>
      </c>
      <c r="B16" s="13"/>
      <c r="C16" s="13"/>
      <c r="D16" s="13" t="s">
        <v>614</v>
      </c>
      <c r="E16" s="13"/>
      <c r="F16" s="13"/>
      <c r="G16" s="13" t="s">
        <v>615</v>
      </c>
      <c r="H16" s="13"/>
      <c r="I16" s="13"/>
      <c r="J16" s="13"/>
    </row>
    <row r="17" s="1" customFormat="1" ht="24.75" customHeight="1" spans="1:10">
      <c r="A17" s="5" t="s">
        <v>557</v>
      </c>
      <c r="B17" s="5" t="s">
        <v>558</v>
      </c>
      <c r="C17" s="14" t="s">
        <v>559</v>
      </c>
      <c r="D17" s="14" t="s">
        <v>552</v>
      </c>
      <c r="E17" s="5" t="s">
        <v>553</v>
      </c>
      <c r="F17" s="15" t="s">
        <v>554</v>
      </c>
      <c r="G17" s="15" t="s">
        <v>555</v>
      </c>
      <c r="H17" s="13" t="s">
        <v>605</v>
      </c>
      <c r="I17" s="13" t="s">
        <v>607</v>
      </c>
      <c r="J17" s="13" t="s">
        <v>556</v>
      </c>
    </row>
    <row r="18" s="1" customFormat="1" ht="29" customHeight="1" spans="1:10">
      <c r="A18" s="5"/>
      <c r="B18" s="5"/>
      <c r="C18" s="16"/>
      <c r="D18" s="16"/>
      <c r="E18" s="5"/>
      <c r="F18" s="17"/>
      <c r="G18" s="17"/>
      <c r="H18" s="13"/>
      <c r="I18" s="13"/>
      <c r="J18" s="13"/>
    </row>
    <row r="19" s="1" customFormat="1" ht="46" customHeight="1" spans="1:10">
      <c r="A19" s="5" t="s">
        <v>560</v>
      </c>
      <c r="B19" s="5" t="s">
        <v>561</v>
      </c>
      <c r="C19" s="18" t="s">
        <v>616</v>
      </c>
      <c r="D19" s="5" t="s">
        <v>617</v>
      </c>
      <c r="E19" s="5">
        <v>13</v>
      </c>
      <c r="F19" s="13" t="s">
        <v>618</v>
      </c>
      <c r="G19" s="13">
        <v>13</v>
      </c>
      <c r="H19" s="19">
        <v>15</v>
      </c>
      <c r="I19" s="19">
        <v>15</v>
      </c>
      <c r="J19" s="13" t="s">
        <v>527</v>
      </c>
    </row>
    <row r="20" s="1" customFormat="1" ht="46" customHeight="1" spans="1:10">
      <c r="A20" s="5"/>
      <c r="B20" s="5" t="s">
        <v>572</v>
      </c>
      <c r="C20" s="18" t="s">
        <v>619</v>
      </c>
      <c r="D20" s="5" t="s">
        <v>617</v>
      </c>
      <c r="E20" s="5">
        <v>100</v>
      </c>
      <c r="F20" s="13" t="s">
        <v>575</v>
      </c>
      <c r="G20" s="20">
        <v>100</v>
      </c>
      <c r="H20" s="19">
        <v>15</v>
      </c>
      <c r="I20" s="19">
        <v>15</v>
      </c>
      <c r="J20" s="13" t="s">
        <v>527</v>
      </c>
    </row>
    <row r="21" s="1" customFormat="1" ht="46" customHeight="1" spans="1:10">
      <c r="A21" s="5"/>
      <c r="B21" s="5" t="s">
        <v>620</v>
      </c>
      <c r="C21" s="18" t="s">
        <v>621</v>
      </c>
      <c r="D21" s="5" t="s">
        <v>617</v>
      </c>
      <c r="E21" s="5">
        <v>1</v>
      </c>
      <c r="F21" s="13" t="s">
        <v>622</v>
      </c>
      <c r="G21" s="13">
        <v>1</v>
      </c>
      <c r="H21" s="19">
        <v>10</v>
      </c>
      <c r="I21" s="19">
        <v>10</v>
      </c>
      <c r="J21" s="13" t="s">
        <v>527</v>
      </c>
    </row>
    <row r="22" s="1" customFormat="1" ht="46" customHeight="1" spans="1:10">
      <c r="A22" s="5"/>
      <c r="B22" s="5" t="s">
        <v>623</v>
      </c>
      <c r="C22" s="18" t="s">
        <v>624</v>
      </c>
      <c r="D22" s="5" t="s">
        <v>617</v>
      </c>
      <c r="E22" s="5">
        <v>1500</v>
      </c>
      <c r="F22" s="13" t="s">
        <v>625</v>
      </c>
      <c r="G22" s="13">
        <v>1500</v>
      </c>
      <c r="H22" s="19">
        <v>10</v>
      </c>
      <c r="I22" s="19">
        <v>10</v>
      </c>
      <c r="J22" s="13" t="s">
        <v>527</v>
      </c>
    </row>
    <row r="23" s="1" customFormat="1" ht="46" customHeight="1" spans="1:10">
      <c r="A23" s="5" t="s">
        <v>579</v>
      </c>
      <c r="B23" s="5" t="s">
        <v>587</v>
      </c>
      <c r="C23" s="18" t="s">
        <v>626</v>
      </c>
      <c r="D23" s="5" t="s">
        <v>617</v>
      </c>
      <c r="E23" s="5" t="s">
        <v>582</v>
      </c>
      <c r="F23" s="21" t="s">
        <v>583</v>
      </c>
      <c r="G23" s="13" t="s">
        <v>582</v>
      </c>
      <c r="H23" s="19">
        <v>30</v>
      </c>
      <c r="I23" s="19">
        <v>30</v>
      </c>
      <c r="J23" s="13" t="s">
        <v>527</v>
      </c>
    </row>
    <row r="24" s="1" customFormat="1" ht="46" customHeight="1" spans="1:10">
      <c r="A24" s="5" t="s">
        <v>589</v>
      </c>
      <c r="B24" s="5" t="s">
        <v>590</v>
      </c>
      <c r="C24" s="18" t="s">
        <v>627</v>
      </c>
      <c r="D24" s="21" t="s">
        <v>563</v>
      </c>
      <c r="E24" s="5">
        <v>95</v>
      </c>
      <c r="F24" s="5" t="s">
        <v>575</v>
      </c>
      <c r="G24" s="22">
        <v>95</v>
      </c>
      <c r="H24" s="10">
        <v>10</v>
      </c>
      <c r="I24" s="10">
        <v>10</v>
      </c>
      <c r="J24" s="13" t="s">
        <v>527</v>
      </c>
    </row>
    <row r="25" s="1" customFormat="1" ht="29" customHeight="1" spans="1:10">
      <c r="A25" s="5" t="s">
        <v>628</v>
      </c>
      <c r="B25" s="5"/>
      <c r="C25" s="5" t="s">
        <v>527</v>
      </c>
      <c r="D25" s="5"/>
      <c r="E25" s="5"/>
      <c r="F25" s="5"/>
      <c r="G25" s="5"/>
      <c r="H25" s="5"/>
      <c r="I25" s="5"/>
      <c r="J25" s="5"/>
    </row>
    <row r="26" s="1" customFormat="1" ht="24" customHeight="1" spans="1:10">
      <c r="A26" s="5" t="s">
        <v>629</v>
      </c>
      <c r="B26" s="5">
        <v>100</v>
      </c>
      <c r="C26" s="5"/>
      <c r="D26" s="5"/>
      <c r="E26" s="5"/>
      <c r="F26" s="5"/>
      <c r="G26" s="5"/>
      <c r="H26" s="5"/>
      <c r="I26" s="10">
        <v>100</v>
      </c>
      <c r="J26" s="12" t="s">
        <v>630</v>
      </c>
    </row>
    <row r="27" s="1" customFormat="1" spans="1:10">
      <c r="A27" s="23" t="s">
        <v>631</v>
      </c>
      <c r="B27" s="23"/>
      <c r="C27" s="23"/>
      <c r="D27" s="23"/>
      <c r="E27" s="23"/>
      <c r="F27" s="23"/>
      <c r="G27" s="23"/>
      <c r="H27" s="23"/>
      <c r="I27" s="23"/>
      <c r="J27" s="23"/>
    </row>
    <row r="28" s="1" customFormat="1" spans="1:10">
      <c r="A28" s="23" t="s">
        <v>632</v>
      </c>
      <c r="B28" s="23"/>
      <c r="C28" s="23"/>
      <c r="D28" s="23"/>
      <c r="E28" s="23"/>
      <c r="F28" s="23"/>
      <c r="G28" s="23"/>
      <c r="H28" s="23"/>
      <c r="I28" s="23"/>
      <c r="J28" s="23"/>
    </row>
    <row r="29" s="1" customFormat="1" spans="1:10">
      <c r="A29" s="23" t="s">
        <v>633</v>
      </c>
      <c r="B29" s="23"/>
      <c r="C29" s="23"/>
      <c r="D29" s="23"/>
      <c r="E29" s="23"/>
      <c r="F29" s="23"/>
      <c r="G29" s="23"/>
      <c r="H29" s="23"/>
      <c r="I29" s="23"/>
      <c r="J29" s="23"/>
    </row>
    <row r="30" s="1" customFormat="1" spans="1:10">
      <c r="A30" s="23" t="s">
        <v>634</v>
      </c>
      <c r="B30" s="23"/>
      <c r="C30" s="23"/>
      <c r="D30" s="23"/>
      <c r="E30" s="23"/>
      <c r="F30" s="23"/>
      <c r="G30" s="23"/>
      <c r="H30" s="23"/>
      <c r="I30" s="23"/>
      <c r="J30" s="23"/>
    </row>
    <row r="31" s="1" customFormat="1" spans="1:10">
      <c r="A31" s="23" t="s">
        <v>635</v>
      </c>
      <c r="B31" s="23"/>
      <c r="C31" s="23"/>
      <c r="D31" s="23"/>
      <c r="E31" s="23"/>
      <c r="F31" s="23"/>
      <c r="G31" s="23"/>
      <c r="H31" s="23"/>
      <c r="I31" s="23"/>
      <c r="J31" s="23"/>
    </row>
  </sheetData>
  <mergeCells count="54">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D7" sqref="D7:D8"/>
    </sheetView>
  </sheetViews>
  <sheetFormatPr defaultColWidth="9" defaultRowHeight="14"/>
  <cols>
    <col min="1" max="1" width="12.3818181818182" style="1" customWidth="1"/>
    <col min="2" max="2" width="20.2545454545455" style="1" customWidth="1"/>
    <col min="3" max="3" width="25.3818181818182" style="1" customWidth="1"/>
    <col min="4" max="4" width="12.8818181818182" style="1" customWidth="1"/>
    <col min="5" max="5" width="15.8818181818182" style="1" customWidth="1"/>
    <col min="6" max="6" width="11.6272727272727" style="1" customWidth="1"/>
    <col min="7" max="7" width="15.8818181818182" style="1" customWidth="1"/>
    <col min="8" max="8" width="11.7545454545455" style="1" customWidth="1"/>
    <col min="9" max="9" width="11.6272727272727" style="1" customWidth="1"/>
    <col min="10" max="10" width="21.7272727272727" style="1" customWidth="1"/>
    <col min="11" max="16384" width="9" style="1"/>
  </cols>
  <sheetData>
    <row r="1" s="1" customFormat="1" ht="25" spans="1:10">
      <c r="A1" s="2" t="s">
        <v>596</v>
      </c>
      <c r="B1" s="2"/>
      <c r="C1" s="2"/>
      <c r="D1" s="2"/>
      <c r="E1" s="2"/>
      <c r="F1" s="2"/>
      <c r="G1" s="2"/>
      <c r="H1" s="2"/>
      <c r="I1" s="2"/>
      <c r="J1" s="2"/>
    </row>
    <row r="2" s="1" customFormat="1" ht="21" customHeight="1" spans="1:10">
      <c r="A2" s="3" t="s">
        <v>597</v>
      </c>
      <c r="B2" s="4"/>
      <c r="C2" s="4"/>
      <c r="D2" s="4"/>
      <c r="E2" s="4"/>
      <c r="F2" s="4"/>
      <c r="G2" s="4"/>
      <c r="H2" s="4"/>
      <c r="I2" s="4"/>
      <c r="J2" s="24"/>
    </row>
    <row r="3" s="1" customFormat="1" ht="18" customHeight="1" spans="1:10">
      <c r="A3" s="3" t="s">
        <v>501</v>
      </c>
      <c r="B3" s="4"/>
      <c r="C3" s="4"/>
      <c r="D3" s="4"/>
      <c r="E3" s="4"/>
      <c r="F3" s="4"/>
      <c r="G3" s="4"/>
      <c r="H3" s="4"/>
      <c r="I3" s="4"/>
      <c r="J3" s="24"/>
    </row>
    <row r="4" s="1" customFormat="1" ht="25" customHeight="1" spans="1:10">
      <c r="A4" s="5" t="s">
        <v>598</v>
      </c>
      <c r="B4" s="5" t="s">
        <v>636</v>
      </c>
      <c r="C4" s="5"/>
      <c r="D4" s="5"/>
      <c r="E4" s="5"/>
      <c r="F4" s="5"/>
      <c r="G4" s="5"/>
      <c r="H4" s="5"/>
      <c r="I4" s="5"/>
      <c r="J4" s="5"/>
    </row>
    <row r="5" s="1" customFormat="1" ht="15" customHeight="1" spans="1:10">
      <c r="A5" s="5" t="s">
        <v>600</v>
      </c>
      <c r="B5" s="6" t="s">
        <v>601</v>
      </c>
      <c r="C5" s="6"/>
      <c r="D5" s="6"/>
      <c r="E5" s="7" t="s">
        <v>602</v>
      </c>
      <c r="F5" s="5" t="s">
        <v>483</v>
      </c>
      <c r="G5" s="5"/>
      <c r="H5" s="5"/>
      <c r="I5" s="5"/>
      <c r="J5" s="5"/>
    </row>
    <row r="6" s="1" customFormat="1" spans="1:10">
      <c r="A6" s="5"/>
      <c r="B6" s="6"/>
      <c r="C6" s="6"/>
      <c r="D6" s="6"/>
      <c r="E6" s="8"/>
      <c r="F6" s="5"/>
      <c r="G6" s="5"/>
      <c r="H6" s="5"/>
      <c r="I6" s="5"/>
      <c r="J6" s="5"/>
    </row>
    <row r="7" s="1" customFormat="1" ht="15" customHeight="1" spans="1:10">
      <c r="A7" s="5" t="s">
        <v>603</v>
      </c>
      <c r="B7" s="9"/>
      <c r="C7" s="7" t="s">
        <v>534</v>
      </c>
      <c r="D7" s="7" t="s">
        <v>445</v>
      </c>
      <c r="E7" s="7" t="s">
        <v>604</v>
      </c>
      <c r="F7" s="5" t="s">
        <v>605</v>
      </c>
      <c r="G7" s="5"/>
      <c r="H7" s="5" t="s">
        <v>606</v>
      </c>
      <c r="I7" s="5" t="s">
        <v>607</v>
      </c>
      <c r="J7" s="5"/>
    </row>
    <row r="8" s="1" customFormat="1" spans="1:10">
      <c r="A8" s="5"/>
      <c r="B8" s="9"/>
      <c r="C8" s="8"/>
      <c r="D8" s="8"/>
      <c r="E8" s="8"/>
      <c r="F8" s="5"/>
      <c r="G8" s="5"/>
      <c r="H8" s="5"/>
      <c r="I8" s="5"/>
      <c r="J8" s="5"/>
    </row>
    <row r="9" s="1" customFormat="1" ht="27" customHeight="1" spans="1:10">
      <c r="A9" s="5"/>
      <c r="B9" s="5" t="s">
        <v>541</v>
      </c>
      <c r="C9" s="10">
        <v>0</v>
      </c>
      <c r="D9" s="10">
        <v>1.16</v>
      </c>
      <c r="E9" s="10">
        <f>D9</f>
        <v>1.16</v>
      </c>
      <c r="F9" s="5">
        <v>10</v>
      </c>
      <c r="G9" s="5"/>
      <c r="H9" s="11">
        <v>1</v>
      </c>
      <c r="I9" s="25">
        <v>10</v>
      </c>
      <c r="J9" s="25"/>
    </row>
    <row r="10" s="1" customFormat="1" ht="15" customHeight="1" spans="1:10">
      <c r="A10" s="5"/>
      <c r="B10" s="12" t="s">
        <v>543</v>
      </c>
      <c r="C10" s="10">
        <v>0</v>
      </c>
      <c r="D10" s="10">
        <v>1.16</v>
      </c>
      <c r="E10" s="10">
        <f>D10</f>
        <v>1.16</v>
      </c>
      <c r="F10" s="5" t="s">
        <v>449</v>
      </c>
      <c r="G10" s="5"/>
      <c r="H10" s="5" t="s">
        <v>449</v>
      </c>
      <c r="I10" s="5" t="s">
        <v>449</v>
      </c>
      <c r="J10" s="5"/>
    </row>
    <row r="11" s="1" customFormat="1" ht="15" spans="1:10">
      <c r="A11" s="5"/>
      <c r="B11" s="5" t="s">
        <v>544</v>
      </c>
      <c r="C11" s="10"/>
      <c r="D11" s="10"/>
      <c r="E11" s="10"/>
      <c r="F11" s="5"/>
      <c r="G11" s="5"/>
      <c r="H11" s="5"/>
      <c r="I11" s="5"/>
      <c r="J11" s="5"/>
    </row>
    <row r="12" s="1" customFormat="1" ht="27" customHeight="1" spans="1:10">
      <c r="A12" s="5"/>
      <c r="B12" s="5" t="s">
        <v>545</v>
      </c>
      <c r="C12" s="10">
        <v>0</v>
      </c>
      <c r="D12" s="10">
        <v>0</v>
      </c>
      <c r="E12" s="10">
        <v>0</v>
      </c>
      <c r="F12" s="5" t="s">
        <v>449</v>
      </c>
      <c r="G12" s="5"/>
      <c r="H12" s="5" t="s">
        <v>449</v>
      </c>
      <c r="I12" s="5" t="s">
        <v>449</v>
      </c>
      <c r="J12" s="5"/>
    </row>
    <row r="13" s="1" customFormat="1" ht="27" customHeight="1" spans="1:10">
      <c r="A13" s="5"/>
      <c r="B13" s="5" t="s">
        <v>608</v>
      </c>
      <c r="C13" s="10">
        <v>0</v>
      </c>
      <c r="D13" s="10">
        <v>0</v>
      </c>
      <c r="E13" s="10">
        <v>0</v>
      </c>
      <c r="F13" s="5" t="s">
        <v>449</v>
      </c>
      <c r="G13" s="5"/>
      <c r="H13" s="5" t="s">
        <v>449</v>
      </c>
      <c r="I13" s="5" t="s">
        <v>449</v>
      </c>
      <c r="J13" s="5"/>
    </row>
    <row r="14" s="1" customFormat="1" ht="15" customHeight="1" spans="1:10">
      <c r="A14" s="13" t="s">
        <v>609</v>
      </c>
      <c r="B14" s="13"/>
      <c r="C14" s="13"/>
      <c r="D14" s="13"/>
      <c r="E14" s="13"/>
      <c r="F14" s="13"/>
      <c r="G14" s="13" t="s">
        <v>610</v>
      </c>
      <c r="H14" s="13"/>
      <c r="I14" s="13"/>
      <c r="J14" s="13"/>
    </row>
    <row r="15" s="1" customFormat="1" ht="27" customHeight="1" spans="1:10">
      <c r="A15" s="13" t="s">
        <v>611</v>
      </c>
      <c r="B15" s="13" t="s">
        <v>637</v>
      </c>
      <c r="C15" s="13"/>
      <c r="D15" s="13"/>
      <c r="E15" s="13"/>
      <c r="F15" s="13"/>
      <c r="G15" s="13" t="s">
        <v>638</v>
      </c>
      <c r="H15" s="13"/>
      <c r="I15" s="13"/>
      <c r="J15" s="13"/>
    </row>
    <row r="16" s="1" customFormat="1" ht="34" customHeight="1" spans="1:10">
      <c r="A16" s="13" t="s">
        <v>551</v>
      </c>
      <c r="B16" s="13"/>
      <c r="C16" s="13"/>
      <c r="D16" s="13" t="s">
        <v>614</v>
      </c>
      <c r="E16" s="13"/>
      <c r="F16" s="13"/>
      <c r="G16" s="13" t="s">
        <v>615</v>
      </c>
      <c r="H16" s="13"/>
      <c r="I16" s="13"/>
      <c r="J16" s="13"/>
    </row>
    <row r="17" s="1" customFormat="1" ht="24.75" customHeight="1" spans="1:10">
      <c r="A17" s="5" t="s">
        <v>557</v>
      </c>
      <c r="B17" s="5" t="s">
        <v>558</v>
      </c>
      <c r="C17" s="14" t="s">
        <v>559</v>
      </c>
      <c r="D17" s="14" t="s">
        <v>552</v>
      </c>
      <c r="E17" s="5" t="s">
        <v>553</v>
      </c>
      <c r="F17" s="15" t="s">
        <v>554</v>
      </c>
      <c r="G17" s="15" t="s">
        <v>555</v>
      </c>
      <c r="H17" s="13" t="s">
        <v>605</v>
      </c>
      <c r="I17" s="13" t="s">
        <v>607</v>
      </c>
      <c r="J17" s="13" t="s">
        <v>556</v>
      </c>
    </row>
    <row r="18" s="1" customFormat="1" ht="29" customHeight="1" spans="1:10">
      <c r="A18" s="5"/>
      <c r="B18" s="5"/>
      <c r="C18" s="16"/>
      <c r="D18" s="16"/>
      <c r="E18" s="5"/>
      <c r="F18" s="17"/>
      <c r="G18" s="17"/>
      <c r="H18" s="13"/>
      <c r="I18" s="13"/>
      <c r="J18" s="13"/>
    </row>
    <row r="19" s="1" customFormat="1" ht="36" customHeight="1" spans="1:10">
      <c r="A19" s="5" t="s">
        <v>560</v>
      </c>
      <c r="B19" s="5" t="s">
        <v>561</v>
      </c>
      <c r="C19" s="18" t="s">
        <v>639</v>
      </c>
      <c r="D19" s="5" t="s">
        <v>617</v>
      </c>
      <c r="E19" s="5">
        <v>1</v>
      </c>
      <c r="F19" s="13" t="s">
        <v>618</v>
      </c>
      <c r="G19" s="13">
        <v>1</v>
      </c>
      <c r="H19" s="19">
        <v>15</v>
      </c>
      <c r="I19" s="19">
        <v>15</v>
      </c>
      <c r="J19" s="13" t="s">
        <v>527</v>
      </c>
    </row>
    <row r="20" s="1" customFormat="1" ht="36" customHeight="1" spans="1:10">
      <c r="A20" s="5"/>
      <c r="B20" s="5" t="s">
        <v>572</v>
      </c>
      <c r="C20" s="18" t="s">
        <v>640</v>
      </c>
      <c r="D20" s="5" t="s">
        <v>617</v>
      </c>
      <c r="E20" s="5">
        <v>100</v>
      </c>
      <c r="F20" s="13" t="s">
        <v>575</v>
      </c>
      <c r="G20" s="20">
        <v>100</v>
      </c>
      <c r="H20" s="19">
        <v>15</v>
      </c>
      <c r="I20" s="19">
        <v>15</v>
      </c>
      <c r="J20" s="13" t="s">
        <v>527</v>
      </c>
    </row>
    <row r="21" s="1" customFormat="1" ht="36" customHeight="1" spans="1:10">
      <c r="A21" s="5"/>
      <c r="B21" s="5" t="s">
        <v>620</v>
      </c>
      <c r="C21" s="18" t="s">
        <v>621</v>
      </c>
      <c r="D21" s="5" t="s">
        <v>617</v>
      </c>
      <c r="E21" s="5">
        <v>1</v>
      </c>
      <c r="F21" s="13" t="s">
        <v>641</v>
      </c>
      <c r="G21" s="13">
        <v>1</v>
      </c>
      <c r="H21" s="19">
        <v>10</v>
      </c>
      <c r="I21" s="19">
        <v>10</v>
      </c>
      <c r="J21" s="13" t="s">
        <v>527</v>
      </c>
    </row>
    <row r="22" s="1" customFormat="1" ht="36" customHeight="1" spans="1:10">
      <c r="A22" s="5"/>
      <c r="B22" s="5" t="s">
        <v>623</v>
      </c>
      <c r="C22" s="18" t="s">
        <v>642</v>
      </c>
      <c r="D22" s="5" t="s">
        <v>617</v>
      </c>
      <c r="E22" s="5">
        <v>969</v>
      </c>
      <c r="F22" s="13" t="s">
        <v>643</v>
      </c>
      <c r="G22" s="13">
        <v>969</v>
      </c>
      <c r="H22" s="19">
        <v>10</v>
      </c>
      <c r="I22" s="19">
        <v>10</v>
      </c>
      <c r="J22" s="13" t="s">
        <v>527</v>
      </c>
    </row>
    <row r="23" s="1" customFormat="1" ht="36" customHeight="1" spans="1:10">
      <c r="A23" s="5" t="s">
        <v>579</v>
      </c>
      <c r="B23" s="5" t="s">
        <v>587</v>
      </c>
      <c r="C23" s="18" t="s">
        <v>644</v>
      </c>
      <c r="D23" s="5" t="s">
        <v>617</v>
      </c>
      <c r="E23" s="21" t="s">
        <v>582</v>
      </c>
      <c r="F23" s="5" t="s">
        <v>583</v>
      </c>
      <c r="G23" s="13" t="s">
        <v>582</v>
      </c>
      <c r="H23" s="19">
        <v>30</v>
      </c>
      <c r="I23" s="19">
        <v>30</v>
      </c>
      <c r="J23" s="13" t="s">
        <v>527</v>
      </c>
    </row>
    <row r="24" s="1" customFormat="1" ht="36" customHeight="1" spans="1:10">
      <c r="A24" s="5" t="s">
        <v>589</v>
      </c>
      <c r="B24" s="5" t="s">
        <v>590</v>
      </c>
      <c r="C24" s="18" t="s">
        <v>645</v>
      </c>
      <c r="D24" s="21" t="s">
        <v>563</v>
      </c>
      <c r="E24" s="5">
        <v>95</v>
      </c>
      <c r="F24" s="5" t="s">
        <v>575</v>
      </c>
      <c r="G24" s="22">
        <v>95</v>
      </c>
      <c r="H24" s="10">
        <v>10</v>
      </c>
      <c r="I24" s="10">
        <v>10</v>
      </c>
      <c r="J24" s="13" t="s">
        <v>527</v>
      </c>
    </row>
    <row r="25" s="1" customFormat="1" ht="29" customHeight="1" spans="1:10">
      <c r="A25" s="5" t="s">
        <v>628</v>
      </c>
      <c r="B25" s="5"/>
      <c r="C25" s="5" t="s">
        <v>527</v>
      </c>
      <c r="D25" s="5"/>
      <c r="E25" s="5"/>
      <c r="F25" s="5"/>
      <c r="G25" s="5"/>
      <c r="H25" s="5"/>
      <c r="I25" s="5"/>
      <c r="J25" s="5"/>
    </row>
    <row r="26" s="1" customFormat="1" ht="24" customHeight="1" spans="1:10">
      <c r="A26" s="5" t="s">
        <v>629</v>
      </c>
      <c r="B26" s="5">
        <v>100</v>
      </c>
      <c r="C26" s="5"/>
      <c r="D26" s="5"/>
      <c r="E26" s="5"/>
      <c r="F26" s="5"/>
      <c r="G26" s="5"/>
      <c r="H26" s="5"/>
      <c r="I26" s="10">
        <v>100</v>
      </c>
      <c r="J26" s="12" t="s">
        <v>630</v>
      </c>
    </row>
    <row r="27" s="1" customFormat="1" spans="1:10">
      <c r="A27" s="23" t="s">
        <v>631</v>
      </c>
      <c r="B27" s="23"/>
      <c r="C27" s="23"/>
      <c r="D27" s="23"/>
      <c r="E27" s="23"/>
      <c r="F27" s="23"/>
      <c r="G27" s="23"/>
      <c r="H27" s="23"/>
      <c r="I27" s="23"/>
      <c r="J27" s="23"/>
    </row>
    <row r="28" s="1" customFormat="1" spans="1:10">
      <c r="A28" s="23" t="s">
        <v>632</v>
      </c>
      <c r="B28" s="23"/>
      <c r="C28" s="23"/>
      <c r="D28" s="23"/>
      <c r="E28" s="23"/>
      <c r="F28" s="23"/>
      <c r="G28" s="23"/>
      <c r="H28" s="23"/>
      <c r="I28" s="23"/>
      <c r="J28" s="23"/>
    </row>
    <row r="29" s="1" customFormat="1" spans="1:10">
      <c r="A29" s="23" t="s">
        <v>633</v>
      </c>
      <c r="B29" s="23"/>
      <c r="C29" s="23"/>
      <c r="D29" s="23"/>
      <c r="E29" s="23"/>
      <c r="F29" s="23"/>
      <c r="G29" s="23"/>
      <c r="H29" s="23"/>
      <c r="I29" s="23"/>
      <c r="J29" s="23"/>
    </row>
    <row r="30" s="1" customFormat="1" spans="1:10">
      <c r="A30" s="23" t="s">
        <v>634</v>
      </c>
      <c r="B30" s="23"/>
      <c r="C30" s="23"/>
      <c r="D30" s="23"/>
      <c r="E30" s="23"/>
      <c r="F30" s="23"/>
      <c r="G30" s="23"/>
      <c r="H30" s="23"/>
      <c r="I30" s="23"/>
      <c r="J30" s="23"/>
    </row>
    <row r="31" s="1" customFormat="1" spans="1:10">
      <c r="A31" s="23" t="s">
        <v>635</v>
      </c>
      <c r="B31" s="23"/>
      <c r="C31" s="23"/>
      <c r="D31" s="23"/>
      <c r="E31" s="23"/>
      <c r="F31" s="23"/>
      <c r="G31" s="23"/>
      <c r="H31" s="23"/>
      <c r="I31" s="23"/>
      <c r="J31" s="23"/>
    </row>
  </sheetData>
  <mergeCells count="54">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s>
  <sheetData>
    <row r="1" ht="27.5" spans="7:7">
      <c r="G1" s="125" t="s">
        <v>113</v>
      </c>
    </row>
    <row r="2" ht="15" spans="12:12">
      <c r="L2" s="126" t="s">
        <v>114</v>
      </c>
    </row>
    <row r="3" ht="15" spans="1:12">
      <c r="A3" s="126" t="s">
        <v>2</v>
      </c>
      <c r="L3" s="126" t="s">
        <v>3</v>
      </c>
    </row>
    <row r="4" ht="19.5" customHeight="1" spans="1:12">
      <c r="A4" s="119" t="s">
        <v>6</v>
      </c>
      <c r="B4" s="119"/>
      <c r="C4" s="119"/>
      <c r="D4" s="119"/>
      <c r="E4" s="127" t="s">
        <v>97</v>
      </c>
      <c r="F4" s="127" t="s">
        <v>115</v>
      </c>
      <c r="G4" s="127" t="s">
        <v>116</v>
      </c>
      <c r="H4" s="127" t="s">
        <v>117</v>
      </c>
      <c r="I4" s="127"/>
      <c r="J4" s="127" t="s">
        <v>118</v>
      </c>
      <c r="K4" s="127" t="s">
        <v>119</v>
      </c>
      <c r="L4" s="127" t="s">
        <v>120</v>
      </c>
    </row>
    <row r="5" ht="19.5" customHeight="1" spans="1:12">
      <c r="A5" s="127" t="s">
        <v>121</v>
      </c>
      <c r="B5" s="127"/>
      <c r="C5" s="127"/>
      <c r="D5" s="119" t="s">
        <v>122</v>
      </c>
      <c r="E5" s="127"/>
      <c r="F5" s="127"/>
      <c r="G5" s="127"/>
      <c r="H5" s="127" t="s">
        <v>123</v>
      </c>
      <c r="I5" s="127" t="s">
        <v>124</v>
      </c>
      <c r="J5" s="127"/>
      <c r="K5" s="127"/>
      <c r="L5" s="127" t="s">
        <v>123</v>
      </c>
    </row>
    <row r="6" ht="19.5" customHeight="1" spans="1:12">
      <c r="A6" s="127"/>
      <c r="B6" s="127"/>
      <c r="C6" s="127"/>
      <c r="D6" s="119"/>
      <c r="E6" s="127"/>
      <c r="F6" s="127"/>
      <c r="G6" s="127"/>
      <c r="H6" s="127"/>
      <c r="I6" s="127"/>
      <c r="J6" s="127"/>
      <c r="K6" s="127"/>
      <c r="L6" s="127"/>
    </row>
    <row r="7" ht="19.5" customHeight="1" spans="1:12">
      <c r="A7" s="127"/>
      <c r="B7" s="127"/>
      <c r="C7" s="127"/>
      <c r="D7" s="119"/>
      <c r="E7" s="127"/>
      <c r="F7" s="127"/>
      <c r="G7" s="127"/>
      <c r="H7" s="127"/>
      <c r="I7" s="127"/>
      <c r="J7" s="127"/>
      <c r="K7" s="127"/>
      <c r="L7" s="127"/>
    </row>
    <row r="8" ht="19.5" customHeight="1" spans="1:12">
      <c r="A8" s="119" t="s">
        <v>125</v>
      </c>
      <c r="B8" s="119" t="s">
        <v>126</v>
      </c>
      <c r="C8" s="119" t="s">
        <v>127</v>
      </c>
      <c r="D8" s="119" t="s">
        <v>10</v>
      </c>
      <c r="E8" s="127" t="s">
        <v>11</v>
      </c>
      <c r="F8" s="127" t="s">
        <v>12</v>
      </c>
      <c r="G8" s="127" t="s">
        <v>20</v>
      </c>
      <c r="H8" s="127" t="s">
        <v>24</v>
      </c>
      <c r="I8" s="127" t="s">
        <v>28</v>
      </c>
      <c r="J8" s="127" t="s">
        <v>32</v>
      </c>
      <c r="K8" s="127" t="s">
        <v>36</v>
      </c>
      <c r="L8" s="127" t="s">
        <v>40</v>
      </c>
    </row>
    <row r="9" ht="19.5" customHeight="1" spans="1:12">
      <c r="A9" s="119"/>
      <c r="B9" s="119"/>
      <c r="C9" s="119"/>
      <c r="D9" s="119" t="s">
        <v>128</v>
      </c>
      <c r="E9" s="121">
        <v>12414911.42</v>
      </c>
      <c r="F9" s="121">
        <v>12414911.42</v>
      </c>
      <c r="G9" s="121">
        <v>0</v>
      </c>
      <c r="H9" s="121">
        <v>0</v>
      </c>
      <c r="I9" s="121">
        <v>0</v>
      </c>
      <c r="J9" s="121">
        <v>0</v>
      </c>
      <c r="K9" s="121">
        <v>0</v>
      </c>
      <c r="L9" s="121">
        <v>0</v>
      </c>
    </row>
    <row r="10" ht="19.5" customHeight="1" spans="1:12">
      <c r="A10" s="120" t="s">
        <v>129</v>
      </c>
      <c r="B10" s="120"/>
      <c r="C10" s="120"/>
      <c r="D10" s="120" t="s">
        <v>130</v>
      </c>
      <c r="E10" s="121">
        <v>1175528.27</v>
      </c>
      <c r="F10" s="121">
        <v>1175528.27</v>
      </c>
      <c r="G10" s="121">
        <v>0</v>
      </c>
      <c r="H10" s="121">
        <v>0</v>
      </c>
      <c r="I10" s="121">
        <v>0</v>
      </c>
      <c r="J10" s="121">
        <v>0</v>
      </c>
      <c r="K10" s="121">
        <v>0</v>
      </c>
      <c r="L10" s="121">
        <v>0</v>
      </c>
    </row>
    <row r="11" ht="19.5" customHeight="1" spans="1:12">
      <c r="A11" s="120" t="s">
        <v>131</v>
      </c>
      <c r="B11" s="120"/>
      <c r="C11" s="120"/>
      <c r="D11" s="120" t="s">
        <v>132</v>
      </c>
      <c r="E11" s="121">
        <v>1118710.15</v>
      </c>
      <c r="F11" s="121">
        <v>1118710.15</v>
      </c>
      <c r="G11" s="121">
        <v>0</v>
      </c>
      <c r="H11" s="121">
        <v>0</v>
      </c>
      <c r="I11" s="121">
        <v>0</v>
      </c>
      <c r="J11" s="121">
        <v>0</v>
      </c>
      <c r="K11" s="121">
        <v>0</v>
      </c>
      <c r="L11" s="121">
        <v>0</v>
      </c>
    </row>
    <row r="12" ht="19.5" customHeight="1" spans="1:12">
      <c r="A12" s="120" t="s">
        <v>133</v>
      </c>
      <c r="B12" s="120"/>
      <c r="C12" s="120"/>
      <c r="D12" s="120" t="s">
        <v>134</v>
      </c>
      <c r="E12" s="121">
        <v>26100</v>
      </c>
      <c r="F12" s="121">
        <v>26100</v>
      </c>
      <c r="G12" s="121">
        <v>0</v>
      </c>
      <c r="H12" s="121">
        <v>0</v>
      </c>
      <c r="I12" s="121">
        <v>0</v>
      </c>
      <c r="J12" s="121">
        <v>0</v>
      </c>
      <c r="K12" s="121">
        <v>0</v>
      </c>
      <c r="L12" s="121">
        <v>0</v>
      </c>
    </row>
    <row r="13" ht="19.5" customHeight="1" spans="1:12">
      <c r="A13" s="120" t="s">
        <v>135</v>
      </c>
      <c r="B13" s="120"/>
      <c r="C13" s="120"/>
      <c r="D13" s="120" t="s">
        <v>136</v>
      </c>
      <c r="E13" s="121">
        <v>21300</v>
      </c>
      <c r="F13" s="121">
        <v>21300</v>
      </c>
      <c r="G13" s="121">
        <v>0</v>
      </c>
      <c r="H13" s="121">
        <v>0</v>
      </c>
      <c r="I13" s="121">
        <v>0</v>
      </c>
      <c r="J13" s="121">
        <v>0</v>
      </c>
      <c r="K13" s="121">
        <v>0</v>
      </c>
      <c r="L13" s="121">
        <v>0</v>
      </c>
    </row>
    <row r="14" ht="19.5" customHeight="1" spans="1:12">
      <c r="A14" s="120" t="s">
        <v>137</v>
      </c>
      <c r="B14" s="120"/>
      <c r="C14" s="120"/>
      <c r="D14" s="120" t="s">
        <v>138</v>
      </c>
      <c r="E14" s="121">
        <v>1071310.15</v>
      </c>
      <c r="F14" s="121">
        <v>1071310.15</v>
      </c>
      <c r="G14" s="121">
        <v>0</v>
      </c>
      <c r="H14" s="121">
        <v>0</v>
      </c>
      <c r="I14" s="121">
        <v>0</v>
      </c>
      <c r="J14" s="121">
        <v>0</v>
      </c>
      <c r="K14" s="121">
        <v>0</v>
      </c>
      <c r="L14" s="121">
        <v>0</v>
      </c>
    </row>
    <row r="15" ht="19.5" customHeight="1" spans="1:12">
      <c r="A15" s="120" t="s">
        <v>139</v>
      </c>
      <c r="B15" s="120"/>
      <c r="C15" s="120"/>
      <c r="D15" s="120" t="s">
        <v>140</v>
      </c>
      <c r="E15" s="121">
        <v>11628</v>
      </c>
      <c r="F15" s="121">
        <v>11628</v>
      </c>
      <c r="G15" s="121">
        <v>0</v>
      </c>
      <c r="H15" s="121">
        <v>0</v>
      </c>
      <c r="I15" s="121">
        <v>0</v>
      </c>
      <c r="J15" s="121">
        <v>0</v>
      </c>
      <c r="K15" s="121">
        <v>0</v>
      </c>
      <c r="L15" s="121">
        <v>0</v>
      </c>
    </row>
    <row r="16" ht="19.5" customHeight="1" spans="1:12">
      <c r="A16" s="120" t="s">
        <v>141</v>
      </c>
      <c r="B16" s="120"/>
      <c r="C16" s="120"/>
      <c r="D16" s="120" t="s">
        <v>142</v>
      </c>
      <c r="E16" s="121">
        <v>11628</v>
      </c>
      <c r="F16" s="121">
        <v>11628</v>
      </c>
      <c r="G16" s="121">
        <v>0</v>
      </c>
      <c r="H16" s="121">
        <v>0</v>
      </c>
      <c r="I16" s="121">
        <v>0</v>
      </c>
      <c r="J16" s="121">
        <v>0</v>
      </c>
      <c r="K16" s="121">
        <v>0</v>
      </c>
      <c r="L16" s="121">
        <v>0</v>
      </c>
    </row>
    <row r="17" ht="19.5" customHeight="1" spans="1:12">
      <c r="A17" s="120" t="s">
        <v>143</v>
      </c>
      <c r="B17" s="120"/>
      <c r="C17" s="120"/>
      <c r="D17" s="120" t="s">
        <v>144</v>
      </c>
      <c r="E17" s="121">
        <v>45190.12</v>
      </c>
      <c r="F17" s="121">
        <v>45190.12</v>
      </c>
      <c r="G17" s="121">
        <v>0</v>
      </c>
      <c r="H17" s="121">
        <v>0</v>
      </c>
      <c r="I17" s="121">
        <v>0</v>
      </c>
      <c r="J17" s="121">
        <v>0</v>
      </c>
      <c r="K17" s="121">
        <v>0</v>
      </c>
      <c r="L17" s="121">
        <v>0</v>
      </c>
    </row>
    <row r="18" ht="19.5" customHeight="1" spans="1:12">
      <c r="A18" s="120" t="s">
        <v>145</v>
      </c>
      <c r="B18" s="120"/>
      <c r="C18" s="120"/>
      <c r="D18" s="120" t="s">
        <v>146</v>
      </c>
      <c r="E18" s="121">
        <v>45190.12</v>
      </c>
      <c r="F18" s="121">
        <v>45190.12</v>
      </c>
      <c r="G18" s="121">
        <v>0</v>
      </c>
      <c r="H18" s="121">
        <v>0</v>
      </c>
      <c r="I18" s="121">
        <v>0</v>
      </c>
      <c r="J18" s="121">
        <v>0</v>
      </c>
      <c r="K18" s="121">
        <v>0</v>
      </c>
      <c r="L18" s="121">
        <v>0</v>
      </c>
    </row>
    <row r="19" ht="19.5" customHeight="1" spans="1:12">
      <c r="A19" s="120" t="s">
        <v>147</v>
      </c>
      <c r="B19" s="120"/>
      <c r="C19" s="120"/>
      <c r="D19" s="120" t="s">
        <v>148</v>
      </c>
      <c r="E19" s="121">
        <v>864177.62</v>
      </c>
      <c r="F19" s="121">
        <v>864177.62</v>
      </c>
      <c r="G19" s="121">
        <v>0</v>
      </c>
      <c r="H19" s="121">
        <v>0</v>
      </c>
      <c r="I19" s="121">
        <v>0</v>
      </c>
      <c r="J19" s="121">
        <v>0</v>
      </c>
      <c r="K19" s="121">
        <v>0</v>
      </c>
      <c r="L19" s="121">
        <v>0</v>
      </c>
    </row>
    <row r="20" ht="19.5" customHeight="1" spans="1:12">
      <c r="A20" s="120" t="s">
        <v>149</v>
      </c>
      <c r="B20" s="120"/>
      <c r="C20" s="120"/>
      <c r="D20" s="120" t="s">
        <v>150</v>
      </c>
      <c r="E20" s="121">
        <v>864177.62</v>
      </c>
      <c r="F20" s="121">
        <v>864177.62</v>
      </c>
      <c r="G20" s="121">
        <v>0</v>
      </c>
      <c r="H20" s="121">
        <v>0</v>
      </c>
      <c r="I20" s="121">
        <v>0</v>
      </c>
      <c r="J20" s="121">
        <v>0</v>
      </c>
      <c r="K20" s="121">
        <v>0</v>
      </c>
      <c r="L20" s="121">
        <v>0</v>
      </c>
    </row>
    <row r="21" ht="19.5" customHeight="1" spans="1:12">
      <c r="A21" s="120" t="s">
        <v>151</v>
      </c>
      <c r="B21" s="120"/>
      <c r="C21" s="120"/>
      <c r="D21" s="120" t="s">
        <v>152</v>
      </c>
      <c r="E21" s="121">
        <v>503.76</v>
      </c>
      <c r="F21" s="121">
        <v>503.76</v>
      </c>
      <c r="G21" s="121">
        <v>0</v>
      </c>
      <c r="H21" s="121">
        <v>0</v>
      </c>
      <c r="I21" s="121">
        <v>0</v>
      </c>
      <c r="J21" s="121">
        <v>0</v>
      </c>
      <c r="K21" s="121">
        <v>0</v>
      </c>
      <c r="L21" s="121">
        <v>0</v>
      </c>
    </row>
    <row r="22" ht="19.5" customHeight="1" spans="1:12">
      <c r="A22" s="120" t="s">
        <v>153</v>
      </c>
      <c r="B22" s="120"/>
      <c r="C22" s="120"/>
      <c r="D22" s="120" t="s">
        <v>154</v>
      </c>
      <c r="E22" s="121">
        <v>530308.69</v>
      </c>
      <c r="F22" s="121">
        <v>530308.69</v>
      </c>
      <c r="G22" s="121">
        <v>0</v>
      </c>
      <c r="H22" s="121">
        <v>0</v>
      </c>
      <c r="I22" s="121">
        <v>0</v>
      </c>
      <c r="J22" s="121">
        <v>0</v>
      </c>
      <c r="K22" s="121">
        <v>0</v>
      </c>
      <c r="L22" s="121">
        <v>0</v>
      </c>
    </row>
    <row r="23" ht="19.5" customHeight="1" spans="1:12">
      <c r="A23" s="120" t="s">
        <v>155</v>
      </c>
      <c r="B23" s="120"/>
      <c r="C23" s="120"/>
      <c r="D23" s="120" t="s">
        <v>156</v>
      </c>
      <c r="E23" s="121">
        <v>320327.94</v>
      </c>
      <c r="F23" s="121">
        <v>320327.94</v>
      </c>
      <c r="G23" s="121">
        <v>0</v>
      </c>
      <c r="H23" s="121">
        <v>0</v>
      </c>
      <c r="I23" s="121">
        <v>0</v>
      </c>
      <c r="J23" s="121">
        <v>0</v>
      </c>
      <c r="K23" s="121">
        <v>0</v>
      </c>
      <c r="L23" s="121">
        <v>0</v>
      </c>
    </row>
    <row r="24" ht="19.5" customHeight="1" spans="1:12">
      <c r="A24" s="120" t="s">
        <v>157</v>
      </c>
      <c r="B24" s="120"/>
      <c r="C24" s="120"/>
      <c r="D24" s="120" t="s">
        <v>158</v>
      </c>
      <c r="E24" s="121">
        <v>13037.23</v>
      </c>
      <c r="F24" s="121">
        <v>13037.23</v>
      </c>
      <c r="G24" s="121">
        <v>0</v>
      </c>
      <c r="H24" s="121">
        <v>0</v>
      </c>
      <c r="I24" s="121">
        <v>0</v>
      </c>
      <c r="J24" s="121">
        <v>0</v>
      </c>
      <c r="K24" s="121">
        <v>0</v>
      </c>
      <c r="L24" s="121">
        <v>0</v>
      </c>
    </row>
    <row r="25" ht="19.5" customHeight="1" spans="1:12">
      <c r="A25" s="120" t="s">
        <v>159</v>
      </c>
      <c r="B25" s="120"/>
      <c r="C25" s="120"/>
      <c r="D25" s="120" t="s">
        <v>160</v>
      </c>
      <c r="E25" s="121">
        <v>9315767.53</v>
      </c>
      <c r="F25" s="121">
        <v>9315767.53</v>
      </c>
      <c r="G25" s="121">
        <v>0</v>
      </c>
      <c r="H25" s="121">
        <v>0</v>
      </c>
      <c r="I25" s="121">
        <v>0</v>
      </c>
      <c r="J25" s="121">
        <v>0</v>
      </c>
      <c r="K25" s="121">
        <v>0</v>
      </c>
      <c r="L25" s="121">
        <v>0</v>
      </c>
    </row>
    <row r="26" ht="19.5" customHeight="1" spans="1:12">
      <c r="A26" s="120" t="s">
        <v>161</v>
      </c>
      <c r="B26" s="120"/>
      <c r="C26" s="120"/>
      <c r="D26" s="120" t="s">
        <v>162</v>
      </c>
      <c r="E26" s="121">
        <v>9315767.53</v>
      </c>
      <c r="F26" s="121">
        <v>9315767.53</v>
      </c>
      <c r="G26" s="121">
        <v>0</v>
      </c>
      <c r="H26" s="121">
        <v>0</v>
      </c>
      <c r="I26" s="121">
        <v>0</v>
      </c>
      <c r="J26" s="121">
        <v>0</v>
      </c>
      <c r="K26" s="121">
        <v>0</v>
      </c>
      <c r="L26" s="121">
        <v>0</v>
      </c>
    </row>
    <row r="27" ht="19.5" customHeight="1" spans="1:12">
      <c r="A27" s="120" t="s">
        <v>163</v>
      </c>
      <c r="B27" s="120"/>
      <c r="C27" s="120"/>
      <c r="D27" s="120" t="s">
        <v>164</v>
      </c>
      <c r="E27" s="121">
        <v>9315767.53</v>
      </c>
      <c r="F27" s="121">
        <v>9315767.53</v>
      </c>
      <c r="G27" s="121">
        <v>0</v>
      </c>
      <c r="H27" s="121">
        <v>0</v>
      </c>
      <c r="I27" s="121">
        <v>0</v>
      </c>
      <c r="J27" s="121">
        <v>0</v>
      </c>
      <c r="K27" s="121">
        <v>0</v>
      </c>
      <c r="L27" s="121">
        <v>0</v>
      </c>
    </row>
    <row r="28" ht="19.5" customHeight="1" spans="1:12">
      <c r="A28" s="120" t="s">
        <v>165</v>
      </c>
      <c r="B28" s="120"/>
      <c r="C28" s="120"/>
      <c r="D28" s="120" t="s">
        <v>166</v>
      </c>
      <c r="E28" s="121">
        <v>1059438</v>
      </c>
      <c r="F28" s="121">
        <v>1059438</v>
      </c>
      <c r="G28" s="121">
        <v>0</v>
      </c>
      <c r="H28" s="121">
        <v>0</v>
      </c>
      <c r="I28" s="121">
        <v>0</v>
      </c>
      <c r="J28" s="121">
        <v>0</v>
      </c>
      <c r="K28" s="121">
        <v>0</v>
      </c>
      <c r="L28" s="121">
        <v>0</v>
      </c>
    </row>
    <row r="29" ht="19.5" customHeight="1" spans="1:12">
      <c r="A29" s="120" t="s">
        <v>167</v>
      </c>
      <c r="B29" s="120"/>
      <c r="C29" s="120"/>
      <c r="D29" s="120" t="s">
        <v>168</v>
      </c>
      <c r="E29" s="121">
        <v>1059438</v>
      </c>
      <c r="F29" s="121">
        <v>1059438</v>
      </c>
      <c r="G29" s="121">
        <v>0</v>
      </c>
      <c r="H29" s="121">
        <v>0</v>
      </c>
      <c r="I29" s="121">
        <v>0</v>
      </c>
      <c r="J29" s="121">
        <v>0</v>
      </c>
      <c r="K29" s="121">
        <v>0</v>
      </c>
      <c r="L29" s="121">
        <v>0</v>
      </c>
    </row>
    <row r="30" ht="19.5" customHeight="1" spans="1:12">
      <c r="A30" s="120" t="s">
        <v>169</v>
      </c>
      <c r="B30" s="120"/>
      <c r="C30" s="120"/>
      <c r="D30" s="120" t="s">
        <v>170</v>
      </c>
      <c r="E30" s="121">
        <v>1059438</v>
      </c>
      <c r="F30" s="121">
        <v>1059438</v>
      </c>
      <c r="G30" s="121">
        <v>0</v>
      </c>
      <c r="H30" s="121">
        <v>0</v>
      </c>
      <c r="I30" s="121">
        <v>0</v>
      </c>
      <c r="J30" s="121">
        <v>0</v>
      </c>
      <c r="K30" s="121">
        <v>0</v>
      </c>
      <c r="L30" s="121">
        <v>0</v>
      </c>
    </row>
    <row r="31" ht="19.5" customHeight="1" spans="1:12">
      <c r="A31" s="120" t="s">
        <v>171</v>
      </c>
      <c r="B31" s="120"/>
      <c r="C31" s="120"/>
      <c r="D31" s="120"/>
      <c r="E31" s="120"/>
      <c r="F31" s="120"/>
      <c r="G31" s="120"/>
      <c r="H31" s="120"/>
      <c r="I31" s="120"/>
      <c r="J31" s="120"/>
      <c r="K31" s="120"/>
      <c r="L31" s="12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
  <cols>
    <col min="1" max="3" width="3.25454545454545" customWidth="1"/>
    <col min="4" max="4" width="32.7545454545455" customWidth="1"/>
    <col min="5" max="10" width="18.7545454545455" customWidth="1"/>
  </cols>
  <sheetData>
    <row r="1" ht="27.5" spans="6:6">
      <c r="F1" s="125" t="s">
        <v>172</v>
      </c>
    </row>
    <row r="2" ht="15" spans="10:10">
      <c r="J2" s="126" t="s">
        <v>173</v>
      </c>
    </row>
    <row r="3" ht="15" spans="1:10">
      <c r="A3" s="126" t="s">
        <v>2</v>
      </c>
      <c r="J3" s="126" t="s">
        <v>3</v>
      </c>
    </row>
    <row r="4" ht="19.5" customHeight="1" spans="1:10">
      <c r="A4" s="119" t="s">
        <v>6</v>
      </c>
      <c r="B4" s="119"/>
      <c r="C4" s="119"/>
      <c r="D4" s="119"/>
      <c r="E4" s="127" t="s">
        <v>99</v>
      </c>
      <c r="F4" s="127" t="s">
        <v>174</v>
      </c>
      <c r="G4" s="127" t="s">
        <v>175</v>
      </c>
      <c r="H4" s="127" t="s">
        <v>176</v>
      </c>
      <c r="I4" s="127" t="s">
        <v>177</v>
      </c>
      <c r="J4" s="127" t="s">
        <v>178</v>
      </c>
    </row>
    <row r="5" ht="19.5" customHeight="1" spans="1:10">
      <c r="A5" s="127" t="s">
        <v>121</v>
      </c>
      <c r="B5" s="127"/>
      <c r="C5" s="127"/>
      <c r="D5" s="119" t="s">
        <v>122</v>
      </c>
      <c r="E5" s="127"/>
      <c r="F5" s="127"/>
      <c r="G5" s="127"/>
      <c r="H5" s="127"/>
      <c r="I5" s="127"/>
      <c r="J5" s="127"/>
    </row>
    <row r="6" ht="19.5" customHeight="1" spans="1:10">
      <c r="A6" s="127"/>
      <c r="B6" s="127"/>
      <c r="C6" s="127"/>
      <c r="D6" s="119"/>
      <c r="E6" s="127"/>
      <c r="F6" s="127"/>
      <c r="G6" s="127"/>
      <c r="H6" s="127"/>
      <c r="I6" s="127"/>
      <c r="J6" s="127"/>
    </row>
    <row r="7" ht="19.5" customHeight="1" spans="1:10">
      <c r="A7" s="127"/>
      <c r="B7" s="127"/>
      <c r="C7" s="127"/>
      <c r="D7" s="119"/>
      <c r="E7" s="127"/>
      <c r="F7" s="127"/>
      <c r="G7" s="127"/>
      <c r="H7" s="127"/>
      <c r="I7" s="127"/>
      <c r="J7" s="127"/>
    </row>
    <row r="8" ht="19.5" customHeight="1" spans="1:10">
      <c r="A8" s="119" t="s">
        <v>125</v>
      </c>
      <c r="B8" s="119" t="s">
        <v>126</v>
      </c>
      <c r="C8" s="119" t="s">
        <v>127</v>
      </c>
      <c r="D8" s="119" t="s">
        <v>10</v>
      </c>
      <c r="E8" s="127" t="s">
        <v>11</v>
      </c>
      <c r="F8" s="127" t="s">
        <v>12</v>
      </c>
      <c r="G8" s="127" t="s">
        <v>20</v>
      </c>
      <c r="H8" s="127" t="s">
        <v>24</v>
      </c>
      <c r="I8" s="127" t="s">
        <v>28</v>
      </c>
      <c r="J8" s="127" t="s">
        <v>32</v>
      </c>
    </row>
    <row r="9" ht="19.5" customHeight="1" spans="1:10">
      <c r="A9" s="119"/>
      <c r="B9" s="119"/>
      <c r="C9" s="119"/>
      <c r="D9" s="119" t="s">
        <v>128</v>
      </c>
      <c r="E9" s="121">
        <v>12414911.42</v>
      </c>
      <c r="F9" s="121">
        <v>12383783.42</v>
      </c>
      <c r="G9" s="121">
        <v>31128</v>
      </c>
      <c r="H9" s="121">
        <v>0</v>
      </c>
      <c r="I9" s="121">
        <v>0</v>
      </c>
      <c r="J9" s="121">
        <v>0</v>
      </c>
    </row>
    <row r="10" ht="19.5" customHeight="1" spans="1:10">
      <c r="A10" s="120" t="s">
        <v>129</v>
      </c>
      <c r="B10" s="120"/>
      <c r="C10" s="120"/>
      <c r="D10" s="120" t="s">
        <v>130</v>
      </c>
      <c r="E10" s="121">
        <v>1175528.27</v>
      </c>
      <c r="F10" s="121">
        <v>1163900.27</v>
      </c>
      <c r="G10" s="121">
        <v>11628</v>
      </c>
      <c r="H10" s="121">
        <v>0</v>
      </c>
      <c r="I10" s="121">
        <v>0</v>
      </c>
      <c r="J10" s="121">
        <v>0</v>
      </c>
    </row>
    <row r="11" ht="19.5" customHeight="1" spans="1:10">
      <c r="A11" s="120" t="s">
        <v>131</v>
      </c>
      <c r="B11" s="120"/>
      <c r="C11" s="120"/>
      <c r="D11" s="120" t="s">
        <v>132</v>
      </c>
      <c r="E11" s="121">
        <v>1118710.15</v>
      </c>
      <c r="F11" s="121">
        <v>1118710.15</v>
      </c>
      <c r="G11" s="121">
        <v>0</v>
      </c>
      <c r="H11" s="121">
        <v>0</v>
      </c>
      <c r="I11" s="121">
        <v>0</v>
      </c>
      <c r="J11" s="121">
        <v>0</v>
      </c>
    </row>
    <row r="12" ht="19.5" customHeight="1" spans="1:10">
      <c r="A12" s="120" t="s">
        <v>133</v>
      </c>
      <c r="B12" s="120"/>
      <c r="C12" s="120"/>
      <c r="D12" s="120" t="s">
        <v>134</v>
      </c>
      <c r="E12" s="121">
        <v>26100</v>
      </c>
      <c r="F12" s="121">
        <v>26100</v>
      </c>
      <c r="G12" s="121">
        <v>0</v>
      </c>
      <c r="H12" s="121">
        <v>0</v>
      </c>
      <c r="I12" s="121">
        <v>0</v>
      </c>
      <c r="J12" s="121">
        <v>0</v>
      </c>
    </row>
    <row r="13" ht="19.5" customHeight="1" spans="1:10">
      <c r="A13" s="120" t="s">
        <v>135</v>
      </c>
      <c r="B13" s="120"/>
      <c r="C13" s="120"/>
      <c r="D13" s="120" t="s">
        <v>136</v>
      </c>
      <c r="E13" s="121">
        <v>21300</v>
      </c>
      <c r="F13" s="121">
        <v>21300</v>
      </c>
      <c r="G13" s="121">
        <v>0</v>
      </c>
      <c r="H13" s="121">
        <v>0</v>
      </c>
      <c r="I13" s="121">
        <v>0</v>
      </c>
      <c r="J13" s="121">
        <v>0</v>
      </c>
    </row>
    <row r="14" ht="19.5" customHeight="1" spans="1:10">
      <c r="A14" s="120" t="s">
        <v>137</v>
      </c>
      <c r="B14" s="120"/>
      <c r="C14" s="120"/>
      <c r="D14" s="120" t="s">
        <v>138</v>
      </c>
      <c r="E14" s="121">
        <v>1071310.15</v>
      </c>
      <c r="F14" s="121">
        <v>1071310.15</v>
      </c>
      <c r="G14" s="121">
        <v>0</v>
      </c>
      <c r="H14" s="121">
        <v>0</v>
      </c>
      <c r="I14" s="121">
        <v>0</v>
      </c>
      <c r="J14" s="121">
        <v>0</v>
      </c>
    </row>
    <row r="15" ht="19.5" customHeight="1" spans="1:10">
      <c r="A15" s="120" t="s">
        <v>139</v>
      </c>
      <c r="B15" s="120"/>
      <c r="C15" s="120"/>
      <c r="D15" s="120" t="s">
        <v>140</v>
      </c>
      <c r="E15" s="121">
        <v>11628</v>
      </c>
      <c r="F15" s="121">
        <v>0</v>
      </c>
      <c r="G15" s="121">
        <v>11628</v>
      </c>
      <c r="H15" s="121">
        <v>0</v>
      </c>
      <c r="I15" s="121">
        <v>0</v>
      </c>
      <c r="J15" s="121">
        <v>0</v>
      </c>
    </row>
    <row r="16" ht="19.5" customHeight="1" spans="1:10">
      <c r="A16" s="120" t="s">
        <v>141</v>
      </c>
      <c r="B16" s="120"/>
      <c r="C16" s="120"/>
      <c r="D16" s="120" t="s">
        <v>142</v>
      </c>
      <c r="E16" s="121">
        <v>11628</v>
      </c>
      <c r="F16" s="121">
        <v>0</v>
      </c>
      <c r="G16" s="121">
        <v>11628</v>
      </c>
      <c r="H16" s="121">
        <v>0</v>
      </c>
      <c r="I16" s="121">
        <v>0</v>
      </c>
      <c r="J16" s="121">
        <v>0</v>
      </c>
    </row>
    <row r="17" ht="19.5" customHeight="1" spans="1:10">
      <c r="A17" s="120" t="s">
        <v>143</v>
      </c>
      <c r="B17" s="120"/>
      <c r="C17" s="120"/>
      <c r="D17" s="120" t="s">
        <v>144</v>
      </c>
      <c r="E17" s="121">
        <v>45190.12</v>
      </c>
      <c r="F17" s="121">
        <v>45190.12</v>
      </c>
      <c r="G17" s="121">
        <v>0</v>
      </c>
      <c r="H17" s="121">
        <v>0</v>
      </c>
      <c r="I17" s="121">
        <v>0</v>
      </c>
      <c r="J17" s="121">
        <v>0</v>
      </c>
    </row>
    <row r="18" ht="19.5" customHeight="1" spans="1:10">
      <c r="A18" s="120" t="s">
        <v>145</v>
      </c>
      <c r="B18" s="120"/>
      <c r="C18" s="120"/>
      <c r="D18" s="120" t="s">
        <v>146</v>
      </c>
      <c r="E18" s="121">
        <v>45190.12</v>
      </c>
      <c r="F18" s="121">
        <v>45190.12</v>
      </c>
      <c r="G18" s="121">
        <v>0</v>
      </c>
      <c r="H18" s="121">
        <v>0</v>
      </c>
      <c r="I18" s="121">
        <v>0</v>
      </c>
      <c r="J18" s="121">
        <v>0</v>
      </c>
    </row>
    <row r="19" ht="19.5" customHeight="1" spans="1:10">
      <c r="A19" s="120" t="s">
        <v>147</v>
      </c>
      <c r="B19" s="120"/>
      <c r="C19" s="120"/>
      <c r="D19" s="120" t="s">
        <v>148</v>
      </c>
      <c r="E19" s="121">
        <v>864177.62</v>
      </c>
      <c r="F19" s="121">
        <v>864177.62</v>
      </c>
      <c r="G19" s="121">
        <v>0</v>
      </c>
      <c r="H19" s="121">
        <v>0</v>
      </c>
      <c r="I19" s="121">
        <v>0</v>
      </c>
      <c r="J19" s="121">
        <v>0</v>
      </c>
    </row>
    <row r="20" ht="19.5" customHeight="1" spans="1:10">
      <c r="A20" s="120" t="s">
        <v>149</v>
      </c>
      <c r="B20" s="120"/>
      <c r="C20" s="120"/>
      <c r="D20" s="120" t="s">
        <v>150</v>
      </c>
      <c r="E20" s="121">
        <v>864177.62</v>
      </c>
      <c r="F20" s="121">
        <v>864177.62</v>
      </c>
      <c r="G20" s="121">
        <v>0</v>
      </c>
      <c r="H20" s="121">
        <v>0</v>
      </c>
      <c r="I20" s="121">
        <v>0</v>
      </c>
      <c r="J20" s="121">
        <v>0</v>
      </c>
    </row>
    <row r="21" ht="19.5" customHeight="1" spans="1:10">
      <c r="A21" s="120" t="s">
        <v>151</v>
      </c>
      <c r="B21" s="120"/>
      <c r="C21" s="120"/>
      <c r="D21" s="120" t="s">
        <v>152</v>
      </c>
      <c r="E21" s="121">
        <v>503.76</v>
      </c>
      <c r="F21" s="121">
        <v>503.76</v>
      </c>
      <c r="G21" s="121">
        <v>0</v>
      </c>
      <c r="H21" s="121">
        <v>0</v>
      </c>
      <c r="I21" s="121">
        <v>0</v>
      </c>
      <c r="J21" s="121">
        <v>0</v>
      </c>
    </row>
    <row r="22" ht="19.5" customHeight="1" spans="1:10">
      <c r="A22" s="120" t="s">
        <v>153</v>
      </c>
      <c r="B22" s="120"/>
      <c r="C22" s="120"/>
      <c r="D22" s="120" t="s">
        <v>154</v>
      </c>
      <c r="E22" s="121">
        <v>530308.69</v>
      </c>
      <c r="F22" s="121">
        <v>530308.69</v>
      </c>
      <c r="G22" s="121">
        <v>0</v>
      </c>
      <c r="H22" s="121">
        <v>0</v>
      </c>
      <c r="I22" s="121">
        <v>0</v>
      </c>
      <c r="J22" s="121">
        <v>0</v>
      </c>
    </row>
    <row r="23" ht="19.5" customHeight="1" spans="1:10">
      <c r="A23" s="120" t="s">
        <v>155</v>
      </c>
      <c r="B23" s="120"/>
      <c r="C23" s="120"/>
      <c r="D23" s="120" t="s">
        <v>156</v>
      </c>
      <c r="E23" s="121">
        <v>320327.94</v>
      </c>
      <c r="F23" s="121">
        <v>320327.94</v>
      </c>
      <c r="G23" s="121">
        <v>0</v>
      </c>
      <c r="H23" s="121">
        <v>0</v>
      </c>
      <c r="I23" s="121">
        <v>0</v>
      </c>
      <c r="J23" s="121">
        <v>0</v>
      </c>
    </row>
    <row r="24" ht="19.5" customHeight="1" spans="1:10">
      <c r="A24" s="120" t="s">
        <v>157</v>
      </c>
      <c r="B24" s="120"/>
      <c r="C24" s="120"/>
      <c r="D24" s="120" t="s">
        <v>158</v>
      </c>
      <c r="E24" s="121">
        <v>13037.23</v>
      </c>
      <c r="F24" s="121">
        <v>13037.23</v>
      </c>
      <c r="G24" s="121">
        <v>0</v>
      </c>
      <c r="H24" s="121">
        <v>0</v>
      </c>
      <c r="I24" s="121">
        <v>0</v>
      </c>
      <c r="J24" s="121">
        <v>0</v>
      </c>
    </row>
    <row r="25" ht="19.5" customHeight="1" spans="1:10">
      <c r="A25" s="120" t="s">
        <v>159</v>
      </c>
      <c r="B25" s="120"/>
      <c r="C25" s="120"/>
      <c r="D25" s="120" t="s">
        <v>160</v>
      </c>
      <c r="E25" s="121">
        <v>9315767.53</v>
      </c>
      <c r="F25" s="121">
        <v>9296267.53</v>
      </c>
      <c r="G25" s="121">
        <v>19500</v>
      </c>
      <c r="H25" s="121">
        <v>0</v>
      </c>
      <c r="I25" s="121">
        <v>0</v>
      </c>
      <c r="J25" s="121">
        <v>0</v>
      </c>
    </row>
    <row r="26" ht="19.5" customHeight="1" spans="1:10">
      <c r="A26" s="120" t="s">
        <v>161</v>
      </c>
      <c r="B26" s="120"/>
      <c r="C26" s="120"/>
      <c r="D26" s="120" t="s">
        <v>162</v>
      </c>
      <c r="E26" s="121">
        <v>9315767.53</v>
      </c>
      <c r="F26" s="121">
        <v>9296267.53</v>
      </c>
      <c r="G26" s="121">
        <v>19500</v>
      </c>
      <c r="H26" s="121">
        <v>0</v>
      </c>
      <c r="I26" s="121">
        <v>0</v>
      </c>
      <c r="J26" s="121">
        <v>0</v>
      </c>
    </row>
    <row r="27" ht="19.5" customHeight="1" spans="1:10">
      <c r="A27" s="120" t="s">
        <v>163</v>
      </c>
      <c r="B27" s="120"/>
      <c r="C27" s="120"/>
      <c r="D27" s="120" t="s">
        <v>164</v>
      </c>
      <c r="E27" s="121">
        <v>9315767.53</v>
      </c>
      <c r="F27" s="121">
        <v>9296267.53</v>
      </c>
      <c r="G27" s="121">
        <v>19500</v>
      </c>
      <c r="H27" s="121">
        <v>0</v>
      </c>
      <c r="I27" s="121">
        <v>0</v>
      </c>
      <c r="J27" s="121">
        <v>0</v>
      </c>
    </row>
    <row r="28" ht="19.5" customHeight="1" spans="1:10">
      <c r="A28" s="120" t="s">
        <v>165</v>
      </c>
      <c r="B28" s="120"/>
      <c r="C28" s="120"/>
      <c r="D28" s="120" t="s">
        <v>166</v>
      </c>
      <c r="E28" s="121">
        <v>1059438</v>
      </c>
      <c r="F28" s="121">
        <v>1059438</v>
      </c>
      <c r="G28" s="121">
        <v>0</v>
      </c>
      <c r="H28" s="121">
        <v>0</v>
      </c>
      <c r="I28" s="121">
        <v>0</v>
      </c>
      <c r="J28" s="121">
        <v>0</v>
      </c>
    </row>
    <row r="29" ht="19.5" customHeight="1" spans="1:10">
      <c r="A29" s="120" t="s">
        <v>167</v>
      </c>
      <c r="B29" s="120"/>
      <c r="C29" s="120"/>
      <c r="D29" s="120" t="s">
        <v>168</v>
      </c>
      <c r="E29" s="121">
        <v>1059438</v>
      </c>
      <c r="F29" s="121">
        <v>1059438</v>
      </c>
      <c r="G29" s="121">
        <v>0</v>
      </c>
      <c r="H29" s="121">
        <v>0</v>
      </c>
      <c r="I29" s="121">
        <v>0</v>
      </c>
      <c r="J29" s="121">
        <v>0</v>
      </c>
    </row>
    <row r="30" ht="19.5" customHeight="1" spans="1:10">
      <c r="A30" s="120" t="s">
        <v>169</v>
      </c>
      <c r="B30" s="120"/>
      <c r="C30" s="120"/>
      <c r="D30" s="120" t="s">
        <v>170</v>
      </c>
      <c r="E30" s="121">
        <v>1059438</v>
      </c>
      <c r="F30" s="121">
        <v>1059438</v>
      </c>
      <c r="G30" s="121">
        <v>0</v>
      </c>
      <c r="H30" s="121">
        <v>0</v>
      </c>
      <c r="I30" s="121">
        <v>0</v>
      </c>
      <c r="J30" s="121">
        <v>0</v>
      </c>
    </row>
    <row r="31" ht="19.5" customHeight="1" spans="1:10">
      <c r="A31" s="120" t="s">
        <v>179</v>
      </c>
      <c r="B31" s="120"/>
      <c r="C31" s="120"/>
      <c r="D31" s="120"/>
      <c r="E31" s="120"/>
      <c r="F31" s="120"/>
      <c r="G31" s="120"/>
      <c r="H31" s="120"/>
      <c r="I31" s="120"/>
      <c r="J31" s="12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25" t="s">
        <v>180</v>
      </c>
    </row>
    <row r="2" ht="15" spans="9:9">
      <c r="I2" s="126" t="s">
        <v>181</v>
      </c>
    </row>
    <row r="3" ht="15" spans="1:9">
      <c r="A3" s="126" t="s">
        <v>2</v>
      </c>
      <c r="I3" s="126" t="s">
        <v>3</v>
      </c>
    </row>
    <row r="4" ht="19.5" customHeight="1" spans="1:9">
      <c r="A4" s="119" t="s">
        <v>182</v>
      </c>
      <c r="B4" s="119"/>
      <c r="C4" s="119"/>
      <c r="D4" s="119" t="s">
        <v>183</v>
      </c>
      <c r="E4" s="119"/>
      <c r="F4" s="119"/>
      <c r="G4" s="119"/>
      <c r="H4" s="119"/>
      <c r="I4" s="119"/>
    </row>
    <row r="5" ht="19.5" customHeight="1" spans="1:9">
      <c r="A5" s="127" t="s">
        <v>184</v>
      </c>
      <c r="B5" s="127" t="s">
        <v>7</v>
      </c>
      <c r="C5" s="127" t="s">
        <v>185</v>
      </c>
      <c r="D5" s="127" t="s">
        <v>186</v>
      </c>
      <c r="E5" s="127" t="s">
        <v>7</v>
      </c>
      <c r="F5" s="119" t="s">
        <v>128</v>
      </c>
      <c r="G5" s="127" t="s">
        <v>187</v>
      </c>
      <c r="H5" s="127" t="s">
        <v>188</v>
      </c>
      <c r="I5" s="127" t="s">
        <v>189</v>
      </c>
    </row>
    <row r="6" ht="19.5" customHeight="1" spans="1:9">
      <c r="A6" s="127"/>
      <c r="B6" s="127"/>
      <c r="C6" s="127"/>
      <c r="D6" s="127"/>
      <c r="E6" s="127"/>
      <c r="F6" s="119" t="s">
        <v>123</v>
      </c>
      <c r="G6" s="127" t="s">
        <v>187</v>
      </c>
      <c r="H6" s="127"/>
      <c r="I6" s="127"/>
    </row>
    <row r="7" ht="19.5" customHeight="1" spans="1:9">
      <c r="A7" s="119" t="s">
        <v>190</v>
      </c>
      <c r="B7" s="119"/>
      <c r="C7" s="119" t="s">
        <v>11</v>
      </c>
      <c r="D7" s="119" t="s">
        <v>190</v>
      </c>
      <c r="E7" s="119"/>
      <c r="F7" s="119" t="s">
        <v>12</v>
      </c>
      <c r="G7" s="119" t="s">
        <v>20</v>
      </c>
      <c r="H7" s="119" t="s">
        <v>24</v>
      </c>
      <c r="I7" s="119" t="s">
        <v>28</v>
      </c>
    </row>
    <row r="8" ht="19.5" customHeight="1" spans="1:9">
      <c r="A8" s="120" t="s">
        <v>191</v>
      </c>
      <c r="B8" s="119" t="s">
        <v>11</v>
      </c>
      <c r="C8" s="121">
        <v>12414911.42</v>
      </c>
      <c r="D8" s="120" t="s">
        <v>14</v>
      </c>
      <c r="E8" s="119" t="s">
        <v>22</v>
      </c>
      <c r="F8" s="121">
        <v>0</v>
      </c>
      <c r="G8" s="121">
        <v>0</v>
      </c>
      <c r="H8" s="121">
        <v>0</v>
      </c>
      <c r="I8" s="121">
        <v>0</v>
      </c>
    </row>
    <row r="9" ht="19.5" customHeight="1" spans="1:9">
      <c r="A9" s="120" t="s">
        <v>192</v>
      </c>
      <c r="B9" s="119" t="s">
        <v>12</v>
      </c>
      <c r="C9" s="121">
        <v>0</v>
      </c>
      <c r="D9" s="120" t="s">
        <v>17</v>
      </c>
      <c r="E9" s="119" t="s">
        <v>26</v>
      </c>
      <c r="F9" s="121">
        <v>0</v>
      </c>
      <c r="G9" s="121">
        <v>0</v>
      </c>
      <c r="H9" s="121">
        <v>0</v>
      </c>
      <c r="I9" s="121">
        <v>0</v>
      </c>
    </row>
    <row r="10" ht="19.5" customHeight="1" spans="1:9">
      <c r="A10" s="120" t="s">
        <v>193</v>
      </c>
      <c r="B10" s="119" t="s">
        <v>20</v>
      </c>
      <c r="C10" s="121">
        <v>0</v>
      </c>
      <c r="D10" s="120" t="s">
        <v>21</v>
      </c>
      <c r="E10" s="119" t="s">
        <v>30</v>
      </c>
      <c r="F10" s="121">
        <v>0</v>
      </c>
      <c r="G10" s="121">
        <v>0</v>
      </c>
      <c r="H10" s="121">
        <v>0</v>
      </c>
      <c r="I10" s="121">
        <v>0</v>
      </c>
    </row>
    <row r="11" ht="19.5" customHeight="1" spans="1:9">
      <c r="A11" s="120"/>
      <c r="B11" s="119" t="s">
        <v>24</v>
      </c>
      <c r="C11" s="129"/>
      <c r="D11" s="120" t="s">
        <v>25</v>
      </c>
      <c r="E11" s="119" t="s">
        <v>34</v>
      </c>
      <c r="F11" s="121">
        <v>0</v>
      </c>
      <c r="G11" s="121">
        <v>0</v>
      </c>
      <c r="H11" s="121">
        <v>0</v>
      </c>
      <c r="I11" s="121">
        <v>0</v>
      </c>
    </row>
    <row r="12" ht="19.5" customHeight="1" spans="1:9">
      <c r="A12" s="120"/>
      <c r="B12" s="119" t="s">
        <v>28</v>
      </c>
      <c r="C12" s="129"/>
      <c r="D12" s="120" t="s">
        <v>29</v>
      </c>
      <c r="E12" s="119" t="s">
        <v>38</v>
      </c>
      <c r="F12" s="121">
        <v>0</v>
      </c>
      <c r="G12" s="121">
        <v>0</v>
      </c>
      <c r="H12" s="121">
        <v>0</v>
      </c>
      <c r="I12" s="121">
        <v>0</v>
      </c>
    </row>
    <row r="13" ht="19.5" customHeight="1" spans="1:9">
      <c r="A13" s="120"/>
      <c r="B13" s="119" t="s">
        <v>32</v>
      </c>
      <c r="C13" s="129"/>
      <c r="D13" s="120" t="s">
        <v>33</v>
      </c>
      <c r="E13" s="119" t="s">
        <v>42</v>
      </c>
      <c r="F13" s="121">
        <v>0</v>
      </c>
      <c r="G13" s="121">
        <v>0</v>
      </c>
      <c r="H13" s="121">
        <v>0</v>
      </c>
      <c r="I13" s="121">
        <v>0</v>
      </c>
    </row>
    <row r="14" ht="19.5" customHeight="1" spans="1:9">
      <c r="A14" s="120"/>
      <c r="B14" s="119" t="s">
        <v>36</v>
      </c>
      <c r="C14" s="129"/>
      <c r="D14" s="120" t="s">
        <v>37</v>
      </c>
      <c r="E14" s="119" t="s">
        <v>45</v>
      </c>
      <c r="F14" s="121">
        <v>0</v>
      </c>
      <c r="G14" s="121">
        <v>0</v>
      </c>
      <c r="H14" s="121">
        <v>0</v>
      </c>
      <c r="I14" s="121">
        <v>0</v>
      </c>
    </row>
    <row r="15" ht="19.5" customHeight="1" spans="1:9">
      <c r="A15" s="120"/>
      <c r="B15" s="119" t="s">
        <v>40</v>
      </c>
      <c r="C15" s="129"/>
      <c r="D15" s="120" t="s">
        <v>41</v>
      </c>
      <c r="E15" s="119" t="s">
        <v>48</v>
      </c>
      <c r="F15" s="121">
        <v>1175528.27</v>
      </c>
      <c r="G15" s="121">
        <v>1175528.27</v>
      </c>
      <c r="H15" s="121">
        <v>0</v>
      </c>
      <c r="I15" s="121">
        <v>0</v>
      </c>
    </row>
    <row r="16" ht="19.5" customHeight="1" spans="1:9">
      <c r="A16" s="120"/>
      <c r="B16" s="119" t="s">
        <v>43</v>
      </c>
      <c r="C16" s="129"/>
      <c r="D16" s="120" t="s">
        <v>44</v>
      </c>
      <c r="E16" s="119" t="s">
        <v>51</v>
      </c>
      <c r="F16" s="121">
        <v>864177.62</v>
      </c>
      <c r="G16" s="121">
        <v>864177.62</v>
      </c>
      <c r="H16" s="121">
        <v>0</v>
      </c>
      <c r="I16" s="121">
        <v>0</v>
      </c>
    </row>
    <row r="17" ht="19.5" customHeight="1" spans="1:9">
      <c r="A17" s="120"/>
      <c r="B17" s="119" t="s">
        <v>46</v>
      </c>
      <c r="C17" s="129"/>
      <c r="D17" s="120" t="s">
        <v>47</v>
      </c>
      <c r="E17" s="119" t="s">
        <v>54</v>
      </c>
      <c r="F17" s="121">
        <v>0</v>
      </c>
      <c r="G17" s="121">
        <v>0</v>
      </c>
      <c r="H17" s="121">
        <v>0</v>
      </c>
      <c r="I17" s="121">
        <v>0</v>
      </c>
    </row>
    <row r="18" ht="19.5" customHeight="1" spans="1:9">
      <c r="A18" s="120"/>
      <c r="B18" s="119" t="s">
        <v>49</v>
      </c>
      <c r="C18" s="129"/>
      <c r="D18" s="120" t="s">
        <v>50</v>
      </c>
      <c r="E18" s="119" t="s">
        <v>57</v>
      </c>
      <c r="F18" s="121">
        <v>9315767.53</v>
      </c>
      <c r="G18" s="121">
        <v>9315767.53</v>
      </c>
      <c r="H18" s="121">
        <v>0</v>
      </c>
      <c r="I18" s="121">
        <v>0</v>
      </c>
    </row>
    <row r="19" ht="19.5" customHeight="1" spans="1:9">
      <c r="A19" s="120"/>
      <c r="B19" s="119" t="s">
        <v>52</v>
      </c>
      <c r="C19" s="129"/>
      <c r="D19" s="120" t="s">
        <v>53</v>
      </c>
      <c r="E19" s="119" t="s">
        <v>60</v>
      </c>
      <c r="F19" s="121">
        <v>0</v>
      </c>
      <c r="G19" s="121">
        <v>0</v>
      </c>
      <c r="H19" s="121">
        <v>0</v>
      </c>
      <c r="I19" s="121">
        <v>0</v>
      </c>
    </row>
    <row r="20" ht="19.5" customHeight="1" spans="1:9">
      <c r="A20" s="120"/>
      <c r="B20" s="119" t="s">
        <v>55</v>
      </c>
      <c r="C20" s="129"/>
      <c r="D20" s="120" t="s">
        <v>56</v>
      </c>
      <c r="E20" s="119" t="s">
        <v>63</v>
      </c>
      <c r="F20" s="121">
        <v>0</v>
      </c>
      <c r="G20" s="121">
        <v>0</v>
      </c>
      <c r="H20" s="121">
        <v>0</v>
      </c>
      <c r="I20" s="121">
        <v>0</v>
      </c>
    </row>
    <row r="21" ht="19.5" customHeight="1" spans="1:9">
      <c r="A21" s="120"/>
      <c r="B21" s="119" t="s">
        <v>58</v>
      </c>
      <c r="C21" s="129"/>
      <c r="D21" s="120" t="s">
        <v>59</v>
      </c>
      <c r="E21" s="119" t="s">
        <v>66</v>
      </c>
      <c r="F21" s="121">
        <v>0</v>
      </c>
      <c r="G21" s="121">
        <v>0</v>
      </c>
      <c r="H21" s="121">
        <v>0</v>
      </c>
      <c r="I21" s="121">
        <v>0</v>
      </c>
    </row>
    <row r="22" ht="19.5" customHeight="1" spans="1:9">
      <c r="A22" s="120"/>
      <c r="B22" s="119" t="s">
        <v>61</v>
      </c>
      <c r="C22" s="129"/>
      <c r="D22" s="120" t="s">
        <v>62</v>
      </c>
      <c r="E22" s="119" t="s">
        <v>69</v>
      </c>
      <c r="F22" s="121">
        <v>0</v>
      </c>
      <c r="G22" s="121">
        <v>0</v>
      </c>
      <c r="H22" s="121">
        <v>0</v>
      </c>
      <c r="I22" s="121">
        <v>0</v>
      </c>
    </row>
    <row r="23" ht="19.5" customHeight="1" spans="1:9">
      <c r="A23" s="120"/>
      <c r="B23" s="119" t="s">
        <v>64</v>
      </c>
      <c r="C23" s="129"/>
      <c r="D23" s="120" t="s">
        <v>65</v>
      </c>
      <c r="E23" s="119" t="s">
        <v>72</v>
      </c>
      <c r="F23" s="121">
        <v>0</v>
      </c>
      <c r="G23" s="121">
        <v>0</v>
      </c>
      <c r="H23" s="121">
        <v>0</v>
      </c>
      <c r="I23" s="121">
        <v>0</v>
      </c>
    </row>
    <row r="24" ht="19.5" customHeight="1" spans="1:9">
      <c r="A24" s="120"/>
      <c r="B24" s="119" t="s">
        <v>67</v>
      </c>
      <c r="C24" s="129"/>
      <c r="D24" s="120" t="s">
        <v>68</v>
      </c>
      <c r="E24" s="119" t="s">
        <v>75</v>
      </c>
      <c r="F24" s="121">
        <v>0</v>
      </c>
      <c r="G24" s="121">
        <v>0</v>
      </c>
      <c r="H24" s="121">
        <v>0</v>
      </c>
      <c r="I24" s="121">
        <v>0</v>
      </c>
    </row>
    <row r="25" ht="19.5" customHeight="1" spans="1:9">
      <c r="A25" s="120"/>
      <c r="B25" s="119" t="s">
        <v>70</v>
      </c>
      <c r="C25" s="129"/>
      <c r="D25" s="120" t="s">
        <v>71</v>
      </c>
      <c r="E25" s="119" t="s">
        <v>78</v>
      </c>
      <c r="F25" s="121">
        <v>0</v>
      </c>
      <c r="G25" s="121">
        <v>0</v>
      </c>
      <c r="H25" s="121">
        <v>0</v>
      </c>
      <c r="I25" s="121">
        <v>0</v>
      </c>
    </row>
    <row r="26" ht="19.5" customHeight="1" spans="1:9">
      <c r="A26" s="120"/>
      <c r="B26" s="119" t="s">
        <v>73</v>
      </c>
      <c r="C26" s="129"/>
      <c r="D26" s="120" t="s">
        <v>74</v>
      </c>
      <c r="E26" s="119" t="s">
        <v>81</v>
      </c>
      <c r="F26" s="121">
        <v>1059438</v>
      </c>
      <c r="G26" s="121">
        <v>1059438</v>
      </c>
      <c r="H26" s="121">
        <v>0</v>
      </c>
      <c r="I26" s="121">
        <v>0</v>
      </c>
    </row>
    <row r="27" ht="19.5" customHeight="1" spans="1:9">
      <c r="A27" s="120"/>
      <c r="B27" s="119" t="s">
        <v>76</v>
      </c>
      <c r="C27" s="129"/>
      <c r="D27" s="120" t="s">
        <v>77</v>
      </c>
      <c r="E27" s="119" t="s">
        <v>84</v>
      </c>
      <c r="F27" s="121">
        <v>0</v>
      </c>
      <c r="G27" s="121">
        <v>0</v>
      </c>
      <c r="H27" s="121">
        <v>0</v>
      </c>
      <c r="I27" s="121">
        <v>0</v>
      </c>
    </row>
    <row r="28" ht="19.5" customHeight="1" spans="1:9">
      <c r="A28" s="120"/>
      <c r="B28" s="119" t="s">
        <v>79</v>
      </c>
      <c r="C28" s="129"/>
      <c r="D28" s="120" t="s">
        <v>80</v>
      </c>
      <c r="E28" s="119" t="s">
        <v>87</v>
      </c>
      <c r="F28" s="121">
        <v>0</v>
      </c>
      <c r="G28" s="121">
        <v>0</v>
      </c>
      <c r="H28" s="121">
        <v>0</v>
      </c>
      <c r="I28" s="121">
        <v>0</v>
      </c>
    </row>
    <row r="29" ht="19.5" customHeight="1" spans="1:9">
      <c r="A29" s="120"/>
      <c r="B29" s="119" t="s">
        <v>82</v>
      </c>
      <c r="C29" s="129"/>
      <c r="D29" s="120" t="s">
        <v>83</v>
      </c>
      <c r="E29" s="119" t="s">
        <v>90</v>
      </c>
      <c r="F29" s="121">
        <v>0</v>
      </c>
      <c r="G29" s="121">
        <v>0</v>
      </c>
      <c r="H29" s="121">
        <v>0</v>
      </c>
      <c r="I29" s="121">
        <v>0</v>
      </c>
    </row>
    <row r="30" ht="19.5" customHeight="1" spans="1:9">
      <c r="A30" s="120"/>
      <c r="B30" s="119" t="s">
        <v>85</v>
      </c>
      <c r="C30" s="129"/>
      <c r="D30" s="120" t="s">
        <v>86</v>
      </c>
      <c r="E30" s="119" t="s">
        <v>93</v>
      </c>
      <c r="F30" s="121">
        <v>0</v>
      </c>
      <c r="G30" s="121">
        <v>0</v>
      </c>
      <c r="H30" s="121">
        <v>0</v>
      </c>
      <c r="I30" s="121">
        <v>0</v>
      </c>
    </row>
    <row r="31" ht="19.5" customHeight="1" spans="1:9">
      <c r="A31" s="120"/>
      <c r="B31" s="119" t="s">
        <v>88</v>
      </c>
      <c r="C31" s="129"/>
      <c r="D31" s="120" t="s">
        <v>89</v>
      </c>
      <c r="E31" s="119" t="s">
        <v>96</v>
      </c>
      <c r="F31" s="121">
        <v>0</v>
      </c>
      <c r="G31" s="121">
        <v>0</v>
      </c>
      <c r="H31" s="121">
        <v>0</v>
      </c>
      <c r="I31" s="121">
        <v>0</v>
      </c>
    </row>
    <row r="32" ht="19.5" customHeight="1" spans="1:9">
      <c r="A32" s="120"/>
      <c r="B32" s="119" t="s">
        <v>91</v>
      </c>
      <c r="C32" s="129"/>
      <c r="D32" s="120" t="s">
        <v>92</v>
      </c>
      <c r="E32" s="119" t="s">
        <v>100</v>
      </c>
      <c r="F32" s="121">
        <v>0</v>
      </c>
      <c r="G32" s="121">
        <v>0</v>
      </c>
      <c r="H32" s="121">
        <v>0</v>
      </c>
      <c r="I32" s="121">
        <v>0</v>
      </c>
    </row>
    <row r="33" ht="19.5" customHeight="1" spans="1:9">
      <c r="A33" s="120"/>
      <c r="B33" s="119" t="s">
        <v>94</v>
      </c>
      <c r="C33" s="129"/>
      <c r="D33" s="120" t="s">
        <v>95</v>
      </c>
      <c r="E33" s="119" t="s">
        <v>104</v>
      </c>
      <c r="F33" s="121">
        <v>0</v>
      </c>
      <c r="G33" s="121">
        <v>0</v>
      </c>
      <c r="H33" s="121">
        <v>0</v>
      </c>
      <c r="I33" s="121">
        <v>0</v>
      </c>
    </row>
    <row r="34" ht="19.5" customHeight="1" spans="1:9">
      <c r="A34" s="119" t="s">
        <v>97</v>
      </c>
      <c r="B34" s="119" t="s">
        <v>98</v>
      </c>
      <c r="C34" s="121">
        <v>12414911.42</v>
      </c>
      <c r="D34" s="119" t="s">
        <v>99</v>
      </c>
      <c r="E34" s="119" t="s">
        <v>108</v>
      </c>
      <c r="F34" s="121">
        <v>12414911.42</v>
      </c>
      <c r="G34" s="121">
        <v>12414911.42</v>
      </c>
      <c r="H34" s="121">
        <v>0</v>
      </c>
      <c r="I34" s="121">
        <v>0</v>
      </c>
    </row>
    <row r="35" ht="19.5" customHeight="1" spans="1:9">
      <c r="A35" s="120" t="s">
        <v>194</v>
      </c>
      <c r="B35" s="119" t="s">
        <v>102</v>
      </c>
      <c r="C35" s="121">
        <v>0</v>
      </c>
      <c r="D35" s="120" t="s">
        <v>195</v>
      </c>
      <c r="E35" s="119" t="s">
        <v>111</v>
      </c>
      <c r="F35" s="121">
        <v>0</v>
      </c>
      <c r="G35" s="121">
        <v>0</v>
      </c>
      <c r="H35" s="121">
        <v>0</v>
      </c>
      <c r="I35" s="121">
        <v>0</v>
      </c>
    </row>
    <row r="36" ht="19.5" customHeight="1" spans="1:9">
      <c r="A36" s="120" t="s">
        <v>191</v>
      </c>
      <c r="B36" s="119" t="s">
        <v>106</v>
      </c>
      <c r="C36" s="121">
        <v>0</v>
      </c>
      <c r="D36" s="120"/>
      <c r="E36" s="119" t="s">
        <v>196</v>
      </c>
      <c r="F36" s="129"/>
      <c r="G36" s="129"/>
      <c r="H36" s="129"/>
      <c r="I36" s="129"/>
    </row>
    <row r="37" ht="19.5" customHeight="1" spans="1:9">
      <c r="A37" s="120" t="s">
        <v>192</v>
      </c>
      <c r="B37" s="119" t="s">
        <v>110</v>
      </c>
      <c r="C37" s="121">
        <v>0</v>
      </c>
      <c r="D37" s="119"/>
      <c r="E37" s="119" t="s">
        <v>197</v>
      </c>
      <c r="F37" s="129"/>
      <c r="G37" s="129"/>
      <c r="H37" s="129"/>
      <c r="I37" s="129"/>
    </row>
    <row r="38" ht="19.5" customHeight="1" spans="1:9">
      <c r="A38" s="120" t="s">
        <v>193</v>
      </c>
      <c r="B38" s="119" t="s">
        <v>15</v>
      </c>
      <c r="C38" s="121">
        <v>0</v>
      </c>
      <c r="D38" s="120"/>
      <c r="E38" s="119" t="s">
        <v>198</v>
      </c>
      <c r="F38" s="129"/>
      <c r="G38" s="129"/>
      <c r="H38" s="129"/>
      <c r="I38" s="129"/>
    </row>
    <row r="39" ht="19.5" customHeight="1" spans="1:9">
      <c r="A39" s="119" t="s">
        <v>109</v>
      </c>
      <c r="B39" s="119" t="s">
        <v>18</v>
      </c>
      <c r="C39" s="121">
        <v>12414911.42</v>
      </c>
      <c r="D39" s="119" t="s">
        <v>109</v>
      </c>
      <c r="E39" s="119" t="s">
        <v>199</v>
      </c>
      <c r="F39" s="121">
        <v>12414911.42</v>
      </c>
      <c r="G39" s="121">
        <v>12414911.42</v>
      </c>
      <c r="H39" s="121">
        <v>0</v>
      </c>
      <c r="I39" s="121">
        <v>0</v>
      </c>
    </row>
    <row r="40" ht="19.5" customHeight="1" spans="1:9">
      <c r="A40" s="120" t="s">
        <v>200</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25" t="s">
        <v>201</v>
      </c>
    </row>
    <row r="2" ht="15" spans="20:20">
      <c r="T2" s="126" t="s">
        <v>202</v>
      </c>
    </row>
    <row r="3" ht="15" spans="1:20">
      <c r="A3" s="126" t="s">
        <v>2</v>
      </c>
      <c r="T3" s="126" t="s">
        <v>3</v>
      </c>
    </row>
    <row r="4" ht="19.5" customHeight="1" spans="1:20">
      <c r="A4" s="127" t="s">
        <v>6</v>
      </c>
      <c r="B4" s="127"/>
      <c r="C4" s="127"/>
      <c r="D4" s="127"/>
      <c r="E4" s="127" t="s">
        <v>105</v>
      </c>
      <c r="F4" s="127"/>
      <c r="G4" s="127"/>
      <c r="H4" s="127" t="s">
        <v>203</v>
      </c>
      <c r="I4" s="127"/>
      <c r="J4" s="127"/>
      <c r="K4" s="127" t="s">
        <v>204</v>
      </c>
      <c r="L4" s="127"/>
      <c r="M4" s="127"/>
      <c r="N4" s="127"/>
      <c r="O4" s="127"/>
      <c r="P4" s="127" t="s">
        <v>107</v>
      </c>
      <c r="Q4" s="127"/>
      <c r="R4" s="127"/>
      <c r="S4" s="127"/>
      <c r="T4" s="127"/>
    </row>
    <row r="5" ht="19.5" customHeight="1" spans="1:20">
      <c r="A5" s="127" t="s">
        <v>121</v>
      </c>
      <c r="B5" s="127"/>
      <c r="C5" s="127"/>
      <c r="D5" s="127" t="s">
        <v>122</v>
      </c>
      <c r="E5" s="127" t="s">
        <v>128</v>
      </c>
      <c r="F5" s="127" t="s">
        <v>205</v>
      </c>
      <c r="G5" s="127" t="s">
        <v>206</v>
      </c>
      <c r="H5" s="127" t="s">
        <v>128</v>
      </c>
      <c r="I5" s="127" t="s">
        <v>174</v>
      </c>
      <c r="J5" s="127" t="s">
        <v>175</v>
      </c>
      <c r="K5" s="127" t="s">
        <v>128</v>
      </c>
      <c r="L5" s="127" t="s">
        <v>174</v>
      </c>
      <c r="M5" s="127"/>
      <c r="N5" s="127" t="s">
        <v>174</v>
      </c>
      <c r="O5" s="127" t="s">
        <v>175</v>
      </c>
      <c r="P5" s="127" t="s">
        <v>128</v>
      </c>
      <c r="Q5" s="127" t="s">
        <v>205</v>
      </c>
      <c r="R5" s="127" t="s">
        <v>206</v>
      </c>
      <c r="S5" s="127" t="s">
        <v>206</v>
      </c>
      <c r="T5" s="127"/>
    </row>
    <row r="6" ht="19.5" customHeight="1" spans="1:20">
      <c r="A6" s="127"/>
      <c r="B6" s="127"/>
      <c r="C6" s="127"/>
      <c r="D6" s="127"/>
      <c r="E6" s="127"/>
      <c r="F6" s="127"/>
      <c r="G6" s="127" t="s">
        <v>123</v>
      </c>
      <c r="H6" s="127"/>
      <c r="I6" s="127" t="s">
        <v>207</v>
      </c>
      <c r="J6" s="127" t="s">
        <v>123</v>
      </c>
      <c r="K6" s="127"/>
      <c r="L6" s="127" t="s">
        <v>123</v>
      </c>
      <c r="M6" s="127" t="s">
        <v>208</v>
      </c>
      <c r="N6" s="127" t="s">
        <v>207</v>
      </c>
      <c r="O6" s="127" t="s">
        <v>123</v>
      </c>
      <c r="P6" s="127"/>
      <c r="Q6" s="127"/>
      <c r="R6" s="127" t="s">
        <v>123</v>
      </c>
      <c r="S6" s="127" t="s">
        <v>209</v>
      </c>
      <c r="T6" s="127" t="s">
        <v>210</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12414911.42</v>
      </c>
      <c r="I9" s="121">
        <v>12383783.42</v>
      </c>
      <c r="J9" s="121">
        <v>31128</v>
      </c>
      <c r="K9" s="121">
        <v>12414911.42</v>
      </c>
      <c r="L9" s="121">
        <v>12383783.42</v>
      </c>
      <c r="M9" s="121">
        <v>11965217.73</v>
      </c>
      <c r="N9" s="121">
        <v>418565.69</v>
      </c>
      <c r="O9" s="121">
        <v>31128</v>
      </c>
      <c r="P9" s="121">
        <v>0</v>
      </c>
      <c r="Q9" s="121">
        <v>0</v>
      </c>
      <c r="R9" s="121">
        <v>0</v>
      </c>
      <c r="S9" s="121">
        <v>0</v>
      </c>
      <c r="T9" s="121">
        <v>0</v>
      </c>
    </row>
    <row r="10" ht="19.5" customHeight="1" spans="1:20">
      <c r="A10" s="120" t="s">
        <v>129</v>
      </c>
      <c r="B10" s="120"/>
      <c r="C10" s="120"/>
      <c r="D10" s="120" t="s">
        <v>130</v>
      </c>
      <c r="E10" s="121">
        <v>0</v>
      </c>
      <c r="F10" s="121">
        <v>0</v>
      </c>
      <c r="G10" s="121">
        <v>0</v>
      </c>
      <c r="H10" s="121">
        <v>1175528.27</v>
      </c>
      <c r="I10" s="121">
        <v>1163900.27</v>
      </c>
      <c r="J10" s="121">
        <v>11628</v>
      </c>
      <c r="K10" s="121">
        <v>1175528.27</v>
      </c>
      <c r="L10" s="121">
        <v>1163900.27</v>
      </c>
      <c r="M10" s="121">
        <v>1162100.27</v>
      </c>
      <c r="N10" s="121">
        <v>1800</v>
      </c>
      <c r="O10" s="121">
        <v>11628</v>
      </c>
      <c r="P10" s="121">
        <v>0</v>
      </c>
      <c r="Q10" s="121">
        <v>0</v>
      </c>
      <c r="R10" s="121">
        <v>0</v>
      </c>
      <c r="S10" s="121">
        <v>0</v>
      </c>
      <c r="T10" s="121">
        <v>0</v>
      </c>
    </row>
    <row r="11" ht="19.5" customHeight="1" spans="1:20">
      <c r="A11" s="120" t="s">
        <v>131</v>
      </c>
      <c r="B11" s="120"/>
      <c r="C11" s="120"/>
      <c r="D11" s="120" t="s">
        <v>132</v>
      </c>
      <c r="E11" s="121">
        <v>0</v>
      </c>
      <c r="F11" s="121">
        <v>0</v>
      </c>
      <c r="G11" s="121">
        <v>0</v>
      </c>
      <c r="H11" s="121">
        <v>1118710.15</v>
      </c>
      <c r="I11" s="121">
        <v>1118710.15</v>
      </c>
      <c r="J11" s="121">
        <v>0</v>
      </c>
      <c r="K11" s="121">
        <v>1118710.15</v>
      </c>
      <c r="L11" s="121">
        <v>1118710.15</v>
      </c>
      <c r="M11" s="121">
        <v>1116910.15</v>
      </c>
      <c r="N11" s="121">
        <v>1800</v>
      </c>
      <c r="O11" s="121">
        <v>0</v>
      </c>
      <c r="P11" s="121">
        <v>0</v>
      </c>
      <c r="Q11" s="121">
        <v>0</v>
      </c>
      <c r="R11" s="121">
        <v>0</v>
      </c>
      <c r="S11" s="121">
        <v>0</v>
      </c>
      <c r="T11" s="121">
        <v>0</v>
      </c>
    </row>
    <row r="12" ht="19.5" customHeight="1" spans="1:20">
      <c r="A12" s="120" t="s">
        <v>133</v>
      </c>
      <c r="B12" s="120"/>
      <c r="C12" s="120"/>
      <c r="D12" s="120" t="s">
        <v>134</v>
      </c>
      <c r="E12" s="121">
        <v>0</v>
      </c>
      <c r="F12" s="121">
        <v>0</v>
      </c>
      <c r="G12" s="121">
        <v>0</v>
      </c>
      <c r="H12" s="121">
        <v>26100</v>
      </c>
      <c r="I12" s="121">
        <v>26100</v>
      </c>
      <c r="J12" s="121">
        <v>0</v>
      </c>
      <c r="K12" s="121">
        <v>26100</v>
      </c>
      <c r="L12" s="121">
        <v>26100</v>
      </c>
      <c r="M12" s="121">
        <v>25200</v>
      </c>
      <c r="N12" s="121">
        <v>900</v>
      </c>
      <c r="O12" s="121">
        <v>0</v>
      </c>
      <c r="P12" s="121">
        <v>0</v>
      </c>
      <c r="Q12" s="121">
        <v>0</v>
      </c>
      <c r="R12" s="121">
        <v>0</v>
      </c>
      <c r="S12" s="121">
        <v>0</v>
      </c>
      <c r="T12" s="121">
        <v>0</v>
      </c>
    </row>
    <row r="13" ht="19.5" customHeight="1" spans="1:20">
      <c r="A13" s="120" t="s">
        <v>135</v>
      </c>
      <c r="B13" s="120"/>
      <c r="C13" s="120"/>
      <c r="D13" s="120" t="s">
        <v>136</v>
      </c>
      <c r="E13" s="121">
        <v>0</v>
      </c>
      <c r="F13" s="121">
        <v>0</v>
      </c>
      <c r="G13" s="121">
        <v>0</v>
      </c>
      <c r="H13" s="121">
        <v>21300</v>
      </c>
      <c r="I13" s="121">
        <v>21300</v>
      </c>
      <c r="J13" s="121">
        <v>0</v>
      </c>
      <c r="K13" s="121">
        <v>21300</v>
      </c>
      <c r="L13" s="121">
        <v>21300</v>
      </c>
      <c r="M13" s="121">
        <v>20400</v>
      </c>
      <c r="N13" s="121">
        <v>900</v>
      </c>
      <c r="O13" s="121">
        <v>0</v>
      </c>
      <c r="P13" s="121">
        <v>0</v>
      </c>
      <c r="Q13" s="121">
        <v>0</v>
      </c>
      <c r="R13" s="121">
        <v>0</v>
      </c>
      <c r="S13" s="121">
        <v>0</v>
      </c>
      <c r="T13" s="121">
        <v>0</v>
      </c>
    </row>
    <row r="14" ht="19.5" customHeight="1" spans="1:20">
      <c r="A14" s="120" t="s">
        <v>137</v>
      </c>
      <c r="B14" s="120"/>
      <c r="C14" s="120"/>
      <c r="D14" s="120" t="s">
        <v>138</v>
      </c>
      <c r="E14" s="121">
        <v>0</v>
      </c>
      <c r="F14" s="121">
        <v>0</v>
      </c>
      <c r="G14" s="121">
        <v>0</v>
      </c>
      <c r="H14" s="121">
        <v>1071310.15</v>
      </c>
      <c r="I14" s="121">
        <v>1071310.15</v>
      </c>
      <c r="J14" s="121">
        <v>0</v>
      </c>
      <c r="K14" s="121">
        <v>1071310.15</v>
      </c>
      <c r="L14" s="121">
        <v>1071310.15</v>
      </c>
      <c r="M14" s="121">
        <v>1071310.15</v>
      </c>
      <c r="N14" s="121">
        <v>0</v>
      </c>
      <c r="O14" s="121">
        <v>0</v>
      </c>
      <c r="P14" s="121">
        <v>0</v>
      </c>
      <c r="Q14" s="121">
        <v>0</v>
      </c>
      <c r="R14" s="121">
        <v>0</v>
      </c>
      <c r="S14" s="121">
        <v>0</v>
      </c>
      <c r="T14" s="121">
        <v>0</v>
      </c>
    </row>
    <row r="15" ht="19.5" customHeight="1" spans="1:20">
      <c r="A15" s="120" t="s">
        <v>139</v>
      </c>
      <c r="B15" s="120"/>
      <c r="C15" s="120"/>
      <c r="D15" s="120" t="s">
        <v>140</v>
      </c>
      <c r="E15" s="121">
        <v>0</v>
      </c>
      <c r="F15" s="121">
        <v>0</v>
      </c>
      <c r="G15" s="121">
        <v>0</v>
      </c>
      <c r="H15" s="121">
        <v>11628</v>
      </c>
      <c r="I15" s="121">
        <v>0</v>
      </c>
      <c r="J15" s="121">
        <v>11628</v>
      </c>
      <c r="K15" s="121">
        <v>11628</v>
      </c>
      <c r="L15" s="121">
        <v>0</v>
      </c>
      <c r="M15" s="121">
        <v>0</v>
      </c>
      <c r="N15" s="121">
        <v>0</v>
      </c>
      <c r="O15" s="121">
        <v>11628</v>
      </c>
      <c r="P15" s="121">
        <v>0</v>
      </c>
      <c r="Q15" s="121">
        <v>0</v>
      </c>
      <c r="R15" s="121">
        <v>0</v>
      </c>
      <c r="S15" s="121">
        <v>0</v>
      </c>
      <c r="T15" s="121">
        <v>0</v>
      </c>
    </row>
    <row r="16" ht="19.5" customHeight="1" spans="1:20">
      <c r="A16" s="120" t="s">
        <v>141</v>
      </c>
      <c r="B16" s="120"/>
      <c r="C16" s="120"/>
      <c r="D16" s="120" t="s">
        <v>142</v>
      </c>
      <c r="E16" s="121">
        <v>0</v>
      </c>
      <c r="F16" s="121">
        <v>0</v>
      </c>
      <c r="G16" s="121">
        <v>0</v>
      </c>
      <c r="H16" s="121">
        <v>11628</v>
      </c>
      <c r="I16" s="121">
        <v>0</v>
      </c>
      <c r="J16" s="121">
        <v>11628</v>
      </c>
      <c r="K16" s="121">
        <v>11628</v>
      </c>
      <c r="L16" s="121">
        <v>0</v>
      </c>
      <c r="M16" s="121">
        <v>0</v>
      </c>
      <c r="N16" s="121">
        <v>0</v>
      </c>
      <c r="O16" s="121">
        <v>11628</v>
      </c>
      <c r="P16" s="121">
        <v>0</v>
      </c>
      <c r="Q16" s="121">
        <v>0</v>
      </c>
      <c r="R16" s="121">
        <v>0</v>
      </c>
      <c r="S16" s="121">
        <v>0</v>
      </c>
      <c r="T16" s="121">
        <v>0</v>
      </c>
    </row>
    <row r="17" ht="19.5" customHeight="1" spans="1:20">
      <c r="A17" s="120" t="s">
        <v>143</v>
      </c>
      <c r="B17" s="120"/>
      <c r="C17" s="120"/>
      <c r="D17" s="120" t="s">
        <v>144</v>
      </c>
      <c r="E17" s="121">
        <v>0</v>
      </c>
      <c r="F17" s="121">
        <v>0</v>
      </c>
      <c r="G17" s="121">
        <v>0</v>
      </c>
      <c r="H17" s="121">
        <v>45190.12</v>
      </c>
      <c r="I17" s="121">
        <v>45190.12</v>
      </c>
      <c r="J17" s="121">
        <v>0</v>
      </c>
      <c r="K17" s="121">
        <v>45190.12</v>
      </c>
      <c r="L17" s="121">
        <v>45190.12</v>
      </c>
      <c r="M17" s="121">
        <v>45190.12</v>
      </c>
      <c r="N17" s="121">
        <v>0</v>
      </c>
      <c r="O17" s="121">
        <v>0</v>
      </c>
      <c r="P17" s="121">
        <v>0</v>
      </c>
      <c r="Q17" s="121">
        <v>0</v>
      </c>
      <c r="R17" s="121">
        <v>0</v>
      </c>
      <c r="S17" s="121">
        <v>0</v>
      </c>
      <c r="T17" s="121">
        <v>0</v>
      </c>
    </row>
    <row r="18" ht="19.5" customHeight="1" spans="1:20">
      <c r="A18" s="120" t="s">
        <v>145</v>
      </c>
      <c r="B18" s="120"/>
      <c r="C18" s="120"/>
      <c r="D18" s="120" t="s">
        <v>146</v>
      </c>
      <c r="E18" s="121">
        <v>0</v>
      </c>
      <c r="F18" s="121">
        <v>0</v>
      </c>
      <c r="G18" s="121">
        <v>0</v>
      </c>
      <c r="H18" s="121">
        <v>45190.12</v>
      </c>
      <c r="I18" s="121">
        <v>45190.12</v>
      </c>
      <c r="J18" s="121">
        <v>0</v>
      </c>
      <c r="K18" s="121">
        <v>45190.12</v>
      </c>
      <c r="L18" s="121">
        <v>45190.12</v>
      </c>
      <c r="M18" s="121">
        <v>45190.12</v>
      </c>
      <c r="N18" s="121">
        <v>0</v>
      </c>
      <c r="O18" s="121">
        <v>0</v>
      </c>
      <c r="P18" s="121">
        <v>0</v>
      </c>
      <c r="Q18" s="121">
        <v>0</v>
      </c>
      <c r="R18" s="121">
        <v>0</v>
      </c>
      <c r="S18" s="121">
        <v>0</v>
      </c>
      <c r="T18" s="121">
        <v>0</v>
      </c>
    </row>
    <row r="19" ht="19.5" customHeight="1" spans="1:20">
      <c r="A19" s="120" t="s">
        <v>147</v>
      </c>
      <c r="B19" s="120"/>
      <c r="C19" s="120"/>
      <c r="D19" s="120" t="s">
        <v>148</v>
      </c>
      <c r="E19" s="121">
        <v>0</v>
      </c>
      <c r="F19" s="121">
        <v>0</v>
      </c>
      <c r="G19" s="121">
        <v>0</v>
      </c>
      <c r="H19" s="121">
        <v>864177.62</v>
      </c>
      <c r="I19" s="121">
        <v>864177.62</v>
      </c>
      <c r="J19" s="121">
        <v>0</v>
      </c>
      <c r="K19" s="121">
        <v>864177.62</v>
      </c>
      <c r="L19" s="121">
        <v>864177.62</v>
      </c>
      <c r="M19" s="121">
        <v>864177.62</v>
      </c>
      <c r="N19" s="121">
        <v>0</v>
      </c>
      <c r="O19" s="121">
        <v>0</v>
      </c>
      <c r="P19" s="121">
        <v>0</v>
      </c>
      <c r="Q19" s="121">
        <v>0</v>
      </c>
      <c r="R19" s="121">
        <v>0</v>
      </c>
      <c r="S19" s="121">
        <v>0</v>
      </c>
      <c r="T19" s="121">
        <v>0</v>
      </c>
    </row>
    <row r="20" ht="19.5" customHeight="1" spans="1:20">
      <c r="A20" s="120" t="s">
        <v>149</v>
      </c>
      <c r="B20" s="120"/>
      <c r="C20" s="120"/>
      <c r="D20" s="120" t="s">
        <v>150</v>
      </c>
      <c r="E20" s="121">
        <v>0</v>
      </c>
      <c r="F20" s="121">
        <v>0</v>
      </c>
      <c r="G20" s="121">
        <v>0</v>
      </c>
      <c r="H20" s="121">
        <v>864177.62</v>
      </c>
      <c r="I20" s="121">
        <v>864177.62</v>
      </c>
      <c r="J20" s="121">
        <v>0</v>
      </c>
      <c r="K20" s="121">
        <v>864177.62</v>
      </c>
      <c r="L20" s="121">
        <v>864177.62</v>
      </c>
      <c r="M20" s="121">
        <v>864177.62</v>
      </c>
      <c r="N20" s="121">
        <v>0</v>
      </c>
      <c r="O20" s="121">
        <v>0</v>
      </c>
      <c r="P20" s="121">
        <v>0</v>
      </c>
      <c r="Q20" s="121">
        <v>0</v>
      </c>
      <c r="R20" s="121">
        <v>0</v>
      </c>
      <c r="S20" s="121">
        <v>0</v>
      </c>
      <c r="T20" s="121">
        <v>0</v>
      </c>
    </row>
    <row r="21" ht="19.5" customHeight="1" spans="1:20">
      <c r="A21" s="120" t="s">
        <v>151</v>
      </c>
      <c r="B21" s="120"/>
      <c r="C21" s="120"/>
      <c r="D21" s="120" t="s">
        <v>152</v>
      </c>
      <c r="E21" s="121">
        <v>0</v>
      </c>
      <c r="F21" s="121">
        <v>0</v>
      </c>
      <c r="G21" s="121">
        <v>0</v>
      </c>
      <c r="H21" s="121">
        <v>503.76</v>
      </c>
      <c r="I21" s="121">
        <v>503.76</v>
      </c>
      <c r="J21" s="121">
        <v>0</v>
      </c>
      <c r="K21" s="121">
        <v>503.76</v>
      </c>
      <c r="L21" s="121">
        <v>503.76</v>
      </c>
      <c r="M21" s="121">
        <v>503.76</v>
      </c>
      <c r="N21" s="121">
        <v>0</v>
      </c>
      <c r="O21" s="121">
        <v>0</v>
      </c>
      <c r="P21" s="121">
        <v>0</v>
      </c>
      <c r="Q21" s="121">
        <v>0</v>
      </c>
      <c r="R21" s="121">
        <v>0</v>
      </c>
      <c r="S21" s="121">
        <v>0</v>
      </c>
      <c r="T21" s="121">
        <v>0</v>
      </c>
    </row>
    <row r="22" ht="19.5" customHeight="1" spans="1:20">
      <c r="A22" s="120" t="s">
        <v>153</v>
      </c>
      <c r="B22" s="120"/>
      <c r="C22" s="120"/>
      <c r="D22" s="120" t="s">
        <v>154</v>
      </c>
      <c r="E22" s="121">
        <v>0</v>
      </c>
      <c r="F22" s="121">
        <v>0</v>
      </c>
      <c r="G22" s="121">
        <v>0</v>
      </c>
      <c r="H22" s="121">
        <v>530308.69</v>
      </c>
      <c r="I22" s="121">
        <v>530308.69</v>
      </c>
      <c r="J22" s="121">
        <v>0</v>
      </c>
      <c r="K22" s="121">
        <v>530308.69</v>
      </c>
      <c r="L22" s="121">
        <v>530308.69</v>
      </c>
      <c r="M22" s="121">
        <v>530308.69</v>
      </c>
      <c r="N22" s="121">
        <v>0</v>
      </c>
      <c r="O22" s="121">
        <v>0</v>
      </c>
      <c r="P22" s="121">
        <v>0</v>
      </c>
      <c r="Q22" s="121">
        <v>0</v>
      </c>
      <c r="R22" s="121">
        <v>0</v>
      </c>
      <c r="S22" s="121">
        <v>0</v>
      </c>
      <c r="T22" s="121">
        <v>0</v>
      </c>
    </row>
    <row r="23" ht="19.5" customHeight="1" spans="1:20">
      <c r="A23" s="120" t="s">
        <v>155</v>
      </c>
      <c r="B23" s="120"/>
      <c r="C23" s="120"/>
      <c r="D23" s="120" t="s">
        <v>156</v>
      </c>
      <c r="E23" s="121">
        <v>0</v>
      </c>
      <c r="F23" s="121">
        <v>0</v>
      </c>
      <c r="G23" s="121">
        <v>0</v>
      </c>
      <c r="H23" s="121">
        <v>320327.94</v>
      </c>
      <c r="I23" s="121">
        <v>320327.94</v>
      </c>
      <c r="J23" s="121">
        <v>0</v>
      </c>
      <c r="K23" s="121">
        <v>320327.94</v>
      </c>
      <c r="L23" s="121">
        <v>320327.94</v>
      </c>
      <c r="M23" s="121">
        <v>320327.94</v>
      </c>
      <c r="N23" s="121">
        <v>0</v>
      </c>
      <c r="O23" s="121">
        <v>0</v>
      </c>
      <c r="P23" s="121">
        <v>0</v>
      </c>
      <c r="Q23" s="121">
        <v>0</v>
      </c>
      <c r="R23" s="121">
        <v>0</v>
      </c>
      <c r="S23" s="121">
        <v>0</v>
      </c>
      <c r="T23" s="121">
        <v>0</v>
      </c>
    </row>
    <row r="24" ht="19.5" customHeight="1" spans="1:20">
      <c r="A24" s="120" t="s">
        <v>157</v>
      </c>
      <c r="B24" s="120"/>
      <c r="C24" s="120"/>
      <c r="D24" s="120" t="s">
        <v>158</v>
      </c>
      <c r="E24" s="121">
        <v>0</v>
      </c>
      <c r="F24" s="121">
        <v>0</v>
      </c>
      <c r="G24" s="121">
        <v>0</v>
      </c>
      <c r="H24" s="121">
        <v>13037.23</v>
      </c>
      <c r="I24" s="121">
        <v>13037.23</v>
      </c>
      <c r="J24" s="121">
        <v>0</v>
      </c>
      <c r="K24" s="121">
        <v>13037.23</v>
      </c>
      <c r="L24" s="121">
        <v>13037.23</v>
      </c>
      <c r="M24" s="121">
        <v>13037.23</v>
      </c>
      <c r="N24" s="121">
        <v>0</v>
      </c>
      <c r="O24" s="121">
        <v>0</v>
      </c>
      <c r="P24" s="121">
        <v>0</v>
      </c>
      <c r="Q24" s="121">
        <v>0</v>
      </c>
      <c r="R24" s="121">
        <v>0</v>
      </c>
      <c r="S24" s="121">
        <v>0</v>
      </c>
      <c r="T24" s="121">
        <v>0</v>
      </c>
    </row>
    <row r="25" ht="19.5" customHeight="1" spans="1:20">
      <c r="A25" s="120" t="s">
        <v>159</v>
      </c>
      <c r="B25" s="120"/>
      <c r="C25" s="120"/>
      <c r="D25" s="120" t="s">
        <v>160</v>
      </c>
      <c r="E25" s="121">
        <v>0</v>
      </c>
      <c r="F25" s="121">
        <v>0</v>
      </c>
      <c r="G25" s="121">
        <v>0</v>
      </c>
      <c r="H25" s="121">
        <v>9315767.53</v>
      </c>
      <c r="I25" s="121">
        <v>9296267.53</v>
      </c>
      <c r="J25" s="121">
        <v>19500</v>
      </c>
      <c r="K25" s="121">
        <v>9315767.53</v>
      </c>
      <c r="L25" s="121">
        <v>9296267.53</v>
      </c>
      <c r="M25" s="121">
        <v>8879501.84</v>
      </c>
      <c r="N25" s="121">
        <v>416765.69</v>
      </c>
      <c r="O25" s="121">
        <v>19500</v>
      </c>
      <c r="P25" s="121">
        <v>0</v>
      </c>
      <c r="Q25" s="121">
        <v>0</v>
      </c>
      <c r="R25" s="121">
        <v>0</v>
      </c>
      <c r="S25" s="121">
        <v>0</v>
      </c>
      <c r="T25" s="121">
        <v>0</v>
      </c>
    </row>
    <row r="26" ht="19.5" customHeight="1" spans="1:20">
      <c r="A26" s="120" t="s">
        <v>161</v>
      </c>
      <c r="B26" s="120"/>
      <c r="C26" s="120"/>
      <c r="D26" s="120" t="s">
        <v>162</v>
      </c>
      <c r="E26" s="121">
        <v>0</v>
      </c>
      <c r="F26" s="121">
        <v>0</v>
      </c>
      <c r="G26" s="121">
        <v>0</v>
      </c>
      <c r="H26" s="121">
        <v>9315767.53</v>
      </c>
      <c r="I26" s="121">
        <v>9296267.53</v>
      </c>
      <c r="J26" s="121">
        <v>19500</v>
      </c>
      <c r="K26" s="121">
        <v>9315767.53</v>
      </c>
      <c r="L26" s="121">
        <v>9296267.53</v>
      </c>
      <c r="M26" s="121">
        <v>8879501.84</v>
      </c>
      <c r="N26" s="121">
        <v>416765.69</v>
      </c>
      <c r="O26" s="121">
        <v>19500</v>
      </c>
      <c r="P26" s="121">
        <v>0</v>
      </c>
      <c r="Q26" s="121">
        <v>0</v>
      </c>
      <c r="R26" s="121">
        <v>0</v>
      </c>
      <c r="S26" s="121">
        <v>0</v>
      </c>
      <c r="T26" s="121">
        <v>0</v>
      </c>
    </row>
    <row r="27" ht="19.5" customHeight="1" spans="1:20">
      <c r="A27" s="120" t="s">
        <v>163</v>
      </c>
      <c r="B27" s="120"/>
      <c r="C27" s="120"/>
      <c r="D27" s="120" t="s">
        <v>164</v>
      </c>
      <c r="E27" s="121">
        <v>0</v>
      </c>
      <c r="F27" s="121">
        <v>0</v>
      </c>
      <c r="G27" s="121">
        <v>0</v>
      </c>
      <c r="H27" s="121">
        <v>9315767.53</v>
      </c>
      <c r="I27" s="121">
        <v>9296267.53</v>
      </c>
      <c r="J27" s="121">
        <v>19500</v>
      </c>
      <c r="K27" s="121">
        <v>9315767.53</v>
      </c>
      <c r="L27" s="121">
        <v>9296267.53</v>
      </c>
      <c r="M27" s="121">
        <v>8879501.84</v>
      </c>
      <c r="N27" s="121">
        <v>416765.69</v>
      </c>
      <c r="O27" s="121">
        <v>19500</v>
      </c>
      <c r="P27" s="121">
        <v>0</v>
      </c>
      <c r="Q27" s="121">
        <v>0</v>
      </c>
      <c r="R27" s="121">
        <v>0</v>
      </c>
      <c r="S27" s="121">
        <v>0</v>
      </c>
      <c r="T27" s="121">
        <v>0</v>
      </c>
    </row>
    <row r="28" ht="19.5" customHeight="1" spans="1:20">
      <c r="A28" s="120" t="s">
        <v>165</v>
      </c>
      <c r="B28" s="120"/>
      <c r="C28" s="120"/>
      <c r="D28" s="120" t="s">
        <v>166</v>
      </c>
      <c r="E28" s="121">
        <v>0</v>
      </c>
      <c r="F28" s="121">
        <v>0</v>
      </c>
      <c r="G28" s="121">
        <v>0</v>
      </c>
      <c r="H28" s="121">
        <v>1059438</v>
      </c>
      <c r="I28" s="121">
        <v>1059438</v>
      </c>
      <c r="J28" s="121">
        <v>0</v>
      </c>
      <c r="K28" s="121">
        <v>1059438</v>
      </c>
      <c r="L28" s="121">
        <v>1059438</v>
      </c>
      <c r="M28" s="121">
        <v>1059438</v>
      </c>
      <c r="N28" s="121">
        <v>0</v>
      </c>
      <c r="O28" s="121">
        <v>0</v>
      </c>
      <c r="P28" s="121">
        <v>0</v>
      </c>
      <c r="Q28" s="121">
        <v>0</v>
      </c>
      <c r="R28" s="121">
        <v>0</v>
      </c>
      <c r="S28" s="121">
        <v>0</v>
      </c>
      <c r="T28" s="121">
        <v>0</v>
      </c>
    </row>
    <row r="29" ht="19.5" customHeight="1" spans="1:20">
      <c r="A29" s="120" t="s">
        <v>167</v>
      </c>
      <c r="B29" s="120"/>
      <c r="C29" s="120"/>
      <c r="D29" s="120" t="s">
        <v>168</v>
      </c>
      <c r="E29" s="121">
        <v>0</v>
      </c>
      <c r="F29" s="121">
        <v>0</v>
      </c>
      <c r="G29" s="121">
        <v>0</v>
      </c>
      <c r="H29" s="121">
        <v>1059438</v>
      </c>
      <c r="I29" s="121">
        <v>1059438</v>
      </c>
      <c r="J29" s="121">
        <v>0</v>
      </c>
      <c r="K29" s="121">
        <v>1059438</v>
      </c>
      <c r="L29" s="121">
        <v>1059438</v>
      </c>
      <c r="M29" s="121">
        <v>1059438</v>
      </c>
      <c r="N29" s="121">
        <v>0</v>
      </c>
      <c r="O29" s="121">
        <v>0</v>
      </c>
      <c r="P29" s="121">
        <v>0</v>
      </c>
      <c r="Q29" s="121">
        <v>0</v>
      </c>
      <c r="R29" s="121">
        <v>0</v>
      </c>
      <c r="S29" s="121">
        <v>0</v>
      </c>
      <c r="T29" s="121">
        <v>0</v>
      </c>
    </row>
    <row r="30" ht="19.5" customHeight="1" spans="1:20">
      <c r="A30" s="120" t="s">
        <v>169</v>
      </c>
      <c r="B30" s="120"/>
      <c r="C30" s="120"/>
      <c r="D30" s="120" t="s">
        <v>170</v>
      </c>
      <c r="E30" s="121">
        <v>0</v>
      </c>
      <c r="F30" s="121">
        <v>0</v>
      </c>
      <c r="G30" s="121">
        <v>0</v>
      </c>
      <c r="H30" s="121">
        <v>1059438</v>
      </c>
      <c r="I30" s="121">
        <v>1059438</v>
      </c>
      <c r="J30" s="121">
        <v>0</v>
      </c>
      <c r="K30" s="121">
        <v>1059438</v>
      </c>
      <c r="L30" s="121">
        <v>1059438</v>
      </c>
      <c r="M30" s="121">
        <v>1059438</v>
      </c>
      <c r="N30" s="121">
        <v>0</v>
      </c>
      <c r="O30" s="121">
        <v>0</v>
      </c>
      <c r="P30" s="121">
        <v>0</v>
      </c>
      <c r="Q30" s="121">
        <v>0</v>
      </c>
      <c r="R30" s="121">
        <v>0</v>
      </c>
      <c r="S30" s="121">
        <v>0</v>
      </c>
      <c r="T30" s="121">
        <v>0</v>
      </c>
    </row>
    <row r="31" ht="19.5" customHeight="1" spans="1:20">
      <c r="A31" s="120" t="s">
        <v>211</v>
      </c>
      <c r="B31" s="120"/>
      <c r="C31" s="120"/>
      <c r="D31" s="120"/>
      <c r="E31" s="120"/>
      <c r="F31" s="120"/>
      <c r="G31" s="120"/>
      <c r="H31" s="120"/>
      <c r="I31" s="120"/>
      <c r="J31" s="120"/>
      <c r="K31" s="120"/>
      <c r="L31" s="120"/>
      <c r="M31" s="120"/>
      <c r="N31" s="120"/>
      <c r="O31" s="120"/>
      <c r="P31" s="120"/>
      <c r="Q31" s="120"/>
      <c r="R31" s="120"/>
      <c r="S31" s="120"/>
      <c r="T31" s="12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4"/>
  <cols>
    <col min="1" max="1" width="6.12727272727273" customWidth="1"/>
    <col min="2" max="2" width="32.8818181818182" customWidth="1"/>
    <col min="3" max="3" width="20.1272727272727" customWidth="1"/>
    <col min="4" max="4" width="6.12727272727273" customWidth="1"/>
    <col min="5" max="5" width="22.7545454545455" customWidth="1"/>
    <col min="6" max="6" width="19.3818181818182" customWidth="1"/>
    <col min="7" max="7" width="6.12727272727273" customWidth="1"/>
    <col min="8" max="8" width="36.8818181818182" customWidth="1"/>
    <col min="9" max="9" width="17.1272727272727" customWidth="1"/>
  </cols>
  <sheetData>
    <row r="1" ht="27.5" spans="5:5">
      <c r="E1" s="125" t="s">
        <v>212</v>
      </c>
    </row>
    <row r="2" spans="9:9">
      <c r="I2" s="118" t="s">
        <v>213</v>
      </c>
    </row>
    <row r="3" spans="1:9">
      <c r="A3" s="118" t="s">
        <v>2</v>
      </c>
      <c r="I3" s="118" t="s">
        <v>3</v>
      </c>
    </row>
    <row r="4" ht="19.5" customHeight="1" spans="1:9">
      <c r="A4" s="127" t="s">
        <v>208</v>
      </c>
      <c r="B4" s="127"/>
      <c r="C4" s="127"/>
      <c r="D4" s="127" t="s">
        <v>207</v>
      </c>
      <c r="E4" s="127"/>
      <c r="F4" s="127"/>
      <c r="G4" s="127"/>
      <c r="H4" s="127"/>
      <c r="I4" s="127"/>
    </row>
    <row r="5" ht="19.5" customHeight="1" spans="1:9">
      <c r="A5" s="127" t="s">
        <v>214</v>
      </c>
      <c r="B5" s="127" t="s">
        <v>122</v>
      </c>
      <c r="C5" s="127" t="s">
        <v>8</v>
      </c>
      <c r="D5" s="127" t="s">
        <v>214</v>
      </c>
      <c r="E5" s="127" t="s">
        <v>122</v>
      </c>
      <c r="F5" s="127" t="s">
        <v>8</v>
      </c>
      <c r="G5" s="127" t="s">
        <v>214</v>
      </c>
      <c r="H5" s="127" t="s">
        <v>122</v>
      </c>
      <c r="I5" s="127" t="s">
        <v>8</v>
      </c>
    </row>
    <row r="6" ht="19.5" customHeight="1" spans="1:9">
      <c r="A6" s="127"/>
      <c r="B6" s="127"/>
      <c r="C6" s="127"/>
      <c r="D6" s="127"/>
      <c r="E6" s="127"/>
      <c r="F6" s="127"/>
      <c r="G6" s="127"/>
      <c r="H6" s="127"/>
      <c r="I6" s="127"/>
    </row>
    <row r="7" ht="19.5" customHeight="1" spans="1:9">
      <c r="A7" s="120" t="s">
        <v>215</v>
      </c>
      <c r="B7" s="120" t="s">
        <v>216</v>
      </c>
      <c r="C7" s="121">
        <v>11919617.73</v>
      </c>
      <c r="D7" s="120" t="s">
        <v>217</v>
      </c>
      <c r="E7" s="120" t="s">
        <v>218</v>
      </c>
      <c r="F7" s="121">
        <v>418565.69</v>
      </c>
      <c r="G7" s="120" t="s">
        <v>219</v>
      </c>
      <c r="H7" s="120" t="s">
        <v>220</v>
      </c>
      <c r="I7" s="121">
        <v>0</v>
      </c>
    </row>
    <row r="8" ht="19.5" customHeight="1" spans="1:9">
      <c r="A8" s="120" t="s">
        <v>221</v>
      </c>
      <c r="B8" s="120" t="s">
        <v>222</v>
      </c>
      <c r="C8" s="121">
        <v>2354513</v>
      </c>
      <c r="D8" s="120" t="s">
        <v>223</v>
      </c>
      <c r="E8" s="120" t="s">
        <v>224</v>
      </c>
      <c r="F8" s="121">
        <v>65488</v>
      </c>
      <c r="G8" s="120" t="s">
        <v>225</v>
      </c>
      <c r="H8" s="120" t="s">
        <v>226</v>
      </c>
      <c r="I8" s="121">
        <v>0</v>
      </c>
    </row>
    <row r="9" ht="19.5" customHeight="1" spans="1:9">
      <c r="A9" s="120" t="s">
        <v>227</v>
      </c>
      <c r="B9" s="120" t="s">
        <v>228</v>
      </c>
      <c r="C9" s="121">
        <v>4505</v>
      </c>
      <c r="D9" s="120" t="s">
        <v>229</v>
      </c>
      <c r="E9" s="120" t="s">
        <v>230</v>
      </c>
      <c r="F9" s="121">
        <v>0</v>
      </c>
      <c r="G9" s="120" t="s">
        <v>231</v>
      </c>
      <c r="H9" s="120" t="s">
        <v>232</v>
      </c>
      <c r="I9" s="121">
        <v>0</v>
      </c>
    </row>
    <row r="10" ht="19.5" customHeight="1" spans="1:9">
      <c r="A10" s="120" t="s">
        <v>233</v>
      </c>
      <c r="B10" s="120" t="s">
        <v>234</v>
      </c>
      <c r="C10" s="121">
        <v>194718</v>
      </c>
      <c r="D10" s="120" t="s">
        <v>235</v>
      </c>
      <c r="E10" s="120" t="s">
        <v>236</v>
      </c>
      <c r="F10" s="121">
        <v>0</v>
      </c>
      <c r="G10" s="120" t="s">
        <v>237</v>
      </c>
      <c r="H10" s="120" t="s">
        <v>238</v>
      </c>
      <c r="I10" s="121">
        <v>0</v>
      </c>
    </row>
    <row r="11" ht="19.5" customHeight="1" spans="1:9">
      <c r="A11" s="120" t="s">
        <v>239</v>
      </c>
      <c r="B11" s="120" t="s">
        <v>240</v>
      </c>
      <c r="C11" s="121">
        <v>0</v>
      </c>
      <c r="D11" s="120" t="s">
        <v>241</v>
      </c>
      <c r="E11" s="120" t="s">
        <v>242</v>
      </c>
      <c r="F11" s="121">
        <v>0</v>
      </c>
      <c r="G11" s="120" t="s">
        <v>243</v>
      </c>
      <c r="H11" s="120" t="s">
        <v>244</v>
      </c>
      <c r="I11" s="121">
        <v>0</v>
      </c>
    </row>
    <row r="12" ht="19.5" customHeight="1" spans="1:9">
      <c r="A12" s="120" t="s">
        <v>245</v>
      </c>
      <c r="B12" s="120" t="s">
        <v>246</v>
      </c>
      <c r="C12" s="121">
        <v>6287120</v>
      </c>
      <c r="D12" s="120" t="s">
        <v>247</v>
      </c>
      <c r="E12" s="120" t="s">
        <v>248</v>
      </c>
      <c r="F12" s="121">
        <v>0</v>
      </c>
      <c r="G12" s="120" t="s">
        <v>249</v>
      </c>
      <c r="H12" s="120" t="s">
        <v>250</v>
      </c>
      <c r="I12" s="121">
        <v>0</v>
      </c>
    </row>
    <row r="13" ht="19.5" customHeight="1" spans="1:9">
      <c r="A13" s="120" t="s">
        <v>251</v>
      </c>
      <c r="B13" s="120" t="s">
        <v>252</v>
      </c>
      <c r="C13" s="121">
        <v>1071310.15</v>
      </c>
      <c r="D13" s="120" t="s">
        <v>253</v>
      </c>
      <c r="E13" s="120" t="s">
        <v>254</v>
      </c>
      <c r="F13" s="121">
        <v>0</v>
      </c>
      <c r="G13" s="120" t="s">
        <v>255</v>
      </c>
      <c r="H13" s="120" t="s">
        <v>256</v>
      </c>
      <c r="I13" s="121">
        <v>0</v>
      </c>
    </row>
    <row r="14" ht="19.5" customHeight="1" spans="1:9">
      <c r="A14" s="120" t="s">
        <v>257</v>
      </c>
      <c r="B14" s="120" t="s">
        <v>258</v>
      </c>
      <c r="C14" s="121">
        <v>0</v>
      </c>
      <c r="D14" s="120" t="s">
        <v>259</v>
      </c>
      <c r="E14" s="120" t="s">
        <v>260</v>
      </c>
      <c r="F14" s="121">
        <v>11709.65</v>
      </c>
      <c r="G14" s="120" t="s">
        <v>261</v>
      </c>
      <c r="H14" s="120" t="s">
        <v>262</v>
      </c>
      <c r="I14" s="121">
        <v>0</v>
      </c>
    </row>
    <row r="15" ht="19.5" customHeight="1" spans="1:9">
      <c r="A15" s="120" t="s">
        <v>263</v>
      </c>
      <c r="B15" s="120" t="s">
        <v>264</v>
      </c>
      <c r="C15" s="121">
        <v>530812.45</v>
      </c>
      <c r="D15" s="120" t="s">
        <v>265</v>
      </c>
      <c r="E15" s="120" t="s">
        <v>266</v>
      </c>
      <c r="F15" s="121">
        <v>0</v>
      </c>
      <c r="G15" s="120" t="s">
        <v>267</v>
      </c>
      <c r="H15" s="120" t="s">
        <v>268</v>
      </c>
      <c r="I15" s="121">
        <v>0</v>
      </c>
    </row>
    <row r="16" ht="19.5" customHeight="1" spans="1:9">
      <c r="A16" s="120" t="s">
        <v>269</v>
      </c>
      <c r="B16" s="120" t="s">
        <v>270</v>
      </c>
      <c r="C16" s="121">
        <v>320327.94</v>
      </c>
      <c r="D16" s="120" t="s">
        <v>271</v>
      </c>
      <c r="E16" s="120" t="s">
        <v>272</v>
      </c>
      <c r="F16" s="121">
        <v>0</v>
      </c>
      <c r="G16" s="120" t="s">
        <v>273</v>
      </c>
      <c r="H16" s="120" t="s">
        <v>274</v>
      </c>
      <c r="I16" s="121">
        <v>0</v>
      </c>
    </row>
    <row r="17" ht="19.5" customHeight="1" spans="1:9">
      <c r="A17" s="120" t="s">
        <v>275</v>
      </c>
      <c r="B17" s="120" t="s">
        <v>276</v>
      </c>
      <c r="C17" s="121">
        <v>96873.19</v>
      </c>
      <c r="D17" s="120" t="s">
        <v>277</v>
      </c>
      <c r="E17" s="120" t="s">
        <v>278</v>
      </c>
      <c r="F17" s="121">
        <v>8123</v>
      </c>
      <c r="G17" s="120" t="s">
        <v>279</v>
      </c>
      <c r="H17" s="120" t="s">
        <v>280</v>
      </c>
      <c r="I17" s="121">
        <v>0</v>
      </c>
    </row>
    <row r="18" ht="19.5" customHeight="1" spans="1:9">
      <c r="A18" s="120" t="s">
        <v>281</v>
      </c>
      <c r="B18" s="120" t="s">
        <v>282</v>
      </c>
      <c r="C18" s="121">
        <v>1059438</v>
      </c>
      <c r="D18" s="120" t="s">
        <v>283</v>
      </c>
      <c r="E18" s="120" t="s">
        <v>284</v>
      </c>
      <c r="F18" s="121">
        <v>0</v>
      </c>
      <c r="G18" s="120" t="s">
        <v>285</v>
      </c>
      <c r="H18" s="120" t="s">
        <v>286</v>
      </c>
      <c r="I18" s="121">
        <v>0</v>
      </c>
    </row>
    <row r="19" ht="19.5" customHeight="1" spans="1:9">
      <c r="A19" s="120" t="s">
        <v>287</v>
      </c>
      <c r="B19" s="120" t="s">
        <v>288</v>
      </c>
      <c r="C19" s="121">
        <v>0</v>
      </c>
      <c r="D19" s="120" t="s">
        <v>289</v>
      </c>
      <c r="E19" s="120" t="s">
        <v>290</v>
      </c>
      <c r="F19" s="121">
        <v>0</v>
      </c>
      <c r="G19" s="120" t="s">
        <v>291</v>
      </c>
      <c r="H19" s="120" t="s">
        <v>292</v>
      </c>
      <c r="I19" s="121">
        <v>0</v>
      </c>
    </row>
    <row r="20" ht="19.5" customHeight="1" spans="1:9">
      <c r="A20" s="120" t="s">
        <v>293</v>
      </c>
      <c r="B20" s="120" t="s">
        <v>294</v>
      </c>
      <c r="C20" s="121">
        <v>0</v>
      </c>
      <c r="D20" s="120" t="s">
        <v>295</v>
      </c>
      <c r="E20" s="120" t="s">
        <v>296</v>
      </c>
      <c r="F20" s="121">
        <v>0</v>
      </c>
      <c r="G20" s="120" t="s">
        <v>297</v>
      </c>
      <c r="H20" s="120" t="s">
        <v>298</v>
      </c>
      <c r="I20" s="121">
        <v>0</v>
      </c>
    </row>
    <row r="21" ht="19.5" customHeight="1" spans="1:9">
      <c r="A21" s="120" t="s">
        <v>299</v>
      </c>
      <c r="B21" s="120" t="s">
        <v>300</v>
      </c>
      <c r="C21" s="121">
        <v>45600</v>
      </c>
      <c r="D21" s="120" t="s">
        <v>301</v>
      </c>
      <c r="E21" s="120" t="s">
        <v>302</v>
      </c>
      <c r="F21" s="121">
        <v>0</v>
      </c>
      <c r="G21" s="120" t="s">
        <v>303</v>
      </c>
      <c r="H21" s="120" t="s">
        <v>304</v>
      </c>
      <c r="I21" s="121">
        <v>0</v>
      </c>
    </row>
    <row r="22" ht="19.5" customHeight="1" spans="1:9">
      <c r="A22" s="120" t="s">
        <v>305</v>
      </c>
      <c r="B22" s="120" t="s">
        <v>306</v>
      </c>
      <c r="C22" s="121">
        <v>0</v>
      </c>
      <c r="D22" s="120" t="s">
        <v>307</v>
      </c>
      <c r="E22" s="120" t="s">
        <v>308</v>
      </c>
      <c r="F22" s="121">
        <v>4080</v>
      </c>
      <c r="G22" s="120" t="s">
        <v>309</v>
      </c>
      <c r="H22" s="120" t="s">
        <v>310</v>
      </c>
      <c r="I22" s="121">
        <v>0</v>
      </c>
    </row>
    <row r="23" ht="19.5" customHeight="1" spans="1:9">
      <c r="A23" s="120" t="s">
        <v>311</v>
      </c>
      <c r="B23" s="120" t="s">
        <v>312</v>
      </c>
      <c r="C23" s="121">
        <v>0</v>
      </c>
      <c r="D23" s="120" t="s">
        <v>313</v>
      </c>
      <c r="E23" s="120" t="s">
        <v>314</v>
      </c>
      <c r="F23" s="121">
        <v>756</v>
      </c>
      <c r="G23" s="120" t="s">
        <v>315</v>
      </c>
      <c r="H23" s="120" t="s">
        <v>316</v>
      </c>
      <c r="I23" s="121">
        <v>0</v>
      </c>
    </row>
    <row r="24" ht="19.5" customHeight="1" spans="1:9">
      <c r="A24" s="120" t="s">
        <v>317</v>
      </c>
      <c r="B24" s="120" t="s">
        <v>318</v>
      </c>
      <c r="C24" s="121">
        <v>0</v>
      </c>
      <c r="D24" s="120" t="s">
        <v>319</v>
      </c>
      <c r="E24" s="120" t="s">
        <v>320</v>
      </c>
      <c r="F24" s="121">
        <v>0</v>
      </c>
      <c r="G24" s="120" t="s">
        <v>321</v>
      </c>
      <c r="H24" s="120" t="s">
        <v>322</v>
      </c>
      <c r="I24" s="121">
        <v>0</v>
      </c>
    </row>
    <row r="25" ht="19.5" customHeight="1" spans="1:9">
      <c r="A25" s="120" t="s">
        <v>323</v>
      </c>
      <c r="B25" s="120" t="s">
        <v>324</v>
      </c>
      <c r="C25" s="121">
        <v>0</v>
      </c>
      <c r="D25" s="120" t="s">
        <v>325</v>
      </c>
      <c r="E25" s="120" t="s">
        <v>326</v>
      </c>
      <c r="F25" s="121">
        <v>0</v>
      </c>
      <c r="G25" s="120" t="s">
        <v>327</v>
      </c>
      <c r="H25" s="120" t="s">
        <v>328</v>
      </c>
      <c r="I25" s="121">
        <v>0</v>
      </c>
    </row>
    <row r="26" ht="19.5" customHeight="1" spans="1:9">
      <c r="A26" s="120" t="s">
        <v>329</v>
      </c>
      <c r="B26" s="120" t="s">
        <v>330</v>
      </c>
      <c r="C26" s="121">
        <v>45600</v>
      </c>
      <c r="D26" s="120" t="s">
        <v>331</v>
      </c>
      <c r="E26" s="120" t="s">
        <v>332</v>
      </c>
      <c r="F26" s="121">
        <v>0</v>
      </c>
      <c r="G26" s="120" t="s">
        <v>333</v>
      </c>
      <c r="H26" s="120" t="s">
        <v>334</v>
      </c>
      <c r="I26" s="121">
        <v>0</v>
      </c>
    </row>
    <row r="27" ht="19.5" customHeight="1" spans="1:9">
      <c r="A27" s="120" t="s">
        <v>335</v>
      </c>
      <c r="B27" s="120" t="s">
        <v>336</v>
      </c>
      <c r="C27" s="121">
        <v>0</v>
      </c>
      <c r="D27" s="120" t="s">
        <v>337</v>
      </c>
      <c r="E27" s="120" t="s">
        <v>338</v>
      </c>
      <c r="F27" s="121">
        <v>0</v>
      </c>
      <c r="G27" s="120" t="s">
        <v>339</v>
      </c>
      <c r="H27" s="120" t="s">
        <v>340</v>
      </c>
      <c r="I27" s="121">
        <v>0</v>
      </c>
    </row>
    <row r="28" ht="19.5" customHeight="1" spans="1:9">
      <c r="A28" s="120" t="s">
        <v>341</v>
      </c>
      <c r="B28" s="120" t="s">
        <v>342</v>
      </c>
      <c r="C28" s="121">
        <v>0</v>
      </c>
      <c r="D28" s="120" t="s">
        <v>343</v>
      </c>
      <c r="E28" s="120" t="s">
        <v>344</v>
      </c>
      <c r="F28" s="121">
        <v>0</v>
      </c>
      <c r="G28" s="120" t="s">
        <v>345</v>
      </c>
      <c r="H28" s="120" t="s">
        <v>346</v>
      </c>
      <c r="I28" s="121">
        <v>0</v>
      </c>
    </row>
    <row r="29" ht="19.5" customHeight="1" spans="1:9">
      <c r="A29" s="120" t="s">
        <v>347</v>
      </c>
      <c r="B29" s="120" t="s">
        <v>348</v>
      </c>
      <c r="C29" s="121">
        <v>0</v>
      </c>
      <c r="D29" s="120" t="s">
        <v>349</v>
      </c>
      <c r="E29" s="120" t="s">
        <v>350</v>
      </c>
      <c r="F29" s="121">
        <v>26280</v>
      </c>
      <c r="G29" s="120" t="s">
        <v>351</v>
      </c>
      <c r="H29" s="120" t="s">
        <v>352</v>
      </c>
      <c r="I29" s="121">
        <v>0</v>
      </c>
    </row>
    <row r="30" ht="19.5" customHeight="1" spans="1:9">
      <c r="A30" s="120" t="s">
        <v>353</v>
      </c>
      <c r="B30" s="120" t="s">
        <v>354</v>
      </c>
      <c r="C30" s="121">
        <v>0</v>
      </c>
      <c r="D30" s="120" t="s">
        <v>355</v>
      </c>
      <c r="E30" s="120" t="s">
        <v>356</v>
      </c>
      <c r="F30" s="121">
        <v>164400</v>
      </c>
      <c r="G30" s="120" t="s">
        <v>357</v>
      </c>
      <c r="H30" s="120" t="s">
        <v>358</v>
      </c>
      <c r="I30" s="121">
        <v>0</v>
      </c>
    </row>
    <row r="31" ht="19.5" customHeight="1" spans="1:9">
      <c r="A31" s="120" t="s">
        <v>359</v>
      </c>
      <c r="B31" s="120" t="s">
        <v>360</v>
      </c>
      <c r="C31" s="121">
        <v>0</v>
      </c>
      <c r="D31" s="120" t="s">
        <v>361</v>
      </c>
      <c r="E31" s="120" t="s">
        <v>362</v>
      </c>
      <c r="F31" s="121">
        <v>70529.04</v>
      </c>
      <c r="G31" s="120" t="s">
        <v>363</v>
      </c>
      <c r="H31" s="120" t="s">
        <v>364</v>
      </c>
      <c r="I31" s="121">
        <v>0</v>
      </c>
    </row>
    <row r="32" ht="19.5" customHeight="1" spans="1:9">
      <c r="A32" s="120" t="s">
        <v>365</v>
      </c>
      <c r="B32" s="120" t="s">
        <v>366</v>
      </c>
      <c r="C32" s="121">
        <v>0</v>
      </c>
      <c r="D32" s="120" t="s">
        <v>367</v>
      </c>
      <c r="E32" s="120" t="s">
        <v>368</v>
      </c>
      <c r="F32" s="121">
        <v>0</v>
      </c>
      <c r="G32" s="120" t="s">
        <v>369</v>
      </c>
      <c r="H32" s="120" t="s">
        <v>370</v>
      </c>
      <c r="I32" s="121">
        <v>0</v>
      </c>
    </row>
    <row r="33" ht="19.5" customHeight="1" spans="1:9">
      <c r="A33" s="120" t="s">
        <v>371</v>
      </c>
      <c r="B33" s="120" t="s">
        <v>372</v>
      </c>
      <c r="C33" s="121">
        <v>0</v>
      </c>
      <c r="D33" s="120" t="s">
        <v>373</v>
      </c>
      <c r="E33" s="120" t="s">
        <v>374</v>
      </c>
      <c r="F33" s="121">
        <v>0</v>
      </c>
      <c r="G33" s="120" t="s">
        <v>375</v>
      </c>
      <c r="H33" s="120" t="s">
        <v>376</v>
      </c>
      <c r="I33" s="121">
        <v>0</v>
      </c>
    </row>
    <row r="34" ht="19.5" customHeight="1" spans="1:9">
      <c r="A34" s="120"/>
      <c r="B34" s="120"/>
      <c r="C34" s="129"/>
      <c r="D34" s="120" t="s">
        <v>377</v>
      </c>
      <c r="E34" s="120" t="s">
        <v>378</v>
      </c>
      <c r="F34" s="121">
        <v>67200</v>
      </c>
      <c r="G34" s="120" t="s">
        <v>379</v>
      </c>
      <c r="H34" s="120" t="s">
        <v>380</v>
      </c>
      <c r="I34" s="121">
        <v>0</v>
      </c>
    </row>
    <row r="35" ht="19.5" customHeight="1" spans="1:9">
      <c r="A35" s="120"/>
      <c r="B35" s="120"/>
      <c r="C35" s="129"/>
      <c r="D35" s="120" t="s">
        <v>381</v>
      </c>
      <c r="E35" s="120" t="s">
        <v>382</v>
      </c>
      <c r="F35" s="121">
        <v>0</v>
      </c>
      <c r="G35" s="120" t="s">
        <v>383</v>
      </c>
      <c r="H35" s="120" t="s">
        <v>384</v>
      </c>
      <c r="I35" s="121">
        <v>0</v>
      </c>
    </row>
    <row r="36" ht="19.5" customHeight="1" spans="1:9">
      <c r="A36" s="120"/>
      <c r="B36" s="120"/>
      <c r="C36" s="129"/>
      <c r="D36" s="120" t="s">
        <v>385</v>
      </c>
      <c r="E36" s="120" t="s">
        <v>386</v>
      </c>
      <c r="F36" s="121">
        <v>0</v>
      </c>
      <c r="G36" s="120" t="s">
        <v>387</v>
      </c>
      <c r="H36" s="120" t="s">
        <v>388</v>
      </c>
      <c r="I36" s="121">
        <v>0</v>
      </c>
    </row>
    <row r="37" ht="19.5" customHeight="1" spans="1:9">
      <c r="A37" s="120"/>
      <c r="B37" s="120"/>
      <c r="C37" s="129"/>
      <c r="D37" s="120" t="s">
        <v>389</v>
      </c>
      <c r="E37" s="120" t="s">
        <v>390</v>
      </c>
      <c r="F37" s="121">
        <v>0</v>
      </c>
      <c r="G37" s="120"/>
      <c r="H37" s="120"/>
      <c r="I37" s="129"/>
    </row>
    <row r="38" ht="19.5" customHeight="1" spans="1:9">
      <c r="A38" s="120"/>
      <c r="B38" s="120"/>
      <c r="C38" s="129"/>
      <c r="D38" s="120" t="s">
        <v>391</v>
      </c>
      <c r="E38" s="120" t="s">
        <v>392</v>
      </c>
      <c r="F38" s="121">
        <v>0</v>
      </c>
      <c r="G38" s="120"/>
      <c r="H38" s="120"/>
      <c r="I38" s="129"/>
    </row>
    <row r="39" ht="19.5" customHeight="1" spans="1:9">
      <c r="A39" s="120"/>
      <c r="B39" s="120"/>
      <c r="C39" s="129"/>
      <c r="D39" s="120" t="s">
        <v>393</v>
      </c>
      <c r="E39" s="120" t="s">
        <v>394</v>
      </c>
      <c r="F39" s="121">
        <v>0</v>
      </c>
      <c r="G39" s="120"/>
      <c r="H39" s="120"/>
      <c r="I39" s="129"/>
    </row>
    <row r="40" ht="19.5" customHeight="1" spans="1:9">
      <c r="A40" s="119" t="s">
        <v>395</v>
      </c>
      <c r="B40" s="119"/>
      <c r="C40" s="121">
        <v>11965217.73</v>
      </c>
      <c r="D40" s="119" t="s">
        <v>396</v>
      </c>
      <c r="E40" s="119"/>
      <c r="F40" s="131"/>
      <c r="G40" s="119"/>
      <c r="H40" s="119"/>
      <c r="I40" s="121">
        <v>418565.69</v>
      </c>
    </row>
    <row r="41" ht="19.5" customHeight="1" spans="1:9">
      <c r="A41" s="120" t="s">
        <v>397</v>
      </c>
      <c r="B41" s="120"/>
      <c r="C41" s="132"/>
      <c r="D41" s="120"/>
      <c r="E41" s="120"/>
      <c r="F41" s="120"/>
      <c r="G41" s="120"/>
      <c r="H41" s="120"/>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818181818182"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25" t="s">
        <v>398</v>
      </c>
    </row>
    <row r="2" spans="12:12">
      <c r="L2" s="118" t="s">
        <v>399</v>
      </c>
    </row>
    <row r="3" spans="1:12">
      <c r="A3" s="118" t="s">
        <v>2</v>
      </c>
      <c r="L3" s="118" t="s">
        <v>3</v>
      </c>
    </row>
    <row r="4" ht="15" customHeight="1" spans="1:12">
      <c r="A4" s="119" t="s">
        <v>400</v>
      </c>
      <c r="B4" s="119"/>
      <c r="C4" s="119"/>
      <c r="D4" s="119" t="s">
        <v>207</v>
      </c>
      <c r="E4" s="119"/>
      <c r="F4" s="119"/>
      <c r="G4" s="119"/>
      <c r="H4" s="119"/>
      <c r="I4" s="119"/>
      <c r="J4" s="119"/>
      <c r="K4" s="119"/>
      <c r="L4" s="119"/>
    </row>
    <row r="5" ht="15" customHeight="1" spans="1:12">
      <c r="A5" s="119" t="s">
        <v>214</v>
      </c>
      <c r="B5" s="119" t="s">
        <v>122</v>
      </c>
      <c r="C5" s="119" t="s">
        <v>8</v>
      </c>
      <c r="D5" s="119" t="s">
        <v>214</v>
      </c>
      <c r="E5" s="119" t="s">
        <v>122</v>
      </c>
      <c r="F5" s="119" t="s">
        <v>8</v>
      </c>
      <c r="G5" s="119" t="s">
        <v>214</v>
      </c>
      <c r="H5" s="119" t="s">
        <v>122</v>
      </c>
      <c r="I5" s="119" t="s">
        <v>8</v>
      </c>
      <c r="J5" s="119" t="s">
        <v>214</v>
      </c>
      <c r="K5" s="119" t="s">
        <v>122</v>
      </c>
      <c r="L5" s="119" t="s">
        <v>8</v>
      </c>
    </row>
    <row r="6" ht="15" customHeight="1" spans="1:12">
      <c r="A6" s="120" t="s">
        <v>215</v>
      </c>
      <c r="B6" s="120" t="s">
        <v>216</v>
      </c>
      <c r="C6" s="121">
        <v>0</v>
      </c>
      <c r="D6" s="120" t="s">
        <v>217</v>
      </c>
      <c r="E6" s="120" t="s">
        <v>218</v>
      </c>
      <c r="F6" s="121">
        <v>0</v>
      </c>
      <c r="G6" s="120" t="s">
        <v>401</v>
      </c>
      <c r="H6" s="120" t="s">
        <v>402</v>
      </c>
      <c r="I6" s="121">
        <v>0</v>
      </c>
      <c r="J6" s="120" t="s">
        <v>403</v>
      </c>
      <c r="K6" s="120" t="s">
        <v>404</v>
      </c>
      <c r="L6" s="121">
        <v>0</v>
      </c>
    </row>
    <row r="7" ht="15" customHeight="1" spans="1:12">
      <c r="A7" s="120" t="s">
        <v>221</v>
      </c>
      <c r="B7" s="120" t="s">
        <v>222</v>
      </c>
      <c r="C7" s="121">
        <v>0</v>
      </c>
      <c r="D7" s="120" t="s">
        <v>223</v>
      </c>
      <c r="E7" s="120" t="s">
        <v>224</v>
      </c>
      <c r="F7" s="121">
        <v>0</v>
      </c>
      <c r="G7" s="120" t="s">
        <v>405</v>
      </c>
      <c r="H7" s="120" t="s">
        <v>226</v>
      </c>
      <c r="I7" s="121">
        <v>0</v>
      </c>
      <c r="J7" s="120" t="s">
        <v>406</v>
      </c>
      <c r="K7" s="120" t="s">
        <v>407</v>
      </c>
      <c r="L7" s="121">
        <v>0</v>
      </c>
    </row>
    <row r="8" ht="15" customHeight="1" spans="1:12">
      <c r="A8" s="120" t="s">
        <v>227</v>
      </c>
      <c r="B8" s="120" t="s">
        <v>228</v>
      </c>
      <c r="C8" s="121">
        <v>0</v>
      </c>
      <c r="D8" s="120" t="s">
        <v>229</v>
      </c>
      <c r="E8" s="120" t="s">
        <v>230</v>
      </c>
      <c r="F8" s="121">
        <v>0</v>
      </c>
      <c r="G8" s="120" t="s">
        <v>408</v>
      </c>
      <c r="H8" s="120" t="s">
        <v>232</v>
      </c>
      <c r="I8" s="121">
        <v>0</v>
      </c>
      <c r="J8" s="120" t="s">
        <v>409</v>
      </c>
      <c r="K8" s="120" t="s">
        <v>358</v>
      </c>
      <c r="L8" s="121">
        <v>0</v>
      </c>
    </row>
    <row r="9" ht="15" customHeight="1" spans="1:12">
      <c r="A9" s="120" t="s">
        <v>233</v>
      </c>
      <c r="B9" s="120" t="s">
        <v>234</v>
      </c>
      <c r="C9" s="121">
        <v>0</v>
      </c>
      <c r="D9" s="120" t="s">
        <v>235</v>
      </c>
      <c r="E9" s="120" t="s">
        <v>236</v>
      </c>
      <c r="F9" s="121">
        <v>0</v>
      </c>
      <c r="G9" s="120" t="s">
        <v>410</v>
      </c>
      <c r="H9" s="120" t="s">
        <v>238</v>
      </c>
      <c r="I9" s="121">
        <v>0</v>
      </c>
      <c r="J9" s="120" t="s">
        <v>321</v>
      </c>
      <c r="K9" s="120" t="s">
        <v>322</v>
      </c>
      <c r="L9" s="121">
        <v>0</v>
      </c>
    </row>
    <row r="10" ht="15" customHeight="1" spans="1:12">
      <c r="A10" s="120" t="s">
        <v>239</v>
      </c>
      <c r="B10" s="120" t="s">
        <v>240</v>
      </c>
      <c r="C10" s="121">
        <v>0</v>
      </c>
      <c r="D10" s="120" t="s">
        <v>241</v>
      </c>
      <c r="E10" s="120" t="s">
        <v>242</v>
      </c>
      <c r="F10" s="121">
        <v>0</v>
      </c>
      <c r="G10" s="120" t="s">
        <v>411</v>
      </c>
      <c r="H10" s="120" t="s">
        <v>244</v>
      </c>
      <c r="I10" s="121">
        <v>0</v>
      </c>
      <c r="J10" s="120" t="s">
        <v>327</v>
      </c>
      <c r="K10" s="120" t="s">
        <v>328</v>
      </c>
      <c r="L10" s="121">
        <v>0</v>
      </c>
    </row>
    <row r="11" ht="15" customHeight="1" spans="1:12">
      <c r="A11" s="120" t="s">
        <v>245</v>
      </c>
      <c r="B11" s="120" t="s">
        <v>246</v>
      </c>
      <c r="C11" s="121">
        <v>0</v>
      </c>
      <c r="D11" s="120" t="s">
        <v>247</v>
      </c>
      <c r="E11" s="120" t="s">
        <v>248</v>
      </c>
      <c r="F11" s="121">
        <v>0</v>
      </c>
      <c r="G11" s="120" t="s">
        <v>412</v>
      </c>
      <c r="H11" s="120" t="s">
        <v>250</v>
      </c>
      <c r="I11" s="121">
        <v>0</v>
      </c>
      <c r="J11" s="120" t="s">
        <v>333</v>
      </c>
      <c r="K11" s="120" t="s">
        <v>334</v>
      </c>
      <c r="L11" s="121">
        <v>0</v>
      </c>
    </row>
    <row r="12" ht="15" customHeight="1" spans="1:12">
      <c r="A12" s="120" t="s">
        <v>251</v>
      </c>
      <c r="B12" s="120" t="s">
        <v>252</v>
      </c>
      <c r="C12" s="121">
        <v>0</v>
      </c>
      <c r="D12" s="120" t="s">
        <v>253</v>
      </c>
      <c r="E12" s="120" t="s">
        <v>254</v>
      </c>
      <c r="F12" s="121">
        <v>0</v>
      </c>
      <c r="G12" s="120" t="s">
        <v>413</v>
      </c>
      <c r="H12" s="120" t="s">
        <v>256</v>
      </c>
      <c r="I12" s="121">
        <v>0</v>
      </c>
      <c r="J12" s="120" t="s">
        <v>339</v>
      </c>
      <c r="K12" s="120" t="s">
        <v>340</v>
      </c>
      <c r="L12" s="121">
        <v>0</v>
      </c>
    </row>
    <row r="13" ht="15" customHeight="1" spans="1:12">
      <c r="A13" s="120" t="s">
        <v>257</v>
      </c>
      <c r="B13" s="120" t="s">
        <v>258</v>
      </c>
      <c r="C13" s="121">
        <v>0</v>
      </c>
      <c r="D13" s="120" t="s">
        <v>259</v>
      </c>
      <c r="E13" s="120" t="s">
        <v>260</v>
      </c>
      <c r="F13" s="121">
        <v>0</v>
      </c>
      <c r="G13" s="120" t="s">
        <v>414</v>
      </c>
      <c r="H13" s="120" t="s">
        <v>262</v>
      </c>
      <c r="I13" s="121">
        <v>0</v>
      </c>
      <c r="J13" s="120" t="s">
        <v>345</v>
      </c>
      <c r="K13" s="120" t="s">
        <v>346</v>
      </c>
      <c r="L13" s="121">
        <v>0</v>
      </c>
    </row>
    <row r="14" ht="15" customHeight="1" spans="1:12">
      <c r="A14" s="120" t="s">
        <v>263</v>
      </c>
      <c r="B14" s="120" t="s">
        <v>264</v>
      </c>
      <c r="C14" s="121">
        <v>0</v>
      </c>
      <c r="D14" s="120" t="s">
        <v>265</v>
      </c>
      <c r="E14" s="120" t="s">
        <v>266</v>
      </c>
      <c r="F14" s="121">
        <v>0</v>
      </c>
      <c r="G14" s="120" t="s">
        <v>415</v>
      </c>
      <c r="H14" s="120" t="s">
        <v>292</v>
      </c>
      <c r="I14" s="121">
        <v>0</v>
      </c>
      <c r="J14" s="120" t="s">
        <v>351</v>
      </c>
      <c r="K14" s="120" t="s">
        <v>352</v>
      </c>
      <c r="L14" s="130">
        <v>0</v>
      </c>
    </row>
    <row r="15" ht="15" customHeight="1" spans="1:12">
      <c r="A15" s="120" t="s">
        <v>269</v>
      </c>
      <c r="B15" s="120" t="s">
        <v>270</v>
      </c>
      <c r="C15" s="121">
        <v>0</v>
      </c>
      <c r="D15" s="120" t="s">
        <v>271</v>
      </c>
      <c r="E15" s="120" t="s">
        <v>272</v>
      </c>
      <c r="F15" s="121">
        <v>0</v>
      </c>
      <c r="G15" s="120" t="s">
        <v>416</v>
      </c>
      <c r="H15" s="120" t="s">
        <v>298</v>
      </c>
      <c r="I15" s="121">
        <v>0</v>
      </c>
      <c r="J15" s="120" t="s">
        <v>357</v>
      </c>
      <c r="K15" s="120" t="s">
        <v>358</v>
      </c>
      <c r="L15" s="121">
        <v>0</v>
      </c>
    </row>
    <row r="16" ht="15" customHeight="1" spans="1:12">
      <c r="A16" s="120" t="s">
        <v>275</v>
      </c>
      <c r="B16" s="120" t="s">
        <v>276</v>
      </c>
      <c r="C16" s="121">
        <v>0</v>
      </c>
      <c r="D16" s="120" t="s">
        <v>277</v>
      </c>
      <c r="E16" s="120" t="s">
        <v>278</v>
      </c>
      <c r="F16" s="121">
        <v>0</v>
      </c>
      <c r="G16" s="120" t="s">
        <v>417</v>
      </c>
      <c r="H16" s="120" t="s">
        <v>304</v>
      </c>
      <c r="I16" s="121">
        <v>0</v>
      </c>
      <c r="J16" s="120" t="s">
        <v>418</v>
      </c>
      <c r="K16" s="120" t="s">
        <v>419</v>
      </c>
      <c r="L16" s="121">
        <v>0</v>
      </c>
    </row>
    <row r="17" ht="15" customHeight="1" spans="1:12">
      <c r="A17" s="120" t="s">
        <v>281</v>
      </c>
      <c r="B17" s="120" t="s">
        <v>282</v>
      </c>
      <c r="C17" s="121">
        <v>0</v>
      </c>
      <c r="D17" s="120" t="s">
        <v>283</v>
      </c>
      <c r="E17" s="120" t="s">
        <v>284</v>
      </c>
      <c r="F17" s="121">
        <v>0</v>
      </c>
      <c r="G17" s="120" t="s">
        <v>420</v>
      </c>
      <c r="H17" s="120" t="s">
        <v>310</v>
      </c>
      <c r="I17" s="121">
        <v>0</v>
      </c>
      <c r="J17" s="120" t="s">
        <v>421</v>
      </c>
      <c r="K17" s="120" t="s">
        <v>422</v>
      </c>
      <c r="L17" s="121">
        <v>0</v>
      </c>
    </row>
    <row r="18" ht="15" customHeight="1" spans="1:12">
      <c r="A18" s="120" t="s">
        <v>287</v>
      </c>
      <c r="B18" s="120" t="s">
        <v>288</v>
      </c>
      <c r="C18" s="121">
        <v>0</v>
      </c>
      <c r="D18" s="120" t="s">
        <v>289</v>
      </c>
      <c r="E18" s="120" t="s">
        <v>290</v>
      </c>
      <c r="F18" s="121">
        <v>0</v>
      </c>
      <c r="G18" s="120" t="s">
        <v>423</v>
      </c>
      <c r="H18" s="120" t="s">
        <v>424</v>
      </c>
      <c r="I18" s="121">
        <v>0</v>
      </c>
      <c r="J18" s="120" t="s">
        <v>425</v>
      </c>
      <c r="K18" s="120" t="s">
        <v>426</v>
      </c>
      <c r="L18" s="121">
        <v>0</v>
      </c>
    </row>
    <row r="19" ht="15" customHeight="1" spans="1:12">
      <c r="A19" s="120" t="s">
        <v>293</v>
      </c>
      <c r="B19" s="120" t="s">
        <v>294</v>
      </c>
      <c r="C19" s="121">
        <v>0</v>
      </c>
      <c r="D19" s="120" t="s">
        <v>295</v>
      </c>
      <c r="E19" s="120" t="s">
        <v>296</v>
      </c>
      <c r="F19" s="121">
        <v>0</v>
      </c>
      <c r="G19" s="120" t="s">
        <v>219</v>
      </c>
      <c r="H19" s="120" t="s">
        <v>220</v>
      </c>
      <c r="I19" s="121">
        <v>0</v>
      </c>
      <c r="J19" s="120" t="s">
        <v>427</v>
      </c>
      <c r="K19" s="120" t="s">
        <v>428</v>
      </c>
      <c r="L19" s="121">
        <v>0</v>
      </c>
    </row>
    <row r="20" ht="15" customHeight="1" spans="1:12">
      <c r="A20" s="120" t="s">
        <v>299</v>
      </c>
      <c r="B20" s="120" t="s">
        <v>300</v>
      </c>
      <c r="C20" s="121">
        <v>31128</v>
      </c>
      <c r="D20" s="120" t="s">
        <v>301</v>
      </c>
      <c r="E20" s="120" t="s">
        <v>302</v>
      </c>
      <c r="F20" s="121">
        <v>0</v>
      </c>
      <c r="G20" s="120" t="s">
        <v>225</v>
      </c>
      <c r="H20" s="120" t="s">
        <v>226</v>
      </c>
      <c r="I20" s="121">
        <v>0</v>
      </c>
      <c r="J20" s="120" t="s">
        <v>363</v>
      </c>
      <c r="K20" s="120" t="s">
        <v>364</v>
      </c>
      <c r="L20" s="121">
        <v>0</v>
      </c>
    </row>
    <row r="21" ht="15" customHeight="1" spans="1:12">
      <c r="A21" s="120" t="s">
        <v>305</v>
      </c>
      <c r="B21" s="120" t="s">
        <v>306</v>
      </c>
      <c r="C21" s="121">
        <v>0</v>
      </c>
      <c r="D21" s="120" t="s">
        <v>307</v>
      </c>
      <c r="E21" s="120" t="s">
        <v>308</v>
      </c>
      <c r="F21" s="121">
        <v>0</v>
      </c>
      <c r="G21" s="120" t="s">
        <v>231</v>
      </c>
      <c r="H21" s="120" t="s">
        <v>232</v>
      </c>
      <c r="I21" s="121">
        <v>0</v>
      </c>
      <c r="J21" s="120" t="s">
        <v>369</v>
      </c>
      <c r="K21" s="120" t="s">
        <v>370</v>
      </c>
      <c r="L21" s="121">
        <v>0</v>
      </c>
    </row>
    <row r="22" ht="15" customHeight="1" spans="1:12">
      <c r="A22" s="120" t="s">
        <v>311</v>
      </c>
      <c r="B22" s="120" t="s">
        <v>312</v>
      </c>
      <c r="C22" s="121">
        <v>0</v>
      </c>
      <c r="D22" s="120" t="s">
        <v>313</v>
      </c>
      <c r="E22" s="120" t="s">
        <v>314</v>
      </c>
      <c r="F22" s="121">
        <v>0</v>
      </c>
      <c r="G22" s="120" t="s">
        <v>237</v>
      </c>
      <c r="H22" s="120" t="s">
        <v>238</v>
      </c>
      <c r="I22" s="121">
        <v>0</v>
      </c>
      <c r="J22" s="120" t="s">
        <v>375</v>
      </c>
      <c r="K22" s="120" t="s">
        <v>376</v>
      </c>
      <c r="L22" s="121">
        <v>0</v>
      </c>
    </row>
    <row r="23" ht="15" customHeight="1" spans="1:12">
      <c r="A23" s="120" t="s">
        <v>317</v>
      </c>
      <c r="B23" s="120" t="s">
        <v>318</v>
      </c>
      <c r="C23" s="121">
        <v>0</v>
      </c>
      <c r="D23" s="120" t="s">
        <v>319</v>
      </c>
      <c r="E23" s="120" t="s">
        <v>320</v>
      </c>
      <c r="F23" s="121">
        <v>0</v>
      </c>
      <c r="G23" s="120" t="s">
        <v>243</v>
      </c>
      <c r="H23" s="120" t="s">
        <v>244</v>
      </c>
      <c r="I23" s="121">
        <v>0</v>
      </c>
      <c r="J23" s="120" t="s">
        <v>379</v>
      </c>
      <c r="K23" s="120" t="s">
        <v>380</v>
      </c>
      <c r="L23" s="121">
        <v>0</v>
      </c>
    </row>
    <row r="24" ht="15" customHeight="1" spans="1:12">
      <c r="A24" s="120" t="s">
        <v>323</v>
      </c>
      <c r="B24" s="120" t="s">
        <v>324</v>
      </c>
      <c r="C24" s="121">
        <v>11628</v>
      </c>
      <c r="D24" s="120" t="s">
        <v>325</v>
      </c>
      <c r="E24" s="120" t="s">
        <v>326</v>
      </c>
      <c r="F24" s="121">
        <v>0</v>
      </c>
      <c r="G24" s="120" t="s">
        <v>249</v>
      </c>
      <c r="H24" s="120" t="s">
        <v>250</v>
      </c>
      <c r="I24" s="121">
        <v>0</v>
      </c>
      <c r="J24" s="120" t="s">
        <v>383</v>
      </c>
      <c r="K24" s="120" t="s">
        <v>384</v>
      </c>
      <c r="L24" s="121">
        <v>0</v>
      </c>
    </row>
    <row r="25" ht="15" customHeight="1" spans="1:12">
      <c r="A25" s="120" t="s">
        <v>329</v>
      </c>
      <c r="B25" s="120" t="s">
        <v>330</v>
      </c>
      <c r="C25" s="121">
        <v>0</v>
      </c>
      <c r="D25" s="120" t="s">
        <v>331</v>
      </c>
      <c r="E25" s="120" t="s">
        <v>332</v>
      </c>
      <c r="F25" s="121">
        <v>0</v>
      </c>
      <c r="G25" s="120" t="s">
        <v>255</v>
      </c>
      <c r="H25" s="120" t="s">
        <v>256</v>
      </c>
      <c r="I25" s="121">
        <v>0</v>
      </c>
      <c r="J25" s="120" t="s">
        <v>387</v>
      </c>
      <c r="K25" s="120" t="s">
        <v>388</v>
      </c>
      <c r="L25" s="121">
        <v>0</v>
      </c>
    </row>
    <row r="26" ht="15" customHeight="1" spans="1:12">
      <c r="A26" s="120" t="s">
        <v>335</v>
      </c>
      <c r="B26" s="120" t="s">
        <v>336</v>
      </c>
      <c r="C26" s="121">
        <v>0</v>
      </c>
      <c r="D26" s="120" t="s">
        <v>337</v>
      </c>
      <c r="E26" s="120" t="s">
        <v>338</v>
      </c>
      <c r="F26" s="121">
        <v>0</v>
      </c>
      <c r="G26" s="120" t="s">
        <v>261</v>
      </c>
      <c r="H26" s="120" t="s">
        <v>262</v>
      </c>
      <c r="I26" s="121">
        <v>0</v>
      </c>
      <c r="J26" s="120"/>
      <c r="K26" s="120"/>
      <c r="L26" s="129"/>
    </row>
    <row r="27" ht="15" customHeight="1" spans="1:12">
      <c r="A27" s="120" t="s">
        <v>341</v>
      </c>
      <c r="B27" s="120" t="s">
        <v>342</v>
      </c>
      <c r="C27" s="121">
        <v>0</v>
      </c>
      <c r="D27" s="120" t="s">
        <v>343</v>
      </c>
      <c r="E27" s="120" t="s">
        <v>344</v>
      </c>
      <c r="F27" s="121">
        <v>0</v>
      </c>
      <c r="G27" s="120" t="s">
        <v>267</v>
      </c>
      <c r="H27" s="120" t="s">
        <v>268</v>
      </c>
      <c r="I27" s="121">
        <v>0</v>
      </c>
      <c r="J27" s="120"/>
      <c r="K27" s="120"/>
      <c r="L27" s="129"/>
    </row>
    <row r="28" ht="15" customHeight="1" spans="1:12">
      <c r="A28" s="120" t="s">
        <v>347</v>
      </c>
      <c r="B28" s="120" t="s">
        <v>348</v>
      </c>
      <c r="C28" s="121">
        <v>0</v>
      </c>
      <c r="D28" s="120" t="s">
        <v>349</v>
      </c>
      <c r="E28" s="120" t="s">
        <v>350</v>
      </c>
      <c r="F28" s="121">
        <v>0</v>
      </c>
      <c r="G28" s="120" t="s">
        <v>273</v>
      </c>
      <c r="H28" s="120" t="s">
        <v>274</v>
      </c>
      <c r="I28" s="121">
        <v>0</v>
      </c>
      <c r="J28" s="120"/>
      <c r="K28" s="120"/>
      <c r="L28" s="129"/>
    </row>
    <row r="29" ht="15" customHeight="1" spans="1:12">
      <c r="A29" s="120" t="s">
        <v>353</v>
      </c>
      <c r="B29" s="120" t="s">
        <v>354</v>
      </c>
      <c r="C29" s="121">
        <v>19500</v>
      </c>
      <c r="D29" s="120" t="s">
        <v>355</v>
      </c>
      <c r="E29" s="120" t="s">
        <v>356</v>
      </c>
      <c r="F29" s="121">
        <v>0</v>
      </c>
      <c r="G29" s="120" t="s">
        <v>279</v>
      </c>
      <c r="H29" s="120" t="s">
        <v>280</v>
      </c>
      <c r="I29" s="121">
        <v>0</v>
      </c>
      <c r="J29" s="120"/>
      <c r="K29" s="120"/>
      <c r="L29" s="129"/>
    </row>
    <row r="30" ht="15" customHeight="1" spans="1:12">
      <c r="A30" s="120" t="s">
        <v>359</v>
      </c>
      <c r="B30" s="120" t="s">
        <v>360</v>
      </c>
      <c r="C30" s="121">
        <v>0</v>
      </c>
      <c r="D30" s="120" t="s">
        <v>361</v>
      </c>
      <c r="E30" s="120" t="s">
        <v>362</v>
      </c>
      <c r="F30" s="121">
        <v>0</v>
      </c>
      <c r="G30" s="120" t="s">
        <v>285</v>
      </c>
      <c r="H30" s="120" t="s">
        <v>286</v>
      </c>
      <c r="I30" s="121">
        <v>0</v>
      </c>
      <c r="J30" s="120"/>
      <c r="K30" s="120"/>
      <c r="L30" s="129"/>
    </row>
    <row r="31" ht="15" customHeight="1" spans="1:12">
      <c r="A31" s="120" t="s">
        <v>365</v>
      </c>
      <c r="B31" s="120" t="s">
        <v>366</v>
      </c>
      <c r="C31" s="121">
        <v>0</v>
      </c>
      <c r="D31" s="120" t="s">
        <v>367</v>
      </c>
      <c r="E31" s="120" t="s">
        <v>368</v>
      </c>
      <c r="F31" s="121">
        <v>0</v>
      </c>
      <c r="G31" s="120" t="s">
        <v>291</v>
      </c>
      <c r="H31" s="120" t="s">
        <v>292</v>
      </c>
      <c r="I31" s="121">
        <v>0</v>
      </c>
      <c r="J31" s="120"/>
      <c r="K31" s="120"/>
      <c r="L31" s="129"/>
    </row>
    <row r="32" ht="15" customHeight="1" spans="1:12">
      <c r="A32" s="120" t="s">
        <v>371</v>
      </c>
      <c r="B32" s="120" t="s">
        <v>429</v>
      </c>
      <c r="C32" s="121">
        <v>0</v>
      </c>
      <c r="D32" s="120" t="s">
        <v>373</v>
      </c>
      <c r="E32" s="120" t="s">
        <v>374</v>
      </c>
      <c r="F32" s="121">
        <v>0</v>
      </c>
      <c r="G32" s="120" t="s">
        <v>297</v>
      </c>
      <c r="H32" s="120" t="s">
        <v>298</v>
      </c>
      <c r="I32" s="121">
        <v>0</v>
      </c>
      <c r="J32" s="120"/>
      <c r="K32" s="120"/>
      <c r="L32" s="129"/>
    </row>
    <row r="33" ht="15" customHeight="1" spans="1:12">
      <c r="A33" s="120"/>
      <c r="B33" s="120"/>
      <c r="C33" s="128"/>
      <c r="D33" s="120" t="s">
        <v>377</v>
      </c>
      <c r="E33" s="120" t="s">
        <v>378</v>
      </c>
      <c r="F33" s="121">
        <v>0</v>
      </c>
      <c r="G33" s="120" t="s">
        <v>303</v>
      </c>
      <c r="H33" s="120" t="s">
        <v>304</v>
      </c>
      <c r="I33" s="121">
        <v>0</v>
      </c>
      <c r="J33" s="120"/>
      <c r="K33" s="120"/>
      <c r="L33" s="129"/>
    </row>
    <row r="34" ht="15" customHeight="1" spans="1:12">
      <c r="A34" s="120"/>
      <c r="B34" s="120"/>
      <c r="C34" s="129"/>
      <c r="D34" s="120" t="s">
        <v>381</v>
      </c>
      <c r="E34" s="120" t="s">
        <v>382</v>
      </c>
      <c r="F34" s="121">
        <v>0</v>
      </c>
      <c r="G34" s="120" t="s">
        <v>309</v>
      </c>
      <c r="H34" s="120" t="s">
        <v>310</v>
      </c>
      <c r="I34" s="121">
        <v>0</v>
      </c>
      <c r="J34" s="120"/>
      <c r="K34" s="120"/>
      <c r="L34" s="129"/>
    </row>
    <row r="35" ht="15" customHeight="1" spans="1:12">
      <c r="A35" s="120"/>
      <c r="B35" s="120"/>
      <c r="C35" s="129"/>
      <c r="D35" s="120" t="s">
        <v>385</v>
      </c>
      <c r="E35" s="120" t="s">
        <v>386</v>
      </c>
      <c r="F35" s="121">
        <v>0</v>
      </c>
      <c r="G35" s="120" t="s">
        <v>315</v>
      </c>
      <c r="H35" s="120" t="s">
        <v>316</v>
      </c>
      <c r="I35" s="121">
        <v>0</v>
      </c>
      <c r="J35" s="120"/>
      <c r="K35" s="120"/>
      <c r="L35" s="129"/>
    </row>
    <row r="36" ht="15" customHeight="1" spans="1:12">
      <c r="A36" s="120"/>
      <c r="B36" s="120"/>
      <c r="C36" s="129"/>
      <c r="D36" s="120" t="s">
        <v>389</v>
      </c>
      <c r="E36" s="120" t="s">
        <v>390</v>
      </c>
      <c r="F36" s="121">
        <v>0</v>
      </c>
      <c r="G36" s="120"/>
      <c r="H36" s="120"/>
      <c r="I36" s="128"/>
      <c r="J36" s="120"/>
      <c r="K36" s="120"/>
      <c r="L36" s="129"/>
    </row>
    <row r="37" ht="15" customHeight="1" spans="1:12">
      <c r="A37" s="120"/>
      <c r="B37" s="120"/>
      <c r="C37" s="129"/>
      <c r="D37" s="120" t="s">
        <v>391</v>
      </c>
      <c r="E37" s="120" t="s">
        <v>392</v>
      </c>
      <c r="F37" s="121">
        <v>0</v>
      </c>
      <c r="G37" s="120"/>
      <c r="H37" s="120"/>
      <c r="I37" s="129"/>
      <c r="J37" s="120"/>
      <c r="K37" s="120"/>
      <c r="L37" s="129"/>
    </row>
    <row r="38" ht="15" customHeight="1" spans="1:12">
      <c r="A38" s="120"/>
      <c r="B38" s="120"/>
      <c r="C38" s="129"/>
      <c r="D38" s="120" t="s">
        <v>393</v>
      </c>
      <c r="E38" s="120" t="s">
        <v>394</v>
      </c>
      <c r="F38" s="130">
        <v>0</v>
      </c>
      <c r="G38" s="120"/>
      <c r="H38" s="120"/>
      <c r="I38" s="129"/>
      <c r="J38" s="120"/>
      <c r="K38" s="120"/>
      <c r="L38" s="129"/>
    </row>
    <row r="39" ht="15" customHeight="1" spans="1:12">
      <c r="A39" s="120" t="s">
        <v>430</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25" t="s">
        <v>431</v>
      </c>
    </row>
    <row r="2" ht="15" spans="20:20">
      <c r="T2" s="126" t="s">
        <v>432</v>
      </c>
    </row>
    <row r="3" ht="15" spans="1:20">
      <c r="A3" s="126" t="s">
        <v>2</v>
      </c>
      <c r="T3" s="126" t="s">
        <v>3</v>
      </c>
    </row>
    <row r="4" ht="19.5" customHeight="1" spans="1:20">
      <c r="A4" s="127" t="s">
        <v>6</v>
      </c>
      <c r="B4" s="127"/>
      <c r="C4" s="127"/>
      <c r="D4" s="127"/>
      <c r="E4" s="127" t="s">
        <v>105</v>
      </c>
      <c r="F4" s="127"/>
      <c r="G4" s="127"/>
      <c r="H4" s="127" t="s">
        <v>203</v>
      </c>
      <c r="I4" s="127"/>
      <c r="J4" s="127"/>
      <c r="K4" s="127" t="s">
        <v>204</v>
      </c>
      <c r="L4" s="127"/>
      <c r="M4" s="127"/>
      <c r="N4" s="127"/>
      <c r="O4" s="127"/>
      <c r="P4" s="127" t="s">
        <v>107</v>
      </c>
      <c r="Q4" s="127"/>
      <c r="R4" s="127"/>
      <c r="S4" s="127"/>
      <c r="T4" s="127"/>
    </row>
    <row r="5" ht="19.5" customHeight="1" spans="1:20">
      <c r="A5" s="127" t="s">
        <v>121</v>
      </c>
      <c r="B5" s="127"/>
      <c r="C5" s="127"/>
      <c r="D5" s="127" t="s">
        <v>122</v>
      </c>
      <c r="E5" s="127" t="s">
        <v>128</v>
      </c>
      <c r="F5" s="127" t="s">
        <v>205</v>
      </c>
      <c r="G5" s="127" t="s">
        <v>206</v>
      </c>
      <c r="H5" s="127" t="s">
        <v>128</v>
      </c>
      <c r="I5" s="127" t="s">
        <v>174</v>
      </c>
      <c r="J5" s="127" t="s">
        <v>175</v>
      </c>
      <c r="K5" s="127" t="s">
        <v>128</v>
      </c>
      <c r="L5" s="127" t="s">
        <v>174</v>
      </c>
      <c r="M5" s="127"/>
      <c r="N5" s="127" t="s">
        <v>174</v>
      </c>
      <c r="O5" s="127" t="s">
        <v>175</v>
      </c>
      <c r="P5" s="127" t="s">
        <v>128</v>
      </c>
      <c r="Q5" s="127" t="s">
        <v>205</v>
      </c>
      <c r="R5" s="127" t="s">
        <v>206</v>
      </c>
      <c r="S5" s="127" t="s">
        <v>206</v>
      </c>
      <c r="T5" s="127"/>
    </row>
    <row r="6" ht="19.5" customHeight="1" spans="1:20">
      <c r="A6" s="127"/>
      <c r="B6" s="127"/>
      <c r="C6" s="127"/>
      <c r="D6" s="127"/>
      <c r="E6" s="127"/>
      <c r="F6" s="127"/>
      <c r="G6" s="127" t="s">
        <v>123</v>
      </c>
      <c r="H6" s="127"/>
      <c r="I6" s="127"/>
      <c r="J6" s="127" t="s">
        <v>123</v>
      </c>
      <c r="K6" s="127"/>
      <c r="L6" s="127" t="s">
        <v>123</v>
      </c>
      <c r="M6" s="127" t="s">
        <v>208</v>
      </c>
      <c r="N6" s="127" t="s">
        <v>207</v>
      </c>
      <c r="O6" s="127" t="s">
        <v>123</v>
      </c>
      <c r="P6" s="127"/>
      <c r="Q6" s="127"/>
      <c r="R6" s="127" t="s">
        <v>123</v>
      </c>
      <c r="S6" s="127" t="s">
        <v>209</v>
      </c>
      <c r="T6" s="127" t="s">
        <v>210</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0" t="s">
        <v>433</v>
      </c>
      <c r="B11" s="120"/>
      <c r="C11" s="120"/>
      <c r="D11" s="120"/>
      <c r="E11" s="120"/>
      <c r="F11" s="120"/>
      <c r="G11" s="120"/>
      <c r="H11" s="120"/>
      <c r="I11" s="120"/>
      <c r="J11" s="120"/>
      <c r="K11" s="120"/>
      <c r="L11" s="120"/>
      <c r="M11" s="120"/>
      <c r="N11" s="120"/>
      <c r="O11" s="120"/>
      <c r="P11" s="120"/>
      <c r="Q11" s="120"/>
      <c r="R11" s="120"/>
      <c r="S11" s="120"/>
      <c r="T11" s="120"/>
    </row>
    <row r="12" ht="36" customHeight="1" spans="1:1">
      <c r="A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15" sqref="J15"/>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25" t="s">
        <v>435</v>
      </c>
    </row>
    <row r="2" ht="15" spans="12:12">
      <c r="L2" s="126" t="s">
        <v>436</v>
      </c>
    </row>
    <row r="3" ht="15" spans="1:12">
      <c r="A3" s="126" t="s">
        <v>2</v>
      </c>
      <c r="L3" s="126" t="s">
        <v>3</v>
      </c>
    </row>
    <row r="4" ht="19.5" customHeight="1" spans="1:12">
      <c r="A4" s="127" t="s">
        <v>6</v>
      </c>
      <c r="B4" s="127"/>
      <c r="C4" s="127"/>
      <c r="D4" s="127"/>
      <c r="E4" s="127" t="s">
        <v>105</v>
      </c>
      <c r="F4" s="127"/>
      <c r="G4" s="127"/>
      <c r="H4" s="127" t="s">
        <v>203</v>
      </c>
      <c r="I4" s="127" t="s">
        <v>204</v>
      </c>
      <c r="J4" s="127" t="s">
        <v>107</v>
      </c>
      <c r="K4" s="127"/>
      <c r="L4" s="127"/>
    </row>
    <row r="5" ht="19.5" customHeight="1" spans="1:12">
      <c r="A5" s="127" t="s">
        <v>121</v>
      </c>
      <c r="B5" s="127"/>
      <c r="C5" s="127"/>
      <c r="D5" s="127" t="s">
        <v>122</v>
      </c>
      <c r="E5" s="127" t="s">
        <v>128</v>
      </c>
      <c r="F5" s="127" t="s">
        <v>437</v>
      </c>
      <c r="G5" s="127" t="s">
        <v>438</v>
      </c>
      <c r="H5" s="127"/>
      <c r="I5" s="127"/>
      <c r="J5" s="127" t="s">
        <v>128</v>
      </c>
      <c r="K5" s="127" t="s">
        <v>437</v>
      </c>
      <c r="L5" s="119" t="s">
        <v>438</v>
      </c>
    </row>
    <row r="6" ht="19.5" customHeight="1" spans="1:12">
      <c r="A6" s="127"/>
      <c r="B6" s="127"/>
      <c r="C6" s="127"/>
      <c r="D6" s="127"/>
      <c r="E6" s="127"/>
      <c r="F6" s="127"/>
      <c r="G6" s="127"/>
      <c r="H6" s="127"/>
      <c r="I6" s="127"/>
      <c r="J6" s="127"/>
      <c r="K6" s="127"/>
      <c r="L6" s="119" t="s">
        <v>209</v>
      </c>
    </row>
    <row r="7" ht="19.5" customHeight="1" spans="1:12">
      <c r="A7" s="127"/>
      <c r="B7" s="127"/>
      <c r="C7" s="127"/>
      <c r="D7" s="127"/>
      <c r="E7" s="127"/>
      <c r="F7" s="127"/>
      <c r="G7" s="127"/>
      <c r="H7" s="127"/>
      <c r="I7" s="127"/>
      <c r="J7" s="127"/>
      <c r="K7" s="127"/>
      <c r="L7" s="119"/>
    </row>
    <row r="8" ht="19.5" customHeight="1" spans="1:12">
      <c r="A8" s="127" t="s">
        <v>125</v>
      </c>
      <c r="B8" s="127" t="s">
        <v>126</v>
      </c>
      <c r="C8" s="127" t="s">
        <v>127</v>
      </c>
      <c r="D8" s="127" t="s">
        <v>10</v>
      </c>
      <c r="E8" s="119" t="s">
        <v>11</v>
      </c>
      <c r="F8" s="119" t="s">
        <v>12</v>
      </c>
      <c r="G8" s="119" t="s">
        <v>20</v>
      </c>
      <c r="H8" s="119" t="s">
        <v>24</v>
      </c>
      <c r="I8" s="119" t="s">
        <v>28</v>
      </c>
      <c r="J8" s="119" t="s">
        <v>32</v>
      </c>
      <c r="K8" s="119" t="s">
        <v>36</v>
      </c>
      <c r="L8" s="119" t="s">
        <v>40</v>
      </c>
    </row>
    <row r="9" ht="19.5" customHeight="1" spans="1:12">
      <c r="A9" s="127"/>
      <c r="B9" s="127"/>
      <c r="C9" s="127"/>
      <c r="D9" s="127" t="s">
        <v>128</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439</v>
      </c>
      <c r="B11" s="120"/>
      <c r="C11" s="120"/>
      <c r="D11" s="120"/>
      <c r="E11" s="120"/>
      <c r="F11" s="120"/>
      <c r="G11" s="120"/>
      <c r="H11" s="120"/>
      <c r="I11" s="120"/>
      <c r="J11" s="120"/>
      <c r="K11" s="120"/>
      <c r="L11" s="120"/>
    </row>
    <row r="12" ht="36" customHeight="1" spans="1:1">
      <c r="A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WPS_1640441614</cp:lastModifiedBy>
  <dcterms:created xsi:type="dcterms:W3CDTF">2025-10-10T06:44:00Z</dcterms:created>
  <dcterms:modified xsi:type="dcterms:W3CDTF">2025-10-15T08:11:43Z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0A16611FFEDD40B49C5580B87A4C2F0C_12</vt:lpwstr>
  </property>
  <property fmtid="{D5CDD505-2E9C-101B-9397-08002B2CF9AE}" pid="4" name="KSOReadingLayout">
    <vt:bool>false</vt:bool>
  </property>
</Properties>
</file>